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585" windowWidth="19440" windowHeight="13050" tabRatio="500"/>
  </bookViews>
  <sheets>
    <sheet name="Sheet1" sheetId="1" r:id="rId1"/>
    <sheet name="Dịch vụ" sheetId="2" state="hidden" r:id="rId2"/>
    <sheet name="Quan_huyen" sheetId="3" r:id="rId3"/>
  </sheets>
  <definedNames>
    <definedName name="_xlnm._FilterDatabase" localSheetId="2" hidden="1">Quan_huyen!$A$1:$I$714</definedName>
    <definedName name="_xlnm._FilterDatabase" localSheetId="0" hidden="1">Sheet1!$A$1:$Y$1372</definedName>
    <definedName name="AGG">Quan_huyen!$H$2:$H$12</definedName>
    <definedName name="BDG">Quan_huyen!$H$13:$H$21</definedName>
    <definedName name="BDH">Quan_huyen!$H$22:$H$32</definedName>
    <definedName name="BGG">Quan_huyen!$H$33:$H$42</definedName>
    <definedName name="BKN">Quan_huyen!$H$43:$H$50</definedName>
    <definedName name="BLU">Quan_huyen!$H$51:$H$57</definedName>
    <definedName name="BNH">Quan_huyen!$H$58:$H$65</definedName>
    <definedName name="BPC">Quan_huyen!$H$66:$H$76</definedName>
    <definedName name="BTE">Quan_huyen!$H$77:$H$85</definedName>
    <definedName name="BTN">Quan_huyen!$H$86:$H$95</definedName>
    <definedName name="CBG">Quan_huyen!$H$96:$H$108</definedName>
    <definedName name="CMU">Quan_huyen!$H$109:$H$117</definedName>
    <definedName name="CTO">Quan_huyen!$H$118:$H$126</definedName>
    <definedName name="data">OFFSET(Quan_huyen!$I$1,MATCH(Sheet1!$N1,Quan_huyen!$D:$D,0)-1,,COUNTIF(Quan_huyen!$D:$D,Sheet1!$N1))</definedName>
    <definedName name="DBN">Quan_huyen!$H$127:$H$136</definedName>
    <definedName name="Dist">OFFSET(#REF!,MATCH(Sheet1!$AB1,#REF!,0)-1,,COUNTIF(#REF!,Sheet1!$AB1))</definedName>
    <definedName name="DKG">Quan_huyen!$H$137:$H$144</definedName>
    <definedName name="DLK">Quan_huyen!$H$145:$H$159</definedName>
    <definedName name="DNG">Quan_huyen!$H$160:$H$168</definedName>
    <definedName name="DNI">Quan_huyen!$H$169:$H$179</definedName>
    <definedName name="DTP">Quan_huyen!$H$180:$H$191</definedName>
    <definedName name="DV_all">'Dịch vụ'!$A$2:$A$9</definedName>
    <definedName name="DV_buucuc">'Dịch vụ'!$A$2:$A$11</definedName>
    <definedName name="GLI">Quan_huyen!$H$192:$H$208</definedName>
    <definedName name="HBH">Quan_huyen!$H$209:$H$219</definedName>
    <definedName name="HCM">Quan_huyen!$H$220:$H$243</definedName>
    <definedName name="HDG">Quan_huyen!$H$244:$H$255</definedName>
    <definedName name="HGG">Quan_huyen!$H$256:$H$266</definedName>
    <definedName name="HNI">Quan_huyen!$H$267:$H$296</definedName>
    <definedName name="HNM">Quan_huyen!$H$297:$H$302</definedName>
    <definedName name="HPG">Quan_huyen!$H$303:$H$317</definedName>
    <definedName name="HTH">Quan_huyen!$H$318:$H$330</definedName>
    <definedName name="HUE">Quan_huyen!$H$331:$H$339</definedName>
    <definedName name="HUG">Quan_huyen!$H$340:$H$347</definedName>
    <definedName name="HYN">Quan_huyen!$H$348:$H$357</definedName>
    <definedName name="KGG">Quan_huyen!$H$358:$H$372</definedName>
    <definedName name="KHA">Quan_huyen!$H$373:$H$381</definedName>
    <definedName name="KTM">Quan_huyen!$H$382:$H$391</definedName>
    <definedName name="LAN">Quan_huyen!$H$392:$H$406</definedName>
    <definedName name="LCI">Quan_huyen!$H$407:$H$415</definedName>
    <definedName name="LCU">Quan_huyen!$H$416:$H$423</definedName>
    <definedName name="LDG">Quan_huyen!$H$424:$H$435</definedName>
    <definedName name="LSN">Quan_huyen!$H$436:$H$446</definedName>
    <definedName name="Ma_phuong_xa">#REF!</definedName>
    <definedName name="Ma_quan_huyen">Quan_huyen!$F$2:$F$714</definedName>
    <definedName name="Ma_tinh">Quan_huyen!$M$2:$M$66</definedName>
    <definedName name="NAN">Quan_huyen!$H$447:$H$467</definedName>
    <definedName name="NBH">Quan_huyen!$H$468:$H$475</definedName>
    <definedName name="NDH">Quan_huyen!$H$476:$H$485</definedName>
    <definedName name="NTN">Quan_huyen!$H$486:$H$492</definedName>
    <definedName name="PHO">Quan_huyen!$H$493:$H$505</definedName>
    <definedName name="_xlnm.Print_Area" localSheetId="0">Sheet1!$A$1:$AF$28</definedName>
    <definedName name="PYN">Quan_huyen!$H$506:$H$514</definedName>
    <definedName name="QBH">Quan_huyen!$H$515:$H$522</definedName>
    <definedName name="QNH">Quan_huyen!$H$523:$H$536</definedName>
    <definedName name="QNI">Quan_huyen!$H$537:$H$550</definedName>
    <definedName name="QNM">Quan_huyen!$H$551:$H$568</definedName>
    <definedName name="QTI">Quan_huyen!$H$569:$H$578</definedName>
    <definedName name="SLA">Quan_huyen!$H$579:$H$590</definedName>
    <definedName name="STG">Quan_huyen!$H$591:$H$601</definedName>
    <definedName name="TBH">Quan_huyen!$H$602:$H$610</definedName>
    <definedName name="Ten_phuong_xa">#REF!</definedName>
    <definedName name="Ten_quan_huyen">Quan_huyen!$H$2:$H$714</definedName>
    <definedName name="TGG">Quan_huyen!$H$611:$H$620</definedName>
    <definedName name="THA">Quan_huyen!$H$621:$H$647</definedName>
    <definedName name="tinh">Quan_huyen!$L$2:$L$64</definedName>
    <definedName name="Tinh_huyen">Quan_huyen!$D$2:$D$740</definedName>
    <definedName name="Tinh_ID">Quan_huyen!$N$2:$N$66</definedName>
    <definedName name="Tinh_TP">Quan_huyen!$L$2:$L$66</definedName>
    <definedName name="TNH">Quan_huyen!$H$648:$H$656</definedName>
    <definedName name="TNN">Quan_huyen!$H$657:$H$664</definedName>
    <definedName name="TQG">Quan_huyen!$H$666:$H$672</definedName>
    <definedName name="TVH">Quan_huyen!$H$673:$H$680</definedName>
    <definedName name="VLG">Quan_huyen!$H$681:$H$688</definedName>
    <definedName name="VPC">Quan_huyen!$H$689:$H$697</definedName>
    <definedName name="VTU">Quan_huyen!$H$698:$H$705</definedName>
    <definedName name="YBN">Quan_huyen!$H$706:$H$714</definedName>
  </definedNames>
  <calcPr calcId="125725" refMode="R1C1"/>
</workbook>
</file>

<file path=xl/calcChain.xml><?xml version="1.0" encoding="utf-8"?>
<calcChain xmlns="http://schemas.openxmlformats.org/spreadsheetml/2006/main">
  <c r="A3" i="1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  <c r="A939" s="1"/>
  <c r="A940" s="1"/>
  <c r="A941" s="1"/>
  <c r="A942" s="1"/>
  <c r="A943" s="1"/>
  <c r="A944" s="1"/>
  <c r="A945" s="1"/>
  <c r="A946" s="1"/>
  <c r="A947" s="1"/>
  <c r="A948" s="1"/>
  <c r="A949" s="1"/>
  <c r="A950" s="1"/>
  <c r="A951" s="1"/>
  <c r="A952" s="1"/>
  <c r="A953" s="1"/>
  <c r="A954" s="1"/>
  <c r="A955" s="1"/>
  <c r="A956" s="1"/>
  <c r="A957" s="1"/>
  <c r="A958" s="1"/>
  <c r="A959" s="1"/>
  <c r="A960" s="1"/>
  <c r="A961" s="1"/>
  <c r="A962" s="1"/>
  <c r="A963" s="1"/>
  <c r="A964" s="1"/>
  <c r="A965" s="1"/>
  <c r="A966" s="1"/>
  <c r="A967" s="1"/>
  <c r="A968" s="1"/>
  <c r="A969" s="1"/>
  <c r="A970" s="1"/>
  <c r="A971" s="1"/>
  <c r="A972" s="1"/>
  <c r="A973" s="1"/>
  <c r="A974" s="1"/>
  <c r="A975" s="1"/>
  <c r="A976" s="1"/>
  <c r="A977" s="1"/>
  <c r="A978" s="1"/>
  <c r="A979" s="1"/>
  <c r="A980" s="1"/>
  <c r="A981" s="1"/>
  <c r="A982" s="1"/>
  <c r="A983" s="1"/>
  <c r="A984" s="1"/>
  <c r="A985" s="1"/>
  <c r="A986" s="1"/>
  <c r="A987" s="1"/>
  <c r="A988" s="1"/>
  <c r="A989" s="1"/>
  <c r="A990" s="1"/>
  <c r="A991" s="1"/>
  <c r="A992" s="1"/>
  <c r="A993" s="1"/>
  <c r="A994" s="1"/>
  <c r="A995" s="1"/>
  <c r="A996" s="1"/>
  <c r="A997" s="1"/>
  <c r="A998" s="1"/>
  <c r="A999" s="1"/>
  <c r="A1000" s="1"/>
  <c r="A1001" s="1"/>
  <c r="A1002" s="1"/>
  <c r="A1003" s="1"/>
  <c r="A1004" s="1"/>
  <c r="A1005" s="1"/>
  <c r="A1006" s="1"/>
  <c r="A1007" s="1"/>
  <c r="A1008" s="1"/>
  <c r="A1009" s="1"/>
  <c r="A1010" s="1"/>
  <c r="A1011" s="1"/>
  <c r="A1012" s="1"/>
  <c r="A1013" s="1"/>
  <c r="A1014" s="1"/>
  <c r="A1015" s="1"/>
  <c r="A1016" s="1"/>
  <c r="A1017" s="1"/>
  <c r="A1018" s="1"/>
  <c r="A1019" s="1"/>
  <c r="A1020" s="1"/>
  <c r="A1021" s="1"/>
  <c r="A1022" s="1"/>
  <c r="A1023" s="1"/>
  <c r="A1024" s="1"/>
  <c r="A1025" s="1"/>
  <c r="A1026" s="1"/>
  <c r="A1027" s="1"/>
  <c r="A1028" s="1"/>
  <c r="A1029" s="1"/>
  <c r="A1030" s="1"/>
  <c r="A1031" s="1"/>
  <c r="A1032" s="1"/>
  <c r="A1033" s="1"/>
  <c r="A1034" s="1"/>
  <c r="A1035" s="1"/>
  <c r="A1036" s="1"/>
  <c r="A1037" s="1"/>
  <c r="A1038" s="1"/>
  <c r="A1039" s="1"/>
  <c r="A1040" s="1"/>
  <c r="A1041" s="1"/>
  <c r="A1042" s="1"/>
  <c r="A1043" s="1"/>
  <c r="A1044" s="1"/>
  <c r="A1045" s="1"/>
  <c r="A1046" s="1"/>
  <c r="A1047" s="1"/>
  <c r="A1048" s="1"/>
  <c r="A1049" s="1"/>
  <c r="A1050" s="1"/>
  <c r="A1051" s="1"/>
  <c r="A1052" s="1"/>
  <c r="A1053" s="1"/>
  <c r="A1054" s="1"/>
  <c r="A1055" s="1"/>
  <c r="A1056" s="1"/>
  <c r="A1057" s="1"/>
  <c r="A1058" s="1"/>
  <c r="A1059" s="1"/>
  <c r="A1060" s="1"/>
  <c r="A1061" s="1"/>
  <c r="A1062" s="1"/>
  <c r="A1063" s="1"/>
  <c r="A1064" s="1"/>
  <c r="A1065" s="1"/>
  <c r="A1066" s="1"/>
  <c r="A1067" s="1"/>
  <c r="A1068" s="1"/>
  <c r="A1069" s="1"/>
  <c r="A1070" s="1"/>
  <c r="A1071" s="1"/>
  <c r="A1072" s="1"/>
  <c r="A1073" s="1"/>
  <c r="A1074" s="1"/>
  <c r="A1075" s="1"/>
  <c r="A1076" s="1"/>
  <c r="A1077" s="1"/>
  <c r="A1078" s="1"/>
  <c r="A1079" s="1"/>
  <c r="A1080" s="1"/>
  <c r="A1081" s="1"/>
  <c r="A1082" s="1"/>
  <c r="A1083" s="1"/>
  <c r="A1084" s="1"/>
  <c r="A1085" s="1"/>
  <c r="A1086" s="1"/>
  <c r="A1087" s="1"/>
  <c r="A1088" s="1"/>
  <c r="A1089" s="1"/>
  <c r="A1090" s="1"/>
  <c r="A1091" s="1"/>
  <c r="A1092" s="1"/>
  <c r="A1093" s="1"/>
  <c r="A1094" s="1"/>
  <c r="A1095" s="1"/>
  <c r="A1096" s="1"/>
  <c r="A1097" s="1"/>
  <c r="A1098" s="1"/>
  <c r="A1099" s="1"/>
  <c r="A1100" s="1"/>
  <c r="A1101" s="1"/>
  <c r="A1102" s="1"/>
  <c r="A1103" s="1"/>
  <c r="A1104" s="1"/>
  <c r="A1105" s="1"/>
  <c r="A1106" s="1"/>
  <c r="A1107" s="1"/>
  <c r="A1108" s="1"/>
  <c r="A1109" s="1"/>
  <c r="A1110" s="1"/>
  <c r="A1111" s="1"/>
  <c r="A1112" s="1"/>
  <c r="A1113" s="1"/>
  <c r="A1114" s="1"/>
  <c r="A1115" s="1"/>
  <c r="A1116" s="1"/>
  <c r="A1117" s="1"/>
  <c r="A1118" s="1"/>
  <c r="A1119" s="1"/>
  <c r="A1120" s="1"/>
  <c r="A1121" s="1"/>
  <c r="A1122" s="1"/>
  <c r="A1123" s="1"/>
  <c r="A1124" s="1"/>
  <c r="A1125" s="1"/>
  <c r="A1126" s="1"/>
  <c r="A1127" s="1"/>
  <c r="A1128" s="1"/>
  <c r="A1129" s="1"/>
  <c r="A1130" s="1"/>
  <c r="A1131" s="1"/>
  <c r="A1132" s="1"/>
  <c r="A1133" s="1"/>
  <c r="A1134" s="1"/>
  <c r="A1135" s="1"/>
  <c r="A1136" s="1"/>
  <c r="A1137" s="1"/>
  <c r="A1138" s="1"/>
  <c r="A1139" s="1"/>
  <c r="A1140" s="1"/>
  <c r="A1141" s="1"/>
  <c r="A1142" s="1"/>
  <c r="A1143" s="1"/>
  <c r="A1144" s="1"/>
  <c r="A1145" s="1"/>
  <c r="A1146" s="1"/>
  <c r="A1147" s="1"/>
  <c r="A1148" s="1"/>
  <c r="A1149" s="1"/>
  <c r="A1150" s="1"/>
  <c r="A1151" s="1"/>
  <c r="A1152" s="1"/>
  <c r="A1153" s="1"/>
  <c r="A1154" s="1"/>
  <c r="A1155" s="1"/>
  <c r="A1156" s="1"/>
  <c r="A1157" s="1"/>
  <c r="A1158" s="1"/>
  <c r="A1159" s="1"/>
  <c r="A1160" s="1"/>
  <c r="A1161" s="1"/>
  <c r="A1162" s="1"/>
  <c r="A1163" s="1"/>
  <c r="A1164" s="1"/>
  <c r="A1165" s="1"/>
  <c r="A1166" s="1"/>
  <c r="A1167" s="1"/>
  <c r="A1168" s="1"/>
  <c r="A1169" s="1"/>
  <c r="A1170" s="1"/>
  <c r="A1171" s="1"/>
  <c r="A1172" s="1"/>
  <c r="A1173" s="1"/>
  <c r="A1174" s="1"/>
  <c r="A1175" s="1"/>
  <c r="A1176" s="1"/>
  <c r="A1177" s="1"/>
  <c r="A1178" s="1"/>
  <c r="A1179" s="1"/>
  <c r="A1180" s="1"/>
  <c r="A1181" s="1"/>
  <c r="A1182" s="1"/>
  <c r="A1183" s="1"/>
  <c r="A1184" s="1"/>
  <c r="A1185" s="1"/>
  <c r="A1186" s="1"/>
  <c r="A1187" s="1"/>
  <c r="A1188" s="1"/>
  <c r="A1189" s="1"/>
  <c r="A1190" s="1"/>
  <c r="A1191" s="1"/>
  <c r="A1192" s="1"/>
  <c r="A1193" s="1"/>
  <c r="A1194" s="1"/>
  <c r="A1195" s="1"/>
  <c r="A1196" s="1"/>
  <c r="A1197" s="1"/>
  <c r="A1198" s="1"/>
  <c r="A1199" s="1"/>
  <c r="A1200" s="1"/>
  <c r="A1201" s="1"/>
  <c r="A1202" s="1"/>
  <c r="A1203" s="1"/>
  <c r="A1204" s="1"/>
  <c r="A1205" s="1"/>
  <c r="A1206" s="1"/>
  <c r="A1207" s="1"/>
  <c r="A1208" s="1"/>
  <c r="A1209" s="1"/>
  <c r="A1210" s="1"/>
  <c r="A1211" s="1"/>
  <c r="A1212" s="1"/>
  <c r="A1213" s="1"/>
  <c r="A1214" s="1"/>
  <c r="A1215" s="1"/>
  <c r="A1216" s="1"/>
  <c r="A1217" s="1"/>
  <c r="A1218" s="1"/>
  <c r="A1219" s="1"/>
  <c r="A1220" s="1"/>
  <c r="A1221" s="1"/>
  <c r="A1222" s="1"/>
  <c r="A1223" s="1"/>
  <c r="A1224" s="1"/>
  <c r="A1225" s="1"/>
  <c r="A1226" s="1"/>
  <c r="A1227" s="1"/>
  <c r="A1228" s="1"/>
  <c r="A1229" s="1"/>
  <c r="A1230" s="1"/>
  <c r="A1231" s="1"/>
  <c r="A1232" s="1"/>
  <c r="A1233" s="1"/>
  <c r="A1234" s="1"/>
  <c r="A1235" s="1"/>
  <c r="A1236" s="1"/>
  <c r="A1237" s="1"/>
  <c r="A1238" s="1"/>
  <c r="A1239" s="1"/>
  <c r="A1240" s="1"/>
  <c r="A1241" s="1"/>
  <c r="A1242" s="1"/>
  <c r="A1243" s="1"/>
  <c r="A1244" s="1"/>
  <c r="A1245" s="1"/>
  <c r="A1246" s="1"/>
  <c r="A1247" s="1"/>
  <c r="A1248" s="1"/>
  <c r="A1249" s="1"/>
  <c r="A1250" s="1"/>
  <c r="A1251" s="1"/>
  <c r="A1252" s="1"/>
  <c r="A1253" s="1"/>
  <c r="A1254" s="1"/>
  <c r="A1255" s="1"/>
  <c r="A1256" s="1"/>
  <c r="A1257" s="1"/>
  <c r="A1258" s="1"/>
  <c r="A1259" s="1"/>
  <c r="A1260" s="1"/>
  <c r="A1261" s="1"/>
  <c r="A1262" s="1"/>
  <c r="A1263" s="1"/>
  <c r="A1264" s="1"/>
  <c r="A1265" s="1"/>
  <c r="A1266" s="1"/>
  <c r="A1267" s="1"/>
  <c r="A1268" s="1"/>
  <c r="A1269" s="1"/>
  <c r="A1270" s="1"/>
  <c r="A1271" s="1"/>
  <c r="A1272" s="1"/>
  <c r="A1273" s="1"/>
  <c r="A1274" s="1"/>
  <c r="A1275" s="1"/>
  <c r="A1276" s="1"/>
  <c r="A1277" s="1"/>
  <c r="A1278" s="1"/>
  <c r="A1279" s="1"/>
  <c r="A1280" s="1"/>
  <c r="A1281" s="1"/>
  <c r="A1282" s="1"/>
  <c r="A1283" s="1"/>
  <c r="A1284" s="1"/>
  <c r="A1285" s="1"/>
  <c r="A1286" s="1"/>
  <c r="A1287" s="1"/>
  <c r="A1288" s="1"/>
  <c r="A1289" s="1"/>
  <c r="A1290" s="1"/>
  <c r="A1291" s="1"/>
  <c r="A1292" s="1"/>
  <c r="A1293" s="1"/>
  <c r="A1294" s="1"/>
  <c r="A1295" s="1"/>
  <c r="A1296" s="1"/>
  <c r="A1297" s="1"/>
  <c r="A1298" s="1"/>
  <c r="A1299" s="1"/>
  <c r="A1300" s="1"/>
  <c r="A1301" s="1"/>
  <c r="A1302" s="1"/>
  <c r="A1303" s="1"/>
  <c r="A1304" s="1"/>
  <c r="A1305" s="1"/>
  <c r="A1306" s="1"/>
  <c r="A1307" s="1"/>
  <c r="A1308" s="1"/>
  <c r="A1309" s="1"/>
  <c r="A1310" s="1"/>
  <c r="A1311" s="1"/>
  <c r="A1312" s="1"/>
  <c r="A1313" s="1"/>
  <c r="A1314" s="1"/>
  <c r="A1315" s="1"/>
  <c r="A1316" s="1"/>
  <c r="A1317" s="1"/>
  <c r="A1318" s="1"/>
  <c r="A1319" s="1"/>
  <c r="A1320" s="1"/>
  <c r="A1321" s="1"/>
  <c r="A1322" s="1"/>
  <c r="A1323" s="1"/>
  <c r="A1324" s="1"/>
  <c r="A1325" s="1"/>
  <c r="A1326" s="1"/>
  <c r="A1327" s="1"/>
  <c r="A1328" s="1"/>
  <c r="A1329" s="1"/>
  <c r="A1330" s="1"/>
  <c r="A1331" s="1"/>
  <c r="A1332" s="1"/>
  <c r="A1333" s="1"/>
  <c r="A1334" s="1"/>
  <c r="A1335" s="1"/>
  <c r="A1336" s="1"/>
  <c r="A1337" s="1"/>
  <c r="A1338" s="1"/>
  <c r="A1339" s="1"/>
  <c r="A1340" s="1"/>
  <c r="A1341" s="1"/>
  <c r="A1342" s="1"/>
  <c r="A1343" s="1"/>
  <c r="A1344" s="1"/>
  <c r="A1345" s="1"/>
  <c r="A1346" s="1"/>
  <c r="A1347" s="1"/>
  <c r="A1348" s="1"/>
  <c r="A1349" s="1"/>
  <c r="A1350" s="1"/>
  <c r="A1351" s="1"/>
  <c r="A1352" s="1"/>
  <c r="A1353" s="1"/>
  <c r="A1354" s="1"/>
  <c r="A1355" s="1"/>
  <c r="A1356" s="1"/>
  <c r="A1357" s="1"/>
  <c r="A1358" s="1"/>
  <c r="A1359" s="1"/>
  <c r="A1360" s="1"/>
  <c r="A1361" s="1"/>
  <c r="A1362" s="1"/>
  <c r="A1363" s="1"/>
  <c r="A1364" s="1"/>
  <c r="A1365" s="1"/>
  <c r="A1366" s="1"/>
  <c r="A1367" s="1"/>
  <c r="A1368" s="1"/>
  <c r="A1369" s="1"/>
  <c r="A1370" s="1"/>
  <c r="C223" i="3"/>
  <c r="AE1372" i="1" l="1"/>
  <c r="N2" a="1"/>
  <c r="N2" l="1"/>
  <c r="Q2" s="1"/>
  <c r="AD2" l="1"/>
  <c r="AA2"/>
  <c r="Z2"/>
  <c r="O2" a="1"/>
  <c r="O2" l="1"/>
  <c r="AB2" a="1"/>
  <c r="AB2" l="1"/>
  <c r="AE2"/>
  <c r="P2" a="1"/>
  <c r="P2" l="1"/>
  <c r="AC2" l="1" a="1"/>
  <c r="AC2" s="1"/>
  <c r="AF2"/>
  <c r="N3" a="1"/>
  <c r="N3" l="1"/>
  <c r="Z3" s="1"/>
  <c r="N4" a="1"/>
  <c r="N4" s="1"/>
  <c r="AD3" l="1"/>
  <c r="Q3"/>
  <c r="AA3"/>
  <c r="Q4"/>
  <c r="AD4"/>
  <c r="Z4"/>
  <c r="O4" a="1"/>
  <c r="O4" s="1"/>
  <c r="AE4" s="1"/>
  <c r="AA4"/>
  <c r="N5" a="1"/>
  <c r="O3" a="1"/>
  <c r="O3" l="1"/>
  <c r="N5"/>
  <c r="Q5" s="1"/>
  <c r="AB4" a="1"/>
  <c r="AB4" s="1"/>
  <c r="P4" a="1"/>
  <c r="P4" s="1"/>
  <c r="AF4" s="1"/>
  <c r="N6" a="1"/>
  <c r="N6" s="1"/>
  <c r="O5" l="1" a="1"/>
  <c r="O5" s="1"/>
  <c r="Z5"/>
  <c r="AD5"/>
  <c r="AA5"/>
  <c r="AC4" a="1"/>
  <c r="AC4" s="1"/>
  <c r="O6" a="1"/>
  <c r="O6" s="1"/>
  <c r="Q6"/>
  <c r="Z6"/>
  <c r="AD6"/>
  <c r="AA6"/>
  <c r="N7" a="1"/>
  <c r="N7" s="1"/>
  <c r="AB3" a="1"/>
  <c r="AE3"/>
  <c r="AB3" l="1"/>
  <c r="AB5" a="1"/>
  <c r="AB5" s="1"/>
  <c r="AE5"/>
  <c r="P6" a="1"/>
  <c r="P6" s="1"/>
  <c r="AF6" s="1"/>
  <c r="AE6"/>
  <c r="O7" a="1"/>
  <c r="O7" s="1"/>
  <c r="Z7"/>
  <c r="AD7"/>
  <c r="AB6" a="1"/>
  <c r="AB6" s="1"/>
  <c r="AA7"/>
  <c r="Q7"/>
  <c r="N8" a="1"/>
  <c r="N8" s="1"/>
  <c r="P5" a="1"/>
  <c r="P3" a="1"/>
  <c r="P3" l="1"/>
  <c r="P5"/>
  <c r="P7" a="1"/>
  <c r="P7" s="1"/>
  <c r="AF7" s="1"/>
  <c r="AE7"/>
  <c r="AC6" a="1"/>
  <c r="AC6" s="1"/>
  <c r="AB7" a="1"/>
  <c r="AB7" s="1"/>
  <c r="O8" a="1"/>
  <c r="O8" s="1"/>
  <c r="AE8" s="1"/>
  <c r="Q8"/>
  <c r="AA8"/>
  <c r="Z8"/>
  <c r="AD8"/>
  <c r="N9" a="1"/>
  <c r="N9" s="1"/>
  <c r="AF3" l="1"/>
  <c r="AC3" a="1"/>
  <c r="AC3" s="1"/>
  <c r="AC7" a="1"/>
  <c r="AC7" s="1"/>
  <c r="Z9"/>
  <c r="O9" a="1"/>
  <c r="O9" s="1"/>
  <c r="Q9"/>
  <c r="AD9"/>
  <c r="AA9"/>
  <c r="AB8" a="1"/>
  <c r="AB8" s="1"/>
  <c r="P8" a="1"/>
  <c r="P8" s="1"/>
  <c r="AF8" s="1"/>
  <c r="N10" a="1"/>
  <c r="N10" s="1"/>
  <c r="AC5" a="1"/>
  <c r="AF5"/>
  <c r="AC5" l="1"/>
  <c r="P9" a="1"/>
  <c r="P9" s="1"/>
  <c r="AF9" s="1"/>
  <c r="AE9"/>
  <c r="O10" a="1"/>
  <c r="O10" s="1"/>
  <c r="AD10"/>
  <c r="AC8" a="1"/>
  <c r="AC8" s="1"/>
  <c r="Z10"/>
  <c r="AA10"/>
  <c r="AB9" a="1"/>
  <c r="AB9" s="1"/>
  <c r="Q10"/>
  <c r="N11" a="1"/>
  <c r="N11" s="1"/>
  <c r="AD11" s="1"/>
  <c r="AC9" l="1" a="1"/>
  <c r="AC9" s="1"/>
  <c r="P10" a="1"/>
  <c r="P10" s="1"/>
  <c r="AF10" s="1"/>
  <c r="AE10"/>
  <c r="AB10" a="1"/>
  <c r="AB10" s="1"/>
  <c r="Q11"/>
  <c r="O11" a="1"/>
  <c r="O11" s="1"/>
  <c r="Z11"/>
  <c r="AA11"/>
  <c r="N12" a="1"/>
  <c r="N12" s="1"/>
  <c r="AC10" l="1" a="1"/>
  <c r="AC10" s="1"/>
  <c r="P11" a="1"/>
  <c r="P11" s="1"/>
  <c r="AF11" s="1"/>
  <c r="AE11"/>
  <c r="AD12"/>
  <c r="Z12"/>
  <c r="O12" a="1"/>
  <c r="O12" s="1"/>
  <c r="AE12" s="1"/>
  <c r="Q12"/>
  <c r="AA12"/>
  <c r="AB11" a="1"/>
  <c r="AB11" s="1"/>
  <c r="N13" a="1"/>
  <c r="N13" s="1"/>
  <c r="O13" s="1" a="1"/>
  <c r="O13" s="1"/>
  <c r="AC11" l="1" a="1"/>
  <c r="AC11" s="1"/>
  <c r="AB13" a="1"/>
  <c r="AB13" s="1"/>
  <c r="AE13"/>
  <c r="Z13"/>
  <c r="AD13"/>
  <c r="AB12" a="1"/>
  <c r="AB12" s="1"/>
  <c r="AA13"/>
  <c r="P13" a="1"/>
  <c r="P13" s="1"/>
  <c r="AF13" s="1"/>
  <c r="P12" a="1"/>
  <c r="P12" s="1"/>
  <c r="AF12" s="1"/>
  <c r="Q13"/>
  <c r="N14" a="1"/>
  <c r="N14" s="1"/>
  <c r="AD14" l="1"/>
  <c r="AA14"/>
  <c r="Z14"/>
  <c r="O14" a="1"/>
  <c r="O14" s="1"/>
  <c r="AE14" s="1"/>
  <c r="Q14"/>
  <c r="AC12" a="1"/>
  <c r="AC12" s="1"/>
  <c r="AC13" a="1"/>
  <c r="AC13" s="1"/>
  <c r="N15" a="1"/>
  <c r="N15" s="1"/>
  <c r="Z15" l="1"/>
  <c r="O15" a="1"/>
  <c r="O15" s="1"/>
  <c r="Q15"/>
  <c r="AD15"/>
  <c r="AA15"/>
  <c r="AB14" a="1"/>
  <c r="AB14" s="1"/>
  <c r="P14" a="1"/>
  <c r="P14" s="1"/>
  <c r="AF14" s="1"/>
  <c r="N16" a="1"/>
  <c r="N16" s="1"/>
  <c r="P15" l="1" a="1"/>
  <c r="P15" s="1"/>
  <c r="AF15" s="1"/>
  <c r="AE15"/>
  <c r="Z16"/>
  <c r="O16" a="1"/>
  <c r="O16" s="1"/>
  <c r="Q16"/>
  <c r="AD16"/>
  <c r="AA16"/>
  <c r="AB15" a="1"/>
  <c r="AB15" s="1"/>
  <c r="AC14" a="1"/>
  <c r="AC14" s="1"/>
  <c r="N17" a="1"/>
  <c r="N17" s="1"/>
  <c r="P16" l="1" a="1"/>
  <c r="P16" s="1"/>
  <c r="AF16" s="1"/>
  <c r="AE16"/>
  <c r="AC15" a="1"/>
  <c r="AC15" s="1"/>
  <c r="O17" a="1"/>
  <c r="O17" s="1"/>
  <c r="AE17" s="1"/>
  <c r="Q17"/>
  <c r="AD17"/>
  <c r="AA17"/>
  <c r="Z17"/>
  <c r="AB16" a="1"/>
  <c r="AB16" s="1"/>
  <c r="N18" a="1"/>
  <c r="N18" s="1"/>
  <c r="AC16" l="1" a="1"/>
  <c r="AC16" s="1"/>
  <c r="Z18"/>
  <c r="AA18"/>
  <c r="O18" a="1"/>
  <c r="O18" s="1"/>
  <c r="Q18"/>
  <c r="AD18"/>
  <c r="AB17" a="1"/>
  <c r="AB17" s="1"/>
  <c r="P17" a="1"/>
  <c r="P17" s="1"/>
  <c r="AF17" s="1"/>
  <c r="N19" a="1"/>
  <c r="N19" s="1"/>
  <c r="P18" l="1" a="1"/>
  <c r="P18" s="1"/>
  <c r="AF18" s="1"/>
  <c r="AE18"/>
  <c r="Z19"/>
  <c r="O19" a="1"/>
  <c r="O19" s="1"/>
  <c r="Q19"/>
  <c r="AA19"/>
  <c r="AD19"/>
  <c r="AC17" a="1"/>
  <c r="AC17" s="1"/>
  <c r="AB18" a="1"/>
  <c r="AB18" s="1"/>
  <c r="N20" a="1"/>
  <c r="N20" s="1"/>
  <c r="AC18" l="1" a="1"/>
  <c r="AC18" s="1"/>
  <c r="P19" a="1"/>
  <c r="P19" s="1"/>
  <c r="AF19" s="1"/>
  <c r="AE19"/>
  <c r="AD20"/>
  <c r="AA20"/>
  <c r="Z20"/>
  <c r="O20" a="1"/>
  <c r="O20" s="1"/>
  <c r="Q20"/>
  <c r="AB19" a="1"/>
  <c r="AB19" s="1"/>
  <c r="N21" a="1"/>
  <c r="N21" s="1"/>
  <c r="AC19" l="1" a="1"/>
  <c r="AC19" s="1"/>
  <c r="P20" a="1"/>
  <c r="P20" s="1"/>
  <c r="AF20" s="1"/>
  <c r="AE20"/>
  <c r="Z21"/>
  <c r="Q21"/>
  <c r="O21" a="1"/>
  <c r="O21" s="1"/>
  <c r="AD21"/>
  <c r="AA21"/>
  <c r="AB20" a="1"/>
  <c r="AB20" s="1"/>
  <c r="N22" a="1"/>
  <c r="N22" s="1"/>
  <c r="AC20" l="1" a="1"/>
  <c r="AC20" s="1"/>
  <c r="P21" a="1"/>
  <c r="P21" s="1"/>
  <c r="AF21" s="1"/>
  <c r="AE21"/>
  <c r="Z22"/>
  <c r="AA22"/>
  <c r="O22" a="1"/>
  <c r="O22" s="1"/>
  <c r="Q22"/>
  <c r="AD22"/>
  <c r="AB21" a="1"/>
  <c r="AB21" s="1"/>
  <c r="N23" a="1"/>
  <c r="N23" s="1"/>
  <c r="AC21" l="1" a="1"/>
  <c r="AC21" s="1"/>
  <c r="P22" a="1"/>
  <c r="P22" s="1"/>
  <c r="AF22" s="1"/>
  <c r="AE22"/>
  <c r="Z23"/>
  <c r="O23" a="1"/>
  <c r="O23" s="1"/>
  <c r="Q23"/>
  <c r="AD23"/>
  <c r="AA23"/>
  <c r="AB22" a="1"/>
  <c r="AB22" s="1"/>
  <c r="N24" a="1"/>
  <c r="N24" s="1"/>
  <c r="AC22" l="1" a="1"/>
  <c r="AC22" s="1"/>
  <c r="P23" a="1"/>
  <c r="P23" s="1"/>
  <c r="AF23" s="1"/>
  <c r="AE23"/>
  <c r="Z24"/>
  <c r="O24" a="1"/>
  <c r="O24" s="1"/>
  <c r="Q24"/>
  <c r="AD24"/>
  <c r="AA24"/>
  <c r="AB23" a="1"/>
  <c r="AB23" s="1"/>
  <c r="N25" a="1"/>
  <c r="N25" s="1"/>
  <c r="AC23" l="1" a="1"/>
  <c r="AC23" s="1"/>
  <c r="P24" a="1"/>
  <c r="P24" s="1"/>
  <c r="AF24" s="1"/>
  <c r="AE24"/>
  <c r="Z25"/>
  <c r="O25" a="1"/>
  <c r="O25" s="1"/>
  <c r="AE25" s="1"/>
  <c r="Q25"/>
  <c r="AA25"/>
  <c r="AD25"/>
  <c r="AB24" a="1"/>
  <c r="AB24" s="1"/>
  <c r="N26" a="1"/>
  <c r="N26" s="1"/>
  <c r="AC24" l="1" a="1"/>
  <c r="AC24" s="1"/>
  <c r="Z26"/>
  <c r="O26" a="1"/>
  <c r="O26" s="1"/>
  <c r="AE26" s="1"/>
  <c r="Q26"/>
  <c r="AD26"/>
  <c r="AA26"/>
  <c r="AB25" a="1"/>
  <c r="AB25" s="1"/>
  <c r="P25" a="1"/>
  <c r="P25" s="1"/>
  <c r="AF25" s="1"/>
  <c r="N27" a="1"/>
  <c r="N27" s="1"/>
  <c r="Z27" l="1"/>
  <c r="O27" a="1"/>
  <c r="O27" s="1"/>
  <c r="AE27" s="1"/>
  <c r="AA27"/>
  <c r="Q27"/>
  <c r="AD27"/>
  <c r="AB26" a="1"/>
  <c r="AB26" s="1"/>
  <c r="AC25" a="1"/>
  <c r="AC25" s="1"/>
  <c r="P26" a="1"/>
  <c r="P26" s="1"/>
  <c r="AF26" s="1"/>
  <c r="N28" a="1"/>
  <c r="N28" s="1"/>
  <c r="O28" l="1" a="1"/>
  <c r="O28" s="1"/>
  <c r="AE28" s="1"/>
  <c r="Q28"/>
  <c r="AD28"/>
  <c r="AA28"/>
  <c r="Z28"/>
  <c r="AB27" a="1"/>
  <c r="AB27" s="1"/>
  <c r="AC26" a="1"/>
  <c r="AC26" s="1"/>
  <c r="P27" a="1"/>
  <c r="P27" s="1"/>
  <c r="AF27" s="1"/>
  <c r="N29" a="1"/>
  <c r="N29" s="1"/>
  <c r="Q29" l="1"/>
  <c r="Z29"/>
  <c r="O29" a="1"/>
  <c r="O29" s="1"/>
  <c r="AD29"/>
  <c r="AB28" a="1"/>
  <c r="AB28" s="1"/>
  <c r="AA29"/>
  <c r="AC27" a="1"/>
  <c r="AC27" s="1"/>
  <c r="P28" a="1"/>
  <c r="P28" s="1"/>
  <c r="AF28" s="1"/>
  <c r="N30" a="1"/>
  <c r="N30" s="1"/>
  <c r="P29" l="1" a="1"/>
  <c r="P29" s="1"/>
  <c r="AF29" s="1"/>
  <c r="AE29"/>
  <c r="AB29" a="1"/>
  <c r="AB29" s="1"/>
  <c r="Z30"/>
  <c r="O30" a="1"/>
  <c r="O30" s="1"/>
  <c r="Q30"/>
  <c r="AA30"/>
  <c r="AD30"/>
  <c r="AC28" a="1"/>
  <c r="AC28" s="1"/>
  <c r="N31" a="1"/>
  <c r="N31" s="1"/>
  <c r="P30" l="1" a="1"/>
  <c r="P30" s="1"/>
  <c r="AF30" s="1"/>
  <c r="AE30"/>
  <c r="AC29" a="1"/>
  <c r="AC29" s="1"/>
  <c r="Z31"/>
  <c r="AD31"/>
  <c r="Q31"/>
  <c r="O31" a="1"/>
  <c r="O31" s="1"/>
  <c r="AB30" a="1"/>
  <c r="AB30" s="1"/>
  <c r="AA31"/>
  <c r="N32" a="1"/>
  <c r="N32" s="1"/>
  <c r="AC30" l="1" a="1"/>
  <c r="AC30" s="1"/>
  <c r="P31" a="1"/>
  <c r="P31" s="1"/>
  <c r="AF31" s="1"/>
  <c r="AE31"/>
  <c r="AD32"/>
  <c r="Q32"/>
  <c r="AA32"/>
  <c r="O32" a="1"/>
  <c r="O32" s="1"/>
  <c r="AE32" s="1"/>
  <c r="Z32"/>
  <c r="AB31" a="1"/>
  <c r="AB31" s="1"/>
  <c r="N33" a="1"/>
  <c r="N33" s="1"/>
  <c r="AC31" l="1" a="1"/>
  <c r="AC31" s="1"/>
  <c r="Z33"/>
  <c r="O33" a="1"/>
  <c r="O33" s="1"/>
  <c r="Q33"/>
  <c r="AD33"/>
  <c r="AA33"/>
  <c r="AB32" a="1"/>
  <c r="AB32" s="1"/>
  <c r="P32" a="1"/>
  <c r="P32" s="1"/>
  <c r="AF32" s="1"/>
  <c r="N34" a="1"/>
  <c r="N34" s="1"/>
  <c r="P33" l="1" a="1"/>
  <c r="P33" s="1"/>
  <c r="AF33" s="1"/>
  <c r="AE33"/>
  <c r="Z34"/>
  <c r="AA34"/>
  <c r="O34" a="1"/>
  <c r="O34" s="1"/>
  <c r="Q34"/>
  <c r="AD34"/>
  <c r="AB33" a="1"/>
  <c r="AB33" s="1"/>
  <c r="AC32" a="1"/>
  <c r="AC32" s="1"/>
  <c r="N35" a="1"/>
  <c r="N35" s="1"/>
  <c r="P34" l="1" a="1"/>
  <c r="P34" s="1"/>
  <c r="AF34" s="1"/>
  <c r="AE34"/>
  <c r="AC33" a="1"/>
  <c r="AC33" s="1"/>
  <c r="O35" a="1"/>
  <c r="O35" s="1"/>
  <c r="AD35"/>
  <c r="Z35"/>
  <c r="Q35"/>
  <c r="AA35"/>
  <c r="AB34" a="1"/>
  <c r="AB34" s="1"/>
  <c r="N36" a="1"/>
  <c r="N36" s="1"/>
  <c r="P35" l="1" a="1"/>
  <c r="P35" s="1"/>
  <c r="AF35" s="1"/>
  <c r="AE35"/>
  <c r="AC34" a="1"/>
  <c r="AC34" s="1"/>
  <c r="Z36"/>
  <c r="O36" a="1"/>
  <c r="O36" s="1"/>
  <c r="Q36"/>
  <c r="AD36"/>
  <c r="AA36"/>
  <c r="AB35" a="1"/>
  <c r="AB35" s="1"/>
  <c r="N37" a="1"/>
  <c r="N37" s="1"/>
  <c r="P36" l="1" a="1"/>
  <c r="P36" s="1"/>
  <c r="AF36" s="1"/>
  <c r="AE36"/>
  <c r="AC35" a="1"/>
  <c r="AC35" s="1"/>
  <c r="Z37"/>
  <c r="O37" a="1"/>
  <c r="O37" s="1"/>
  <c r="AE37" s="1"/>
  <c r="Q37"/>
  <c r="AA37"/>
  <c r="AD37"/>
  <c r="AB36" a="1"/>
  <c r="AB36" s="1"/>
  <c r="N38" a="1"/>
  <c r="N38" s="1"/>
  <c r="AC36" l="1" a="1"/>
  <c r="AC36" s="1"/>
  <c r="Z38"/>
  <c r="AD38"/>
  <c r="AA38"/>
  <c r="AB37" a="1"/>
  <c r="AB37" s="1"/>
  <c r="P37" a="1"/>
  <c r="P37" s="1"/>
  <c r="AF37" s="1"/>
  <c r="Q38"/>
  <c r="O38" a="1"/>
  <c r="O38" s="1"/>
  <c r="AE38" s="1"/>
  <c r="N39" a="1"/>
  <c r="N39" s="1"/>
  <c r="AD39" l="1"/>
  <c r="Z39"/>
  <c r="Q39"/>
  <c r="O39" a="1"/>
  <c r="O39" s="1"/>
  <c r="AB38" a="1"/>
  <c r="AB38" s="1"/>
  <c r="P38" a="1"/>
  <c r="P38" s="1"/>
  <c r="AF38" s="1"/>
  <c r="AA39"/>
  <c r="AC37" a="1"/>
  <c r="AC37" s="1"/>
  <c r="N40" a="1"/>
  <c r="N40" s="1"/>
  <c r="P39" l="1" a="1"/>
  <c r="P39" s="1"/>
  <c r="AF39" s="1"/>
  <c r="AE39"/>
  <c r="Z40"/>
  <c r="AD40"/>
  <c r="AA40"/>
  <c r="AC38" a="1"/>
  <c r="AC38" s="1"/>
  <c r="Q40"/>
  <c r="O40" a="1"/>
  <c r="O40" s="1"/>
  <c r="AB39" a="1"/>
  <c r="AB39" s="1"/>
  <c r="N41" a="1"/>
  <c r="N41" s="1"/>
  <c r="AC39" l="1" a="1"/>
  <c r="AC39" s="1"/>
  <c r="P40" a="1"/>
  <c r="P40" s="1"/>
  <c r="AF40" s="1"/>
  <c r="AE40"/>
  <c r="AD41"/>
  <c r="AA41"/>
  <c r="Z41"/>
  <c r="O41" a="1"/>
  <c r="O41" s="1"/>
  <c r="AE41" s="1"/>
  <c r="Q41"/>
  <c r="AB40" a="1"/>
  <c r="AB40" s="1"/>
  <c r="N42" a="1"/>
  <c r="N42" s="1"/>
  <c r="AC40" l="1" a="1"/>
  <c r="AC40" s="1"/>
  <c r="AD42"/>
  <c r="AA42"/>
  <c r="Z42"/>
  <c r="O42" a="1"/>
  <c r="O42" s="1"/>
  <c r="AE42" s="1"/>
  <c r="Q42"/>
  <c r="AB41" a="1"/>
  <c r="AB41" s="1"/>
  <c r="P41" a="1"/>
  <c r="P41" s="1"/>
  <c r="AF41" s="1"/>
  <c r="N43" a="1"/>
  <c r="N43" s="1"/>
  <c r="Z43" l="1"/>
  <c r="AA43"/>
  <c r="O43" a="1"/>
  <c r="O43" s="1"/>
  <c r="Q43"/>
  <c r="AD43"/>
  <c r="AB42" a="1"/>
  <c r="AB42" s="1"/>
  <c r="P42" a="1"/>
  <c r="P42" s="1"/>
  <c r="AF42" s="1"/>
  <c r="AC41" a="1"/>
  <c r="AC41" s="1"/>
  <c r="N44" a="1"/>
  <c r="N44" s="1"/>
  <c r="P43" l="1" a="1"/>
  <c r="P43" s="1"/>
  <c r="AF43" s="1"/>
  <c r="AE43"/>
  <c r="Z44"/>
  <c r="AA44"/>
  <c r="AD44"/>
  <c r="O44" a="1"/>
  <c r="O44" s="1"/>
  <c r="AE44" s="1"/>
  <c r="Q44"/>
  <c r="AC42" a="1"/>
  <c r="AC42" s="1"/>
  <c r="AB43" a="1"/>
  <c r="AB43" s="1"/>
  <c r="N45" a="1"/>
  <c r="N45" s="1"/>
  <c r="AD45" s="1"/>
  <c r="AC43" l="1" a="1"/>
  <c r="AC43" s="1"/>
  <c r="AB44" a="1"/>
  <c r="AB44" s="1"/>
  <c r="P44" a="1"/>
  <c r="P44" s="1"/>
  <c r="AF44" s="1"/>
  <c r="Q45"/>
  <c r="O45" a="1"/>
  <c r="O45" s="1"/>
  <c r="Z45"/>
  <c r="AA45"/>
  <c r="N46" a="1"/>
  <c r="N46" s="1"/>
  <c r="P45" l="1" a="1"/>
  <c r="P45" s="1"/>
  <c r="AF45" s="1"/>
  <c r="AE45"/>
  <c r="AC44" a="1"/>
  <c r="AC44" s="1"/>
  <c r="O46" a="1"/>
  <c r="O46" s="1"/>
  <c r="AE46" s="1"/>
  <c r="Q46"/>
  <c r="AD46"/>
  <c r="AA46"/>
  <c r="Z46"/>
  <c r="AB45" a="1"/>
  <c r="AB45" s="1"/>
  <c r="N47" a="1"/>
  <c r="N47" s="1"/>
  <c r="AC45" l="1" a="1"/>
  <c r="AC45" s="1"/>
  <c r="O47" a="1"/>
  <c r="O47" s="1"/>
  <c r="AE47" s="1"/>
  <c r="Q47"/>
  <c r="AD47"/>
  <c r="AA47"/>
  <c r="Z47"/>
  <c r="AB46" a="1"/>
  <c r="AB46" s="1"/>
  <c r="P46" a="1"/>
  <c r="P46" s="1"/>
  <c r="AF46" s="1"/>
  <c r="N48" a="1"/>
  <c r="N48" s="1"/>
  <c r="O48" l="1" a="1"/>
  <c r="O48" s="1"/>
  <c r="AE48" s="1"/>
  <c r="Q48"/>
  <c r="AA48"/>
  <c r="Z48"/>
  <c r="AD48"/>
  <c r="AB47" a="1"/>
  <c r="AB47" s="1"/>
  <c r="AC46" a="1"/>
  <c r="AC46" s="1"/>
  <c r="P47" a="1"/>
  <c r="P47" s="1"/>
  <c r="AF47" s="1"/>
  <c r="N49" a="1"/>
  <c r="N49" s="1"/>
  <c r="O49" l="1" a="1"/>
  <c r="O49" s="1"/>
  <c r="AD49"/>
  <c r="Z49"/>
  <c r="AB48" a="1"/>
  <c r="AB48" s="1"/>
  <c r="AA49"/>
  <c r="AC47" a="1"/>
  <c r="AC47" s="1"/>
  <c r="P48" a="1"/>
  <c r="P48" s="1"/>
  <c r="AF48" s="1"/>
  <c r="Q49"/>
  <c r="N50" a="1"/>
  <c r="N50" s="1"/>
  <c r="P49" l="1" a="1"/>
  <c r="P49" s="1"/>
  <c r="AF49" s="1"/>
  <c r="AE49"/>
  <c r="O50" a="1"/>
  <c r="O50" s="1"/>
  <c r="AD50"/>
  <c r="Q50"/>
  <c r="AB49" a="1"/>
  <c r="AB49" s="1"/>
  <c r="Z50"/>
  <c r="AC48" a="1"/>
  <c r="AC48" s="1"/>
  <c r="AA50"/>
  <c r="N51" a="1"/>
  <c r="N51" s="1"/>
  <c r="AC49" l="1" a="1"/>
  <c r="AC49" s="1"/>
  <c r="P50" a="1"/>
  <c r="P50" s="1"/>
  <c r="AF50" s="1"/>
  <c r="AE50"/>
  <c r="AB50" a="1"/>
  <c r="AB50" s="1"/>
  <c r="Z51"/>
  <c r="AA51"/>
  <c r="O51" a="1"/>
  <c r="O51" s="1"/>
  <c r="Q51"/>
  <c r="AD51"/>
  <c r="N52" a="1"/>
  <c r="N52" s="1"/>
  <c r="P51" l="1" a="1"/>
  <c r="P51" s="1"/>
  <c r="AF51" s="1"/>
  <c r="AE51"/>
  <c r="AC50" a="1"/>
  <c r="AC50" s="1"/>
  <c r="AD52"/>
  <c r="AA52"/>
  <c r="Z52"/>
  <c r="O52" a="1"/>
  <c r="O52" s="1"/>
  <c r="AE52" s="1"/>
  <c r="Q52"/>
  <c r="AB51" a="1"/>
  <c r="AB51" s="1"/>
  <c r="N53" a="1"/>
  <c r="N53" s="1"/>
  <c r="AC51" l="1" a="1"/>
  <c r="AC51" s="1"/>
  <c r="Z53"/>
  <c r="AA53"/>
  <c r="O53" a="1"/>
  <c r="O53" s="1"/>
  <c r="Q53"/>
  <c r="AD53"/>
  <c r="AB52" a="1"/>
  <c r="AB52" s="1"/>
  <c r="P52" a="1"/>
  <c r="P52" s="1"/>
  <c r="AF52" s="1"/>
  <c r="N54" a="1"/>
  <c r="N54" s="1"/>
  <c r="P53" l="1" a="1"/>
  <c r="P53" s="1"/>
  <c r="AF53" s="1"/>
  <c r="AE53"/>
  <c r="O54" a="1"/>
  <c r="O54" s="1"/>
  <c r="AE54" s="1"/>
  <c r="Q54"/>
  <c r="AD54"/>
  <c r="AA54"/>
  <c r="Z54"/>
  <c r="AB53" a="1"/>
  <c r="AB53" s="1"/>
  <c r="AC52" a="1"/>
  <c r="AC52" s="1"/>
  <c r="N55" a="1"/>
  <c r="N55" s="1"/>
  <c r="AC53" l="1" a="1"/>
  <c r="AC53" s="1"/>
  <c r="O55" a="1"/>
  <c r="O55" s="1"/>
  <c r="Q55"/>
  <c r="Z55"/>
  <c r="AD55"/>
  <c r="AA55"/>
  <c r="AB54" a="1"/>
  <c r="AB54" s="1"/>
  <c r="P54" a="1"/>
  <c r="P54" s="1"/>
  <c r="AF54" s="1"/>
  <c r="N56" a="1"/>
  <c r="N56" s="1"/>
  <c r="P55" l="1" a="1"/>
  <c r="P55" s="1"/>
  <c r="AF55" s="1"/>
  <c r="AE55"/>
  <c r="Z56"/>
  <c r="AA56"/>
  <c r="O56" a="1"/>
  <c r="O56" s="1"/>
  <c r="Q56"/>
  <c r="AD56"/>
  <c r="AB55" a="1"/>
  <c r="AB55" s="1"/>
  <c r="AC54" a="1"/>
  <c r="AC54" s="1"/>
  <c r="N57" a="1"/>
  <c r="N57" s="1"/>
  <c r="P56" l="1" a="1"/>
  <c r="P56" s="1"/>
  <c r="AF56" s="1"/>
  <c r="AE56"/>
  <c r="AC55" a="1"/>
  <c r="AC55" s="1"/>
  <c r="O57" a="1"/>
  <c r="O57" s="1"/>
  <c r="Q57"/>
  <c r="Z57"/>
  <c r="AD57"/>
  <c r="AA57"/>
  <c r="AB56" a="1"/>
  <c r="AB56" s="1"/>
  <c r="N58" a="1"/>
  <c r="N58" s="1"/>
  <c r="P57" l="1" a="1"/>
  <c r="P57" s="1"/>
  <c r="AF57" s="1"/>
  <c r="AE57"/>
  <c r="AC56" a="1"/>
  <c r="AC56" s="1"/>
  <c r="Z58"/>
  <c r="AA58"/>
  <c r="O58" a="1"/>
  <c r="O58" s="1"/>
  <c r="Q58"/>
  <c r="AD58"/>
  <c r="AB57" a="1"/>
  <c r="AB57" s="1"/>
  <c r="N59" a="1"/>
  <c r="N59" s="1"/>
  <c r="AC57" l="1" a="1"/>
  <c r="AC57" s="1"/>
  <c r="P58" a="1"/>
  <c r="P58" s="1"/>
  <c r="AF58" s="1"/>
  <c r="AE58"/>
  <c r="Z59"/>
  <c r="O59" a="1"/>
  <c r="O59" s="1"/>
  <c r="Q59"/>
  <c r="AD59"/>
  <c r="AA59"/>
  <c r="AB58" a="1"/>
  <c r="AB58" s="1"/>
  <c r="N60" a="1"/>
  <c r="N60" s="1"/>
  <c r="AC58" l="1" a="1"/>
  <c r="AC58" s="1"/>
  <c r="P59" a="1"/>
  <c r="P59" s="1"/>
  <c r="AF59" s="1"/>
  <c r="AE59"/>
  <c r="Z60"/>
  <c r="AA60"/>
  <c r="O60" a="1"/>
  <c r="O60" s="1"/>
  <c r="Q60"/>
  <c r="AD60"/>
  <c r="AB59" a="1"/>
  <c r="AB59" s="1"/>
  <c r="N61" a="1"/>
  <c r="N61" s="1"/>
  <c r="AC59" l="1" a="1"/>
  <c r="AC59" s="1"/>
  <c r="P60" a="1"/>
  <c r="P60" s="1"/>
  <c r="AF60" s="1"/>
  <c r="AE60"/>
  <c r="Z61"/>
  <c r="O61" a="1"/>
  <c r="O61" s="1"/>
  <c r="Q61"/>
  <c r="AD61"/>
  <c r="AA61"/>
  <c r="AB60" a="1"/>
  <c r="AB60" s="1"/>
  <c r="N62" a="1"/>
  <c r="N62" s="1"/>
  <c r="AC60" l="1" a="1"/>
  <c r="AC60" s="1"/>
  <c r="P61" a="1"/>
  <c r="P61" s="1"/>
  <c r="AF61" s="1"/>
  <c r="AE61"/>
  <c r="Z62"/>
  <c r="AD62"/>
  <c r="AA62"/>
  <c r="O62" a="1"/>
  <c r="O62" s="1"/>
  <c r="AE62" s="1"/>
  <c r="Q62"/>
  <c r="AB61" a="1"/>
  <c r="AB61" s="1"/>
  <c r="N63" a="1"/>
  <c r="N63" s="1"/>
  <c r="AC61" l="1" a="1"/>
  <c r="AC61" s="1"/>
  <c r="Z63"/>
  <c r="AD63"/>
  <c r="AA63"/>
  <c r="O63" a="1"/>
  <c r="O63" s="1"/>
  <c r="Q63"/>
  <c r="AB62" a="1"/>
  <c r="AB62" s="1"/>
  <c r="P62" a="1"/>
  <c r="P62" s="1"/>
  <c r="AF62" s="1"/>
  <c r="N64" a="1"/>
  <c r="N64" s="1"/>
  <c r="P63" l="1" a="1"/>
  <c r="P63" s="1"/>
  <c r="AF63" s="1"/>
  <c r="AE63"/>
  <c r="Z64"/>
  <c r="O64" a="1"/>
  <c r="O64" s="1"/>
  <c r="Q64"/>
  <c r="AD64"/>
  <c r="AA64"/>
  <c r="AC62" a="1"/>
  <c r="AC62" s="1"/>
  <c r="AB63" a="1"/>
  <c r="AB63" s="1"/>
  <c r="N65" a="1"/>
  <c r="N65" s="1"/>
  <c r="P64" l="1" a="1"/>
  <c r="P64" s="1"/>
  <c r="AF64" s="1"/>
  <c r="AE64"/>
  <c r="AC63" a="1"/>
  <c r="AC63" s="1"/>
  <c r="O65" a="1"/>
  <c r="O65" s="1"/>
  <c r="AE65" s="1"/>
  <c r="Q65"/>
  <c r="AA65"/>
  <c r="AD65"/>
  <c r="Z65"/>
  <c r="AB64" a="1"/>
  <c r="AB64" s="1"/>
  <c r="N66" a="1"/>
  <c r="N66" s="1"/>
  <c r="AC64" l="1" a="1"/>
  <c r="AC64" s="1"/>
  <c r="Z66"/>
  <c r="O66" a="1"/>
  <c r="O66" s="1"/>
  <c r="Q66"/>
  <c r="AD66"/>
  <c r="AA66"/>
  <c r="AB65" a="1"/>
  <c r="AB65" s="1"/>
  <c r="P65" a="1"/>
  <c r="P65" s="1"/>
  <c r="AF65" s="1"/>
  <c r="N67" a="1"/>
  <c r="N67" s="1"/>
  <c r="P66" l="1" a="1"/>
  <c r="P66" s="1"/>
  <c r="AF66" s="1"/>
  <c r="AE66"/>
  <c r="Z67"/>
  <c r="O67" a="1"/>
  <c r="O67" s="1"/>
  <c r="Q67"/>
  <c r="AD67"/>
  <c r="AA67"/>
  <c r="AB66" a="1"/>
  <c r="AB66" s="1"/>
  <c r="AC65" a="1"/>
  <c r="AC65" s="1"/>
  <c r="N68" a="1"/>
  <c r="N68" s="1"/>
  <c r="P67" l="1" a="1"/>
  <c r="P67" s="1"/>
  <c r="AF67" s="1"/>
  <c r="AE67"/>
  <c r="AC66" a="1"/>
  <c r="AC66" s="1"/>
  <c r="O68" a="1"/>
  <c r="O68" s="1"/>
  <c r="AE68" s="1"/>
  <c r="Q68"/>
  <c r="AA68"/>
  <c r="AD68"/>
  <c r="Z68"/>
  <c r="AB67" a="1"/>
  <c r="AB67" s="1"/>
  <c r="N69" a="1"/>
  <c r="N69" s="1"/>
  <c r="AC67" l="1" a="1"/>
  <c r="AC67" s="1"/>
  <c r="Z69"/>
  <c r="O69" a="1"/>
  <c r="O69" s="1"/>
  <c r="Q69"/>
  <c r="AD69"/>
  <c r="AA69"/>
  <c r="AB68" a="1"/>
  <c r="AB68" s="1"/>
  <c r="P68" a="1"/>
  <c r="P68" s="1"/>
  <c r="AF68" s="1"/>
  <c r="N70" a="1"/>
  <c r="N70" s="1"/>
  <c r="P69" l="1" a="1"/>
  <c r="P69" s="1"/>
  <c r="AF69" s="1"/>
  <c r="AE69"/>
  <c r="AD70"/>
  <c r="AA70"/>
  <c r="Z70"/>
  <c r="O70" a="1"/>
  <c r="O70" s="1"/>
  <c r="AE70" s="1"/>
  <c r="Q70"/>
  <c r="AC68" a="1"/>
  <c r="AC68" s="1"/>
  <c r="AB69" a="1"/>
  <c r="AB69" s="1"/>
  <c r="N71" a="1"/>
  <c r="N71" s="1"/>
  <c r="AD71" s="1"/>
  <c r="AC69" l="1" a="1"/>
  <c r="AC69" s="1"/>
  <c r="AB70" a="1"/>
  <c r="AB70" s="1"/>
  <c r="Q71"/>
  <c r="O71" a="1"/>
  <c r="O71" s="1"/>
  <c r="AE71" s="1"/>
  <c r="Z71"/>
  <c r="AA71"/>
  <c r="P70" a="1"/>
  <c r="P70" s="1"/>
  <c r="AF70" s="1"/>
  <c r="N72" a="1"/>
  <c r="N72" s="1"/>
  <c r="O72" l="1" a="1"/>
  <c r="O72" s="1"/>
  <c r="Q72"/>
  <c r="AD72"/>
  <c r="AA72"/>
  <c r="Z72"/>
  <c r="AC70" a="1"/>
  <c r="AC70" s="1"/>
  <c r="AB71" a="1"/>
  <c r="AB71" s="1"/>
  <c r="P71" a="1"/>
  <c r="P71" s="1"/>
  <c r="AF71" s="1"/>
  <c r="N73" a="1"/>
  <c r="N73" s="1"/>
  <c r="AD73" s="1"/>
  <c r="P72" l="1" a="1"/>
  <c r="P72" s="1"/>
  <c r="AF72" s="1"/>
  <c r="AE72"/>
  <c r="AC71" a="1"/>
  <c r="AC71" s="1"/>
  <c r="AB72" a="1"/>
  <c r="AB72" s="1"/>
  <c r="Q73"/>
  <c r="O73" a="1"/>
  <c r="O73" s="1"/>
  <c r="Z73"/>
  <c r="AA73"/>
  <c r="N74" a="1"/>
  <c r="N74" s="1"/>
  <c r="P73" l="1" a="1"/>
  <c r="P73" s="1"/>
  <c r="AF73" s="1"/>
  <c r="AE73"/>
  <c r="AC72" a="1"/>
  <c r="AC72" s="1"/>
  <c r="AD74"/>
  <c r="AA74"/>
  <c r="Z74"/>
  <c r="O74" a="1"/>
  <c r="O74" s="1"/>
  <c r="AE74" s="1"/>
  <c r="Q74"/>
  <c r="AB73" a="1"/>
  <c r="AB73" s="1"/>
  <c r="N75" a="1"/>
  <c r="N75" s="1"/>
  <c r="AC73" l="1" a="1"/>
  <c r="AC73" s="1"/>
  <c r="Z75"/>
  <c r="O75" a="1"/>
  <c r="O75" s="1"/>
  <c r="Q75"/>
  <c r="AD75"/>
  <c r="AA75"/>
  <c r="AB74" a="1"/>
  <c r="AB74" s="1"/>
  <c r="P74" a="1"/>
  <c r="P74" s="1"/>
  <c r="AF74" s="1"/>
  <c r="N76" a="1"/>
  <c r="N76" s="1"/>
  <c r="P75" l="1" a="1"/>
  <c r="P75" s="1"/>
  <c r="AF75" s="1"/>
  <c r="AE75"/>
  <c r="O76" a="1"/>
  <c r="O76" s="1"/>
  <c r="AE76" s="1"/>
  <c r="Q76"/>
  <c r="AD76"/>
  <c r="AA76"/>
  <c r="Z76"/>
  <c r="AB75" a="1"/>
  <c r="AB75" s="1"/>
  <c r="AC74" a="1"/>
  <c r="AC74" s="1"/>
  <c r="N77" a="1"/>
  <c r="N77" s="1"/>
  <c r="AC75" l="1" a="1"/>
  <c r="AC75" s="1"/>
  <c r="O77" a="1"/>
  <c r="O77" s="1"/>
  <c r="AE77" s="1"/>
  <c r="Q77"/>
  <c r="AD77"/>
  <c r="AA77"/>
  <c r="Z77"/>
  <c r="AB76" a="1"/>
  <c r="AB76" s="1"/>
  <c r="P76" a="1"/>
  <c r="P76" s="1"/>
  <c r="AF76" s="1"/>
  <c r="N78" a="1"/>
  <c r="N78" s="1"/>
  <c r="Z78" l="1"/>
  <c r="Q78"/>
  <c r="O78" a="1"/>
  <c r="O78" s="1"/>
  <c r="AD78"/>
  <c r="AA78"/>
  <c r="AB77" a="1"/>
  <c r="AB77" s="1"/>
  <c r="AC76" a="1"/>
  <c r="AC76" s="1"/>
  <c r="P77" a="1"/>
  <c r="P77" s="1"/>
  <c r="AF77" s="1"/>
  <c r="N79" a="1"/>
  <c r="N79" s="1"/>
  <c r="P78" l="1" a="1"/>
  <c r="P78" s="1"/>
  <c r="AF78" s="1"/>
  <c r="AE78"/>
  <c r="O79" a="1"/>
  <c r="O79" s="1"/>
  <c r="AE79" s="1"/>
  <c r="AD79"/>
  <c r="AC77" a="1"/>
  <c r="AC77" s="1"/>
  <c r="Z79"/>
  <c r="AA79"/>
  <c r="AB78" a="1"/>
  <c r="AB78" s="1"/>
  <c r="Q79"/>
  <c r="N80" a="1"/>
  <c r="N80" s="1"/>
  <c r="AD80" s="1"/>
  <c r="AC78" l="1" a="1"/>
  <c r="AC78" s="1"/>
  <c r="AB79" a="1"/>
  <c r="AB79" s="1"/>
  <c r="P79" a="1"/>
  <c r="P79" s="1"/>
  <c r="AC79" s="1" a="1"/>
  <c r="AC79" s="1"/>
  <c r="Q80"/>
  <c r="O80" a="1"/>
  <c r="O80" s="1"/>
  <c r="Z80"/>
  <c r="AA80"/>
  <c r="N81" a="1"/>
  <c r="N81" s="1"/>
  <c r="P80" l="1" a="1"/>
  <c r="P80" s="1"/>
  <c r="AF80" s="1"/>
  <c r="AE80"/>
  <c r="AF79"/>
  <c r="AD81"/>
  <c r="AA81"/>
  <c r="O81" a="1"/>
  <c r="O81" s="1"/>
  <c r="Z81"/>
  <c r="Q81"/>
  <c r="AB80" a="1"/>
  <c r="AB80" s="1"/>
  <c r="N82" a="1"/>
  <c r="N82" s="1"/>
  <c r="AC80" l="1" a="1"/>
  <c r="AC80" s="1"/>
  <c r="P81" a="1"/>
  <c r="P81" s="1"/>
  <c r="AF81" s="1"/>
  <c r="AE81"/>
  <c r="Z82"/>
  <c r="O82" a="1"/>
  <c r="O82" s="1"/>
  <c r="Q82"/>
  <c r="AD82"/>
  <c r="AA82"/>
  <c r="AB81" a="1"/>
  <c r="AB81" s="1"/>
  <c r="N83" a="1"/>
  <c r="N83" s="1"/>
  <c r="AC81" l="1" a="1"/>
  <c r="AC81" s="1"/>
  <c r="P82" a="1"/>
  <c r="P82" s="1"/>
  <c r="AF82" s="1"/>
  <c r="AE82"/>
  <c r="O83" a="1"/>
  <c r="O83" s="1"/>
  <c r="Q83"/>
  <c r="AA83"/>
  <c r="AD83"/>
  <c r="Z83"/>
  <c r="AB82" a="1"/>
  <c r="AB82" s="1"/>
  <c r="N84" a="1"/>
  <c r="N84" s="1"/>
  <c r="P83" l="1" a="1"/>
  <c r="P83" s="1"/>
  <c r="AF83" s="1"/>
  <c r="AE83"/>
  <c r="AC82" a="1"/>
  <c r="AC82" s="1"/>
  <c r="AD84"/>
  <c r="O84" a="1"/>
  <c r="O84" s="1"/>
  <c r="AA84"/>
  <c r="Z84"/>
  <c r="Q84"/>
  <c r="AB83" a="1"/>
  <c r="AB83" s="1"/>
  <c r="N85" a="1"/>
  <c r="N85" s="1"/>
  <c r="P84" l="1" a="1"/>
  <c r="P84" s="1"/>
  <c r="AF84" s="1"/>
  <c r="AE84"/>
  <c r="AC83" a="1"/>
  <c r="AC83" s="1"/>
  <c r="O85" a="1"/>
  <c r="O85" s="1"/>
  <c r="AD85"/>
  <c r="Q85"/>
  <c r="Z85"/>
  <c r="AA85"/>
  <c r="AB84" a="1"/>
  <c r="AB84" s="1"/>
  <c r="N86" a="1"/>
  <c r="N86" s="1"/>
  <c r="AC84" l="1" a="1"/>
  <c r="AC84" s="1"/>
  <c r="P85" a="1"/>
  <c r="P85" s="1"/>
  <c r="AF85" s="1"/>
  <c r="AE85"/>
  <c r="AB85" a="1"/>
  <c r="AB85" s="1"/>
  <c r="AD86"/>
  <c r="Z86"/>
  <c r="O86" a="1"/>
  <c r="O86" s="1"/>
  <c r="AE86" s="1"/>
  <c r="Q86"/>
  <c r="AA86"/>
  <c r="N87" a="1"/>
  <c r="N87" s="1"/>
  <c r="AC85" l="1" a="1"/>
  <c r="AC85" s="1"/>
  <c r="Z87"/>
  <c r="O87" a="1"/>
  <c r="O87" s="1"/>
  <c r="Q87"/>
  <c r="AD87"/>
  <c r="AA87"/>
  <c r="AB86" a="1"/>
  <c r="AB86" s="1"/>
  <c r="P86" a="1"/>
  <c r="P86" s="1"/>
  <c r="AF86" s="1"/>
  <c r="N88" a="1"/>
  <c r="N88" s="1"/>
  <c r="P87" l="1" a="1"/>
  <c r="P87" s="1"/>
  <c r="AF87" s="1"/>
  <c r="AE87"/>
  <c r="Z88"/>
  <c r="Q88"/>
  <c r="O88" a="1"/>
  <c r="O88" s="1"/>
  <c r="AD88"/>
  <c r="AA88"/>
  <c r="AB87" a="1"/>
  <c r="AB87" s="1"/>
  <c r="AC86" a="1"/>
  <c r="AC86" s="1"/>
  <c r="N89" a="1"/>
  <c r="N89" s="1"/>
  <c r="P88" l="1" a="1"/>
  <c r="P88" s="1"/>
  <c r="AF88" s="1"/>
  <c r="AE88"/>
  <c r="AC87" a="1"/>
  <c r="AC87" s="1"/>
  <c r="AD89"/>
  <c r="AA89"/>
  <c r="Z89"/>
  <c r="O89" a="1"/>
  <c r="O89" s="1"/>
  <c r="Q89"/>
  <c r="AB88" a="1"/>
  <c r="AB88" s="1"/>
  <c r="N90" a="1"/>
  <c r="N90" s="1"/>
  <c r="AC88" l="1" a="1"/>
  <c r="AC88" s="1"/>
  <c r="P89" a="1"/>
  <c r="P89" s="1"/>
  <c r="AF89" s="1"/>
  <c r="AE89"/>
  <c r="O90" a="1"/>
  <c r="O90" s="1"/>
  <c r="AE90" s="1"/>
  <c r="AD90"/>
  <c r="AB89" a="1"/>
  <c r="AB89" s="1"/>
  <c r="Z90"/>
  <c r="AA90"/>
  <c r="Q90"/>
  <c r="N91" a="1"/>
  <c r="N91" s="1"/>
  <c r="AC89" l="1" a="1"/>
  <c r="AC89" s="1"/>
  <c r="AB90" a="1"/>
  <c r="AB90" s="1"/>
  <c r="P90" a="1"/>
  <c r="P90" s="1"/>
  <c r="AC90" s="1" a="1"/>
  <c r="AC90" s="1"/>
  <c r="AD91"/>
  <c r="Z91"/>
  <c r="AA91"/>
  <c r="O91" a="1"/>
  <c r="O91" s="1"/>
  <c r="Q91"/>
  <c r="N92" a="1"/>
  <c r="N92" s="1"/>
  <c r="P91" l="1" a="1"/>
  <c r="P91" s="1"/>
  <c r="AF91" s="1"/>
  <c r="AE91"/>
  <c r="AF90"/>
  <c r="Z92"/>
  <c r="O92" a="1"/>
  <c r="O92" s="1"/>
  <c r="AE92" s="1"/>
  <c r="AD92"/>
  <c r="AA92"/>
  <c r="Q92"/>
  <c r="AB91" a="1"/>
  <c r="AB91" s="1"/>
  <c r="N93" a="1"/>
  <c r="N93" s="1"/>
  <c r="AC91" l="1" a="1"/>
  <c r="AC91" s="1"/>
  <c r="O93" a="1"/>
  <c r="O93" s="1"/>
  <c r="AE93" s="1"/>
  <c r="AD93"/>
  <c r="Z93"/>
  <c r="AA93"/>
  <c r="AB92" a="1"/>
  <c r="AB92" s="1"/>
  <c r="Q93"/>
  <c r="P92" a="1"/>
  <c r="P92" s="1"/>
  <c r="AF92" s="1"/>
  <c r="N94" a="1"/>
  <c r="N94" s="1"/>
  <c r="O94" l="1" a="1"/>
  <c r="O94" s="1"/>
  <c r="AE94" s="1"/>
  <c r="Z94"/>
  <c r="AA94"/>
  <c r="AD94"/>
  <c r="AB93" a="1"/>
  <c r="AB93" s="1"/>
  <c r="P93" a="1"/>
  <c r="P93" s="1"/>
  <c r="AF93" s="1"/>
  <c r="Q94"/>
  <c r="AC92" a="1"/>
  <c r="AC92" s="1"/>
  <c r="N95" a="1"/>
  <c r="N95" s="1"/>
  <c r="AC93" l="1" a="1"/>
  <c r="AC93" s="1"/>
  <c r="P94" a="1"/>
  <c r="P94" s="1"/>
  <c r="AF94" s="1"/>
  <c r="AB94" a="1"/>
  <c r="AB94" s="1"/>
  <c r="O95" a="1"/>
  <c r="O95" s="1"/>
  <c r="AE95" s="1"/>
  <c r="Q95"/>
  <c r="AA95"/>
  <c r="AD95"/>
  <c r="Z95"/>
  <c r="N96" a="1"/>
  <c r="N96" s="1"/>
  <c r="AC94" l="1" a="1"/>
  <c r="AC94" s="1"/>
  <c r="Z96"/>
  <c r="O96" a="1"/>
  <c r="O96" s="1"/>
  <c r="Q96"/>
  <c r="AD96"/>
  <c r="AA96"/>
  <c r="AB95" a="1"/>
  <c r="AB95" s="1"/>
  <c r="P95" a="1"/>
  <c r="P95" s="1"/>
  <c r="AF95" s="1"/>
  <c r="N97" a="1"/>
  <c r="N97" s="1"/>
  <c r="P96" l="1" a="1"/>
  <c r="P96" s="1"/>
  <c r="AF96" s="1"/>
  <c r="AE96"/>
  <c r="O97" a="1"/>
  <c r="O97" s="1"/>
  <c r="AE97" s="1"/>
  <c r="AD97"/>
  <c r="AC95" a="1"/>
  <c r="AC95" s="1"/>
  <c r="Z97"/>
  <c r="AA97"/>
  <c r="AB96" a="1"/>
  <c r="AB96" s="1"/>
  <c r="Q97"/>
  <c r="N98" a="1"/>
  <c r="N98" s="1"/>
  <c r="AC96" l="1" a="1"/>
  <c r="AC96" s="1"/>
  <c r="AB97" a="1"/>
  <c r="AB97" s="1"/>
  <c r="P97" a="1"/>
  <c r="P97" s="1"/>
  <c r="AF97" s="1"/>
  <c r="Z98"/>
  <c r="O98" a="1"/>
  <c r="O98" s="1"/>
  <c r="Q98"/>
  <c r="AD98"/>
  <c r="AA98"/>
  <c r="N99" a="1"/>
  <c r="N99" s="1"/>
  <c r="P98" l="1" a="1"/>
  <c r="P98" s="1"/>
  <c r="AF98" s="1"/>
  <c r="AE98"/>
  <c r="AC97" a="1"/>
  <c r="AC97" s="1"/>
  <c r="Z99"/>
  <c r="O99" a="1"/>
  <c r="O99" s="1"/>
  <c r="AD99"/>
  <c r="AA99"/>
  <c r="Q99"/>
  <c r="AB98" a="1"/>
  <c r="AB98" s="1"/>
  <c r="N100" a="1"/>
  <c r="N100" s="1"/>
  <c r="P99" l="1" a="1"/>
  <c r="P99" s="1"/>
  <c r="AF99" s="1"/>
  <c r="AE99"/>
  <c r="AC98" a="1"/>
  <c r="AC98" s="1"/>
  <c r="Z100"/>
  <c r="O100" a="1"/>
  <c r="O100" s="1"/>
  <c r="AD100"/>
  <c r="Q100"/>
  <c r="AA100"/>
  <c r="AB99" a="1"/>
  <c r="AB99" s="1"/>
  <c r="N101" a="1"/>
  <c r="N101" s="1"/>
  <c r="Z101" s="1"/>
  <c r="P100" l="1" a="1"/>
  <c r="P100" s="1"/>
  <c r="AF100" s="1"/>
  <c r="AE100"/>
  <c r="AC99" a="1"/>
  <c r="AC99" s="1"/>
  <c r="AD101"/>
  <c r="AA101"/>
  <c r="AB100" a="1"/>
  <c r="AB100" s="1"/>
  <c r="O101" a="1"/>
  <c r="O101" s="1"/>
  <c r="AE101" s="1"/>
  <c r="Q101"/>
  <c r="N102" a="1"/>
  <c r="N102" s="1"/>
  <c r="AC100" l="1" a="1"/>
  <c r="AC100" s="1"/>
  <c r="AD102"/>
  <c r="AA102"/>
  <c r="Z102"/>
  <c r="O102" a="1"/>
  <c r="O102" s="1"/>
  <c r="Q102"/>
  <c r="AB101" a="1"/>
  <c r="AB101" s="1"/>
  <c r="P101" a="1"/>
  <c r="P101" s="1"/>
  <c r="AF101" s="1"/>
  <c r="N103" a="1"/>
  <c r="N103" s="1"/>
  <c r="P102" l="1" a="1"/>
  <c r="P102" s="1"/>
  <c r="AF102" s="1"/>
  <c r="AE102"/>
  <c r="O103" a="1"/>
  <c r="O103" s="1"/>
  <c r="Z103"/>
  <c r="AD103"/>
  <c r="AC101" a="1"/>
  <c r="AC101" s="1"/>
  <c r="AB102" a="1"/>
  <c r="AB102" s="1"/>
  <c r="AA103"/>
  <c r="Q103"/>
  <c r="N104" a="1"/>
  <c r="N104" s="1"/>
  <c r="P103" l="1" a="1"/>
  <c r="P103" s="1"/>
  <c r="AF103" s="1"/>
  <c r="AE103"/>
  <c r="AC102" a="1"/>
  <c r="AC102" s="1"/>
  <c r="AB103" a="1"/>
  <c r="AB103" s="1"/>
  <c r="AD104"/>
  <c r="AA104"/>
  <c r="O104" a="1"/>
  <c r="O104" s="1"/>
  <c r="Q104"/>
  <c r="Z104"/>
  <c r="N105" a="1"/>
  <c r="N105" s="1"/>
  <c r="AC103" l="1" a="1"/>
  <c r="AC103" s="1"/>
  <c r="P104" a="1"/>
  <c r="P104" s="1"/>
  <c r="AF104" s="1"/>
  <c r="AE104"/>
  <c r="Z105"/>
  <c r="O105" a="1"/>
  <c r="O105" s="1"/>
  <c r="AE105" s="1"/>
  <c r="AD105"/>
  <c r="AA105"/>
  <c r="Q105"/>
  <c r="AB104" a="1"/>
  <c r="AB104" s="1"/>
  <c r="N106" a="1"/>
  <c r="N106" s="1"/>
  <c r="AC104" l="1" a="1"/>
  <c r="AC104" s="1"/>
  <c r="Z106"/>
  <c r="O106" a="1"/>
  <c r="O106" s="1"/>
  <c r="AA106"/>
  <c r="Q106"/>
  <c r="AD106"/>
  <c r="AB105" a="1"/>
  <c r="AB105" s="1"/>
  <c r="P105" a="1"/>
  <c r="P105" s="1"/>
  <c r="AF105" s="1"/>
  <c r="N107" a="1"/>
  <c r="N107" s="1"/>
  <c r="P106" l="1" a="1"/>
  <c r="P106" s="1"/>
  <c r="AF106" s="1"/>
  <c r="AE106"/>
  <c r="O107" a="1"/>
  <c r="O107" s="1"/>
  <c r="AD107"/>
  <c r="AC105" a="1"/>
  <c r="AC105" s="1"/>
  <c r="Z107"/>
  <c r="AA107"/>
  <c r="AB106" a="1"/>
  <c r="AB106" s="1"/>
  <c r="Q107"/>
  <c r="N108" a="1"/>
  <c r="N108" s="1"/>
  <c r="AD108" s="1"/>
  <c r="P107" l="1" a="1"/>
  <c r="P107" s="1"/>
  <c r="AF107" s="1"/>
  <c r="AE107"/>
  <c r="AC106" a="1"/>
  <c r="AC106" s="1"/>
  <c r="AB107" a="1"/>
  <c r="AB107" s="1"/>
  <c r="Q108"/>
  <c r="Z108"/>
  <c r="O108" a="1"/>
  <c r="O108" s="1"/>
  <c r="AE108" s="1"/>
  <c r="AA108"/>
  <c r="N109" a="1"/>
  <c r="N109" s="1"/>
  <c r="AC107" l="1" a="1"/>
  <c r="AC107" s="1"/>
  <c r="AD109"/>
  <c r="AA109"/>
  <c r="Z109"/>
  <c r="O109" a="1"/>
  <c r="O109" s="1"/>
  <c r="AE109" s="1"/>
  <c r="Q109"/>
  <c r="AB108" a="1"/>
  <c r="AB108" s="1"/>
  <c r="P108" a="1"/>
  <c r="P108" s="1"/>
  <c r="AF108" s="1"/>
  <c r="N110" a="1"/>
  <c r="N110" s="1"/>
  <c r="Z110" l="1"/>
  <c r="AD110"/>
  <c r="AB109" a="1"/>
  <c r="AB109" s="1"/>
  <c r="AA110"/>
  <c r="Q110"/>
  <c r="O110" a="1"/>
  <c r="O110" s="1"/>
  <c r="AE110" s="1"/>
  <c r="P109" a="1"/>
  <c r="P109" s="1"/>
  <c r="AF109" s="1"/>
  <c r="AC108" a="1"/>
  <c r="AC108" s="1"/>
  <c r="N111" a="1"/>
  <c r="N111" s="1"/>
  <c r="AD111" s="1"/>
  <c r="AB110" l="1" a="1"/>
  <c r="AB110" s="1"/>
  <c r="Q111"/>
  <c r="O111" a="1"/>
  <c r="O111" s="1"/>
  <c r="AE111" s="1"/>
  <c r="Z111"/>
  <c r="P110" a="1"/>
  <c r="P110" s="1"/>
  <c r="AF110" s="1"/>
  <c r="AC109" a="1"/>
  <c r="AC109" s="1"/>
  <c r="AA111"/>
  <c r="N112" a="1"/>
  <c r="N112" s="1"/>
  <c r="O112" s="1" a="1"/>
  <c r="O112" s="1"/>
  <c r="AB112" l="1" a="1"/>
  <c r="AB112" s="1"/>
  <c r="AE112"/>
  <c r="AD112"/>
  <c r="AB111" a="1"/>
  <c r="AB111" s="1"/>
  <c r="Z112"/>
  <c r="AA112"/>
  <c r="P112" a="1"/>
  <c r="P112" s="1"/>
  <c r="AF112" s="1"/>
  <c r="P111" a="1"/>
  <c r="P111" s="1"/>
  <c r="AF111" s="1"/>
  <c r="AC110" a="1"/>
  <c r="AC110" s="1"/>
  <c r="Q112"/>
  <c r="N113" a="1"/>
  <c r="N113" s="1"/>
  <c r="AD113" s="1"/>
  <c r="Z113" l="1"/>
  <c r="AC111" a="1"/>
  <c r="AC111" s="1"/>
  <c r="AC112" a="1"/>
  <c r="AC112" s="1"/>
  <c r="Q113"/>
  <c r="O113" a="1"/>
  <c r="O113" s="1"/>
  <c r="AA113"/>
  <c r="N114" a="1"/>
  <c r="N114" s="1"/>
  <c r="P113" l="1" a="1"/>
  <c r="P113" s="1"/>
  <c r="AF113" s="1"/>
  <c r="AE113"/>
  <c r="Z114"/>
  <c r="AD114"/>
  <c r="AA114"/>
  <c r="O114" a="1"/>
  <c r="O114" s="1"/>
  <c r="AE114" s="1"/>
  <c r="Q114"/>
  <c r="AB113" a="1"/>
  <c r="AB113" s="1"/>
  <c r="N115" a="1"/>
  <c r="N115" s="1"/>
  <c r="AC113" l="1" a="1"/>
  <c r="AC113" s="1"/>
  <c r="Z115"/>
  <c r="AD115"/>
  <c r="AA115"/>
  <c r="O115" a="1"/>
  <c r="O115" s="1"/>
  <c r="AE115" s="1"/>
  <c r="Q115"/>
  <c r="AB114" a="1"/>
  <c r="AB114" s="1"/>
  <c r="P114" a="1"/>
  <c r="P114" s="1"/>
  <c r="AF114" s="1"/>
  <c r="N116" a="1"/>
  <c r="N116" s="1"/>
  <c r="Z116" l="1"/>
  <c r="AD116"/>
  <c r="AA116"/>
  <c r="AB115" a="1"/>
  <c r="AB115" s="1"/>
  <c r="Q116"/>
  <c r="O116" a="1"/>
  <c r="O116" s="1"/>
  <c r="AE116" s="1"/>
  <c r="P115" a="1"/>
  <c r="P115" s="1"/>
  <c r="AF115" s="1"/>
  <c r="AC114" a="1"/>
  <c r="AC114" s="1"/>
  <c r="N117" a="1"/>
  <c r="N117" s="1"/>
  <c r="AD117" l="1"/>
  <c r="AA117"/>
  <c r="Q117"/>
  <c r="Z117"/>
  <c r="O117" a="1"/>
  <c r="O117" s="1"/>
  <c r="AE117" s="1"/>
  <c r="AC115" a="1"/>
  <c r="AC115" s="1"/>
  <c r="AB116" a="1"/>
  <c r="AB116" s="1"/>
  <c r="P116" a="1"/>
  <c r="P116" s="1"/>
  <c r="AF116" s="1"/>
  <c r="N118" a="1"/>
  <c r="N118" s="1"/>
  <c r="O118" l="1" a="1"/>
  <c r="O118" s="1"/>
  <c r="Q118"/>
  <c r="AD118"/>
  <c r="AA118"/>
  <c r="Z118"/>
  <c r="AC116" a="1"/>
  <c r="AC116" s="1"/>
  <c r="AB117" a="1"/>
  <c r="AB117" s="1"/>
  <c r="P117" a="1"/>
  <c r="P117" s="1"/>
  <c r="AF117" s="1"/>
  <c r="N119" a="1"/>
  <c r="N119" s="1"/>
  <c r="P118" l="1" a="1"/>
  <c r="P118" s="1"/>
  <c r="AF118" s="1"/>
  <c r="AE118"/>
  <c r="AD119"/>
  <c r="AA119"/>
  <c r="Z119"/>
  <c r="O119" a="1"/>
  <c r="O119" s="1"/>
  <c r="AE119" s="1"/>
  <c r="Q119"/>
  <c r="AC117" a="1"/>
  <c r="AC117" s="1"/>
  <c r="AB118" a="1"/>
  <c r="AB118" s="1"/>
  <c r="N120" a="1"/>
  <c r="N120" s="1"/>
  <c r="AC118" l="1" a="1"/>
  <c r="AC118" s="1"/>
  <c r="AD120"/>
  <c r="AA120"/>
  <c r="Q120"/>
  <c r="Z120"/>
  <c r="O120" a="1"/>
  <c r="O120" s="1"/>
  <c r="AE120" s="1"/>
  <c r="AB119" a="1"/>
  <c r="AB119" s="1"/>
  <c r="P119" a="1"/>
  <c r="P119" s="1"/>
  <c r="AF119" s="1"/>
  <c r="N121" a="1"/>
  <c r="N121" s="1"/>
  <c r="O121" s="1" a="1"/>
  <c r="O121" s="1"/>
  <c r="AB121" l="1" a="1"/>
  <c r="AB121" s="1"/>
  <c r="AE121"/>
  <c r="Z121"/>
  <c r="AD121"/>
  <c r="AC119" a="1"/>
  <c r="AC119" s="1"/>
  <c r="AA121"/>
  <c r="P121" a="1"/>
  <c r="P121" s="1"/>
  <c r="AF121" s="1"/>
  <c r="AB120" a="1"/>
  <c r="AB120" s="1"/>
  <c r="P120" a="1"/>
  <c r="P120" s="1"/>
  <c r="AF120" s="1"/>
  <c r="Q121"/>
  <c r="N122" a="1"/>
  <c r="N122" s="1"/>
  <c r="AD122" l="1"/>
  <c r="AA122"/>
  <c r="O122" a="1"/>
  <c r="O122" s="1"/>
  <c r="AE122" s="1"/>
  <c r="Z122"/>
  <c r="Q122"/>
  <c r="AC120" a="1"/>
  <c r="AC120" s="1"/>
  <c r="AC121" a="1"/>
  <c r="AC121" s="1"/>
  <c r="N123" a="1"/>
  <c r="N123" s="1"/>
  <c r="O123" s="1" a="1"/>
  <c r="O123" s="1"/>
  <c r="AB123" l="1" a="1"/>
  <c r="AB123" s="1"/>
  <c r="AE123"/>
  <c r="Z123"/>
  <c r="AD123"/>
  <c r="AB122" a="1"/>
  <c r="AB122" s="1"/>
  <c r="AA123"/>
  <c r="P123" a="1"/>
  <c r="P123" s="1"/>
  <c r="AF123" s="1"/>
  <c r="P122" a="1"/>
  <c r="P122" s="1"/>
  <c r="AF122" s="1"/>
  <c r="Q123"/>
  <c r="N124" a="1"/>
  <c r="N124" s="1"/>
  <c r="O124" l="1" a="1"/>
  <c r="O124" s="1"/>
  <c r="AE124" s="1"/>
  <c r="AD124"/>
  <c r="AA124"/>
  <c r="Z124"/>
  <c r="Q124"/>
  <c r="AC123" a="1"/>
  <c r="AC123" s="1"/>
  <c r="AC122" a="1"/>
  <c r="AC122" s="1"/>
  <c r="N125" a="1"/>
  <c r="N125" s="1"/>
  <c r="Z125" l="1"/>
  <c r="O125" a="1"/>
  <c r="O125" s="1"/>
  <c r="Q125"/>
  <c r="AD125"/>
  <c r="AA125"/>
  <c r="AB124" a="1"/>
  <c r="AB124" s="1"/>
  <c r="P124" a="1"/>
  <c r="P124" s="1"/>
  <c r="AF124" s="1"/>
  <c r="N126" a="1"/>
  <c r="N126" s="1"/>
  <c r="P125" l="1" a="1"/>
  <c r="P125" s="1"/>
  <c r="AF125" s="1"/>
  <c r="AE125"/>
  <c r="Z126"/>
  <c r="O126" a="1"/>
  <c r="O126" s="1"/>
  <c r="Q126"/>
  <c r="AD126"/>
  <c r="AA126"/>
  <c r="AB125" a="1"/>
  <c r="AB125" s="1"/>
  <c r="AC124" a="1"/>
  <c r="AC124" s="1"/>
  <c r="N127" a="1"/>
  <c r="N127" s="1"/>
  <c r="P126" l="1" a="1"/>
  <c r="P126" s="1"/>
  <c r="AF126" s="1"/>
  <c r="AE126"/>
  <c r="AC125" a="1"/>
  <c r="AC125" s="1"/>
  <c r="O127" a="1"/>
  <c r="O127" s="1"/>
  <c r="AE127" s="1"/>
  <c r="Q127"/>
  <c r="AD127"/>
  <c r="AA127"/>
  <c r="Z127"/>
  <c r="AB126" a="1"/>
  <c r="AB126" s="1"/>
  <c r="N128" a="1"/>
  <c r="N128" s="1"/>
  <c r="AC126" l="1" a="1"/>
  <c r="AC126" s="1"/>
  <c r="Z128"/>
  <c r="Q128"/>
  <c r="O128" a="1"/>
  <c r="O128" s="1"/>
  <c r="AD128"/>
  <c r="AA128"/>
  <c r="AB127" a="1"/>
  <c r="AB127" s="1"/>
  <c r="P127" a="1"/>
  <c r="P127" s="1"/>
  <c r="AF127" s="1"/>
  <c r="N129" a="1"/>
  <c r="N129" s="1"/>
  <c r="P128" l="1" a="1"/>
  <c r="P128" s="1"/>
  <c r="AF128" s="1"/>
  <c r="AE128"/>
  <c r="Z129"/>
  <c r="Q129"/>
  <c r="O129" a="1"/>
  <c r="O129" s="1"/>
  <c r="AD129"/>
  <c r="AA129"/>
  <c r="AB128" a="1"/>
  <c r="AB128" s="1"/>
  <c r="AC127" a="1"/>
  <c r="AC127" s="1"/>
  <c r="N130" a="1"/>
  <c r="N130" s="1"/>
  <c r="P129" l="1" a="1"/>
  <c r="P129" s="1"/>
  <c r="AF129" s="1"/>
  <c r="AE129"/>
  <c r="AC128" a="1"/>
  <c r="AC128" s="1"/>
  <c r="O130" a="1"/>
  <c r="O130" s="1"/>
  <c r="AE130" s="1"/>
  <c r="Q130"/>
  <c r="AD130"/>
  <c r="AA130"/>
  <c r="Z130"/>
  <c r="AB129" a="1"/>
  <c r="AB129" s="1"/>
  <c r="N131" a="1"/>
  <c r="N131" s="1"/>
  <c r="AC129" l="1" a="1"/>
  <c r="AC129" s="1"/>
  <c r="Z131"/>
  <c r="Q131"/>
  <c r="O131" a="1"/>
  <c r="O131" s="1"/>
  <c r="AD131"/>
  <c r="AA131"/>
  <c r="AB130" a="1"/>
  <c r="AB130" s="1"/>
  <c r="P130" a="1"/>
  <c r="P130" s="1"/>
  <c r="AF130" s="1"/>
  <c r="N132" a="1"/>
  <c r="N132" s="1"/>
  <c r="P131" l="1" a="1"/>
  <c r="P131" s="1"/>
  <c r="AF131" s="1"/>
  <c r="AE131"/>
  <c r="O132" a="1"/>
  <c r="O132" s="1"/>
  <c r="AE132" s="1"/>
  <c r="Q132"/>
  <c r="AA132"/>
  <c r="Z132"/>
  <c r="AD132"/>
  <c r="AC130" a="1"/>
  <c r="AC130" s="1"/>
  <c r="AB131" a="1"/>
  <c r="AB131" s="1"/>
  <c r="N133" a="1"/>
  <c r="N133" s="1"/>
  <c r="AC131" l="1" a="1"/>
  <c r="AC131" s="1"/>
  <c r="O133" a="1"/>
  <c r="O133" s="1"/>
  <c r="AE133" s="1"/>
  <c r="Q133"/>
  <c r="AA133"/>
  <c r="Z133"/>
  <c r="AD133"/>
  <c r="AB132" a="1"/>
  <c r="AB132" s="1"/>
  <c r="P132" a="1"/>
  <c r="P132" s="1"/>
  <c r="AF132" s="1"/>
  <c r="N134" a="1"/>
  <c r="N134" s="1"/>
  <c r="Z134" l="1"/>
  <c r="O134" a="1"/>
  <c r="O134" s="1"/>
  <c r="AE134" s="1"/>
  <c r="Q134"/>
  <c r="AA134"/>
  <c r="AD134"/>
  <c r="AB133" a="1"/>
  <c r="AB133" s="1"/>
  <c r="P133" a="1"/>
  <c r="P133" s="1"/>
  <c r="AF133" s="1"/>
  <c r="AC132" a="1"/>
  <c r="AC132" s="1"/>
  <c r="N135" a="1"/>
  <c r="N135" s="1"/>
  <c r="O135" l="1" a="1"/>
  <c r="O135" s="1"/>
  <c r="AE135" s="1"/>
  <c r="Q135"/>
  <c r="AD135"/>
  <c r="AA135"/>
  <c r="Z135"/>
  <c r="AB134" a="1"/>
  <c r="AB134" s="1"/>
  <c r="AC133" a="1"/>
  <c r="AC133" s="1"/>
  <c r="P134" a="1"/>
  <c r="P134" s="1"/>
  <c r="AF134" s="1"/>
  <c r="N136" a="1"/>
  <c r="N136" s="1"/>
  <c r="O136" l="1" a="1"/>
  <c r="O136" s="1"/>
  <c r="Q136"/>
  <c r="AA136"/>
  <c r="AD136"/>
  <c r="Z136"/>
  <c r="AB135" a="1"/>
  <c r="AB135" s="1"/>
  <c r="AC134" a="1"/>
  <c r="AC134" s="1"/>
  <c r="P135" a="1"/>
  <c r="P135" s="1"/>
  <c r="AF135" s="1"/>
  <c r="N137" a="1"/>
  <c r="N137" s="1"/>
  <c r="P136" l="1" a="1"/>
  <c r="P136" s="1"/>
  <c r="AF136" s="1"/>
  <c r="AE136"/>
  <c r="O137" a="1"/>
  <c r="O137" s="1"/>
  <c r="AE137" s="1"/>
  <c r="Q137"/>
  <c r="AD137"/>
  <c r="AA137"/>
  <c r="Z137"/>
  <c r="AC135" a="1"/>
  <c r="AC135" s="1"/>
  <c r="AB136" a="1"/>
  <c r="AB136" s="1"/>
  <c r="N138" a="1"/>
  <c r="N138" s="1"/>
  <c r="AC136" l="1" a="1"/>
  <c r="AC136" s="1"/>
  <c r="Z138"/>
  <c r="Q138"/>
  <c r="AD138"/>
  <c r="O138" a="1"/>
  <c r="O138" s="1"/>
  <c r="AE138" s="1"/>
  <c r="AB137" a="1"/>
  <c r="AB137" s="1"/>
  <c r="AA138"/>
  <c r="P137" a="1"/>
  <c r="P137" s="1"/>
  <c r="AF137" s="1"/>
  <c r="N139" a="1"/>
  <c r="N139" s="1"/>
  <c r="AD139" s="1"/>
  <c r="AB138" l="1" a="1"/>
  <c r="AB138" s="1"/>
  <c r="P138" a="1"/>
  <c r="P138" s="1"/>
  <c r="AF138" s="1"/>
  <c r="Q139"/>
  <c r="O139" a="1"/>
  <c r="O139" s="1"/>
  <c r="AC137" a="1"/>
  <c r="AC137" s="1"/>
  <c r="Z139"/>
  <c r="AA139"/>
  <c r="N140" a="1"/>
  <c r="N140" s="1"/>
  <c r="P139" l="1" a="1"/>
  <c r="P139" s="1"/>
  <c r="AF139" s="1"/>
  <c r="AE139"/>
  <c r="AC138" a="1"/>
  <c r="AC138" s="1"/>
  <c r="AD140"/>
  <c r="AA140"/>
  <c r="O140" a="1"/>
  <c r="O140" s="1"/>
  <c r="Q140"/>
  <c r="Z140"/>
  <c r="AB139" a="1"/>
  <c r="AB139" s="1"/>
  <c r="N141" a="1"/>
  <c r="N141" s="1"/>
  <c r="AC139" l="1" a="1"/>
  <c r="AC139" s="1"/>
  <c r="P140" a="1"/>
  <c r="P140" s="1"/>
  <c r="AF140" s="1"/>
  <c r="AE140"/>
  <c r="Z141"/>
  <c r="O141" a="1"/>
  <c r="O141" s="1"/>
  <c r="Q141"/>
  <c r="AD141"/>
  <c r="AA141"/>
  <c r="AB140" a="1"/>
  <c r="AB140" s="1"/>
  <c r="N142" a="1"/>
  <c r="N142" s="1"/>
  <c r="P141" l="1" a="1"/>
  <c r="P141" s="1"/>
  <c r="AF141" s="1"/>
  <c r="AE141"/>
  <c r="AC140" a="1"/>
  <c r="AC140" s="1"/>
  <c r="Z142"/>
  <c r="Q142"/>
  <c r="O142" a="1"/>
  <c r="O142" s="1"/>
  <c r="AA142"/>
  <c r="AD142"/>
  <c r="AB141" a="1"/>
  <c r="AB141" s="1"/>
  <c r="N143" a="1"/>
  <c r="N143" s="1"/>
  <c r="P142" l="1" a="1"/>
  <c r="P142" s="1"/>
  <c r="AF142" s="1"/>
  <c r="AE142"/>
  <c r="AC141" a="1"/>
  <c r="AC141" s="1"/>
  <c r="Z143"/>
  <c r="O143" a="1"/>
  <c r="O143" s="1"/>
  <c r="AE143" s="1"/>
  <c r="AA143"/>
  <c r="Q143"/>
  <c r="AD143"/>
  <c r="AB142" a="1"/>
  <c r="AB142" s="1"/>
  <c r="N144" a="1"/>
  <c r="N144" s="1"/>
  <c r="AC142" l="1" a="1"/>
  <c r="AC142" s="1"/>
  <c r="Z144"/>
  <c r="O144" a="1"/>
  <c r="O144" s="1"/>
  <c r="AE144" s="1"/>
  <c r="Q144"/>
  <c r="AA144"/>
  <c r="AD144"/>
  <c r="AB143" a="1"/>
  <c r="AB143" s="1"/>
  <c r="P143" a="1"/>
  <c r="P143" s="1"/>
  <c r="AF143" s="1"/>
  <c r="N145" a="1"/>
  <c r="N145" s="1"/>
  <c r="Z145" l="1"/>
  <c r="O145" a="1"/>
  <c r="O145" s="1"/>
  <c r="Q145"/>
  <c r="AD145"/>
  <c r="AA145"/>
  <c r="AB144" a="1"/>
  <c r="AB144" s="1"/>
  <c r="AC143" a="1"/>
  <c r="AC143" s="1"/>
  <c r="P144" a="1"/>
  <c r="P144" s="1"/>
  <c r="AF144" s="1"/>
  <c r="N146" a="1"/>
  <c r="N146" s="1"/>
  <c r="P145" l="1" a="1"/>
  <c r="P145" s="1"/>
  <c r="AF145" s="1"/>
  <c r="AE145"/>
  <c r="O146" a="1"/>
  <c r="O146" s="1"/>
  <c r="Q146"/>
  <c r="AD146"/>
  <c r="AA146"/>
  <c r="Z146"/>
  <c r="AB145" a="1"/>
  <c r="AB145" s="1"/>
  <c r="AC144" a="1"/>
  <c r="AC144" s="1"/>
  <c r="N147" a="1"/>
  <c r="N147" s="1"/>
  <c r="P146" l="1" a="1"/>
  <c r="P146" s="1"/>
  <c r="AF146" s="1"/>
  <c r="AE146"/>
  <c r="AC145" a="1"/>
  <c r="AC145" s="1"/>
  <c r="O147" a="1"/>
  <c r="O147" s="1"/>
  <c r="AE147" s="1"/>
  <c r="Q147"/>
  <c r="AA147"/>
  <c r="AD147"/>
  <c r="Z147"/>
  <c r="AB146" a="1"/>
  <c r="AB146" s="1"/>
  <c r="N148" a="1"/>
  <c r="N148" s="1"/>
  <c r="AC146" l="1" a="1"/>
  <c r="AC146" s="1"/>
  <c r="Z148"/>
  <c r="AA148"/>
  <c r="O148" a="1"/>
  <c r="O148" s="1"/>
  <c r="Q148"/>
  <c r="AD148"/>
  <c r="AB147" a="1"/>
  <c r="AB147" s="1"/>
  <c r="P147" a="1"/>
  <c r="P147" s="1"/>
  <c r="AF147" s="1"/>
  <c r="N149" a="1"/>
  <c r="N149" s="1"/>
  <c r="P148" l="1" a="1"/>
  <c r="P148" s="1"/>
  <c r="AF148" s="1"/>
  <c r="AE148"/>
  <c r="Z149"/>
  <c r="O149" a="1"/>
  <c r="O149" s="1"/>
  <c r="Q149"/>
  <c r="AD149"/>
  <c r="AA149"/>
  <c r="AC147" a="1"/>
  <c r="AC147" s="1"/>
  <c r="AB148" a="1"/>
  <c r="AB148" s="1"/>
  <c r="N150" a="1"/>
  <c r="N150" s="1"/>
  <c r="P149" l="1" a="1"/>
  <c r="P149" s="1"/>
  <c r="AF149" s="1"/>
  <c r="AE149"/>
  <c r="AC148" a="1"/>
  <c r="AC148" s="1"/>
  <c r="O150" a="1"/>
  <c r="O150" s="1"/>
  <c r="AE150" s="1"/>
  <c r="Q150"/>
  <c r="AD150"/>
  <c r="AA150"/>
  <c r="Z150"/>
  <c r="AB149" a="1"/>
  <c r="AB149" s="1"/>
  <c r="N151" a="1"/>
  <c r="N151" s="1"/>
  <c r="AC149" l="1" a="1"/>
  <c r="AC149" s="1"/>
  <c r="Z151"/>
  <c r="O151" a="1"/>
  <c r="O151" s="1"/>
  <c r="AE151" s="1"/>
  <c r="AA151"/>
  <c r="Q151"/>
  <c r="AD151"/>
  <c r="AB150" a="1"/>
  <c r="AB150" s="1"/>
  <c r="P150" a="1"/>
  <c r="P150" s="1"/>
  <c r="AF150" s="1"/>
  <c r="N152" a="1"/>
  <c r="N152" s="1"/>
  <c r="Z152" l="1"/>
  <c r="O152" a="1"/>
  <c r="O152" s="1"/>
  <c r="Q152"/>
  <c r="AD152"/>
  <c r="AA152"/>
  <c r="AB151" a="1"/>
  <c r="AB151" s="1"/>
  <c r="P151" a="1"/>
  <c r="P151" s="1"/>
  <c r="AF151" s="1"/>
  <c r="AC150" a="1"/>
  <c r="AC150" s="1"/>
  <c r="N153" a="1"/>
  <c r="N153" s="1"/>
  <c r="P152" l="1" a="1"/>
  <c r="P152" s="1"/>
  <c r="AF152" s="1"/>
  <c r="AE152"/>
  <c r="Q153"/>
  <c r="O153" a="1"/>
  <c r="O153" s="1"/>
  <c r="AD153"/>
  <c r="Z153"/>
  <c r="AA153"/>
  <c r="AB152" a="1"/>
  <c r="AB152" s="1"/>
  <c r="AC151" a="1"/>
  <c r="AC151" s="1"/>
  <c r="N154" a="1"/>
  <c r="N154" s="1"/>
  <c r="AC152" l="1" a="1"/>
  <c r="AC152" s="1"/>
  <c r="P153" a="1"/>
  <c r="P153" s="1"/>
  <c r="AF153" s="1"/>
  <c r="AE153"/>
  <c r="AB153" a="1"/>
  <c r="AB153" s="1"/>
  <c r="Z154"/>
  <c r="O154" a="1"/>
  <c r="O154" s="1"/>
  <c r="Q154"/>
  <c r="AD154"/>
  <c r="AA154"/>
  <c r="N155" a="1"/>
  <c r="N155" s="1"/>
  <c r="AC153" l="1" a="1"/>
  <c r="AC153" s="1"/>
  <c r="P154" a="1"/>
  <c r="P154" s="1"/>
  <c r="AF154" s="1"/>
  <c r="AE154"/>
  <c r="AD155"/>
  <c r="AA155"/>
  <c r="O155" a="1"/>
  <c r="O155" s="1"/>
  <c r="Q155"/>
  <c r="Z155"/>
  <c r="AB154" a="1"/>
  <c r="AB154" s="1"/>
  <c r="N156" a="1"/>
  <c r="N156" s="1"/>
  <c r="P155" l="1" a="1"/>
  <c r="P155" s="1"/>
  <c r="AF155" s="1"/>
  <c r="AE155"/>
  <c r="AC154" a="1"/>
  <c r="AC154" s="1"/>
  <c r="Z156"/>
  <c r="AD156"/>
  <c r="O156" a="1"/>
  <c r="O156" s="1"/>
  <c r="Q156"/>
  <c r="AA156"/>
  <c r="AB155" a="1"/>
  <c r="AB155" s="1"/>
  <c r="N157" a="1"/>
  <c r="N157" s="1"/>
  <c r="P156" l="1" a="1"/>
  <c r="P156" s="1"/>
  <c r="AF156" s="1"/>
  <c r="AE156"/>
  <c r="AC155" a="1"/>
  <c r="AC155" s="1"/>
  <c r="Z157"/>
  <c r="Q157"/>
  <c r="AA157"/>
  <c r="O157" a="1"/>
  <c r="O157" s="1"/>
  <c r="AD157"/>
  <c r="AB156" a="1"/>
  <c r="AB156" s="1"/>
  <c r="N158" a="1"/>
  <c r="N158" s="1"/>
  <c r="AC156" l="1" a="1"/>
  <c r="AC156" s="1"/>
  <c r="P157" a="1"/>
  <c r="P157" s="1"/>
  <c r="AF157" s="1"/>
  <c r="AE157"/>
  <c r="Z158"/>
  <c r="AA158"/>
  <c r="O158" a="1"/>
  <c r="O158" s="1"/>
  <c r="Q158"/>
  <c r="AD158"/>
  <c r="AB157" a="1"/>
  <c r="AB157" s="1"/>
  <c r="N159" a="1"/>
  <c r="N159" s="1"/>
  <c r="AC157" l="1" a="1"/>
  <c r="AC157" s="1"/>
  <c r="P158" a="1"/>
  <c r="P158" s="1"/>
  <c r="AF158" s="1"/>
  <c r="AE158"/>
  <c r="O159" a="1"/>
  <c r="O159" s="1"/>
  <c r="AE159" s="1"/>
  <c r="AD159"/>
  <c r="AA159"/>
  <c r="Z159"/>
  <c r="Q159"/>
  <c r="AB158" a="1"/>
  <c r="AB158" s="1"/>
  <c r="N160" a="1"/>
  <c r="N160" s="1"/>
  <c r="AC158" l="1" a="1"/>
  <c r="AC158" s="1"/>
  <c r="Z160"/>
  <c r="O160" a="1"/>
  <c r="O160" s="1"/>
  <c r="AE160" s="1"/>
  <c r="Q160"/>
  <c r="AA160"/>
  <c r="AD160"/>
  <c r="AB159" a="1"/>
  <c r="AB159" s="1"/>
  <c r="P159" a="1"/>
  <c r="P159" s="1"/>
  <c r="AF159" s="1"/>
  <c r="N161" a="1"/>
  <c r="N161" s="1"/>
  <c r="Z161" l="1"/>
  <c r="O161" a="1"/>
  <c r="O161" s="1"/>
  <c r="AE161" s="1"/>
  <c r="Q161"/>
  <c r="AA161"/>
  <c r="AD161"/>
  <c r="AB160" a="1"/>
  <c r="AB160" s="1"/>
  <c r="AC159" a="1"/>
  <c r="AC159" s="1"/>
  <c r="P160" a="1"/>
  <c r="P160" s="1"/>
  <c r="AF160" s="1"/>
  <c r="N162" a="1"/>
  <c r="N162" s="1"/>
  <c r="Q162" s="1"/>
  <c r="Z162" l="1"/>
  <c r="AA162"/>
  <c r="O162" a="1"/>
  <c r="O162" s="1"/>
  <c r="AD162"/>
  <c r="AC160" a="1"/>
  <c r="AC160" s="1"/>
  <c r="AB161" a="1"/>
  <c r="AB161" s="1"/>
  <c r="P161" a="1"/>
  <c r="P161" s="1"/>
  <c r="AF161" s="1"/>
  <c r="N163" a="1"/>
  <c r="N163" s="1"/>
  <c r="AD163" s="1"/>
  <c r="P162" l="1" a="1"/>
  <c r="P162" s="1"/>
  <c r="AF162" s="1"/>
  <c r="AE162"/>
  <c r="AB162" a="1"/>
  <c r="AB162" s="1"/>
  <c r="Q163"/>
  <c r="O163" a="1"/>
  <c r="O163" s="1"/>
  <c r="AC161" a="1"/>
  <c r="AC161" s="1"/>
  <c r="Z163"/>
  <c r="AA163"/>
  <c r="N164" a="1"/>
  <c r="N164" s="1"/>
  <c r="P163" l="1" a="1"/>
  <c r="P163" s="1"/>
  <c r="AF163" s="1"/>
  <c r="AE163"/>
  <c r="AC162" a="1"/>
  <c r="AC162" s="1"/>
  <c r="AD164"/>
  <c r="AA164"/>
  <c r="Z164"/>
  <c r="O164" a="1"/>
  <c r="O164" s="1"/>
  <c r="AE164" s="1"/>
  <c r="Q164"/>
  <c r="AB163" a="1"/>
  <c r="AB163" s="1"/>
  <c r="N165" a="1"/>
  <c r="N165" s="1"/>
  <c r="AC163" l="1" a="1"/>
  <c r="AC163" s="1"/>
  <c r="Z165"/>
  <c r="O165" a="1"/>
  <c r="O165" s="1"/>
  <c r="Q165"/>
  <c r="AA165"/>
  <c r="AD165"/>
  <c r="AB164" a="1"/>
  <c r="AB164" s="1"/>
  <c r="P164" a="1"/>
  <c r="P164" s="1"/>
  <c r="AF164" s="1"/>
  <c r="N166" a="1"/>
  <c r="N166" s="1"/>
  <c r="P165" l="1" a="1"/>
  <c r="P165" s="1"/>
  <c r="AF165" s="1"/>
  <c r="AE165"/>
  <c r="O166" a="1"/>
  <c r="O166" s="1"/>
  <c r="Z166"/>
  <c r="Q166"/>
  <c r="AD166"/>
  <c r="AC164" a="1"/>
  <c r="AC164" s="1"/>
  <c r="AA166"/>
  <c r="AB165" a="1"/>
  <c r="AB165" s="1"/>
  <c r="N167" a="1"/>
  <c r="N167" s="1"/>
  <c r="P166" l="1" a="1"/>
  <c r="P166" s="1"/>
  <c r="AF166" s="1"/>
  <c r="AE166"/>
  <c r="AC165" a="1"/>
  <c r="AC165" s="1"/>
  <c r="Z167"/>
  <c r="Q167"/>
  <c r="AD167"/>
  <c r="AB166" a="1"/>
  <c r="AB166" s="1"/>
  <c r="O167" a="1"/>
  <c r="O167" s="1"/>
  <c r="AE167" s="1"/>
  <c r="AA167"/>
  <c r="N168" a="1"/>
  <c r="N168" s="1"/>
  <c r="AC166" l="1" a="1"/>
  <c r="AC166" s="1"/>
  <c r="AB167" a="1"/>
  <c r="AB167" s="1"/>
  <c r="P167" a="1"/>
  <c r="P167" s="1"/>
  <c r="AF167" s="1"/>
  <c r="AA168"/>
  <c r="Z168"/>
  <c r="O168" a="1"/>
  <c r="O168" s="1"/>
  <c r="Q168"/>
  <c r="AD168"/>
  <c r="N169" a="1"/>
  <c r="N169" s="1"/>
  <c r="P168" l="1" a="1"/>
  <c r="P168" s="1"/>
  <c r="AF168" s="1"/>
  <c r="AE168"/>
  <c r="AC167" a="1"/>
  <c r="AC167" s="1"/>
  <c r="AD169"/>
  <c r="Z169"/>
  <c r="Q169"/>
  <c r="O169" a="1"/>
  <c r="O169" s="1"/>
  <c r="AA169"/>
  <c r="AB168" a="1"/>
  <c r="AB168" s="1"/>
  <c r="N170" a="1"/>
  <c r="N170" s="1"/>
  <c r="P169" l="1" a="1"/>
  <c r="P169" s="1"/>
  <c r="AF169" s="1"/>
  <c r="AE169"/>
  <c r="AC168" a="1"/>
  <c r="AC168" s="1"/>
  <c r="Q170"/>
  <c r="O170" a="1"/>
  <c r="O170" s="1"/>
  <c r="AD170"/>
  <c r="Z170"/>
  <c r="AA170"/>
  <c r="AB169" a="1"/>
  <c r="AB169" s="1"/>
  <c r="N171" a="1"/>
  <c r="N171" s="1"/>
  <c r="P170" l="1" a="1"/>
  <c r="P170" s="1"/>
  <c r="AF170" s="1"/>
  <c r="AE170"/>
  <c r="AC169" a="1"/>
  <c r="AC169" s="1"/>
  <c r="AB170" a="1"/>
  <c r="AB170" s="1"/>
  <c r="O171" a="1"/>
  <c r="O171" s="1"/>
  <c r="Q171"/>
  <c r="AA171"/>
  <c r="Z171"/>
  <c r="AD171"/>
  <c r="N172" a="1"/>
  <c r="N172" s="1"/>
  <c r="P171" l="1" a="1"/>
  <c r="P171" s="1"/>
  <c r="AF171" s="1"/>
  <c r="AE171"/>
  <c r="AC170" a="1"/>
  <c r="AC170" s="1"/>
  <c r="Z172"/>
  <c r="Q172"/>
  <c r="AD172"/>
  <c r="O172" a="1"/>
  <c r="O172" s="1"/>
  <c r="AA172"/>
  <c r="AB171" a="1"/>
  <c r="AB171" s="1"/>
  <c r="N173" a="1"/>
  <c r="N173" s="1"/>
  <c r="AC171" l="1" a="1"/>
  <c r="AC171" s="1"/>
  <c r="P172" a="1"/>
  <c r="P172" s="1"/>
  <c r="AF172" s="1"/>
  <c r="AE172"/>
  <c r="AD173"/>
  <c r="O173" a="1"/>
  <c r="O173" s="1"/>
  <c r="AE173" s="1"/>
  <c r="Q173"/>
  <c r="AA173"/>
  <c r="Z173"/>
  <c r="AB172" a="1"/>
  <c r="AB172" s="1"/>
  <c r="N174" a="1"/>
  <c r="N174" s="1"/>
  <c r="AC172" l="1" a="1"/>
  <c r="AC172" s="1"/>
  <c r="Z174"/>
  <c r="AD174"/>
  <c r="O174" a="1"/>
  <c r="O174" s="1"/>
  <c r="AA174"/>
  <c r="AB173" a="1"/>
  <c r="AB173" s="1"/>
  <c r="Q174"/>
  <c r="P173" a="1"/>
  <c r="P173" s="1"/>
  <c r="AF173" s="1"/>
  <c r="N175" a="1"/>
  <c r="N175" s="1"/>
  <c r="AD175" s="1"/>
  <c r="P174" l="1" a="1"/>
  <c r="P174" s="1"/>
  <c r="AF174" s="1"/>
  <c r="AE174"/>
  <c r="AB174" a="1"/>
  <c r="AB174" s="1"/>
  <c r="AC173" a="1"/>
  <c r="AC173" s="1"/>
  <c r="Q175"/>
  <c r="O175" a="1"/>
  <c r="O175" s="1"/>
  <c r="Z175"/>
  <c r="AA175"/>
  <c r="N176" a="1"/>
  <c r="N176" s="1"/>
  <c r="P175" l="1" a="1"/>
  <c r="P175" s="1"/>
  <c r="AF175" s="1"/>
  <c r="AE175"/>
  <c r="AC174" a="1"/>
  <c r="AC174" s="1"/>
  <c r="Z176"/>
  <c r="O176" a="1"/>
  <c r="O176" s="1"/>
  <c r="Q176"/>
  <c r="AD176"/>
  <c r="AA176"/>
  <c r="AB175" a="1"/>
  <c r="AB175" s="1"/>
  <c r="N177" a="1"/>
  <c r="N177" s="1"/>
  <c r="AC175" l="1" a="1"/>
  <c r="AC175" s="1"/>
  <c r="P176" a="1"/>
  <c r="P176" s="1"/>
  <c r="AF176" s="1"/>
  <c r="AE176"/>
  <c r="Z177"/>
  <c r="O177" a="1"/>
  <c r="O177" s="1"/>
  <c r="AD177"/>
  <c r="AA177"/>
  <c r="Q177"/>
  <c r="AB176" a="1"/>
  <c r="AB176" s="1"/>
  <c r="N178" a="1"/>
  <c r="N178" s="1"/>
  <c r="P177" l="1" a="1"/>
  <c r="P177" s="1"/>
  <c r="AF177" s="1"/>
  <c r="AE177"/>
  <c r="AC176" a="1"/>
  <c r="AC176" s="1"/>
  <c r="Z178"/>
  <c r="O178" a="1"/>
  <c r="O178" s="1"/>
  <c r="Q178"/>
  <c r="AD178"/>
  <c r="AA178"/>
  <c r="AB177" a="1"/>
  <c r="AB177" s="1"/>
  <c r="N179" a="1"/>
  <c r="N179" s="1"/>
  <c r="P178" l="1" a="1"/>
  <c r="P178" s="1"/>
  <c r="AF178" s="1"/>
  <c r="AE178"/>
  <c r="AC177" a="1"/>
  <c r="AC177" s="1"/>
  <c r="Z179"/>
  <c r="O179" a="1"/>
  <c r="O179" s="1"/>
  <c r="AD179"/>
  <c r="Q179"/>
  <c r="AA179"/>
  <c r="AB178" a="1"/>
  <c r="AB178" s="1"/>
  <c r="N180" a="1"/>
  <c r="N180" s="1"/>
  <c r="P179" l="1" a="1"/>
  <c r="P179" s="1"/>
  <c r="AF179" s="1"/>
  <c r="AE179"/>
  <c r="AC178" a="1"/>
  <c r="AC178" s="1"/>
  <c r="Z180"/>
  <c r="AA180"/>
  <c r="AD180"/>
  <c r="O180" a="1"/>
  <c r="O180" s="1"/>
  <c r="Q180"/>
  <c r="AB179" a="1"/>
  <c r="AB179" s="1"/>
  <c r="N181" a="1"/>
  <c r="N181" s="1"/>
  <c r="Z181" s="1"/>
  <c r="P180" l="1" a="1"/>
  <c r="P180" s="1"/>
  <c r="AF180" s="1"/>
  <c r="AE180"/>
  <c r="AC179" a="1"/>
  <c r="AC179" s="1"/>
  <c r="AD181"/>
  <c r="AB180" a="1"/>
  <c r="AB180" s="1"/>
  <c r="AA181"/>
  <c r="Q181"/>
  <c r="O181" a="1"/>
  <c r="O181" s="1"/>
  <c r="AE181" s="1"/>
  <c r="N182" a="1"/>
  <c r="N182" s="1"/>
  <c r="AC180" l="1" a="1"/>
  <c r="AC180" s="1"/>
  <c r="O182" a="1"/>
  <c r="O182" s="1"/>
  <c r="AE182" s="1"/>
  <c r="Q182"/>
  <c r="AD182"/>
  <c r="AA182"/>
  <c r="Z182"/>
  <c r="AB181" a="1"/>
  <c r="AB181" s="1"/>
  <c r="P181" a="1"/>
  <c r="P181" s="1"/>
  <c r="AF181" s="1"/>
  <c r="N183" a="1"/>
  <c r="N183" s="1"/>
  <c r="Z183" l="1"/>
  <c r="O183" a="1"/>
  <c r="O183" s="1"/>
  <c r="Q183"/>
  <c r="AD183"/>
  <c r="AA183"/>
  <c r="AB182" a="1"/>
  <c r="AB182" s="1"/>
  <c r="AC181" a="1"/>
  <c r="AC181" s="1"/>
  <c r="P182" a="1"/>
  <c r="P182" s="1"/>
  <c r="AF182" s="1"/>
  <c r="N184" a="1"/>
  <c r="N184" s="1"/>
  <c r="AD184" s="1"/>
  <c r="P183" l="1" a="1"/>
  <c r="P183" s="1"/>
  <c r="AF183" s="1"/>
  <c r="AE183"/>
  <c r="AC182" a="1"/>
  <c r="AC182" s="1"/>
  <c r="O184" a="1"/>
  <c r="O184" s="1"/>
  <c r="Z184"/>
  <c r="AB183" a="1"/>
  <c r="AB183" s="1"/>
  <c r="Q184"/>
  <c r="AA184"/>
  <c r="N185" a="1"/>
  <c r="N185" s="1"/>
  <c r="Z185" s="1"/>
  <c r="P184" l="1" a="1"/>
  <c r="P184" s="1"/>
  <c r="AF184" s="1"/>
  <c r="AE184"/>
  <c r="AC183" a="1"/>
  <c r="AC183" s="1"/>
  <c r="AD185"/>
  <c r="Q185"/>
  <c r="AA185"/>
  <c r="AB184" a="1"/>
  <c r="AB184" s="1"/>
  <c r="O185" a="1"/>
  <c r="O185" s="1"/>
  <c r="AE185" s="1"/>
  <c r="N186" a="1"/>
  <c r="N186" s="1"/>
  <c r="AC184" l="1" a="1"/>
  <c r="AC184" s="1"/>
  <c r="AD186"/>
  <c r="AA186"/>
  <c r="Z186"/>
  <c r="Q186"/>
  <c r="O186" a="1"/>
  <c r="O186" s="1"/>
  <c r="AB185" a="1"/>
  <c r="AB185" s="1"/>
  <c r="P185" a="1"/>
  <c r="P185" s="1"/>
  <c r="AF185" s="1"/>
  <c r="N187" a="1"/>
  <c r="N187" s="1"/>
  <c r="P186" l="1" a="1"/>
  <c r="P186" s="1"/>
  <c r="AF186" s="1"/>
  <c r="AE186"/>
  <c r="Z187"/>
  <c r="AA187"/>
  <c r="O187" a="1"/>
  <c r="O187" s="1"/>
  <c r="Q187"/>
  <c r="AD187"/>
  <c r="AB186" a="1"/>
  <c r="AB186" s="1"/>
  <c r="AC185" a="1"/>
  <c r="AC185" s="1"/>
  <c r="N188" a="1"/>
  <c r="N188" s="1"/>
  <c r="P187" l="1" a="1"/>
  <c r="P187" s="1"/>
  <c r="AF187" s="1"/>
  <c r="AE187"/>
  <c r="AC186" a="1"/>
  <c r="AC186" s="1"/>
  <c r="O188" a="1"/>
  <c r="O188" s="1"/>
  <c r="AE188" s="1"/>
  <c r="Q188"/>
  <c r="AD188"/>
  <c r="AA188"/>
  <c r="Z188"/>
  <c r="AB187" a="1"/>
  <c r="AB187" s="1"/>
  <c r="N189" a="1"/>
  <c r="N189" s="1"/>
  <c r="AC187" l="1" a="1"/>
  <c r="AC187" s="1"/>
  <c r="Z189"/>
  <c r="O189" a="1"/>
  <c r="O189" s="1"/>
  <c r="AD189"/>
  <c r="AA189"/>
  <c r="Q189"/>
  <c r="AB188" a="1"/>
  <c r="AB188" s="1"/>
  <c r="P188" a="1"/>
  <c r="P188" s="1"/>
  <c r="AF188" s="1"/>
  <c r="N190" a="1"/>
  <c r="N190" s="1"/>
  <c r="P189" l="1" a="1"/>
  <c r="P189" s="1"/>
  <c r="AF189" s="1"/>
  <c r="AE189"/>
  <c r="O190" a="1"/>
  <c r="O190" s="1"/>
  <c r="AE190" s="1"/>
  <c r="Q190"/>
  <c r="AD190"/>
  <c r="AA190"/>
  <c r="Z190"/>
  <c r="AC188" a="1"/>
  <c r="AC188" s="1"/>
  <c r="AB189" a="1"/>
  <c r="AB189" s="1"/>
  <c r="N191" a="1"/>
  <c r="N191" s="1"/>
  <c r="AC189" l="1" a="1"/>
  <c r="AC189" s="1"/>
  <c r="O191" a="1"/>
  <c r="O191" s="1"/>
  <c r="AE191" s="1"/>
  <c r="Q191"/>
  <c r="AD191"/>
  <c r="AA191"/>
  <c r="Z191"/>
  <c r="AB190" a="1"/>
  <c r="AB190" s="1"/>
  <c r="P190" a="1"/>
  <c r="P190" s="1"/>
  <c r="AF190" s="1"/>
  <c r="N192" a="1"/>
  <c r="N192" s="1"/>
  <c r="Z192" l="1"/>
  <c r="O192" a="1"/>
  <c r="O192" s="1"/>
  <c r="Q192"/>
  <c r="AD192"/>
  <c r="AA192"/>
  <c r="AB191" a="1"/>
  <c r="AB191" s="1"/>
  <c r="AC190" a="1"/>
  <c r="AC190" s="1"/>
  <c r="P191" a="1"/>
  <c r="P191" s="1"/>
  <c r="AF191" s="1"/>
  <c r="N193" a="1"/>
  <c r="N193" s="1"/>
  <c r="P192" l="1" a="1"/>
  <c r="P192" s="1"/>
  <c r="AF192" s="1"/>
  <c r="AE192"/>
  <c r="O193" a="1"/>
  <c r="O193" s="1"/>
  <c r="AE193" s="1"/>
  <c r="Q193"/>
  <c r="AD193"/>
  <c r="AA193"/>
  <c r="Z193"/>
  <c r="AC191" a="1"/>
  <c r="AC191" s="1"/>
  <c r="AB192" a="1"/>
  <c r="AB192" s="1"/>
  <c r="N194" a="1"/>
  <c r="N194" s="1"/>
  <c r="AC192" l="1" a="1"/>
  <c r="AC192" s="1"/>
  <c r="O194" a="1"/>
  <c r="O194" s="1"/>
  <c r="Q194"/>
  <c r="AD194"/>
  <c r="AA194"/>
  <c r="Z194"/>
  <c r="AB193" a="1"/>
  <c r="AB193" s="1"/>
  <c r="P193" a="1"/>
  <c r="P193" s="1"/>
  <c r="AF193" s="1"/>
  <c r="N195" a="1"/>
  <c r="N195" s="1"/>
  <c r="P194" l="1" a="1"/>
  <c r="P194" s="1"/>
  <c r="AF194" s="1"/>
  <c r="AE194"/>
  <c r="AD195"/>
  <c r="AA195"/>
  <c r="Z195"/>
  <c r="O195" a="1"/>
  <c r="O195" s="1"/>
  <c r="AE195" s="1"/>
  <c r="Q195"/>
  <c r="AC193" a="1"/>
  <c r="AC193" s="1"/>
  <c r="AB194" a="1"/>
  <c r="AB194" s="1"/>
  <c r="N196" a="1"/>
  <c r="N196" s="1"/>
  <c r="AC194" l="1" a="1"/>
  <c r="AC194" s="1"/>
  <c r="O196" a="1"/>
  <c r="O196" s="1"/>
  <c r="Q196"/>
  <c r="AD196"/>
  <c r="Z196"/>
  <c r="AA196"/>
  <c r="AB195" a="1"/>
  <c r="AB195" s="1"/>
  <c r="P195" a="1"/>
  <c r="P195" s="1"/>
  <c r="AF195" s="1"/>
  <c r="N197" a="1"/>
  <c r="N197" s="1"/>
  <c r="P196" l="1" a="1"/>
  <c r="P196" s="1"/>
  <c r="AF196" s="1"/>
  <c r="AE196"/>
  <c r="AD197"/>
  <c r="AA197"/>
  <c r="Z197"/>
  <c r="O197" a="1"/>
  <c r="O197" s="1"/>
  <c r="AE197" s="1"/>
  <c r="Q197"/>
  <c r="AB196" a="1"/>
  <c r="AB196" s="1"/>
  <c r="AC195" a="1"/>
  <c r="AC195" s="1"/>
  <c r="N198" a="1"/>
  <c r="N198" s="1"/>
  <c r="AD198" s="1"/>
  <c r="AC196" l="1" a="1"/>
  <c r="AC196" s="1"/>
  <c r="AB197" a="1"/>
  <c r="AB197" s="1"/>
  <c r="Q198"/>
  <c r="O198" a="1"/>
  <c r="O198" s="1"/>
  <c r="AE198" s="1"/>
  <c r="Z198"/>
  <c r="AA198"/>
  <c r="P197" a="1"/>
  <c r="P197" s="1"/>
  <c r="AF197" s="1"/>
  <c r="N199" a="1"/>
  <c r="N199" s="1"/>
  <c r="O199" l="1" a="1"/>
  <c r="O199" s="1"/>
  <c r="AE199" s="1"/>
  <c r="Q199"/>
  <c r="AD199"/>
  <c r="AA199"/>
  <c r="Z199"/>
  <c r="AB198" a="1"/>
  <c r="AB198" s="1"/>
  <c r="P198" a="1"/>
  <c r="P198" s="1"/>
  <c r="AF198" s="1"/>
  <c r="AC197" a="1"/>
  <c r="AC197" s="1"/>
  <c r="N200" a="1"/>
  <c r="N200" s="1"/>
  <c r="Z200" l="1"/>
  <c r="O200" a="1"/>
  <c r="O200" s="1"/>
  <c r="AE200" s="1"/>
  <c r="AA200"/>
  <c r="Q200"/>
  <c r="AD200"/>
  <c r="AB199" a="1"/>
  <c r="AB199" s="1"/>
  <c r="AC198" a="1"/>
  <c r="AC198" s="1"/>
  <c r="P199" a="1"/>
  <c r="P199" s="1"/>
  <c r="AF199" s="1"/>
  <c r="N201" a="1"/>
  <c r="N201" s="1"/>
  <c r="AB200" l="1" a="1"/>
  <c r="AB200" s="1"/>
  <c r="P200" a="1"/>
  <c r="P200" s="1"/>
  <c r="AF200" s="1"/>
  <c r="O201" a="1"/>
  <c r="O201" s="1"/>
  <c r="AE201" s="1"/>
  <c r="Q201"/>
  <c r="AD201"/>
  <c r="AA201"/>
  <c r="Z201"/>
  <c r="AC199" a="1"/>
  <c r="AC199" s="1"/>
  <c r="N202" a="1"/>
  <c r="N202" s="1"/>
  <c r="AC200" l="1" a="1"/>
  <c r="AC200" s="1"/>
  <c r="O202" a="1"/>
  <c r="O202" s="1"/>
  <c r="AD202"/>
  <c r="Q202"/>
  <c r="AA202"/>
  <c r="Z202"/>
  <c r="AB201" a="1"/>
  <c r="AB201" s="1"/>
  <c r="P201" a="1"/>
  <c r="P201" s="1"/>
  <c r="AF201" s="1"/>
  <c r="N203" a="1"/>
  <c r="N203" s="1"/>
  <c r="P202" l="1" a="1"/>
  <c r="P202" s="1"/>
  <c r="AF202" s="1"/>
  <c r="AE202"/>
  <c r="AB202" a="1"/>
  <c r="AB202" s="1"/>
  <c r="AD203"/>
  <c r="AA203"/>
  <c r="Z203"/>
  <c r="O203" a="1"/>
  <c r="O203" s="1"/>
  <c r="AE203" s="1"/>
  <c r="Q203"/>
  <c r="AC201" a="1"/>
  <c r="AC201" s="1"/>
  <c r="N204" a="1"/>
  <c r="N204" s="1"/>
  <c r="AC202" l="1" a="1"/>
  <c r="AC202" s="1"/>
  <c r="AD204"/>
  <c r="O204" a="1"/>
  <c r="O204" s="1"/>
  <c r="AB203" a="1"/>
  <c r="AB203" s="1"/>
  <c r="P203" a="1"/>
  <c r="P203" s="1"/>
  <c r="AF203" s="1"/>
  <c r="Q204"/>
  <c r="Z204"/>
  <c r="AA204"/>
  <c r="N205" a="1"/>
  <c r="N205" s="1"/>
  <c r="P204" l="1" a="1"/>
  <c r="P204" s="1"/>
  <c r="AF204" s="1"/>
  <c r="AE204"/>
  <c r="AB204" a="1"/>
  <c r="AB204" s="1"/>
  <c r="O205" a="1"/>
  <c r="O205" s="1"/>
  <c r="AE205" s="1"/>
  <c r="Q205"/>
  <c r="AD205"/>
  <c r="AA205"/>
  <c r="Z205"/>
  <c r="AC203" a="1"/>
  <c r="AC203" s="1"/>
  <c r="N206" a="1"/>
  <c r="N206" s="1"/>
  <c r="AD206" s="1"/>
  <c r="AC204" l="1" a="1"/>
  <c r="AC204" s="1"/>
  <c r="AB205" a="1"/>
  <c r="AB205" s="1"/>
  <c r="Q206"/>
  <c r="O206" a="1"/>
  <c r="O206" s="1"/>
  <c r="Z206"/>
  <c r="AA206"/>
  <c r="P205" a="1"/>
  <c r="P205" s="1"/>
  <c r="AF205" s="1"/>
  <c r="N207" a="1"/>
  <c r="N207" s="1"/>
  <c r="AD207" s="1"/>
  <c r="P206" l="1" a="1"/>
  <c r="P206" s="1"/>
  <c r="AF206" s="1"/>
  <c r="AE206"/>
  <c r="Q207"/>
  <c r="O207" a="1"/>
  <c r="O207" s="1"/>
  <c r="AC205" a="1"/>
  <c r="AC205" s="1"/>
  <c r="AB206" a="1"/>
  <c r="AB206" s="1"/>
  <c r="Z207"/>
  <c r="AA207"/>
  <c r="N208" a="1"/>
  <c r="N208" s="1"/>
  <c r="AC206" l="1" a="1"/>
  <c r="AC206" s="1"/>
  <c r="P207" a="1"/>
  <c r="P207" s="1"/>
  <c r="AF207" s="1"/>
  <c r="AE207"/>
  <c r="Z208"/>
  <c r="O208" a="1"/>
  <c r="O208" s="1"/>
  <c r="Q208"/>
  <c r="AA208"/>
  <c r="AD208"/>
  <c r="AB207" a="1"/>
  <c r="AB207" s="1"/>
  <c r="N209" a="1"/>
  <c r="N209" s="1"/>
  <c r="AC207" l="1" a="1"/>
  <c r="AC207" s="1"/>
  <c r="P208" a="1"/>
  <c r="P208" s="1"/>
  <c r="AF208" s="1"/>
  <c r="AE208"/>
  <c r="Z209"/>
  <c r="Q209"/>
  <c r="AD209"/>
  <c r="O209" a="1"/>
  <c r="O209" s="1"/>
  <c r="AE209" s="1"/>
  <c r="AA209"/>
  <c r="AB208" a="1"/>
  <c r="AB208" s="1"/>
  <c r="N210" a="1"/>
  <c r="N210" s="1"/>
  <c r="AC208" l="1" a="1"/>
  <c r="AC208" s="1"/>
  <c r="Z210"/>
  <c r="Q210"/>
  <c r="O210" a="1"/>
  <c r="O210" s="1"/>
  <c r="AD210"/>
  <c r="AA210"/>
  <c r="AB209" a="1"/>
  <c r="AB209" s="1"/>
  <c r="P209" a="1"/>
  <c r="P209" s="1"/>
  <c r="AF209" s="1"/>
  <c r="N211" a="1"/>
  <c r="N211" s="1"/>
  <c r="P210" l="1" a="1"/>
  <c r="P210" s="1"/>
  <c r="AF210" s="1"/>
  <c r="AE210"/>
  <c r="Z211"/>
  <c r="O211" a="1"/>
  <c r="O211" s="1"/>
  <c r="AE211" s="1"/>
  <c r="AD211"/>
  <c r="Q211"/>
  <c r="AA211"/>
  <c r="AB210" a="1"/>
  <c r="AB210" s="1"/>
  <c r="AC209" a="1"/>
  <c r="AC209" s="1"/>
  <c r="N212" a="1"/>
  <c r="N212" s="1"/>
  <c r="AC210" l="1" a="1"/>
  <c r="AC210" s="1"/>
  <c r="O212" a="1"/>
  <c r="O212" s="1"/>
  <c r="Q212"/>
  <c r="AD212"/>
  <c r="AA212"/>
  <c r="Z212"/>
  <c r="AB211" a="1"/>
  <c r="AB211" s="1"/>
  <c r="P211" a="1"/>
  <c r="P211" s="1"/>
  <c r="AF211" s="1"/>
  <c r="N213" a="1"/>
  <c r="N213" s="1"/>
  <c r="P212" l="1" a="1"/>
  <c r="P212" s="1"/>
  <c r="AF212" s="1"/>
  <c r="AE212"/>
  <c r="O213" a="1"/>
  <c r="O213" s="1"/>
  <c r="AE213" s="1"/>
  <c r="AD213"/>
  <c r="Z213"/>
  <c r="AC211" a="1"/>
  <c r="AC211" s="1"/>
  <c r="AB212" a="1"/>
  <c r="AB212" s="1"/>
  <c r="AA213"/>
  <c r="Q213"/>
  <c r="N214" a="1"/>
  <c r="N214" s="1"/>
  <c r="AC212" l="1" a="1"/>
  <c r="AC212" s="1"/>
  <c r="AB213" a="1"/>
  <c r="AB213" s="1"/>
  <c r="P213" a="1"/>
  <c r="P213" s="1"/>
  <c r="AF213" s="1"/>
  <c r="AD214"/>
  <c r="Z214"/>
  <c r="AA214"/>
  <c r="O214" a="1"/>
  <c r="O214" s="1"/>
  <c r="AE214" s="1"/>
  <c r="Q214"/>
  <c r="N215" a="1"/>
  <c r="N215" s="1"/>
  <c r="AC213" l="1" a="1"/>
  <c r="AC213" s="1"/>
  <c r="Z215"/>
  <c r="O215" a="1"/>
  <c r="O215" s="1"/>
  <c r="Q215"/>
  <c r="AD215"/>
  <c r="AA215"/>
  <c r="AB214" a="1"/>
  <c r="AB214" s="1"/>
  <c r="P214" a="1"/>
  <c r="P214" s="1"/>
  <c r="AF214" s="1"/>
  <c r="N216" a="1"/>
  <c r="N216" s="1"/>
  <c r="P215" l="1" a="1"/>
  <c r="P215" s="1"/>
  <c r="AF215" s="1"/>
  <c r="AE215"/>
  <c r="O216" a="1"/>
  <c r="O216" s="1"/>
  <c r="AD216"/>
  <c r="AC214" a="1"/>
  <c r="AC214" s="1"/>
  <c r="Z216"/>
  <c r="AA216"/>
  <c r="AB215" a="1"/>
  <c r="AB215" s="1"/>
  <c r="Q216"/>
  <c r="N217" a="1"/>
  <c r="N217" s="1"/>
  <c r="AC215" l="1" a="1"/>
  <c r="AC215" s="1"/>
  <c r="P216" a="1"/>
  <c r="P216" s="1"/>
  <c r="AF216" s="1"/>
  <c r="AE216"/>
  <c r="AB216" a="1"/>
  <c r="AB216" s="1"/>
  <c r="O217" a="1"/>
  <c r="O217" s="1"/>
  <c r="Q217"/>
  <c r="AD217"/>
  <c r="Z217"/>
  <c r="AA217"/>
  <c r="N218" a="1"/>
  <c r="N218" s="1"/>
  <c r="AD218" s="1"/>
  <c r="AC216" l="1" a="1"/>
  <c r="AC216" s="1"/>
  <c r="P217" a="1"/>
  <c r="P217" s="1"/>
  <c r="AF217" s="1"/>
  <c r="AE217"/>
  <c r="AB217" a="1"/>
  <c r="AB217" s="1"/>
  <c r="Q218"/>
  <c r="O218" a="1"/>
  <c r="O218" s="1"/>
  <c r="Z218"/>
  <c r="AA218"/>
  <c r="N219" a="1"/>
  <c r="N219" s="1"/>
  <c r="AC217" l="1" a="1"/>
  <c r="AC217" s="1"/>
  <c r="P218" a="1"/>
  <c r="P218" s="1"/>
  <c r="AF218" s="1"/>
  <c r="AE218"/>
  <c r="O219" a="1"/>
  <c r="O219" s="1"/>
  <c r="AE219" s="1"/>
  <c r="AD219"/>
  <c r="Z219"/>
  <c r="AA219"/>
  <c r="AB218" a="1"/>
  <c r="AB218" s="1"/>
  <c r="Q219"/>
  <c r="N220" a="1"/>
  <c r="N220" s="1"/>
  <c r="AC218" l="1" a="1"/>
  <c r="AC218" s="1"/>
  <c r="AB219" a="1"/>
  <c r="AB219" s="1"/>
  <c r="P219" a="1"/>
  <c r="P219" s="1"/>
  <c r="AC219" s="1" a="1"/>
  <c r="AC219" s="1"/>
  <c r="AD220"/>
  <c r="O220" a="1"/>
  <c r="O220" s="1"/>
  <c r="AA220"/>
  <c r="Z220"/>
  <c r="Q220"/>
  <c r="N221" a="1"/>
  <c r="N221" s="1"/>
  <c r="P220" l="1" a="1"/>
  <c r="P220" s="1"/>
  <c r="AF220" s="1"/>
  <c r="AE220"/>
  <c r="AF219"/>
  <c r="Z221"/>
  <c r="AD221"/>
  <c r="AA221"/>
  <c r="O221" a="1"/>
  <c r="O221" s="1"/>
  <c r="AE221" s="1"/>
  <c r="Q221"/>
  <c r="AB220" a="1"/>
  <c r="AB220" s="1"/>
  <c r="N222" a="1"/>
  <c r="N222" s="1"/>
  <c r="AC220" l="1" a="1"/>
  <c r="AC220" s="1"/>
  <c r="O222" a="1"/>
  <c r="O222" s="1"/>
  <c r="AE222" s="1"/>
  <c r="Z222"/>
  <c r="AD222"/>
  <c r="AB221" a="1"/>
  <c r="AB221" s="1"/>
  <c r="AA222"/>
  <c r="Q222"/>
  <c r="P221" a="1"/>
  <c r="P221" s="1"/>
  <c r="AF221" s="1"/>
  <c r="N223" a="1"/>
  <c r="N223" s="1"/>
  <c r="AB222" l="1" a="1"/>
  <c r="AB222" s="1"/>
  <c r="P222" a="1"/>
  <c r="P222" s="1"/>
  <c r="AC222" s="1" a="1"/>
  <c r="AC222" s="1"/>
  <c r="O223" a="1"/>
  <c r="O223" s="1"/>
  <c r="Q223"/>
  <c r="AD223"/>
  <c r="Z223"/>
  <c r="AA223"/>
  <c r="AC221" a="1"/>
  <c r="AC221" s="1"/>
  <c r="N224" a="1"/>
  <c r="N224" s="1"/>
  <c r="P223" l="1" a="1"/>
  <c r="P223" s="1"/>
  <c r="AF223" s="1"/>
  <c r="AE223"/>
  <c r="AF222"/>
  <c r="O224" a="1"/>
  <c r="O224" s="1"/>
  <c r="Z224"/>
  <c r="AD224"/>
  <c r="AB223" a="1"/>
  <c r="AB223" s="1"/>
  <c r="AA224"/>
  <c r="Q224"/>
  <c r="N225" a="1"/>
  <c r="N225" s="1"/>
  <c r="AC223" l="1" a="1"/>
  <c r="AC223" s="1"/>
  <c r="P224" a="1"/>
  <c r="P224" s="1"/>
  <c r="AF224" s="1"/>
  <c r="AE224"/>
  <c r="AB224" a="1"/>
  <c r="AB224" s="1"/>
  <c r="O225" a="1"/>
  <c r="O225" s="1"/>
  <c r="AE225" s="1"/>
  <c r="Q225"/>
  <c r="AA225"/>
  <c r="Z225"/>
  <c r="AD225"/>
  <c r="N226" a="1"/>
  <c r="N226" s="1"/>
  <c r="AC224" l="1" a="1"/>
  <c r="AC224" s="1"/>
  <c r="Z226"/>
  <c r="AD226"/>
  <c r="AA226"/>
  <c r="O226" a="1"/>
  <c r="O226" s="1"/>
  <c r="AE226" s="1"/>
  <c r="Q226"/>
  <c r="AB225" a="1"/>
  <c r="AB225" s="1"/>
  <c r="P225" a="1"/>
  <c r="P225" s="1"/>
  <c r="AF225" s="1"/>
  <c r="N227" a="1"/>
  <c r="N227" s="1"/>
  <c r="O227" s="1" a="1"/>
  <c r="O227" s="1"/>
  <c r="AB227" l="1" a="1"/>
  <c r="AB227" s="1"/>
  <c r="AE227"/>
  <c r="Z227"/>
  <c r="AD227"/>
  <c r="AC225" a="1"/>
  <c r="AC225" s="1"/>
  <c r="AB226" a="1"/>
  <c r="AB226" s="1"/>
  <c r="AA227"/>
  <c r="P227" a="1"/>
  <c r="P227" s="1"/>
  <c r="AF227" s="1"/>
  <c r="P226" a="1"/>
  <c r="P226" s="1"/>
  <c r="AF226" s="1"/>
  <c r="Q227"/>
  <c r="N228" a="1"/>
  <c r="N228" s="1"/>
  <c r="AD228" l="1"/>
  <c r="AA228"/>
  <c r="Z228"/>
  <c r="O228" a="1"/>
  <c r="O228" s="1"/>
  <c r="Q228"/>
  <c r="AC226" a="1"/>
  <c r="AC226" s="1"/>
  <c r="AC227" a="1"/>
  <c r="AC227" s="1"/>
  <c r="N229" a="1"/>
  <c r="N229" s="1"/>
  <c r="P228" l="1" a="1"/>
  <c r="P228" s="1"/>
  <c r="AF228" s="1"/>
  <c r="AE228"/>
  <c r="O229" a="1"/>
  <c r="O229" s="1"/>
  <c r="AE229" s="1"/>
  <c r="AD229"/>
  <c r="AB228" a="1"/>
  <c r="AB228" s="1"/>
  <c r="Z229"/>
  <c r="AA229"/>
  <c r="Q229"/>
  <c r="N230" a="1"/>
  <c r="N230" s="1"/>
  <c r="AC228" l="1" a="1"/>
  <c r="AC228" s="1"/>
  <c r="AB229" a="1"/>
  <c r="AB229" s="1"/>
  <c r="P229" a="1"/>
  <c r="P229" s="1"/>
  <c r="AC229" s="1" a="1"/>
  <c r="AC229" s="1"/>
  <c r="AA230"/>
  <c r="Z230"/>
  <c r="O230" a="1"/>
  <c r="O230" s="1"/>
  <c r="AD230"/>
  <c r="Q230"/>
  <c r="N231" a="1"/>
  <c r="N231" s="1"/>
  <c r="AD231" s="1"/>
  <c r="P230" l="1" a="1"/>
  <c r="P230" s="1"/>
  <c r="AF230" s="1"/>
  <c r="AE230"/>
  <c r="AF229"/>
  <c r="Q231"/>
  <c r="O231" a="1"/>
  <c r="O231" s="1"/>
  <c r="Z231"/>
  <c r="AB230" a="1"/>
  <c r="AB230" s="1"/>
  <c r="AA231"/>
  <c r="N232" a="1"/>
  <c r="N232" s="1"/>
  <c r="AD232" s="1"/>
  <c r="P231" l="1" a="1"/>
  <c r="P231" s="1"/>
  <c r="AF231" s="1"/>
  <c r="AE231"/>
  <c r="AC230" a="1"/>
  <c r="AC230" s="1"/>
  <c r="Z232"/>
  <c r="Q232"/>
  <c r="O232" a="1"/>
  <c r="O232" s="1"/>
  <c r="AB231" a="1"/>
  <c r="AB231" s="1"/>
  <c r="AA232"/>
  <c r="N233" a="1"/>
  <c r="N233" s="1"/>
  <c r="P232" l="1" a="1"/>
  <c r="P232" s="1"/>
  <c r="AF232" s="1"/>
  <c r="AE232"/>
  <c r="AC231" a="1"/>
  <c r="AC231" s="1"/>
  <c r="O233" a="1"/>
  <c r="O233" s="1"/>
  <c r="Q233"/>
  <c r="AD233"/>
  <c r="Z233"/>
  <c r="AA233"/>
  <c r="AB232" a="1"/>
  <c r="AB232" s="1"/>
  <c r="N234" a="1"/>
  <c r="N234" s="1"/>
  <c r="AC232" l="1" a="1"/>
  <c r="AC232" s="1"/>
  <c r="P233" a="1"/>
  <c r="P233" s="1"/>
  <c r="AF233" s="1"/>
  <c r="AE233"/>
  <c r="O234" a="1"/>
  <c r="O234" s="1"/>
  <c r="AE234" s="1"/>
  <c r="AD234"/>
  <c r="Z234"/>
  <c r="AB233" a="1"/>
  <c r="AB233" s="1"/>
  <c r="AA234"/>
  <c r="Q234"/>
  <c r="N235" a="1"/>
  <c r="N235" s="1"/>
  <c r="AD235" s="1"/>
  <c r="AC233" l="1" a="1"/>
  <c r="AC233" s="1"/>
  <c r="AB234" a="1"/>
  <c r="AB234" s="1"/>
  <c r="P234" a="1"/>
  <c r="P234" s="1"/>
  <c r="AC234" s="1" a="1"/>
  <c r="AC234" s="1"/>
  <c r="Q235"/>
  <c r="Z235"/>
  <c r="O235" a="1"/>
  <c r="O235" s="1"/>
  <c r="AE235" s="1"/>
  <c r="AA235"/>
  <c r="N236" a="1"/>
  <c r="N236" s="1"/>
  <c r="AF234" l="1"/>
  <c r="AD236"/>
  <c r="Z236"/>
  <c r="AB235" a="1"/>
  <c r="AB235" s="1"/>
  <c r="Q236"/>
  <c r="O236" a="1"/>
  <c r="O236" s="1"/>
  <c r="P235" a="1"/>
  <c r="P235" s="1"/>
  <c r="AF235" s="1"/>
  <c r="AA236"/>
  <c r="N237" a="1"/>
  <c r="N237" s="1"/>
  <c r="AA237" s="1"/>
  <c r="P236" l="1" a="1"/>
  <c r="P236" s="1"/>
  <c r="AF236" s="1"/>
  <c r="AE236"/>
  <c r="Z237"/>
  <c r="O237" a="1"/>
  <c r="O237" s="1"/>
  <c r="AD237"/>
  <c r="Q237"/>
  <c r="AC235" a="1"/>
  <c r="AC235" s="1"/>
  <c r="AB236" a="1"/>
  <c r="AB236" s="1"/>
  <c r="N238" a="1"/>
  <c r="N238" s="1"/>
  <c r="AC236" l="1" a="1"/>
  <c r="AC236" s="1"/>
  <c r="P237" a="1"/>
  <c r="P237" s="1"/>
  <c r="AF237" s="1"/>
  <c r="AE237"/>
  <c r="AB237" a="1"/>
  <c r="AB237" s="1"/>
  <c r="AD238"/>
  <c r="AA238"/>
  <c r="Z238"/>
  <c r="O238" a="1"/>
  <c r="O238" s="1"/>
  <c r="Q238"/>
  <c r="N239" a="1"/>
  <c r="N239" s="1"/>
  <c r="AC237" l="1" a="1"/>
  <c r="AC237" s="1"/>
  <c r="P238" a="1"/>
  <c r="P238" s="1"/>
  <c r="AF238" s="1"/>
  <c r="AE238"/>
  <c r="AD239"/>
  <c r="Z239"/>
  <c r="AB238" a="1"/>
  <c r="AB238" s="1"/>
  <c r="Q239"/>
  <c r="O239" a="1"/>
  <c r="O239" s="1"/>
  <c r="AE239" s="1"/>
  <c r="AA239"/>
  <c r="N240" a="1"/>
  <c r="N240" s="1"/>
  <c r="AD240" s="1"/>
  <c r="AC238" l="1" a="1"/>
  <c r="AC238" s="1"/>
  <c r="Z240"/>
  <c r="AB239" a="1"/>
  <c r="AB239" s="1"/>
  <c r="Q240"/>
  <c r="O240" a="1"/>
  <c r="O240" s="1"/>
  <c r="P239" a="1"/>
  <c r="P239" s="1"/>
  <c r="AF239" s="1"/>
  <c r="AA240"/>
  <c r="N241" a="1"/>
  <c r="N241" s="1"/>
  <c r="P240" l="1" a="1"/>
  <c r="P240" s="1"/>
  <c r="AF240" s="1"/>
  <c r="AE240"/>
  <c r="AD241"/>
  <c r="AA241"/>
  <c r="Q241"/>
  <c r="Z241"/>
  <c r="O241" a="1"/>
  <c r="O241" s="1"/>
  <c r="AE241" s="1"/>
  <c r="AC239" a="1"/>
  <c r="AC239" s="1"/>
  <c r="AB240" a="1"/>
  <c r="AB240" s="1"/>
  <c r="N242" a="1"/>
  <c r="N242" s="1"/>
  <c r="AC240" l="1" a="1"/>
  <c r="AC240" s="1"/>
  <c r="O242" a="1"/>
  <c r="O242" s="1"/>
  <c r="Q242"/>
  <c r="AD242"/>
  <c r="Z242"/>
  <c r="AA242"/>
  <c r="AB241" a="1"/>
  <c r="AB241" s="1"/>
  <c r="P241" a="1"/>
  <c r="P241" s="1"/>
  <c r="AF241" s="1"/>
  <c r="N243" a="1"/>
  <c r="N243" s="1"/>
  <c r="P242" l="1" a="1"/>
  <c r="P242" s="1"/>
  <c r="AF242" s="1"/>
  <c r="AE242"/>
  <c r="O243" a="1"/>
  <c r="O243" s="1"/>
  <c r="AE243" s="1"/>
  <c r="AD243"/>
  <c r="Z243"/>
  <c r="AC241" a="1"/>
  <c r="AC241" s="1"/>
  <c r="AB242" a="1"/>
  <c r="AB242" s="1"/>
  <c r="AA243"/>
  <c r="Q243"/>
  <c r="N244" a="1"/>
  <c r="N244" s="1"/>
  <c r="AC242" l="1" a="1"/>
  <c r="AC242" s="1"/>
  <c r="AB243" a="1"/>
  <c r="AB243" s="1"/>
  <c r="P243" a="1"/>
  <c r="P243" s="1"/>
  <c r="AF243" s="1"/>
  <c r="AD244"/>
  <c r="AA244"/>
  <c r="Z244"/>
  <c r="O244" a="1"/>
  <c r="O244" s="1"/>
  <c r="Q244"/>
  <c r="N245" a="1"/>
  <c r="N245" s="1"/>
  <c r="P244" l="1" a="1"/>
  <c r="P244" s="1"/>
  <c r="AF244" s="1"/>
  <c r="AE244"/>
  <c r="AC243" a="1"/>
  <c r="AC243" s="1"/>
  <c r="Z245"/>
  <c r="AA245"/>
  <c r="O245" a="1"/>
  <c r="O245" s="1"/>
  <c r="Q245"/>
  <c r="AD245"/>
  <c r="AB244" a="1"/>
  <c r="AB244" s="1"/>
  <c r="N246" a="1"/>
  <c r="N246" s="1"/>
  <c r="AC244" l="1" a="1"/>
  <c r="AC244" s="1"/>
  <c r="P245" a="1"/>
  <c r="P245" s="1"/>
  <c r="AF245" s="1"/>
  <c r="AE245"/>
  <c r="Z246"/>
  <c r="O246" a="1"/>
  <c r="O246" s="1"/>
  <c r="Q246"/>
  <c r="AD246"/>
  <c r="AA246"/>
  <c r="AB245" a="1"/>
  <c r="AB245" s="1"/>
  <c r="N247" a="1"/>
  <c r="N247" s="1"/>
  <c r="P246" l="1" a="1"/>
  <c r="P246" s="1"/>
  <c r="AF246" s="1"/>
  <c r="AE246"/>
  <c r="AC245" a="1"/>
  <c r="AC245" s="1"/>
  <c r="Z247"/>
  <c r="O247" a="1"/>
  <c r="O247" s="1"/>
  <c r="Q247"/>
  <c r="AD247"/>
  <c r="AA247"/>
  <c r="AB246" a="1"/>
  <c r="AB246" s="1"/>
  <c r="N248" a="1"/>
  <c r="N248" s="1"/>
  <c r="P247" l="1" a="1"/>
  <c r="P247" s="1"/>
  <c r="AF247" s="1"/>
  <c r="AE247"/>
  <c r="AC246" a="1"/>
  <c r="AC246" s="1"/>
  <c r="Z248"/>
  <c r="O248" a="1"/>
  <c r="O248" s="1"/>
  <c r="Q248"/>
  <c r="AA248"/>
  <c r="AD248"/>
  <c r="AB247" a="1"/>
  <c r="AB247" s="1"/>
  <c r="N249" a="1"/>
  <c r="N249" s="1"/>
  <c r="P248" l="1" a="1"/>
  <c r="P248" s="1"/>
  <c r="AF248" s="1"/>
  <c r="AE248"/>
  <c r="AC247" a="1"/>
  <c r="AC247" s="1"/>
  <c r="Z249"/>
  <c r="Q249"/>
  <c r="AD249"/>
  <c r="AA249"/>
  <c r="O249" a="1"/>
  <c r="O249" s="1"/>
  <c r="AE249" s="1"/>
  <c r="AB248" a="1"/>
  <c r="AB248" s="1"/>
  <c r="N250" a="1"/>
  <c r="N250" s="1"/>
  <c r="AC248" l="1" a="1"/>
  <c r="AC248" s="1"/>
  <c r="Z250"/>
  <c r="O250" a="1"/>
  <c r="O250" s="1"/>
  <c r="AE250" s="1"/>
  <c r="Q250"/>
  <c r="AD250"/>
  <c r="AA250"/>
  <c r="AB249" a="1"/>
  <c r="AB249" s="1"/>
  <c r="P249" a="1"/>
  <c r="P249" s="1"/>
  <c r="AF249" s="1"/>
  <c r="N251" a="1"/>
  <c r="N251" s="1"/>
  <c r="O251" l="1" a="1"/>
  <c r="O251" s="1"/>
  <c r="AE251" s="1"/>
  <c r="Q251"/>
  <c r="AA251"/>
  <c r="Z251"/>
  <c r="AD251"/>
  <c r="AB250" a="1"/>
  <c r="AB250" s="1"/>
  <c r="AC249" a="1"/>
  <c r="AC249" s="1"/>
  <c r="P250" a="1"/>
  <c r="P250" s="1"/>
  <c r="AF250" s="1"/>
  <c r="N252" a="1"/>
  <c r="N252" s="1"/>
  <c r="O252" l="1" a="1"/>
  <c r="O252" s="1"/>
  <c r="AD252"/>
  <c r="Z252"/>
  <c r="Q252"/>
  <c r="AC250" a="1"/>
  <c r="AC250" s="1"/>
  <c r="AB251" a="1"/>
  <c r="AB251" s="1"/>
  <c r="AA252"/>
  <c r="P251" a="1"/>
  <c r="P251" s="1"/>
  <c r="AF251" s="1"/>
  <c r="N253" a="1"/>
  <c r="N253" s="1"/>
  <c r="P252" l="1" a="1"/>
  <c r="P252" s="1"/>
  <c r="AF252" s="1"/>
  <c r="AE252"/>
  <c r="AB252" a="1"/>
  <c r="AB252" s="1"/>
  <c r="Z253"/>
  <c r="Q253"/>
  <c r="O253" a="1"/>
  <c r="O253" s="1"/>
  <c r="AD253"/>
  <c r="AA253"/>
  <c r="AC251" a="1"/>
  <c r="AC251" s="1"/>
  <c r="N254" a="1"/>
  <c r="N254" s="1"/>
  <c r="P253" l="1" a="1"/>
  <c r="P253" s="1"/>
  <c r="AF253" s="1"/>
  <c r="AE253"/>
  <c r="AC252" a="1"/>
  <c r="AC252" s="1"/>
  <c r="AA254"/>
  <c r="Z254"/>
  <c r="O254" a="1"/>
  <c r="O254" s="1"/>
  <c r="Q254"/>
  <c r="AD254"/>
  <c r="AB253" a="1"/>
  <c r="AB253" s="1"/>
  <c r="N255" a="1"/>
  <c r="N255" s="1"/>
  <c r="P254" l="1" a="1"/>
  <c r="P254" s="1"/>
  <c r="AF254" s="1"/>
  <c r="AE254"/>
  <c r="AC253" a="1"/>
  <c r="AC253" s="1"/>
  <c r="Z255"/>
  <c r="Q255"/>
  <c r="AD255"/>
  <c r="AA255"/>
  <c r="O255" a="1"/>
  <c r="O255" s="1"/>
  <c r="AB254" a="1"/>
  <c r="AB254" s="1"/>
  <c r="N256" a="1"/>
  <c r="N256" s="1"/>
  <c r="P255" l="1" a="1"/>
  <c r="P255" s="1"/>
  <c r="AF255" s="1"/>
  <c r="AE255"/>
  <c r="AC254" a="1"/>
  <c r="AC254" s="1"/>
  <c r="Z256"/>
  <c r="O256" a="1"/>
  <c r="O256" s="1"/>
  <c r="Q256"/>
  <c r="AD256"/>
  <c r="AA256"/>
  <c r="AB255" a="1"/>
  <c r="AB255" s="1"/>
  <c r="N257" a="1"/>
  <c r="N257" s="1"/>
  <c r="P256" l="1" a="1"/>
  <c r="P256" s="1"/>
  <c r="AF256" s="1"/>
  <c r="AE256"/>
  <c r="AC255" a="1"/>
  <c r="AC255" s="1"/>
  <c r="Z257"/>
  <c r="O257" a="1"/>
  <c r="O257" s="1"/>
  <c r="Q257"/>
  <c r="AD257"/>
  <c r="AA257"/>
  <c r="AB256" a="1"/>
  <c r="AB256" s="1"/>
  <c r="N258" a="1"/>
  <c r="N258" s="1"/>
  <c r="P257" l="1" a="1"/>
  <c r="P257" s="1"/>
  <c r="AF257" s="1"/>
  <c r="AE257"/>
  <c r="AC256" a="1"/>
  <c r="AC256" s="1"/>
  <c r="Z258"/>
  <c r="Q258"/>
  <c r="AD258"/>
  <c r="AA258"/>
  <c r="O258" a="1"/>
  <c r="O258" s="1"/>
  <c r="AE258" s="1"/>
  <c r="AB257" a="1"/>
  <c r="AB257" s="1"/>
  <c r="N259" a="1"/>
  <c r="N259" s="1"/>
  <c r="AC257" l="1" a="1"/>
  <c r="AC257" s="1"/>
  <c r="Z259"/>
  <c r="O259" a="1"/>
  <c r="O259" s="1"/>
  <c r="Q259"/>
  <c r="AD259"/>
  <c r="AA259"/>
  <c r="AB258" a="1"/>
  <c r="AB258" s="1"/>
  <c r="P258" a="1"/>
  <c r="P258" s="1"/>
  <c r="AF258" s="1"/>
  <c r="N260" a="1"/>
  <c r="N260" s="1"/>
  <c r="P259" l="1" a="1"/>
  <c r="P259" s="1"/>
  <c r="AF259" s="1"/>
  <c r="AE259"/>
  <c r="Z260"/>
  <c r="AA260"/>
  <c r="O260" a="1"/>
  <c r="O260" s="1"/>
  <c r="AE260" s="1"/>
  <c r="Q260"/>
  <c r="AD260"/>
  <c r="AB259" a="1"/>
  <c r="AB259" s="1"/>
  <c r="AC258" a="1"/>
  <c r="AC258" s="1"/>
  <c r="N261" a="1"/>
  <c r="N261" s="1"/>
  <c r="AC259" l="1" a="1"/>
  <c r="AC259" s="1"/>
  <c r="AD261"/>
  <c r="AA261"/>
  <c r="O261" a="1"/>
  <c r="O261" s="1"/>
  <c r="AE261" s="1"/>
  <c r="Z261"/>
  <c r="Q261"/>
  <c r="AB260" a="1"/>
  <c r="AB260" s="1"/>
  <c r="P260" a="1"/>
  <c r="P260" s="1"/>
  <c r="AF260" s="1"/>
  <c r="N262" a="1"/>
  <c r="N262" s="1"/>
  <c r="O262" s="1" a="1"/>
  <c r="O262" s="1"/>
  <c r="AB262" l="1" a="1"/>
  <c r="AB262" s="1"/>
  <c r="AE262"/>
  <c r="Z262"/>
  <c r="AD262"/>
  <c r="AC260" a="1"/>
  <c r="AC260" s="1"/>
  <c r="AB261" a="1"/>
  <c r="AB261" s="1"/>
  <c r="AA262"/>
  <c r="P262" a="1"/>
  <c r="P262" s="1"/>
  <c r="AF262" s="1"/>
  <c r="P261" a="1"/>
  <c r="P261" s="1"/>
  <c r="AF261" s="1"/>
  <c r="Q262"/>
  <c r="N263" a="1"/>
  <c r="N263" s="1"/>
  <c r="AD263" l="1"/>
  <c r="AA263"/>
  <c r="Q263"/>
  <c r="Z263"/>
  <c r="O263" a="1"/>
  <c r="O263" s="1"/>
  <c r="AE263" s="1"/>
  <c r="AC261" a="1"/>
  <c r="AC261" s="1"/>
  <c r="AC262" a="1"/>
  <c r="AC262" s="1"/>
  <c r="N264" a="1"/>
  <c r="N264" s="1"/>
  <c r="Z264" s="1"/>
  <c r="AD264" l="1"/>
  <c r="AA264"/>
  <c r="AB263" a="1"/>
  <c r="AB263" s="1"/>
  <c r="P263" a="1"/>
  <c r="P263" s="1"/>
  <c r="AF263" s="1"/>
  <c r="Q264"/>
  <c r="O264" a="1"/>
  <c r="O264" s="1"/>
  <c r="AE264" s="1"/>
  <c r="N265" a="1"/>
  <c r="N265" s="1"/>
  <c r="O265" l="1" a="1"/>
  <c r="O265" s="1"/>
  <c r="Q265"/>
  <c r="AD265"/>
  <c r="AA265"/>
  <c r="Z265"/>
  <c r="AB264" a="1"/>
  <c r="AB264" s="1"/>
  <c r="P264" a="1"/>
  <c r="P264" s="1"/>
  <c r="AF264" s="1"/>
  <c r="AC263" a="1"/>
  <c r="AC263" s="1"/>
  <c r="N266" a="1"/>
  <c r="N266" s="1"/>
  <c r="P265" l="1" a="1"/>
  <c r="P265" s="1"/>
  <c r="AF265" s="1"/>
  <c r="AE265"/>
  <c r="AD266"/>
  <c r="Z266"/>
  <c r="O266" a="1"/>
  <c r="O266" s="1"/>
  <c r="Q266"/>
  <c r="AA266"/>
  <c r="AC264" a="1"/>
  <c r="AC264" s="1"/>
  <c r="AB265" a="1"/>
  <c r="AB265" s="1"/>
  <c r="N267" a="1"/>
  <c r="N267" s="1"/>
  <c r="P266" l="1" a="1"/>
  <c r="P266" s="1"/>
  <c r="AF266" s="1"/>
  <c r="AE266"/>
  <c r="AC265" a="1"/>
  <c r="AC265" s="1"/>
  <c r="O267" a="1"/>
  <c r="O267" s="1"/>
  <c r="Q267"/>
  <c r="AD267"/>
  <c r="AA267"/>
  <c r="Z267"/>
  <c r="AB266" a="1"/>
  <c r="AB266" s="1"/>
  <c r="N268" a="1"/>
  <c r="N268" s="1"/>
  <c r="AC266" l="1" a="1"/>
  <c r="AC266" s="1"/>
  <c r="P267" a="1"/>
  <c r="P267" s="1"/>
  <c r="AF267" s="1"/>
  <c r="AE267"/>
  <c r="O268" a="1"/>
  <c r="O268" s="1"/>
  <c r="AE268" s="1"/>
  <c r="AD268"/>
  <c r="Z268"/>
  <c r="AB267" a="1"/>
  <c r="AB267" s="1"/>
  <c r="AA268"/>
  <c r="Q268"/>
  <c r="N269" a="1"/>
  <c r="N269" s="1"/>
  <c r="AC267" l="1" a="1"/>
  <c r="AC267" s="1"/>
  <c r="AB268" a="1"/>
  <c r="AB268" s="1"/>
  <c r="P268" a="1"/>
  <c r="P268" s="1"/>
  <c r="AF268" s="1"/>
  <c r="O269" a="1"/>
  <c r="O269" s="1"/>
  <c r="AE269" s="1"/>
  <c r="Q269"/>
  <c r="AA269"/>
  <c r="Z269"/>
  <c r="AD269"/>
  <c r="N270" a="1"/>
  <c r="N270" s="1"/>
  <c r="AC268" l="1" a="1"/>
  <c r="AC268" s="1"/>
  <c r="Z270"/>
  <c r="O270" a="1"/>
  <c r="O270" s="1"/>
  <c r="Q270"/>
  <c r="AD270"/>
  <c r="AA270"/>
  <c r="AB269" a="1"/>
  <c r="AB269" s="1"/>
  <c r="P269" a="1"/>
  <c r="P269" s="1"/>
  <c r="AF269" s="1"/>
  <c r="N271" a="1"/>
  <c r="N271" s="1"/>
  <c r="P270" l="1" a="1"/>
  <c r="P270" s="1"/>
  <c r="AF270" s="1"/>
  <c r="AE270"/>
  <c r="O271" a="1"/>
  <c r="O271" s="1"/>
  <c r="AD271"/>
  <c r="AC269" a="1"/>
  <c r="AC269" s="1"/>
  <c r="Z271"/>
  <c r="AA271"/>
  <c r="AB270" a="1"/>
  <c r="AB270" s="1"/>
  <c r="Q271"/>
  <c r="N272" a="1"/>
  <c r="N272" s="1"/>
  <c r="AC270" l="1" a="1"/>
  <c r="AC270" s="1"/>
  <c r="P271" a="1"/>
  <c r="P271" s="1"/>
  <c r="AF271" s="1"/>
  <c r="AE271"/>
  <c r="AB271" a="1"/>
  <c r="AB271" s="1"/>
  <c r="Z272"/>
  <c r="O272" a="1"/>
  <c r="O272" s="1"/>
  <c r="Q272"/>
  <c r="AD272"/>
  <c r="AA272"/>
  <c r="N273" a="1"/>
  <c r="N273" s="1"/>
  <c r="AC271" l="1" a="1"/>
  <c r="AC271" s="1"/>
  <c r="P272" a="1"/>
  <c r="P272" s="1"/>
  <c r="AF272" s="1"/>
  <c r="AE272"/>
  <c r="Z273"/>
  <c r="O273" a="1"/>
  <c r="O273" s="1"/>
  <c r="AD273"/>
  <c r="AA273"/>
  <c r="Q273"/>
  <c r="AB272" a="1"/>
  <c r="AB272" s="1"/>
  <c r="N274" a="1"/>
  <c r="N274" s="1"/>
  <c r="AC272" l="1" a="1"/>
  <c r="AC272" s="1"/>
  <c r="P273" a="1"/>
  <c r="P273" s="1"/>
  <c r="AF273" s="1"/>
  <c r="AE273"/>
  <c r="Z274"/>
  <c r="O274" a="1"/>
  <c r="O274" s="1"/>
  <c r="Q274"/>
  <c r="AA274"/>
  <c r="AD274"/>
  <c r="AB273" a="1"/>
  <c r="AB273" s="1"/>
  <c r="N275" a="1"/>
  <c r="N275" s="1"/>
  <c r="AC273" l="1" a="1"/>
  <c r="AC273" s="1"/>
  <c r="P274" a="1"/>
  <c r="P274" s="1"/>
  <c r="AF274" s="1"/>
  <c r="AE274"/>
  <c r="O275" a="1"/>
  <c r="O275" s="1"/>
  <c r="AD275"/>
  <c r="Z275"/>
  <c r="AA275"/>
  <c r="AB274" a="1"/>
  <c r="AB274" s="1"/>
  <c r="Q275"/>
  <c r="N276" a="1"/>
  <c r="N276" s="1"/>
  <c r="P275" l="1" a="1"/>
  <c r="P275" s="1"/>
  <c r="AF275" s="1"/>
  <c r="AE275"/>
  <c r="AC274" a="1"/>
  <c r="AC274" s="1"/>
  <c r="AB275" a="1"/>
  <c r="AB275" s="1"/>
  <c r="AD276"/>
  <c r="AA276"/>
  <c r="Q276"/>
  <c r="Z276"/>
  <c r="O276" a="1"/>
  <c r="O276" s="1"/>
  <c r="AE276" s="1"/>
  <c r="N277" a="1"/>
  <c r="N277" s="1"/>
  <c r="AD277" s="1"/>
  <c r="AC275" l="1" a="1"/>
  <c r="AC275" s="1"/>
  <c r="Z277"/>
  <c r="AB276" a="1"/>
  <c r="AB276" s="1"/>
  <c r="Q277"/>
  <c r="O277" a="1"/>
  <c r="O277" s="1"/>
  <c r="AA277"/>
  <c r="P276" a="1"/>
  <c r="P276" s="1"/>
  <c r="AF276" s="1"/>
  <c r="N278" a="1"/>
  <c r="N278" s="1"/>
  <c r="P277" l="1" a="1"/>
  <c r="P277" s="1"/>
  <c r="AF277" s="1"/>
  <c r="AE277"/>
  <c r="AD278"/>
  <c r="AA278"/>
  <c r="Z278"/>
  <c r="O278" a="1"/>
  <c r="O278" s="1"/>
  <c r="Q278"/>
  <c r="AC276" a="1"/>
  <c r="AC276" s="1"/>
  <c r="AB277" a="1"/>
  <c r="AB277" s="1"/>
  <c r="N279" a="1"/>
  <c r="N279" s="1"/>
  <c r="AC277" l="1" a="1"/>
  <c r="AC277" s="1"/>
  <c r="P278" a="1"/>
  <c r="P278" s="1"/>
  <c r="AF278" s="1"/>
  <c r="AE278"/>
  <c r="O279" a="1"/>
  <c r="O279" s="1"/>
  <c r="AE279" s="1"/>
  <c r="Q279"/>
  <c r="Z279"/>
  <c r="AD279"/>
  <c r="AA279"/>
  <c r="AB278" a="1"/>
  <c r="AB278" s="1"/>
  <c r="N280" a="1"/>
  <c r="N280" s="1"/>
  <c r="AC278" l="1" a="1"/>
  <c r="AC278" s="1"/>
  <c r="Z280"/>
  <c r="O280" a="1"/>
  <c r="O280" s="1"/>
  <c r="Q280"/>
  <c r="AA280"/>
  <c r="AD280"/>
  <c r="AB279" a="1"/>
  <c r="AB279" s="1"/>
  <c r="P279" a="1"/>
  <c r="P279" s="1"/>
  <c r="AF279" s="1"/>
  <c r="N281" a="1"/>
  <c r="N281" s="1"/>
  <c r="P280" l="1" a="1"/>
  <c r="P280" s="1"/>
  <c r="AF280" s="1"/>
  <c r="AE280"/>
  <c r="AD281"/>
  <c r="AA281"/>
  <c r="Z281"/>
  <c r="O281" a="1"/>
  <c r="O281" s="1"/>
  <c r="AE281" s="1"/>
  <c r="Q281"/>
  <c r="AB280" a="1"/>
  <c r="AB280" s="1"/>
  <c r="AC279" a="1"/>
  <c r="AC279" s="1"/>
  <c r="N282" a="1"/>
  <c r="N282" s="1"/>
  <c r="AC280" l="1" a="1"/>
  <c r="AC280" s="1"/>
  <c r="O282" a="1"/>
  <c r="O282" s="1"/>
  <c r="AE282" s="1"/>
  <c r="AD282"/>
  <c r="Z282"/>
  <c r="AB281" a="1"/>
  <c r="AB281" s="1"/>
  <c r="AA282"/>
  <c r="P281" a="1"/>
  <c r="P281" s="1"/>
  <c r="AF281" s="1"/>
  <c r="Q282"/>
  <c r="N283" a="1"/>
  <c r="N283" s="1"/>
  <c r="AD283" s="1"/>
  <c r="AB282" l="1" a="1"/>
  <c r="AB282" s="1"/>
  <c r="P282" a="1"/>
  <c r="P282" s="1"/>
  <c r="AC282" s="1" a="1"/>
  <c r="AC282" s="1"/>
  <c r="AC281" a="1"/>
  <c r="AC281" s="1"/>
  <c r="Q283"/>
  <c r="O283" a="1"/>
  <c r="O283" s="1"/>
  <c r="AE283" s="1"/>
  <c r="Z283"/>
  <c r="AA283"/>
  <c r="N284" a="1"/>
  <c r="N284" s="1"/>
  <c r="AD284" s="1"/>
  <c r="AF282" l="1"/>
  <c r="O284" a="1"/>
  <c r="O284" s="1"/>
  <c r="AB283" a="1"/>
  <c r="AB283" s="1"/>
  <c r="P283" a="1"/>
  <c r="P283" s="1"/>
  <c r="AF283" s="1"/>
  <c r="Q284"/>
  <c r="Z284"/>
  <c r="AA284"/>
  <c r="N285" a="1"/>
  <c r="N285" s="1"/>
  <c r="AD285" s="1"/>
  <c r="P284" l="1" a="1"/>
  <c r="P284" s="1"/>
  <c r="AF284" s="1"/>
  <c r="AE284"/>
  <c r="AB284" a="1"/>
  <c r="AB284" s="1"/>
  <c r="Q285"/>
  <c r="AC283" a="1"/>
  <c r="AC283" s="1"/>
  <c r="O285" a="1"/>
  <c r="O285" s="1"/>
  <c r="Z285"/>
  <c r="AA285"/>
  <c r="N286" a="1"/>
  <c r="N286" s="1"/>
  <c r="P285" l="1" a="1"/>
  <c r="P285" s="1"/>
  <c r="AF285" s="1"/>
  <c r="AE285"/>
  <c r="AC284" a="1"/>
  <c r="AC284" s="1"/>
  <c r="Z286"/>
  <c r="O286" a="1"/>
  <c r="O286" s="1"/>
  <c r="Q286"/>
  <c r="AA286"/>
  <c r="AD286"/>
  <c r="AB285" a="1"/>
  <c r="AB285" s="1"/>
  <c r="N287" a="1"/>
  <c r="N287" s="1"/>
  <c r="P286" l="1" a="1"/>
  <c r="P286" s="1"/>
  <c r="AF286" s="1"/>
  <c r="AE286"/>
  <c r="AC285" a="1"/>
  <c r="AC285" s="1"/>
  <c r="Z287"/>
  <c r="O287" a="1"/>
  <c r="O287" s="1"/>
  <c r="AE287" s="1"/>
  <c r="Q287"/>
  <c r="AA287"/>
  <c r="AD287"/>
  <c r="AB286" a="1"/>
  <c r="AB286" s="1"/>
  <c r="N288" a="1"/>
  <c r="N288" s="1"/>
  <c r="AC286" l="1" a="1"/>
  <c r="AC286" s="1"/>
  <c r="Z288"/>
  <c r="O288" a="1"/>
  <c r="O288" s="1"/>
  <c r="Q288"/>
  <c r="AD288"/>
  <c r="AA288"/>
  <c r="AB287" a="1"/>
  <c r="AB287" s="1"/>
  <c r="P287" a="1"/>
  <c r="P287" s="1"/>
  <c r="AF287" s="1"/>
  <c r="N289" a="1"/>
  <c r="N289" s="1"/>
  <c r="P288" l="1" a="1"/>
  <c r="P288" s="1"/>
  <c r="AF288" s="1"/>
  <c r="AE288"/>
  <c r="Z289"/>
  <c r="O289" a="1"/>
  <c r="O289" s="1"/>
  <c r="Q289"/>
  <c r="AA289"/>
  <c r="AD289"/>
  <c r="AB288" a="1"/>
  <c r="AB288" s="1"/>
  <c r="AC287" a="1"/>
  <c r="AC287" s="1"/>
  <c r="N290" a="1"/>
  <c r="N290" s="1"/>
  <c r="P289" l="1" a="1"/>
  <c r="P289" s="1"/>
  <c r="AF289" s="1"/>
  <c r="AE289"/>
  <c r="AC288" a="1"/>
  <c r="AC288" s="1"/>
  <c r="O290" a="1"/>
  <c r="O290" s="1"/>
  <c r="AE290" s="1"/>
  <c r="Q290"/>
  <c r="Z290"/>
  <c r="AD290"/>
  <c r="AA290"/>
  <c r="AB289" a="1"/>
  <c r="AB289" s="1"/>
  <c r="N291" a="1"/>
  <c r="N291" s="1"/>
  <c r="AC289" l="1" a="1"/>
  <c r="AC289" s="1"/>
  <c r="Z291"/>
  <c r="O291" a="1"/>
  <c r="O291" s="1"/>
  <c r="AE291" s="1"/>
  <c r="Q291"/>
  <c r="AA291"/>
  <c r="AD291"/>
  <c r="AB290" a="1"/>
  <c r="AB290" s="1"/>
  <c r="P290" a="1"/>
  <c r="P290" s="1"/>
  <c r="AF290" s="1"/>
  <c r="N292" a="1"/>
  <c r="N292" s="1"/>
  <c r="Z292" l="1"/>
  <c r="Q292"/>
  <c r="AA292"/>
  <c r="O292" a="1"/>
  <c r="O292" s="1"/>
  <c r="AD292"/>
  <c r="AB291" a="1"/>
  <c r="AB291" s="1"/>
  <c r="AC290" a="1"/>
  <c r="AC290" s="1"/>
  <c r="P291" a="1"/>
  <c r="P291" s="1"/>
  <c r="AF291" s="1"/>
  <c r="N293" a="1"/>
  <c r="N293" s="1"/>
  <c r="P292" l="1" a="1"/>
  <c r="P292" s="1"/>
  <c r="AF292" s="1"/>
  <c r="AE292"/>
  <c r="O293" a="1"/>
  <c r="O293" s="1"/>
  <c r="AD293"/>
  <c r="AA293"/>
  <c r="Z293"/>
  <c r="Q293"/>
  <c r="AC291" a="1"/>
  <c r="AC291" s="1"/>
  <c r="AB292" a="1"/>
  <c r="AB292" s="1"/>
  <c r="N294" a="1"/>
  <c r="N294" s="1"/>
  <c r="P293" l="1" a="1"/>
  <c r="P293" s="1"/>
  <c r="AF293" s="1"/>
  <c r="AE293"/>
  <c r="AC292" a="1"/>
  <c r="AC292" s="1"/>
  <c r="AA294"/>
  <c r="AD294"/>
  <c r="AB293" a="1"/>
  <c r="AB293" s="1"/>
  <c r="Q294"/>
  <c r="O294" a="1"/>
  <c r="O294" s="1"/>
  <c r="AE294" s="1"/>
  <c r="Z294"/>
  <c r="N295" a="1"/>
  <c r="N295" s="1"/>
  <c r="AC293" l="1" a="1"/>
  <c r="AC293" s="1"/>
  <c r="Z295"/>
  <c r="O295" a="1"/>
  <c r="O295" s="1"/>
  <c r="AE295" s="1"/>
  <c r="Q295"/>
  <c r="AA295"/>
  <c r="AD295"/>
  <c r="AB294" a="1"/>
  <c r="AB294" s="1"/>
  <c r="P294" a="1"/>
  <c r="P294" s="1"/>
  <c r="AF294" s="1"/>
  <c r="N296" a="1"/>
  <c r="N296" s="1"/>
  <c r="Z296" l="1"/>
  <c r="O296" a="1"/>
  <c r="O296" s="1"/>
  <c r="AE296" s="1"/>
  <c r="Q296"/>
  <c r="AD296"/>
  <c r="AA296"/>
  <c r="AB295" a="1"/>
  <c r="AB295" s="1"/>
  <c r="AC294" a="1"/>
  <c r="AC294" s="1"/>
  <c r="P295" a="1"/>
  <c r="P295" s="1"/>
  <c r="AF295" s="1"/>
  <c r="N297" a="1"/>
  <c r="N297" s="1"/>
  <c r="O297" l="1" a="1"/>
  <c r="O297" s="1"/>
  <c r="Q297"/>
  <c r="AA297"/>
  <c r="AD297"/>
  <c r="Z297"/>
  <c r="AC295" a="1"/>
  <c r="AC295" s="1"/>
  <c r="AB296" a="1"/>
  <c r="AB296" s="1"/>
  <c r="P296" a="1"/>
  <c r="P296" s="1"/>
  <c r="AF296" s="1"/>
  <c r="N298" a="1"/>
  <c r="N298" s="1"/>
  <c r="P297" l="1" a="1"/>
  <c r="P297" s="1"/>
  <c r="AF297" s="1"/>
  <c r="AE297"/>
  <c r="O298" a="1"/>
  <c r="O298" s="1"/>
  <c r="AE298" s="1"/>
  <c r="Q298"/>
  <c r="AD298"/>
  <c r="AA298"/>
  <c r="Z298"/>
  <c r="AC296" a="1"/>
  <c r="AC296" s="1"/>
  <c r="AB297" a="1"/>
  <c r="AB297" s="1"/>
  <c r="N299" a="1"/>
  <c r="N299" s="1"/>
  <c r="AC297" l="1" a="1"/>
  <c r="AC297" s="1"/>
  <c r="O299" a="1"/>
  <c r="O299" s="1"/>
  <c r="AE299" s="1"/>
  <c r="AA299"/>
  <c r="Z299"/>
  <c r="AD299"/>
  <c r="AB298" a="1"/>
  <c r="AB298" s="1"/>
  <c r="Q299"/>
  <c r="P298" a="1"/>
  <c r="P298" s="1"/>
  <c r="AF298" s="1"/>
  <c r="N300" a="1"/>
  <c r="N300" s="1"/>
  <c r="AB299" l="1" a="1"/>
  <c r="AB299" s="1"/>
  <c r="P299" a="1"/>
  <c r="P299" s="1"/>
  <c r="AF299" s="1"/>
  <c r="Z300"/>
  <c r="AA300"/>
  <c r="O300" a="1"/>
  <c r="O300" s="1"/>
  <c r="AE300" s="1"/>
  <c r="Q300"/>
  <c r="AD300"/>
  <c r="AC298" a="1"/>
  <c r="AC298" s="1"/>
  <c r="N301" a="1"/>
  <c r="N301" s="1"/>
  <c r="AC299" l="1" a="1"/>
  <c r="AC299" s="1"/>
  <c r="O301" a="1"/>
  <c r="O301" s="1"/>
  <c r="AE301" s="1"/>
  <c r="Q301"/>
  <c r="AA301"/>
  <c r="Z301"/>
  <c r="AD301"/>
  <c r="AB300" a="1"/>
  <c r="AB300" s="1"/>
  <c r="P300" a="1"/>
  <c r="P300" s="1"/>
  <c r="AF300" s="1"/>
  <c r="N302" a="1"/>
  <c r="N302" s="1"/>
  <c r="O302" s="1" a="1"/>
  <c r="O302" s="1"/>
  <c r="AB302" l="1" a="1"/>
  <c r="AB302" s="1"/>
  <c r="AE302"/>
  <c r="Z302"/>
  <c r="AD302"/>
  <c r="AC300" a="1"/>
  <c r="AC300" s="1"/>
  <c r="AB301" a="1"/>
  <c r="AB301" s="1"/>
  <c r="AA302"/>
  <c r="P302" a="1"/>
  <c r="P302" s="1"/>
  <c r="AF302" s="1"/>
  <c r="Q302"/>
  <c r="P301" a="1"/>
  <c r="P301" s="1"/>
  <c r="AF301" s="1"/>
  <c r="N303" a="1"/>
  <c r="N303" s="1"/>
  <c r="Z303" l="1"/>
  <c r="O303" a="1"/>
  <c r="O303" s="1"/>
  <c r="Q303"/>
  <c r="AD303"/>
  <c r="AA303"/>
  <c r="AC302" a="1"/>
  <c r="AC302" s="1"/>
  <c r="AC301" a="1"/>
  <c r="AC301" s="1"/>
  <c r="N304" a="1"/>
  <c r="N304" s="1"/>
  <c r="P303" l="1" a="1"/>
  <c r="P303" s="1"/>
  <c r="AF303" s="1"/>
  <c r="AE303"/>
  <c r="O304" a="1"/>
  <c r="O304" s="1"/>
  <c r="AD304"/>
  <c r="Z304"/>
  <c r="AA304"/>
  <c r="AB303" a="1"/>
  <c r="AB303" s="1"/>
  <c r="Q304"/>
  <c r="N305" a="1"/>
  <c r="N305" s="1"/>
  <c r="P304" l="1" a="1"/>
  <c r="P304" s="1"/>
  <c r="AF304" s="1"/>
  <c r="AE304"/>
  <c r="AC303" a="1"/>
  <c r="AC303" s="1"/>
  <c r="AB304" a="1"/>
  <c r="AB304" s="1"/>
  <c r="Z305"/>
  <c r="AD305"/>
  <c r="O305" a="1"/>
  <c r="O305" s="1"/>
  <c r="Q305"/>
  <c r="AA305"/>
  <c r="N306" a="1"/>
  <c r="N306" s="1"/>
  <c r="AC304" l="1" a="1"/>
  <c r="AC304" s="1"/>
  <c r="P305" a="1"/>
  <c r="P305" s="1"/>
  <c r="AF305" s="1"/>
  <c r="AE305"/>
  <c r="O306" a="1"/>
  <c r="O306" s="1"/>
  <c r="Q306"/>
  <c r="AA306"/>
  <c r="AD306"/>
  <c r="Z306"/>
  <c r="AB305" a="1"/>
  <c r="AB305" s="1"/>
  <c r="N307" a="1"/>
  <c r="N307" s="1"/>
  <c r="P306" l="1" a="1"/>
  <c r="P306" s="1"/>
  <c r="AF306" s="1"/>
  <c r="AE306"/>
  <c r="AC305" a="1"/>
  <c r="AC305" s="1"/>
  <c r="Q307"/>
  <c r="O307" a="1"/>
  <c r="O307" s="1"/>
  <c r="AD307"/>
  <c r="Z307"/>
  <c r="AA307"/>
  <c r="AB306" a="1"/>
  <c r="AB306" s="1"/>
  <c r="N308" a="1"/>
  <c r="N308" s="1"/>
  <c r="AC306" l="1" a="1"/>
  <c r="AC306" s="1"/>
  <c r="P307" a="1"/>
  <c r="P307" s="1"/>
  <c r="AF307" s="1"/>
  <c r="AE307"/>
  <c r="AB307" a="1"/>
  <c r="AB307" s="1"/>
  <c r="O308" a="1"/>
  <c r="O308" s="1"/>
  <c r="Q308"/>
  <c r="AD308"/>
  <c r="Z308"/>
  <c r="AA308"/>
  <c r="N309" a="1"/>
  <c r="N309" s="1"/>
  <c r="AD309" s="1"/>
  <c r="AC307" l="1" a="1"/>
  <c r="AC307" s="1"/>
  <c r="P308" a="1"/>
  <c r="P308" s="1"/>
  <c r="AF308" s="1"/>
  <c r="AE308"/>
  <c r="AB308" a="1"/>
  <c r="AB308" s="1"/>
  <c r="Q309"/>
  <c r="O309" a="1"/>
  <c r="O309" s="1"/>
  <c r="AE309" s="1"/>
  <c r="Z309"/>
  <c r="AA309"/>
  <c r="N310" a="1"/>
  <c r="N310" s="1"/>
  <c r="AC308" l="1" a="1"/>
  <c r="AC308" s="1"/>
  <c r="Z310"/>
  <c r="O310" a="1"/>
  <c r="O310" s="1"/>
  <c r="AD310"/>
  <c r="AA310"/>
  <c r="Q310"/>
  <c r="AB309" a="1"/>
  <c r="AB309" s="1"/>
  <c r="P309" a="1"/>
  <c r="P309" s="1"/>
  <c r="AF309" s="1"/>
  <c r="N311" a="1"/>
  <c r="N311" s="1"/>
  <c r="O311" s="1" a="1"/>
  <c r="O311" s="1"/>
  <c r="P310" l="1" a="1"/>
  <c r="P310" s="1"/>
  <c r="AF310" s="1"/>
  <c r="AE310"/>
  <c r="AB311" a="1"/>
  <c r="AB311" s="1"/>
  <c r="AE311"/>
  <c r="AD311"/>
  <c r="AC309" a="1"/>
  <c r="AC309" s="1"/>
  <c r="Z311"/>
  <c r="AA311"/>
  <c r="P311" a="1"/>
  <c r="P311" s="1"/>
  <c r="AF311" s="1"/>
  <c r="AB310" a="1"/>
  <c r="AB310" s="1"/>
  <c r="Q311"/>
  <c r="N312" a="1"/>
  <c r="N312" s="1"/>
  <c r="AC310" l="1" a="1"/>
  <c r="AC310" s="1"/>
  <c r="Z312"/>
  <c r="O312" a="1"/>
  <c r="O312" s="1"/>
  <c r="Q312"/>
  <c r="AD312"/>
  <c r="AA312"/>
  <c r="AC311" a="1"/>
  <c r="AC311" s="1"/>
  <c r="N313" a="1"/>
  <c r="N313" s="1"/>
  <c r="P312" l="1" a="1"/>
  <c r="P312" s="1"/>
  <c r="AF312" s="1"/>
  <c r="AE312"/>
  <c r="O313" a="1"/>
  <c r="O313" s="1"/>
  <c r="AE313" s="1"/>
  <c r="AD313"/>
  <c r="AA313"/>
  <c r="Z313"/>
  <c r="Q313"/>
  <c r="AB312" a="1"/>
  <c r="AB312" s="1"/>
  <c r="N314" a="1"/>
  <c r="N314" s="1"/>
  <c r="O314" s="1" a="1"/>
  <c r="O314" s="1"/>
  <c r="AB314" l="1" a="1"/>
  <c r="AB314" s="1"/>
  <c r="AE314"/>
  <c r="AC312" a="1"/>
  <c r="AC312" s="1"/>
  <c r="Z314"/>
  <c r="AD314"/>
  <c r="AA314"/>
  <c r="P314" a="1"/>
  <c r="P314" s="1"/>
  <c r="AF314" s="1"/>
  <c r="AB313" a="1"/>
  <c r="AB313" s="1"/>
  <c r="Q314"/>
  <c r="P313" a="1"/>
  <c r="P313" s="1"/>
  <c r="AF313" s="1"/>
  <c r="N315" a="1"/>
  <c r="N315" s="1"/>
  <c r="O315" l="1" a="1"/>
  <c r="O315" s="1"/>
  <c r="Q315"/>
  <c r="AD315"/>
  <c r="AA315"/>
  <c r="Z315"/>
  <c r="AC313" a="1"/>
  <c r="AC313" s="1"/>
  <c r="AC314" a="1"/>
  <c r="AC314" s="1"/>
  <c r="N316" a="1"/>
  <c r="N316" s="1"/>
  <c r="P315" l="1" a="1"/>
  <c r="P315" s="1"/>
  <c r="AF315" s="1"/>
  <c r="AE315"/>
  <c r="O316" a="1"/>
  <c r="O316" s="1"/>
  <c r="AE316" s="1"/>
  <c r="AD316"/>
  <c r="Z316"/>
  <c r="AB315" a="1"/>
  <c r="AB315" s="1"/>
  <c r="AA316"/>
  <c r="Q316"/>
  <c r="N317" a="1"/>
  <c r="N317" s="1"/>
  <c r="AC315" l="1" a="1"/>
  <c r="AC315" s="1"/>
  <c r="AB316" a="1"/>
  <c r="AB316" s="1"/>
  <c r="P316" a="1"/>
  <c r="P316" s="1"/>
  <c r="AC316" s="1" a="1"/>
  <c r="AC316" s="1"/>
  <c r="O317" a="1"/>
  <c r="O317" s="1"/>
  <c r="Q317"/>
  <c r="Z317"/>
  <c r="AD317"/>
  <c r="AA317"/>
  <c r="N318" a="1"/>
  <c r="N318" s="1"/>
  <c r="P317" l="1" a="1"/>
  <c r="P317" s="1"/>
  <c r="AF317" s="1"/>
  <c r="AE317"/>
  <c r="AF316"/>
  <c r="Z318"/>
  <c r="O318" a="1"/>
  <c r="O318" s="1"/>
  <c r="Q318"/>
  <c r="AD318"/>
  <c r="AA318"/>
  <c r="AB317" a="1"/>
  <c r="AB317" s="1"/>
  <c r="N319" a="1"/>
  <c r="N319" s="1"/>
  <c r="AC317" l="1" a="1"/>
  <c r="AC317" s="1"/>
  <c r="P318" a="1"/>
  <c r="P318" s="1"/>
  <c r="AF318" s="1"/>
  <c r="AE318"/>
  <c r="O319" a="1"/>
  <c r="O319" s="1"/>
  <c r="AD319"/>
  <c r="Z319"/>
  <c r="AA319"/>
  <c r="AB318" a="1"/>
  <c r="AB318" s="1"/>
  <c r="Q319"/>
  <c r="N320" a="1"/>
  <c r="N320" s="1"/>
  <c r="AC318" l="1" a="1"/>
  <c r="AC318" s="1"/>
  <c r="P319" a="1"/>
  <c r="P319" s="1"/>
  <c r="AF319" s="1"/>
  <c r="AE319"/>
  <c r="AB319" a="1"/>
  <c r="AB319" s="1"/>
  <c r="AD320"/>
  <c r="AA320"/>
  <c r="Z320"/>
  <c r="O320" a="1"/>
  <c r="O320" s="1"/>
  <c r="Q320"/>
  <c r="N321" a="1"/>
  <c r="N321" s="1"/>
  <c r="AC319" l="1" a="1"/>
  <c r="AC319" s="1"/>
  <c r="P320" a="1"/>
  <c r="P320" s="1"/>
  <c r="AF320" s="1"/>
  <c r="AE320"/>
  <c r="Z321"/>
  <c r="Q321"/>
  <c r="AD321"/>
  <c r="AA321"/>
  <c r="O321" a="1"/>
  <c r="O321" s="1"/>
  <c r="AE321" s="1"/>
  <c r="AB320" a="1"/>
  <c r="AB320" s="1"/>
  <c r="N322" a="1"/>
  <c r="N322" s="1"/>
  <c r="Z322" s="1"/>
  <c r="AC320" l="1" a="1"/>
  <c r="AC320" s="1"/>
  <c r="AD322"/>
  <c r="AA322"/>
  <c r="AB321" a="1"/>
  <c r="AB321" s="1"/>
  <c r="O322" a="1"/>
  <c r="O322" s="1"/>
  <c r="AE322" s="1"/>
  <c r="Q322"/>
  <c r="P321" a="1"/>
  <c r="P321" s="1"/>
  <c r="AF321" s="1"/>
  <c r="N323" a="1"/>
  <c r="N323" s="1"/>
  <c r="Z323" l="1"/>
  <c r="AD323"/>
  <c r="AB322" a="1"/>
  <c r="AB322" s="1"/>
  <c r="Q323"/>
  <c r="O323" a="1"/>
  <c r="O323" s="1"/>
  <c r="AC321" a="1"/>
  <c r="AC321" s="1"/>
  <c r="P322" a="1"/>
  <c r="P322" s="1"/>
  <c r="AF322" s="1"/>
  <c r="AA323"/>
  <c r="N324" a="1"/>
  <c r="N324" s="1"/>
  <c r="AD324" s="1"/>
  <c r="P323" l="1" a="1"/>
  <c r="P323" s="1"/>
  <c r="AF323" s="1"/>
  <c r="AE323"/>
  <c r="AC322" a="1"/>
  <c r="AC322" s="1"/>
  <c r="Q324"/>
  <c r="O324" a="1"/>
  <c r="O324" s="1"/>
  <c r="AB323" a="1"/>
  <c r="AB323" s="1"/>
  <c r="Z324"/>
  <c r="AA324"/>
  <c r="N325" a="1"/>
  <c r="N325" s="1"/>
  <c r="AC323" l="1" a="1"/>
  <c r="AC323" s="1"/>
  <c r="P324" a="1"/>
  <c r="P324" s="1"/>
  <c r="AF324" s="1"/>
  <c r="AE324"/>
  <c r="Z325"/>
  <c r="O325" a="1"/>
  <c r="O325" s="1"/>
  <c r="Q325"/>
  <c r="AD325"/>
  <c r="AA325"/>
  <c r="AB324" a="1"/>
  <c r="AB324" s="1"/>
  <c r="N326" a="1"/>
  <c r="N326" s="1"/>
  <c r="P325" l="1" a="1"/>
  <c r="P325" s="1"/>
  <c r="AF325" s="1"/>
  <c r="AE325"/>
  <c r="AC324" a="1"/>
  <c r="AC324" s="1"/>
  <c r="Z326"/>
  <c r="O326" a="1"/>
  <c r="O326" s="1"/>
  <c r="Q326"/>
  <c r="AA326"/>
  <c r="AD326"/>
  <c r="AB325" a="1"/>
  <c r="AB325" s="1"/>
  <c r="N327" a="1"/>
  <c r="N327" s="1"/>
  <c r="P326" l="1" a="1"/>
  <c r="P326" s="1"/>
  <c r="AF326" s="1"/>
  <c r="AE326"/>
  <c r="AC325" a="1"/>
  <c r="AC325" s="1"/>
  <c r="Z327"/>
  <c r="O327" a="1"/>
  <c r="O327" s="1"/>
  <c r="AE327" s="1"/>
  <c r="Q327"/>
  <c r="AA327"/>
  <c r="AD327"/>
  <c r="AB326" a="1"/>
  <c r="AB326" s="1"/>
  <c r="N328" a="1"/>
  <c r="N328" s="1"/>
  <c r="AC326" l="1" a="1"/>
  <c r="AC326" s="1"/>
  <c r="Z328"/>
  <c r="O328" a="1"/>
  <c r="O328" s="1"/>
  <c r="Q328"/>
  <c r="AD328"/>
  <c r="AA328"/>
  <c r="AB327" a="1"/>
  <c r="AB327" s="1"/>
  <c r="P327" a="1"/>
  <c r="P327" s="1"/>
  <c r="AF327" s="1"/>
  <c r="N329" a="1"/>
  <c r="N329" s="1"/>
  <c r="P328" l="1" a="1"/>
  <c r="P328" s="1"/>
  <c r="AF328" s="1"/>
  <c r="AE328"/>
  <c r="Z329"/>
  <c r="O329" a="1"/>
  <c r="O329" s="1"/>
  <c r="Q329"/>
  <c r="AD329"/>
  <c r="AA329"/>
  <c r="AB328" a="1"/>
  <c r="AB328" s="1"/>
  <c r="AC327" a="1"/>
  <c r="AC327" s="1"/>
  <c r="N330" a="1"/>
  <c r="N330" s="1"/>
  <c r="P329" l="1" a="1"/>
  <c r="P329" s="1"/>
  <c r="AF329" s="1"/>
  <c r="AE329"/>
  <c r="AC328" a="1"/>
  <c r="AC328" s="1"/>
  <c r="O330" a="1"/>
  <c r="O330" s="1"/>
  <c r="AE330" s="1"/>
  <c r="Q330"/>
  <c r="AD330"/>
  <c r="AA330"/>
  <c r="Z330"/>
  <c r="AB329" a="1"/>
  <c r="AB329" s="1"/>
  <c r="N331" a="1"/>
  <c r="N331" s="1"/>
  <c r="AC329" l="1" a="1"/>
  <c r="AC329" s="1"/>
  <c r="Z331"/>
  <c r="O331" a="1"/>
  <c r="O331" s="1"/>
  <c r="Q331"/>
  <c r="AD331"/>
  <c r="AA331"/>
  <c r="AB330" a="1"/>
  <c r="AB330" s="1"/>
  <c r="P330" a="1"/>
  <c r="P330" s="1"/>
  <c r="AF330" s="1"/>
  <c r="N332" a="1"/>
  <c r="N332" s="1"/>
  <c r="P331" l="1" a="1"/>
  <c r="P331" s="1"/>
  <c r="AF331" s="1"/>
  <c r="AE331"/>
  <c r="Z332"/>
  <c r="O332" a="1"/>
  <c r="O332" s="1"/>
  <c r="AE332" s="1"/>
  <c r="Q332"/>
  <c r="AA332"/>
  <c r="AD332"/>
  <c r="AB331" a="1"/>
  <c r="AB331" s="1"/>
  <c r="AC330" a="1"/>
  <c r="AC330" s="1"/>
  <c r="N333" a="1"/>
  <c r="N333" s="1"/>
  <c r="AD333" s="1"/>
  <c r="AC331" l="1" a="1"/>
  <c r="AC331" s="1"/>
  <c r="AB332" a="1"/>
  <c r="AB332" s="1"/>
  <c r="Q333"/>
  <c r="O333" a="1"/>
  <c r="O333" s="1"/>
  <c r="Z333"/>
  <c r="AA333"/>
  <c r="P332" a="1"/>
  <c r="P332" s="1"/>
  <c r="AF332" s="1"/>
  <c r="N334" a="1"/>
  <c r="N334" s="1"/>
  <c r="P333" l="1" a="1"/>
  <c r="P333" s="1"/>
  <c r="AF333" s="1"/>
  <c r="AE333"/>
  <c r="AA334"/>
  <c r="Z334"/>
  <c r="AD334"/>
  <c r="Q334"/>
  <c r="O334" a="1"/>
  <c r="O334" s="1"/>
  <c r="AC332" a="1"/>
  <c r="AC332" s="1"/>
  <c r="AB333" a="1"/>
  <c r="AB333" s="1"/>
  <c r="N335" a="1"/>
  <c r="N335" s="1"/>
  <c r="P334" l="1" a="1"/>
  <c r="P334" s="1"/>
  <c r="AF334" s="1"/>
  <c r="AE334"/>
  <c r="AC333" a="1"/>
  <c r="AC333" s="1"/>
  <c r="AB334" a="1"/>
  <c r="AB334" s="1"/>
  <c r="O335" a="1"/>
  <c r="O335" s="1"/>
  <c r="Q335"/>
  <c r="Z335"/>
  <c r="AD335"/>
  <c r="AA335"/>
  <c r="N336" a="1"/>
  <c r="N336" s="1"/>
  <c r="P335" l="1" a="1"/>
  <c r="P335" s="1"/>
  <c r="AF335" s="1"/>
  <c r="AE335"/>
  <c r="AC334" a="1"/>
  <c r="AC334" s="1"/>
  <c r="Q336"/>
  <c r="O336" a="1"/>
  <c r="O336" s="1"/>
  <c r="Z336"/>
  <c r="AD336"/>
  <c r="AB335" a="1"/>
  <c r="AB335" s="1"/>
  <c r="AA336"/>
  <c r="N337" a="1"/>
  <c r="N337" s="1"/>
  <c r="AD337" s="1"/>
  <c r="P336" l="1" a="1"/>
  <c r="P336" s="1"/>
  <c r="AF336" s="1"/>
  <c r="AE336"/>
  <c r="AC335" a="1"/>
  <c r="AC335" s="1"/>
  <c r="AB336" a="1"/>
  <c r="AB336" s="1"/>
  <c r="Q337"/>
  <c r="Z337"/>
  <c r="O337" a="1"/>
  <c r="O337" s="1"/>
  <c r="AE337" s="1"/>
  <c r="AA337"/>
  <c r="N338" a="1"/>
  <c r="N338" s="1"/>
  <c r="AC336" l="1" a="1"/>
  <c r="AC336" s="1"/>
  <c r="AD338"/>
  <c r="AA338"/>
  <c r="Z338"/>
  <c r="O338" a="1"/>
  <c r="O338" s="1"/>
  <c r="Q338"/>
  <c r="AB337" a="1"/>
  <c r="AB337" s="1"/>
  <c r="P337" a="1"/>
  <c r="P337" s="1"/>
  <c r="AF337" s="1"/>
  <c r="N339" a="1"/>
  <c r="N339" s="1"/>
  <c r="P338" l="1" a="1"/>
  <c r="P338" s="1"/>
  <c r="AF338" s="1"/>
  <c r="AE338"/>
  <c r="O339" a="1"/>
  <c r="O339" s="1"/>
  <c r="AE339" s="1"/>
  <c r="AD339"/>
  <c r="Z339"/>
  <c r="AC337" a="1"/>
  <c r="AC337" s="1"/>
  <c r="AB338" a="1"/>
  <c r="AB338" s="1"/>
  <c r="AA339"/>
  <c r="Q339"/>
  <c r="N340" a="1"/>
  <c r="N340" s="1"/>
  <c r="AC338" l="1" a="1"/>
  <c r="AC338" s="1"/>
  <c r="AB339" a="1"/>
  <c r="AB339" s="1"/>
  <c r="P339" a="1"/>
  <c r="P339" s="1"/>
  <c r="AF339" s="1"/>
  <c r="AD340"/>
  <c r="Q340"/>
  <c r="AA340"/>
  <c r="Z340"/>
  <c r="O340" a="1"/>
  <c r="O340" s="1"/>
  <c r="AE340" s="1"/>
  <c r="N341" a="1"/>
  <c r="N341" s="1"/>
  <c r="AC339" l="1" a="1"/>
  <c r="AC339" s="1"/>
  <c r="Z341"/>
  <c r="AD341"/>
  <c r="AA341"/>
  <c r="O341" a="1"/>
  <c r="O341" s="1"/>
  <c r="Q341"/>
  <c r="AB340" a="1"/>
  <c r="AB340" s="1"/>
  <c r="P340" a="1"/>
  <c r="P340" s="1"/>
  <c r="AF340" s="1"/>
  <c r="N342" a="1"/>
  <c r="N342" s="1"/>
  <c r="P341" l="1" a="1"/>
  <c r="P341" s="1"/>
  <c r="AF341" s="1"/>
  <c r="AE341"/>
  <c r="Z342"/>
  <c r="AD342"/>
  <c r="AB341" a="1"/>
  <c r="AB341" s="1"/>
  <c r="O342" a="1"/>
  <c r="O342" s="1"/>
  <c r="AE342" s="1"/>
  <c r="AA342"/>
  <c r="AC340" a="1"/>
  <c r="AC340" s="1"/>
  <c r="Q342"/>
  <c r="N343" a="1"/>
  <c r="N343" s="1"/>
  <c r="AD343" s="1"/>
  <c r="AC341" l="1" a="1"/>
  <c r="AC341" s="1"/>
  <c r="AB342" a="1"/>
  <c r="AB342" s="1"/>
  <c r="Q343"/>
  <c r="O343" a="1"/>
  <c r="O343" s="1"/>
  <c r="AE343" s="1"/>
  <c r="Z343"/>
  <c r="AA343"/>
  <c r="P342" a="1"/>
  <c r="P342" s="1"/>
  <c r="AF342" s="1"/>
  <c r="N344" a="1"/>
  <c r="N344" s="1"/>
  <c r="O344" l="1" a="1"/>
  <c r="O344" s="1"/>
  <c r="AE344" s="1"/>
  <c r="Q344"/>
  <c r="AD344"/>
  <c r="AA344"/>
  <c r="Z344"/>
  <c r="AB343" a="1"/>
  <c r="AB343" s="1"/>
  <c r="P343" a="1"/>
  <c r="P343" s="1"/>
  <c r="AF343" s="1"/>
  <c r="AC342" a="1"/>
  <c r="AC342" s="1"/>
  <c r="N345" a="1"/>
  <c r="N345" s="1"/>
  <c r="O345" l="1" a="1"/>
  <c r="O345" s="1"/>
  <c r="AE345" s="1"/>
  <c r="Q345"/>
  <c r="AD345"/>
  <c r="AA345"/>
  <c r="Z345"/>
  <c r="AB344" a="1"/>
  <c r="AB344" s="1"/>
  <c r="AC343" a="1"/>
  <c r="AC343" s="1"/>
  <c r="P344" a="1"/>
  <c r="P344" s="1"/>
  <c r="AF344" s="1"/>
  <c r="N346" a="1"/>
  <c r="N346" s="1"/>
  <c r="O346" l="1" a="1"/>
  <c r="O346" s="1"/>
  <c r="AE346" s="1"/>
  <c r="Q346"/>
  <c r="AD346"/>
  <c r="AA346"/>
  <c r="Z346"/>
  <c r="AC344" a="1"/>
  <c r="AC344" s="1"/>
  <c r="AB345" a="1"/>
  <c r="AB345" s="1"/>
  <c r="P345" a="1"/>
  <c r="P345" s="1"/>
  <c r="AF345" s="1"/>
  <c r="N347" a="1"/>
  <c r="N347" s="1"/>
  <c r="O347" l="1" a="1"/>
  <c r="O347" s="1"/>
  <c r="AE347" s="1"/>
  <c r="Q347"/>
  <c r="AD347"/>
  <c r="AA347"/>
  <c r="Z347"/>
  <c r="AC345" a="1"/>
  <c r="AC345" s="1"/>
  <c r="AB346" a="1"/>
  <c r="AB346" s="1"/>
  <c r="P346" a="1"/>
  <c r="P346" s="1"/>
  <c r="AF346" s="1"/>
  <c r="N348" a="1"/>
  <c r="N348" s="1"/>
  <c r="O348" l="1" a="1"/>
  <c r="O348" s="1"/>
  <c r="AE348" s="1"/>
  <c r="Q348"/>
  <c r="AD348"/>
  <c r="AA348"/>
  <c r="Z348"/>
  <c r="AC346" a="1"/>
  <c r="AC346" s="1"/>
  <c r="AB347" a="1"/>
  <c r="AB347" s="1"/>
  <c r="P347" a="1"/>
  <c r="P347" s="1"/>
  <c r="AF347" s="1"/>
  <c r="N349" a="1"/>
  <c r="N349" s="1"/>
  <c r="O349" l="1" a="1"/>
  <c r="O349" s="1"/>
  <c r="AE349" s="1"/>
  <c r="AD349"/>
  <c r="Z349"/>
  <c r="AB348" a="1"/>
  <c r="AB348" s="1"/>
  <c r="AA349"/>
  <c r="AC347" a="1"/>
  <c r="AC347" s="1"/>
  <c r="Q349"/>
  <c r="P348" a="1"/>
  <c r="P348" s="1"/>
  <c r="AF348" s="1"/>
  <c r="N350" a="1"/>
  <c r="N350" s="1"/>
  <c r="AB349" l="1" a="1"/>
  <c r="AB349" s="1"/>
  <c r="P349" a="1"/>
  <c r="P349" s="1"/>
  <c r="AC349" s="1" a="1"/>
  <c r="AC349" s="1"/>
  <c r="AD350"/>
  <c r="AA350"/>
  <c r="Z350"/>
  <c r="O350" a="1"/>
  <c r="O350" s="1"/>
  <c r="AE350" s="1"/>
  <c r="Q350"/>
  <c r="AC348" a="1"/>
  <c r="AC348" s="1"/>
  <c r="N351" a="1"/>
  <c r="N351" s="1"/>
  <c r="AF349" l="1"/>
  <c r="O351" a="1"/>
  <c r="O351" s="1"/>
  <c r="AE351" s="1"/>
  <c r="Q351"/>
  <c r="AD351"/>
  <c r="AA351"/>
  <c r="Z351"/>
  <c r="AB350" a="1"/>
  <c r="AB350" s="1"/>
  <c r="P350" a="1"/>
  <c r="P350" s="1"/>
  <c r="AF350" s="1"/>
  <c r="N352" a="1"/>
  <c r="N352" s="1"/>
  <c r="Z352" l="1"/>
  <c r="O352" a="1"/>
  <c r="O352" s="1"/>
  <c r="AE352" s="1"/>
  <c r="Q352"/>
  <c r="AA352"/>
  <c r="AD352"/>
  <c r="AB351" a="1"/>
  <c r="AB351" s="1"/>
  <c r="AC350" a="1"/>
  <c r="AC350" s="1"/>
  <c r="P351" a="1"/>
  <c r="P351" s="1"/>
  <c r="AF351" s="1"/>
  <c r="N353" a="1"/>
  <c r="N353" s="1"/>
  <c r="O353" l="1" a="1"/>
  <c r="O353" s="1"/>
  <c r="Q353"/>
  <c r="AD353"/>
  <c r="Z353"/>
  <c r="AA353"/>
  <c r="AC351" a="1"/>
  <c r="AC351" s="1"/>
  <c r="AB352" a="1"/>
  <c r="AB352" s="1"/>
  <c r="P352" a="1"/>
  <c r="P352" s="1"/>
  <c r="AF352" s="1"/>
  <c r="N354" a="1"/>
  <c r="N354" s="1"/>
  <c r="P353" l="1" a="1"/>
  <c r="P353" s="1"/>
  <c r="AF353" s="1"/>
  <c r="AE353"/>
  <c r="O354" a="1"/>
  <c r="O354" s="1"/>
  <c r="Q354"/>
  <c r="AD354"/>
  <c r="AA354"/>
  <c r="Z354"/>
  <c r="AC352" a="1"/>
  <c r="AC352" s="1"/>
  <c r="AB353" a="1"/>
  <c r="AB353" s="1"/>
  <c r="N355" a="1"/>
  <c r="N355" s="1"/>
  <c r="AC353" l="1" a="1"/>
  <c r="AC353" s="1"/>
  <c r="P354" a="1"/>
  <c r="P354" s="1"/>
  <c r="AF354" s="1"/>
  <c r="AE354"/>
  <c r="AB354" a="1"/>
  <c r="AB354" s="1"/>
  <c r="Z355"/>
  <c r="O355" a="1"/>
  <c r="O355" s="1"/>
  <c r="Q355"/>
  <c r="AD355"/>
  <c r="AA355"/>
  <c r="N356" a="1"/>
  <c r="N356" s="1"/>
  <c r="AD356" s="1"/>
  <c r="P355" l="1" a="1"/>
  <c r="P355" s="1"/>
  <c r="AF355" s="1"/>
  <c r="AE355"/>
  <c r="AC354" a="1"/>
  <c r="AC354" s="1"/>
  <c r="Q356"/>
  <c r="O356" a="1"/>
  <c r="O356" s="1"/>
  <c r="AB355" a="1"/>
  <c r="AB355" s="1"/>
  <c r="Z356"/>
  <c r="AA356"/>
  <c r="N357" a="1"/>
  <c r="N357" s="1"/>
  <c r="AD357" s="1"/>
  <c r="P356" l="1" a="1"/>
  <c r="P356" s="1"/>
  <c r="AF356" s="1"/>
  <c r="AE356"/>
  <c r="AC355" a="1"/>
  <c r="AC355" s="1"/>
  <c r="O357" a="1"/>
  <c r="O357" s="1"/>
  <c r="Z357"/>
  <c r="AB356" a="1"/>
  <c r="AB356" s="1"/>
  <c r="Q357"/>
  <c r="AA357"/>
  <c r="N358" a="1"/>
  <c r="N358" s="1"/>
  <c r="P357" l="1" a="1"/>
  <c r="P357" s="1"/>
  <c r="AF357" s="1"/>
  <c r="AE357"/>
  <c r="AC356" a="1"/>
  <c r="AC356" s="1"/>
  <c r="AD358"/>
  <c r="Q358"/>
  <c r="AB357" a="1"/>
  <c r="AB357" s="1"/>
  <c r="O358" a="1"/>
  <c r="O358" s="1"/>
  <c r="Z358"/>
  <c r="AA358"/>
  <c r="N359" a="1"/>
  <c r="N359" s="1"/>
  <c r="AC357" l="1" a="1"/>
  <c r="AC357" s="1"/>
  <c r="P358" a="1"/>
  <c r="P358" s="1"/>
  <c r="AF358" s="1"/>
  <c r="AE358"/>
  <c r="Z359"/>
  <c r="O359" a="1"/>
  <c r="O359" s="1"/>
  <c r="Q359"/>
  <c r="AD359"/>
  <c r="AA359"/>
  <c r="AB358" a="1"/>
  <c r="AB358" s="1"/>
  <c r="N360" a="1"/>
  <c r="N360" s="1"/>
  <c r="P359" l="1" a="1"/>
  <c r="P359" s="1"/>
  <c r="AF359" s="1"/>
  <c r="AE359"/>
  <c r="AC358" a="1"/>
  <c r="AC358" s="1"/>
  <c r="O360" a="1"/>
  <c r="O360" s="1"/>
  <c r="AE360" s="1"/>
  <c r="Q360"/>
  <c r="Z360"/>
  <c r="AD360"/>
  <c r="AA360"/>
  <c r="AB359" a="1"/>
  <c r="AB359" s="1"/>
  <c r="N361" a="1"/>
  <c r="N361" s="1"/>
  <c r="AC359" l="1" a="1"/>
  <c r="AC359" s="1"/>
  <c r="Z361"/>
  <c r="AA361"/>
  <c r="O361" a="1"/>
  <c r="O361" s="1"/>
  <c r="Q361"/>
  <c r="AD361"/>
  <c r="AB360" a="1"/>
  <c r="AB360" s="1"/>
  <c r="P360" a="1"/>
  <c r="P360" s="1"/>
  <c r="AF360" s="1"/>
  <c r="N362" a="1"/>
  <c r="N362" s="1"/>
  <c r="P361" l="1" a="1"/>
  <c r="P361" s="1"/>
  <c r="AF361" s="1"/>
  <c r="AE361"/>
  <c r="Q362"/>
  <c r="AD362"/>
  <c r="AA362"/>
  <c r="Z362"/>
  <c r="O362" a="1"/>
  <c r="O362" s="1"/>
  <c r="AB361" a="1"/>
  <c r="AB361" s="1"/>
  <c r="AC360" a="1"/>
  <c r="AC360" s="1"/>
  <c r="N363" a="1"/>
  <c r="N363" s="1"/>
  <c r="AC361" l="1" a="1"/>
  <c r="AC361" s="1"/>
  <c r="P362" a="1"/>
  <c r="P362" s="1"/>
  <c r="AF362" s="1"/>
  <c r="AE362"/>
  <c r="AD363"/>
  <c r="AA363"/>
  <c r="Z363"/>
  <c r="O363" a="1"/>
  <c r="O363" s="1"/>
  <c r="Q363"/>
  <c r="AB362" a="1"/>
  <c r="AB362" s="1"/>
  <c r="N364" a="1"/>
  <c r="N364" s="1"/>
  <c r="AC362" l="1" a="1"/>
  <c r="AC362" s="1"/>
  <c r="P363" a="1"/>
  <c r="P363" s="1"/>
  <c r="AF363" s="1"/>
  <c r="AE363"/>
  <c r="O364" a="1"/>
  <c r="O364" s="1"/>
  <c r="AD364"/>
  <c r="AB363" a="1"/>
  <c r="AB363" s="1"/>
  <c r="Z364"/>
  <c r="AA364"/>
  <c r="Q364"/>
  <c r="N365" a="1"/>
  <c r="N365" s="1"/>
  <c r="AD365" s="1"/>
  <c r="AC363" l="1" a="1"/>
  <c r="AC363" s="1"/>
  <c r="P364" a="1"/>
  <c r="P364" s="1"/>
  <c r="AF364" s="1"/>
  <c r="AE364"/>
  <c r="AB364" a="1"/>
  <c r="AB364" s="1"/>
  <c r="Q365"/>
  <c r="O365" a="1"/>
  <c r="O365" s="1"/>
  <c r="AE365" s="1"/>
  <c r="Z365"/>
  <c r="AA365"/>
  <c r="N366" a="1"/>
  <c r="N366" s="1"/>
  <c r="AC364" l="1" a="1"/>
  <c r="AC364" s="1"/>
  <c r="Z366"/>
  <c r="AD366"/>
  <c r="AB365" a="1"/>
  <c r="AB365" s="1"/>
  <c r="Q366"/>
  <c r="O366" a="1"/>
  <c r="O366" s="1"/>
  <c r="AE366" s="1"/>
  <c r="P365" a="1"/>
  <c r="P365" s="1"/>
  <c r="AF365" s="1"/>
  <c r="AA366"/>
  <c r="N367" a="1"/>
  <c r="N367" s="1"/>
  <c r="Z367" s="1"/>
  <c r="AD367" l="1"/>
  <c r="AB366" a="1"/>
  <c r="AB366" s="1"/>
  <c r="AC365" a="1"/>
  <c r="AC365" s="1"/>
  <c r="Q367"/>
  <c r="O367" a="1"/>
  <c r="O367" s="1"/>
  <c r="AE367" s="1"/>
  <c r="P366" a="1"/>
  <c r="P366" s="1"/>
  <c r="AF366" s="1"/>
  <c r="AA367"/>
  <c r="N368" a="1"/>
  <c r="N368" s="1"/>
  <c r="Z368" l="1"/>
  <c r="AD368"/>
  <c r="AA368"/>
  <c r="O368" a="1"/>
  <c r="O368" s="1"/>
  <c r="AE368" s="1"/>
  <c r="Q368"/>
  <c r="AB367" a="1"/>
  <c r="AB367" s="1"/>
  <c r="P367" a="1"/>
  <c r="P367" s="1"/>
  <c r="AF367" s="1"/>
  <c r="AC366" a="1"/>
  <c r="AC366" s="1"/>
  <c r="N369" a="1"/>
  <c r="N369" s="1"/>
  <c r="O369" l="1" a="1"/>
  <c r="O369" s="1"/>
  <c r="AD369"/>
  <c r="Z369"/>
  <c r="Q369"/>
  <c r="AA369"/>
  <c r="AB368" a="1"/>
  <c r="AB368" s="1"/>
  <c r="P368" a="1"/>
  <c r="P368" s="1"/>
  <c r="AF368" s="1"/>
  <c r="AC367" a="1"/>
  <c r="AC367" s="1"/>
  <c r="N370" a="1"/>
  <c r="N370" s="1"/>
  <c r="AD370" s="1"/>
  <c r="P369" l="1" a="1"/>
  <c r="P369" s="1"/>
  <c r="AF369" s="1"/>
  <c r="AE369"/>
  <c r="AB369" a="1"/>
  <c r="AB369" s="1"/>
  <c r="Q370"/>
  <c r="O370" a="1"/>
  <c r="O370" s="1"/>
  <c r="AE370" s="1"/>
  <c r="Z370"/>
  <c r="AC368" a="1"/>
  <c r="AC368" s="1"/>
  <c r="AA370"/>
  <c r="N371" a="1"/>
  <c r="N371" s="1"/>
  <c r="O371" s="1" a="1"/>
  <c r="O371" s="1"/>
  <c r="AB371" l="1" a="1"/>
  <c r="AB371" s="1"/>
  <c r="AE371"/>
  <c r="AC369" a="1"/>
  <c r="AC369" s="1"/>
  <c r="AD371"/>
  <c r="Z371"/>
  <c r="AB370" a="1"/>
  <c r="AB370" s="1"/>
  <c r="AA371"/>
  <c r="P371" a="1"/>
  <c r="P371" s="1"/>
  <c r="AF371" s="1"/>
  <c r="P370" a="1"/>
  <c r="P370" s="1"/>
  <c r="AF370" s="1"/>
  <c r="Q371"/>
  <c r="N372" a="1"/>
  <c r="N372" s="1"/>
  <c r="AD372" l="1"/>
  <c r="AA372"/>
  <c r="Q372"/>
  <c r="Z372"/>
  <c r="O372" a="1"/>
  <c r="O372" s="1"/>
  <c r="AE372" s="1"/>
  <c r="AC370" a="1"/>
  <c r="AC370" s="1"/>
  <c r="AC371" a="1"/>
  <c r="AC371" s="1"/>
  <c r="N373" a="1"/>
  <c r="N373" s="1"/>
  <c r="O373" s="1" a="1"/>
  <c r="O373" s="1"/>
  <c r="AB373" l="1" a="1"/>
  <c r="AB373" s="1"/>
  <c r="AE373"/>
  <c r="AD373"/>
  <c r="Z373"/>
  <c r="AA373"/>
  <c r="P373" a="1"/>
  <c r="P373" s="1"/>
  <c r="AF373" s="1"/>
  <c r="AB372" a="1"/>
  <c r="AB372" s="1"/>
  <c r="P372" a="1"/>
  <c r="P372" s="1"/>
  <c r="AF372" s="1"/>
  <c r="Q373"/>
  <c r="N374" a="1"/>
  <c r="N374" s="1"/>
  <c r="AD374" l="1"/>
  <c r="Q374"/>
  <c r="AA374"/>
  <c r="Z374"/>
  <c r="O374" a="1"/>
  <c r="O374" s="1"/>
  <c r="AE374" s="1"/>
  <c r="AC372" a="1"/>
  <c r="AC372" s="1"/>
  <c r="AC373" a="1"/>
  <c r="AC373" s="1"/>
  <c r="N375" a="1"/>
  <c r="N375" s="1"/>
  <c r="O375" s="1" a="1"/>
  <c r="O375" s="1"/>
  <c r="AB375" l="1" a="1"/>
  <c r="AB375" s="1"/>
  <c r="AE375"/>
  <c r="AD375"/>
  <c r="Z375"/>
  <c r="AA375"/>
  <c r="P375" a="1"/>
  <c r="P375" s="1"/>
  <c r="AF375" s="1"/>
  <c r="AB374" a="1"/>
  <c r="AB374" s="1"/>
  <c r="Q375"/>
  <c r="P374" a="1"/>
  <c r="P374" s="1"/>
  <c r="AF374" s="1"/>
  <c r="N376" a="1"/>
  <c r="N376" s="1"/>
  <c r="AD376" l="1"/>
  <c r="Z376"/>
  <c r="AA376"/>
  <c r="O376" a="1"/>
  <c r="O376" s="1"/>
  <c r="AE376" s="1"/>
  <c r="Q376"/>
  <c r="AC374" a="1"/>
  <c r="AC374" s="1"/>
  <c r="AC375" a="1"/>
  <c r="AC375" s="1"/>
  <c r="N377" a="1"/>
  <c r="N377" s="1"/>
  <c r="O377" s="1" a="1"/>
  <c r="O377" s="1"/>
  <c r="AB377" l="1" a="1"/>
  <c r="AB377" s="1"/>
  <c r="AE377"/>
  <c r="Z377"/>
  <c r="AD377"/>
  <c r="AB376" a="1"/>
  <c r="AB376" s="1"/>
  <c r="AA377"/>
  <c r="P377" a="1"/>
  <c r="P377" s="1"/>
  <c r="AF377" s="1"/>
  <c r="Q377"/>
  <c r="P376" a="1"/>
  <c r="P376" s="1"/>
  <c r="AF376" s="1"/>
  <c r="N378" a="1"/>
  <c r="N378" s="1"/>
  <c r="O378" l="1" a="1"/>
  <c r="O378" s="1"/>
  <c r="Q378"/>
  <c r="AD378"/>
  <c r="Z378"/>
  <c r="AA378"/>
  <c r="AC376" a="1"/>
  <c r="AC376" s="1"/>
  <c r="AC377" a="1"/>
  <c r="AC377" s="1"/>
  <c r="N379" a="1"/>
  <c r="N379" s="1"/>
  <c r="P378" l="1" a="1"/>
  <c r="P378" s="1"/>
  <c r="AF378" s="1"/>
  <c r="AE378"/>
  <c r="O379" a="1"/>
  <c r="O379" s="1"/>
  <c r="AE379" s="1"/>
  <c r="AD379"/>
  <c r="AB378" a="1"/>
  <c r="AB378" s="1"/>
  <c r="Z379"/>
  <c r="AA379"/>
  <c r="Q379"/>
  <c r="N380" a="1"/>
  <c r="N380" s="1"/>
  <c r="AC378" l="1" a="1"/>
  <c r="AC378" s="1"/>
  <c r="AB379" a="1"/>
  <c r="AB379" s="1"/>
  <c r="P379" a="1"/>
  <c r="P379" s="1"/>
  <c r="AC379" s="1" a="1"/>
  <c r="AC379" s="1"/>
  <c r="AD380"/>
  <c r="AA380"/>
  <c r="Z380"/>
  <c r="O380" a="1"/>
  <c r="O380" s="1"/>
  <c r="Q380"/>
  <c r="N381" a="1"/>
  <c r="N381" s="1"/>
  <c r="P380" l="1" a="1"/>
  <c r="P380" s="1"/>
  <c r="AF380" s="1"/>
  <c r="AE380"/>
  <c r="AF379"/>
  <c r="Z381"/>
  <c r="Q381"/>
  <c r="AD381"/>
  <c r="AA381"/>
  <c r="O381" a="1"/>
  <c r="O381" s="1"/>
  <c r="AB380" a="1"/>
  <c r="AB380" s="1"/>
  <c r="N382" a="1"/>
  <c r="N382" s="1"/>
  <c r="AC380" l="1" a="1"/>
  <c r="AC380" s="1"/>
  <c r="P381" a="1"/>
  <c r="P381" s="1"/>
  <c r="AF381" s="1"/>
  <c r="AE381"/>
  <c r="O382" a="1"/>
  <c r="O382" s="1"/>
  <c r="AE382" s="1"/>
  <c r="AD382"/>
  <c r="Z382"/>
  <c r="AA382"/>
  <c r="AB381" a="1"/>
  <c r="AB381" s="1"/>
  <c r="Q382"/>
  <c r="N383" a="1"/>
  <c r="N383" s="1"/>
  <c r="AC381" l="1" a="1"/>
  <c r="AC381" s="1"/>
  <c r="AB382" a="1"/>
  <c r="AB382" s="1"/>
  <c r="P382" a="1"/>
  <c r="P382" s="1"/>
  <c r="AC382" s="1" a="1"/>
  <c r="AC382" s="1"/>
  <c r="AD383"/>
  <c r="AA383"/>
  <c r="Q383"/>
  <c r="Z383"/>
  <c r="O383" a="1"/>
  <c r="O383" s="1"/>
  <c r="AE383" s="1"/>
  <c r="N384" a="1"/>
  <c r="N384" s="1"/>
  <c r="AF382" l="1"/>
  <c r="Q384"/>
  <c r="O384" a="1"/>
  <c r="O384" s="1"/>
  <c r="AE384" s="1"/>
  <c r="AD384"/>
  <c r="Z384"/>
  <c r="AA384"/>
  <c r="AB383" a="1"/>
  <c r="AB383" s="1"/>
  <c r="P383" a="1"/>
  <c r="P383" s="1"/>
  <c r="AF383" s="1"/>
  <c r="N385" a="1"/>
  <c r="N385" s="1"/>
  <c r="P384" l="1" a="1"/>
  <c r="P384" s="1"/>
  <c r="AC384" s="1" a="1"/>
  <c r="AC384" s="1"/>
  <c r="AB384" a="1"/>
  <c r="AB384" s="1"/>
  <c r="Z385"/>
  <c r="O385" a="1"/>
  <c r="O385" s="1"/>
  <c r="Q385"/>
  <c r="AD385"/>
  <c r="AA385"/>
  <c r="AC383" a="1"/>
  <c r="AC383" s="1"/>
  <c r="N386" a="1"/>
  <c r="N386" s="1"/>
  <c r="P385" l="1" a="1"/>
  <c r="P385" s="1"/>
  <c r="AF385" s="1"/>
  <c r="AE385"/>
  <c r="AF384"/>
  <c r="Z386"/>
  <c r="Q386"/>
  <c r="AA386"/>
  <c r="O386" a="1"/>
  <c r="O386" s="1"/>
  <c r="AD386"/>
  <c r="AB385" a="1"/>
  <c r="AB385" s="1"/>
  <c r="N387" a="1"/>
  <c r="N387" s="1"/>
  <c r="AC385" l="1" a="1"/>
  <c r="AC385" s="1"/>
  <c r="P386" a="1"/>
  <c r="P386" s="1"/>
  <c r="AF386" s="1"/>
  <c r="AE386"/>
  <c r="Z387"/>
  <c r="O387" a="1"/>
  <c r="O387" s="1"/>
  <c r="Q387"/>
  <c r="AD387"/>
  <c r="AA387"/>
  <c r="AB386" a="1"/>
  <c r="AB386" s="1"/>
  <c r="N388" a="1"/>
  <c r="N388" s="1"/>
  <c r="P387" l="1" a="1"/>
  <c r="P387" s="1"/>
  <c r="AF387" s="1"/>
  <c r="AE387"/>
  <c r="AC386" a="1"/>
  <c r="AC386" s="1"/>
  <c r="Z388"/>
  <c r="AD388"/>
  <c r="O388" a="1"/>
  <c r="O388" s="1"/>
  <c r="AE388" s="1"/>
  <c r="Q388"/>
  <c r="AA388"/>
  <c r="AB387" a="1"/>
  <c r="AB387" s="1"/>
  <c r="N389" a="1"/>
  <c r="N389" s="1"/>
  <c r="AC387" l="1" a="1"/>
  <c r="AC387" s="1"/>
  <c r="Z389"/>
  <c r="O389" a="1"/>
  <c r="O389" s="1"/>
  <c r="Q389"/>
  <c r="AD389"/>
  <c r="AA389"/>
  <c r="AB388" a="1"/>
  <c r="AB388" s="1"/>
  <c r="P388" a="1"/>
  <c r="P388" s="1"/>
  <c r="AF388" s="1"/>
  <c r="N390" a="1"/>
  <c r="N390" s="1"/>
  <c r="P389" l="1" a="1"/>
  <c r="P389" s="1"/>
  <c r="AF389" s="1"/>
  <c r="AE389"/>
  <c r="O390" a="1"/>
  <c r="O390" s="1"/>
  <c r="AE390" s="1"/>
  <c r="Q390"/>
  <c r="AD390"/>
  <c r="AA390"/>
  <c r="Z390"/>
  <c r="AB389" a="1"/>
  <c r="AB389" s="1"/>
  <c r="AC388" a="1"/>
  <c r="AC388" s="1"/>
  <c r="N391" a="1"/>
  <c r="N391" s="1"/>
  <c r="AC389" l="1" a="1"/>
  <c r="AC389" s="1"/>
  <c r="AD391"/>
  <c r="AA391"/>
  <c r="Z391"/>
  <c r="O391" a="1"/>
  <c r="O391" s="1"/>
  <c r="AE391" s="1"/>
  <c r="Q391"/>
  <c r="AB390" a="1"/>
  <c r="AB390" s="1"/>
  <c r="P390" a="1"/>
  <c r="P390" s="1"/>
  <c r="AF390" s="1"/>
  <c r="N392" a="1"/>
  <c r="N392" s="1"/>
  <c r="O392" l="1" a="1"/>
  <c r="O392" s="1"/>
  <c r="AE392" s="1"/>
  <c r="Q392"/>
  <c r="AD392"/>
  <c r="AA392"/>
  <c r="Z392"/>
  <c r="AB391" a="1"/>
  <c r="AB391" s="1"/>
  <c r="P391" a="1"/>
  <c r="P391" s="1"/>
  <c r="AF391" s="1"/>
  <c r="AC390" a="1"/>
  <c r="AC390" s="1"/>
  <c r="N393" a="1"/>
  <c r="N393" s="1"/>
  <c r="O393" l="1" a="1"/>
  <c r="O393" s="1"/>
  <c r="Q393"/>
  <c r="AD393"/>
  <c r="Z393"/>
  <c r="AA393"/>
  <c r="AB392" a="1"/>
  <c r="AB392" s="1"/>
  <c r="AC391" a="1"/>
  <c r="AC391" s="1"/>
  <c r="P392" a="1"/>
  <c r="P392" s="1"/>
  <c r="AF392" s="1"/>
  <c r="N394" a="1"/>
  <c r="N394" s="1"/>
  <c r="P393" l="1" a="1"/>
  <c r="P393" s="1"/>
  <c r="AF393" s="1"/>
  <c r="AE393"/>
  <c r="AD394"/>
  <c r="AA394"/>
  <c r="Q394"/>
  <c r="Z394"/>
  <c r="O394" a="1"/>
  <c r="O394" s="1"/>
  <c r="AE394" s="1"/>
  <c r="AC392" a="1"/>
  <c r="AC392" s="1"/>
  <c r="AB393" a="1"/>
  <c r="AB393" s="1"/>
  <c r="N395" a="1"/>
  <c r="N395" s="1"/>
  <c r="AC393" l="1" a="1"/>
  <c r="AC393" s="1"/>
  <c r="AD395"/>
  <c r="Z395"/>
  <c r="O395" a="1"/>
  <c r="O395" s="1"/>
  <c r="Q395"/>
  <c r="AA395"/>
  <c r="AB394" a="1"/>
  <c r="AB394" s="1"/>
  <c r="P394" a="1"/>
  <c r="P394" s="1"/>
  <c r="AF394" s="1"/>
  <c r="N396" a="1"/>
  <c r="N396" s="1"/>
  <c r="P395" l="1" a="1"/>
  <c r="P395" s="1"/>
  <c r="AF395" s="1"/>
  <c r="AE395"/>
  <c r="O396" a="1"/>
  <c r="O396" s="1"/>
  <c r="AD396"/>
  <c r="AC394" a="1"/>
  <c r="AC394" s="1"/>
  <c r="Z396"/>
  <c r="AA396"/>
  <c r="AB395" a="1"/>
  <c r="AB395" s="1"/>
  <c r="Q396"/>
  <c r="N397" a="1"/>
  <c r="N397" s="1"/>
  <c r="AD397" s="1"/>
  <c r="AC395" l="1" a="1"/>
  <c r="AC395" s="1"/>
  <c r="P396" a="1"/>
  <c r="P396" s="1"/>
  <c r="AF396" s="1"/>
  <c r="AE396"/>
  <c r="AB396" a="1"/>
  <c r="AB396" s="1"/>
  <c r="Q397"/>
  <c r="O397" a="1"/>
  <c r="O397" s="1"/>
  <c r="AE397" s="1"/>
  <c r="Z397"/>
  <c r="AA397"/>
  <c r="N398" a="1"/>
  <c r="N398" s="1"/>
  <c r="AC396" l="1" a="1"/>
  <c r="AC396" s="1"/>
  <c r="Z398"/>
  <c r="AD398"/>
  <c r="AB397" a="1"/>
  <c r="AB397" s="1"/>
  <c r="Q398"/>
  <c r="O398" a="1"/>
  <c r="O398" s="1"/>
  <c r="P397" a="1"/>
  <c r="P397" s="1"/>
  <c r="AF397" s="1"/>
  <c r="AA398"/>
  <c r="N399" a="1"/>
  <c r="N399" s="1"/>
  <c r="P398" l="1" a="1"/>
  <c r="P398" s="1"/>
  <c r="AF398" s="1"/>
  <c r="AE398"/>
  <c r="AD399"/>
  <c r="AA399"/>
  <c r="Z399"/>
  <c r="O399" a="1"/>
  <c r="O399" s="1"/>
  <c r="AE399" s="1"/>
  <c r="Q399"/>
  <c r="AC397" a="1"/>
  <c r="AC397" s="1"/>
  <c r="AB398" a="1"/>
  <c r="AB398" s="1"/>
  <c r="N400" a="1"/>
  <c r="N400" s="1"/>
  <c r="AC398" l="1" a="1"/>
  <c r="AC398" s="1"/>
  <c r="AD400"/>
  <c r="AA400"/>
  <c r="Z400"/>
  <c r="O400" a="1"/>
  <c r="O400" s="1"/>
  <c r="AE400" s="1"/>
  <c r="Q400"/>
  <c r="AB399" a="1"/>
  <c r="AB399" s="1"/>
  <c r="P399" a="1"/>
  <c r="P399" s="1"/>
  <c r="AF399" s="1"/>
  <c r="N401" a="1"/>
  <c r="N401" s="1"/>
  <c r="O401" s="1" a="1"/>
  <c r="O401" s="1"/>
  <c r="AE401" s="1"/>
  <c r="Z401" l="1"/>
  <c r="AA401"/>
  <c r="AD401"/>
  <c r="AB401" a="1"/>
  <c r="AB401" s="1"/>
  <c r="P401" a="1"/>
  <c r="P401" s="1"/>
  <c r="AF401" s="1"/>
  <c r="AB400" a="1"/>
  <c r="AB400" s="1"/>
  <c r="P400" a="1"/>
  <c r="P400" s="1"/>
  <c r="AF400" s="1"/>
  <c r="Q401"/>
  <c r="AC399" a="1"/>
  <c r="AC399" s="1"/>
  <c r="N402" a="1"/>
  <c r="N402" s="1"/>
  <c r="AD402" l="1"/>
  <c r="AA402"/>
  <c r="Z402"/>
  <c r="O402" a="1"/>
  <c r="O402" s="1"/>
  <c r="AE402" s="1"/>
  <c r="Q402"/>
  <c r="AC401" a="1"/>
  <c r="AC401" s="1"/>
  <c r="AC400" a="1"/>
  <c r="AC400" s="1"/>
  <c r="N403" a="1"/>
  <c r="N403" s="1"/>
  <c r="Z403" l="1"/>
  <c r="O403" a="1"/>
  <c r="O403" s="1"/>
  <c r="AE403" s="1"/>
  <c r="Q403"/>
  <c r="AD403"/>
  <c r="AA403"/>
  <c r="AB402" a="1"/>
  <c r="AB402" s="1"/>
  <c r="P402" a="1"/>
  <c r="P402" s="1"/>
  <c r="AF402" s="1"/>
  <c r="N404" a="1"/>
  <c r="N404" s="1"/>
  <c r="Z404" s="1"/>
  <c r="AD404" l="1"/>
  <c r="AA404"/>
  <c r="AB403" a="1"/>
  <c r="AB403" s="1"/>
  <c r="AC402" a="1"/>
  <c r="AC402" s="1"/>
  <c r="Q404"/>
  <c r="O404" a="1"/>
  <c r="O404" s="1"/>
  <c r="AE404" s="1"/>
  <c r="P403" a="1"/>
  <c r="P403" s="1"/>
  <c r="AF403" s="1"/>
  <c r="N405" a="1"/>
  <c r="N405" s="1"/>
  <c r="Q405" l="1"/>
  <c r="AD405"/>
  <c r="AA405"/>
  <c r="Z405"/>
  <c r="O405" a="1"/>
  <c r="O405" s="1"/>
  <c r="AB404" a="1"/>
  <c r="AB404" s="1"/>
  <c r="P404" a="1"/>
  <c r="P404" s="1"/>
  <c r="AF404" s="1"/>
  <c r="AC403" a="1"/>
  <c r="AC403" s="1"/>
  <c r="N406" a="1"/>
  <c r="N406" s="1"/>
  <c r="P405" l="1" a="1"/>
  <c r="P405" s="1"/>
  <c r="AF405" s="1"/>
  <c r="AE405"/>
  <c r="O406" a="1"/>
  <c r="O406" s="1"/>
  <c r="AE406" s="1"/>
  <c r="Q406"/>
  <c r="AD406"/>
  <c r="Z406"/>
  <c r="AA406"/>
  <c r="AB405" a="1"/>
  <c r="AB405" s="1"/>
  <c r="AC404" a="1"/>
  <c r="AC404" s="1"/>
  <c r="N407" a="1"/>
  <c r="N407" s="1"/>
  <c r="AC405" l="1" a="1"/>
  <c r="AC405" s="1"/>
  <c r="O407" a="1"/>
  <c r="O407" s="1"/>
  <c r="AE407" s="1"/>
  <c r="Q407"/>
  <c r="AD407"/>
  <c r="AA407"/>
  <c r="Z407"/>
  <c r="AB406" a="1"/>
  <c r="AB406" s="1"/>
  <c r="P406" a="1"/>
  <c r="P406" s="1"/>
  <c r="AF406" s="1"/>
  <c r="N408" a="1"/>
  <c r="N408" s="1"/>
  <c r="Z408" l="1"/>
  <c r="O408" a="1"/>
  <c r="O408" s="1"/>
  <c r="AE408" s="1"/>
  <c r="Q408"/>
  <c r="AA408"/>
  <c r="AD408"/>
  <c r="AB407" a="1"/>
  <c r="AB407" s="1"/>
  <c r="AC406" a="1"/>
  <c r="AC406" s="1"/>
  <c r="P407" a="1"/>
  <c r="P407" s="1"/>
  <c r="AF407" s="1"/>
  <c r="N409" a="1"/>
  <c r="N409" s="1"/>
  <c r="O409" l="1" a="1"/>
  <c r="O409" s="1"/>
  <c r="AE409" s="1"/>
  <c r="Q409"/>
  <c r="AD409"/>
  <c r="AA409"/>
  <c r="Z409"/>
  <c r="AC407" a="1"/>
  <c r="AC407" s="1"/>
  <c r="AB408" a="1"/>
  <c r="AB408" s="1"/>
  <c r="P408" a="1"/>
  <c r="P408" s="1"/>
  <c r="AF408" s="1"/>
  <c r="N410" a="1"/>
  <c r="N410" s="1"/>
  <c r="O410" l="1" a="1"/>
  <c r="O410" s="1"/>
  <c r="Q410"/>
  <c r="AD410"/>
  <c r="AA410"/>
  <c r="Z410"/>
  <c r="AC408" a="1"/>
  <c r="AC408" s="1"/>
  <c r="AB409" a="1"/>
  <c r="AB409" s="1"/>
  <c r="P409" a="1"/>
  <c r="P409" s="1"/>
  <c r="AF409" s="1"/>
  <c r="N411" a="1"/>
  <c r="N411" s="1"/>
  <c r="P410" l="1" a="1"/>
  <c r="P410" s="1"/>
  <c r="AF410" s="1"/>
  <c r="AE410"/>
  <c r="O411" a="1"/>
  <c r="O411" s="1"/>
  <c r="AD411"/>
  <c r="AA411"/>
  <c r="Z411"/>
  <c r="Q411"/>
  <c r="AB410" a="1"/>
  <c r="AB410" s="1"/>
  <c r="AC409" a="1"/>
  <c r="AC409" s="1"/>
  <c r="N412" a="1"/>
  <c r="N412" s="1"/>
  <c r="AD412" s="1"/>
  <c r="P411" l="1" a="1"/>
  <c r="P411" s="1"/>
  <c r="AF411" s="1"/>
  <c r="AE411"/>
  <c r="AC410" a="1"/>
  <c r="AC410" s="1"/>
  <c r="AB411" a="1"/>
  <c r="AB411" s="1"/>
  <c r="Q412"/>
  <c r="O412" a="1"/>
  <c r="O412" s="1"/>
  <c r="Z412"/>
  <c r="AA412"/>
  <c r="N413" a="1"/>
  <c r="N413" s="1"/>
  <c r="P412" l="1" a="1"/>
  <c r="P412" s="1"/>
  <c r="AF412" s="1"/>
  <c r="AE412"/>
  <c r="AC411" a="1"/>
  <c r="AC411" s="1"/>
  <c r="O413" a="1"/>
  <c r="O413" s="1"/>
  <c r="AE413" s="1"/>
  <c r="Q413"/>
  <c r="AD413"/>
  <c r="AA413"/>
  <c r="Z413"/>
  <c r="AB412" a="1"/>
  <c r="AB412" s="1"/>
  <c r="N414" a="1"/>
  <c r="N414" s="1"/>
  <c r="AC412" l="1" a="1"/>
  <c r="AC412" s="1"/>
  <c r="Z414"/>
  <c r="O414" a="1"/>
  <c r="O414" s="1"/>
  <c r="Q414"/>
  <c r="AD414"/>
  <c r="AA414"/>
  <c r="AB413" a="1"/>
  <c r="AB413" s="1"/>
  <c r="P413" a="1"/>
  <c r="P413" s="1"/>
  <c r="AF413" s="1"/>
  <c r="N415" a="1"/>
  <c r="N415" s="1"/>
  <c r="P414" l="1" a="1"/>
  <c r="P414" s="1"/>
  <c r="AF414" s="1"/>
  <c r="AE414"/>
  <c r="Z415"/>
  <c r="O415" a="1"/>
  <c r="O415" s="1"/>
  <c r="Q415"/>
  <c r="AD415"/>
  <c r="AA415"/>
  <c r="AB414" a="1"/>
  <c r="AB414" s="1"/>
  <c r="AC413" a="1"/>
  <c r="AC413" s="1"/>
  <c r="N416" a="1"/>
  <c r="N416" s="1"/>
  <c r="P415" l="1" a="1"/>
  <c r="P415" s="1"/>
  <c r="AF415" s="1"/>
  <c r="AE415"/>
  <c r="AC414" a="1"/>
  <c r="AC414" s="1"/>
  <c r="O416" a="1"/>
  <c r="O416" s="1"/>
  <c r="Q416"/>
  <c r="AD416"/>
  <c r="AA416"/>
  <c r="Z416"/>
  <c r="AB415" a="1"/>
  <c r="AB415" s="1"/>
  <c r="N417" a="1"/>
  <c r="N417" s="1"/>
  <c r="AC415" l="1" a="1"/>
  <c r="AC415" s="1"/>
  <c r="P416" a="1"/>
  <c r="P416" s="1"/>
  <c r="AF416" s="1"/>
  <c r="AE416"/>
  <c r="Z417"/>
  <c r="AD417"/>
  <c r="AA417"/>
  <c r="O417" a="1"/>
  <c r="O417" s="1"/>
  <c r="AE417" s="1"/>
  <c r="Q417"/>
  <c r="AB416" a="1"/>
  <c r="AB416" s="1"/>
  <c r="N418" a="1"/>
  <c r="N418" s="1"/>
  <c r="AC416" l="1" a="1"/>
  <c r="AC416" s="1"/>
  <c r="Z418"/>
  <c r="AA418"/>
  <c r="O418" a="1"/>
  <c r="O418" s="1"/>
  <c r="Q418"/>
  <c r="AD418"/>
  <c r="AB417" a="1"/>
  <c r="AB417" s="1"/>
  <c r="P417" a="1"/>
  <c r="P417" s="1"/>
  <c r="AF417" s="1"/>
  <c r="N419" a="1"/>
  <c r="N419" s="1"/>
  <c r="P418" l="1" a="1"/>
  <c r="P418" s="1"/>
  <c r="AF418" s="1"/>
  <c r="AE418"/>
  <c r="Z419"/>
  <c r="AA419"/>
  <c r="O419" a="1"/>
  <c r="O419" s="1"/>
  <c r="Q419"/>
  <c r="AD419"/>
  <c r="AC417" a="1"/>
  <c r="AC417" s="1"/>
  <c r="AB418" a="1"/>
  <c r="AB418" s="1"/>
  <c r="N420" a="1"/>
  <c r="N420" s="1"/>
  <c r="P419" l="1" a="1"/>
  <c r="P419" s="1"/>
  <c r="AF419" s="1"/>
  <c r="AE419"/>
  <c r="AC418" a="1"/>
  <c r="AC418" s="1"/>
  <c r="O420" a="1"/>
  <c r="O420" s="1"/>
  <c r="AE420" s="1"/>
  <c r="Q420"/>
  <c r="AA420"/>
  <c r="AD420"/>
  <c r="Z420"/>
  <c r="AB419" a="1"/>
  <c r="AB419" s="1"/>
  <c r="N421" a="1"/>
  <c r="N421" s="1"/>
  <c r="AC419" l="1" a="1"/>
  <c r="AC419" s="1"/>
  <c r="Z421"/>
  <c r="O421" a="1"/>
  <c r="O421" s="1"/>
  <c r="Q421"/>
  <c r="AD421"/>
  <c r="AA421"/>
  <c r="AB420" a="1"/>
  <c r="AB420" s="1"/>
  <c r="P420" a="1"/>
  <c r="P420" s="1"/>
  <c r="AF420" s="1"/>
  <c r="N422" a="1"/>
  <c r="N422" s="1"/>
  <c r="P421" l="1" a="1"/>
  <c r="P421" s="1"/>
  <c r="AF421" s="1"/>
  <c r="AE421"/>
  <c r="Z422"/>
  <c r="AD422"/>
  <c r="O422" a="1"/>
  <c r="O422" s="1"/>
  <c r="Q422"/>
  <c r="AA422"/>
  <c r="AB421" a="1"/>
  <c r="AB421" s="1"/>
  <c r="AC420" a="1"/>
  <c r="AC420" s="1"/>
  <c r="N423" a="1"/>
  <c r="N423" s="1"/>
  <c r="AC421" l="1" a="1"/>
  <c r="AC421" s="1"/>
  <c r="P422" a="1"/>
  <c r="P422" s="1"/>
  <c r="AF422" s="1"/>
  <c r="AE422"/>
  <c r="O423" a="1"/>
  <c r="O423" s="1"/>
  <c r="AE423" s="1"/>
  <c r="Q423"/>
  <c r="AA423"/>
  <c r="AD423"/>
  <c r="Z423"/>
  <c r="AB422" a="1"/>
  <c r="AB422" s="1"/>
  <c r="N424" a="1"/>
  <c r="N424" s="1"/>
  <c r="AC422" l="1" a="1"/>
  <c r="AC422" s="1"/>
  <c r="Z424"/>
  <c r="AA424"/>
  <c r="O424" a="1"/>
  <c r="O424" s="1"/>
  <c r="Q424"/>
  <c r="AD424"/>
  <c r="AB423" a="1"/>
  <c r="AB423" s="1"/>
  <c r="P423" a="1"/>
  <c r="P423" s="1"/>
  <c r="AF423" s="1"/>
  <c r="N425" a="1"/>
  <c r="N425" s="1"/>
  <c r="P424" l="1" a="1"/>
  <c r="P424" s="1"/>
  <c r="AF424" s="1"/>
  <c r="AE424"/>
  <c r="Z425"/>
  <c r="O425" a="1"/>
  <c r="O425" s="1"/>
  <c r="Q425"/>
  <c r="AD425"/>
  <c r="AA425"/>
  <c r="AB424" a="1"/>
  <c r="AB424" s="1"/>
  <c r="AC423" a="1"/>
  <c r="AC423" s="1"/>
  <c r="N426" a="1"/>
  <c r="N426" s="1"/>
  <c r="AC424" l="1" a="1"/>
  <c r="AC424" s="1"/>
  <c r="P425" a="1"/>
  <c r="P425" s="1"/>
  <c r="AF425" s="1"/>
  <c r="AE425"/>
  <c r="O426" a="1"/>
  <c r="O426" s="1"/>
  <c r="AE426" s="1"/>
  <c r="Q426"/>
  <c r="AD426"/>
  <c r="AA426"/>
  <c r="Z426"/>
  <c r="AB425" a="1"/>
  <c r="AB425" s="1"/>
  <c r="N427" a="1"/>
  <c r="N427" s="1"/>
  <c r="AC425" l="1" a="1"/>
  <c r="AC425" s="1"/>
  <c r="Z427"/>
  <c r="Q427"/>
  <c r="O427" a="1"/>
  <c r="O427" s="1"/>
  <c r="AD427"/>
  <c r="AA427"/>
  <c r="AB426" a="1"/>
  <c r="AB426" s="1"/>
  <c r="P426" a="1"/>
  <c r="P426" s="1"/>
  <c r="AF426" s="1"/>
  <c r="N428" a="1"/>
  <c r="N428" s="1"/>
  <c r="P427" l="1" a="1"/>
  <c r="P427" s="1"/>
  <c r="AF427" s="1"/>
  <c r="AE427"/>
  <c r="Z428"/>
  <c r="O428" a="1"/>
  <c r="O428" s="1"/>
  <c r="Q428"/>
  <c r="AD428"/>
  <c r="AA428"/>
  <c r="AC426" a="1"/>
  <c r="AC426" s="1"/>
  <c r="AB427" a="1"/>
  <c r="AB427" s="1"/>
  <c r="N429" a="1"/>
  <c r="N429" s="1"/>
  <c r="AC427" l="1" a="1"/>
  <c r="AC427" s="1"/>
  <c r="P428" a="1"/>
  <c r="P428" s="1"/>
  <c r="AF428" s="1"/>
  <c r="AE428"/>
  <c r="O429" a="1"/>
  <c r="O429" s="1"/>
  <c r="AE429" s="1"/>
  <c r="Q429"/>
  <c r="AA429"/>
  <c r="AD429"/>
  <c r="Z429"/>
  <c r="AB428" a="1"/>
  <c r="AB428" s="1"/>
  <c r="N430" a="1"/>
  <c r="N430" s="1"/>
  <c r="AC428" l="1" a="1"/>
  <c r="AC428" s="1"/>
  <c r="Z430"/>
  <c r="AD430"/>
  <c r="O430" a="1"/>
  <c r="O430" s="1"/>
  <c r="Q430"/>
  <c r="AA430"/>
  <c r="AB429" a="1"/>
  <c r="AB429" s="1"/>
  <c r="P429" a="1"/>
  <c r="P429" s="1"/>
  <c r="AF429" s="1"/>
  <c r="N431" a="1"/>
  <c r="N431" s="1"/>
  <c r="P430" l="1" a="1"/>
  <c r="P430" s="1"/>
  <c r="AF430" s="1"/>
  <c r="AE430"/>
  <c r="Z431"/>
  <c r="Q431"/>
  <c r="O431" a="1"/>
  <c r="O431" s="1"/>
  <c r="AD431"/>
  <c r="AA431"/>
  <c r="AB430" a="1"/>
  <c r="AB430" s="1"/>
  <c r="AC429" a="1"/>
  <c r="AC429" s="1"/>
  <c r="N432" a="1"/>
  <c r="N432" s="1"/>
  <c r="AC430" l="1" a="1"/>
  <c r="AC430" s="1"/>
  <c r="P431" a="1"/>
  <c r="P431" s="1"/>
  <c r="AF431" s="1"/>
  <c r="AE431"/>
  <c r="O432" a="1"/>
  <c r="O432" s="1"/>
  <c r="AE432" s="1"/>
  <c r="Q432"/>
  <c r="AD432"/>
  <c r="AA432"/>
  <c r="Z432"/>
  <c r="AB431" a="1"/>
  <c r="AB431" s="1"/>
  <c r="N433" a="1"/>
  <c r="N433" s="1"/>
  <c r="AC431" l="1" a="1"/>
  <c r="AC431" s="1"/>
  <c r="Z433"/>
  <c r="O433" a="1"/>
  <c r="O433" s="1"/>
  <c r="Q433"/>
  <c r="AD433"/>
  <c r="AA433"/>
  <c r="AB432" a="1"/>
  <c r="AB432" s="1"/>
  <c r="P432" a="1"/>
  <c r="P432" s="1"/>
  <c r="AF432" s="1"/>
  <c r="N434" a="1"/>
  <c r="N434" s="1"/>
  <c r="P433" l="1" a="1"/>
  <c r="P433" s="1"/>
  <c r="AF433" s="1"/>
  <c r="AE433"/>
  <c r="Z434"/>
  <c r="O434" a="1"/>
  <c r="O434" s="1"/>
  <c r="AE434" s="1"/>
  <c r="AD434"/>
  <c r="AA434"/>
  <c r="Q434"/>
  <c r="AB433" a="1"/>
  <c r="AB433" s="1"/>
  <c r="AC432" a="1"/>
  <c r="AC432" s="1"/>
  <c r="N435" a="1"/>
  <c r="N435" s="1"/>
  <c r="AC433" l="1" a="1"/>
  <c r="AC433" s="1"/>
  <c r="O435" a="1"/>
  <c r="O435" s="1"/>
  <c r="AE435" s="1"/>
  <c r="Q435"/>
  <c r="AA435"/>
  <c r="AD435"/>
  <c r="Z435"/>
  <c r="AB434" a="1"/>
  <c r="AB434" s="1"/>
  <c r="P434" a="1"/>
  <c r="P434" s="1"/>
  <c r="AF434" s="1"/>
  <c r="N436" a="1"/>
  <c r="N436" s="1"/>
  <c r="Z436" l="1"/>
  <c r="Q436"/>
  <c r="AD436"/>
  <c r="AA436"/>
  <c r="O436" a="1"/>
  <c r="O436" s="1"/>
  <c r="AB435" a="1"/>
  <c r="AB435" s="1"/>
  <c r="P435" a="1"/>
  <c r="P435" s="1"/>
  <c r="AF435" s="1"/>
  <c r="AC434" a="1"/>
  <c r="AC434" s="1"/>
  <c r="N437" a="1"/>
  <c r="N437" s="1"/>
  <c r="P436" l="1" a="1"/>
  <c r="P436" s="1"/>
  <c r="AF436" s="1"/>
  <c r="AE436"/>
  <c r="O437" a="1"/>
  <c r="O437" s="1"/>
  <c r="AE437" s="1"/>
  <c r="Q437"/>
  <c r="AD437"/>
  <c r="AA437"/>
  <c r="Z437"/>
  <c r="AB436" a="1"/>
  <c r="AB436" s="1"/>
  <c r="AC435" a="1"/>
  <c r="AC435" s="1"/>
  <c r="N438" a="1"/>
  <c r="N438" s="1"/>
  <c r="AC436" l="1" a="1"/>
  <c r="AC436" s="1"/>
  <c r="O438" a="1"/>
  <c r="O438" s="1"/>
  <c r="AE438" s="1"/>
  <c r="Q438"/>
  <c r="Z438"/>
  <c r="AD438"/>
  <c r="AA438"/>
  <c r="AB437" a="1"/>
  <c r="AB437" s="1"/>
  <c r="P437" a="1"/>
  <c r="P437" s="1"/>
  <c r="AF437" s="1"/>
  <c r="N439" a="1"/>
  <c r="N439" s="1"/>
  <c r="Z439" l="1"/>
  <c r="Q439"/>
  <c r="AD439"/>
  <c r="AA439"/>
  <c r="O439" a="1"/>
  <c r="O439" s="1"/>
  <c r="AE439" s="1"/>
  <c r="AB438" a="1"/>
  <c r="AB438" s="1"/>
  <c r="AC437" a="1"/>
  <c r="AC437" s="1"/>
  <c r="P438" a="1"/>
  <c r="P438" s="1"/>
  <c r="AF438" s="1"/>
  <c r="N440" a="1"/>
  <c r="N440" s="1"/>
  <c r="O440" l="1" a="1"/>
  <c r="O440" s="1"/>
  <c r="Q440"/>
  <c r="AD440"/>
  <c r="AA440"/>
  <c r="Z440"/>
  <c r="AB439" a="1"/>
  <c r="AB439" s="1"/>
  <c r="P439" a="1"/>
  <c r="P439" s="1"/>
  <c r="AF439" s="1"/>
  <c r="AC438" a="1"/>
  <c r="AC438" s="1"/>
  <c r="N441" a="1"/>
  <c r="N441" s="1"/>
  <c r="P440" l="1" a="1"/>
  <c r="P440" s="1"/>
  <c r="AF440" s="1"/>
  <c r="AE440"/>
  <c r="O441" a="1"/>
  <c r="O441" s="1"/>
  <c r="AE441" s="1"/>
  <c r="Q441"/>
  <c r="AA441"/>
  <c r="AD441"/>
  <c r="Z441"/>
  <c r="AB440" a="1"/>
  <c r="AB440" s="1"/>
  <c r="AC439" a="1"/>
  <c r="AC439" s="1"/>
  <c r="N442" a="1"/>
  <c r="N442" s="1"/>
  <c r="AC440" l="1" a="1"/>
  <c r="AC440" s="1"/>
  <c r="O442" a="1"/>
  <c r="O442" s="1"/>
  <c r="AE442" s="1"/>
  <c r="Q442"/>
  <c r="Z442"/>
  <c r="AD442"/>
  <c r="AA442"/>
  <c r="AB441" a="1"/>
  <c r="AB441" s="1"/>
  <c r="P441" a="1"/>
  <c r="P441" s="1"/>
  <c r="AF441" s="1"/>
  <c r="N443" a="1"/>
  <c r="N443" s="1"/>
  <c r="Z443" l="1"/>
  <c r="O443" a="1"/>
  <c r="O443" s="1"/>
  <c r="AE443" s="1"/>
  <c r="AA443"/>
  <c r="Q443"/>
  <c r="AD443"/>
  <c r="AB442" a="1"/>
  <c r="AB442" s="1"/>
  <c r="AC441" a="1"/>
  <c r="AC441" s="1"/>
  <c r="P442" a="1"/>
  <c r="P442" s="1"/>
  <c r="AF442" s="1"/>
  <c r="N444" a="1"/>
  <c r="N444" s="1"/>
  <c r="O444" l="1" a="1"/>
  <c r="O444" s="1"/>
  <c r="Q444"/>
  <c r="Z444"/>
  <c r="AD444"/>
  <c r="AA444"/>
  <c r="AC442" a="1"/>
  <c r="AC442" s="1"/>
  <c r="AB443" a="1"/>
  <c r="AB443" s="1"/>
  <c r="P443" a="1"/>
  <c r="P443" s="1"/>
  <c r="AF443" s="1"/>
  <c r="N445" a="1"/>
  <c r="N445" s="1"/>
  <c r="P444" l="1" a="1"/>
  <c r="P444" s="1"/>
  <c r="AF444" s="1"/>
  <c r="AE444"/>
  <c r="O445" a="1"/>
  <c r="O445" s="1"/>
  <c r="AE445" s="1"/>
  <c r="Q445"/>
  <c r="AA445"/>
  <c r="Z445"/>
  <c r="AD445"/>
  <c r="AC443" a="1"/>
  <c r="AC443" s="1"/>
  <c r="AB444" a="1"/>
  <c r="AB444" s="1"/>
  <c r="N446" a="1"/>
  <c r="N446" s="1"/>
  <c r="AC444" l="1" a="1"/>
  <c r="AC444" s="1"/>
  <c r="O446" a="1"/>
  <c r="O446" s="1"/>
  <c r="AE446" s="1"/>
  <c r="Q446"/>
  <c r="AD446"/>
  <c r="AA446"/>
  <c r="Z446"/>
  <c r="AB445" a="1"/>
  <c r="AB445" s="1"/>
  <c r="P445" a="1"/>
  <c r="P445" s="1"/>
  <c r="AF445" s="1"/>
  <c r="N447" a="1"/>
  <c r="N447" s="1"/>
  <c r="Z447" l="1"/>
  <c r="Q447"/>
  <c r="O447" a="1"/>
  <c r="O447" s="1"/>
  <c r="AD447"/>
  <c r="AA447"/>
  <c r="AB446" a="1"/>
  <c r="AB446" s="1"/>
  <c r="AC445" a="1"/>
  <c r="AC445" s="1"/>
  <c r="P446" a="1"/>
  <c r="P446" s="1"/>
  <c r="AF446" s="1"/>
  <c r="N448" a="1"/>
  <c r="N448" s="1"/>
  <c r="P447" l="1" a="1"/>
  <c r="P447" s="1"/>
  <c r="AF447" s="1"/>
  <c r="AE447"/>
  <c r="Q448"/>
  <c r="O448" a="1"/>
  <c r="O448" s="1"/>
  <c r="AD448"/>
  <c r="Z448"/>
  <c r="AC446" a="1"/>
  <c r="AC446" s="1"/>
  <c r="AA448"/>
  <c r="AB447" a="1"/>
  <c r="AB447" s="1"/>
  <c r="N449" a="1"/>
  <c r="N449" s="1"/>
  <c r="AC447" l="1" a="1"/>
  <c r="AC447" s="1"/>
  <c r="P448" a="1"/>
  <c r="P448" s="1"/>
  <c r="AF448" s="1"/>
  <c r="AE448"/>
  <c r="AB448" a="1"/>
  <c r="AB448" s="1"/>
  <c r="Z449"/>
  <c r="O449" a="1"/>
  <c r="O449" s="1"/>
  <c r="Q449"/>
  <c r="AD449"/>
  <c r="AA449"/>
  <c r="N450" a="1"/>
  <c r="N450" s="1"/>
  <c r="P449" l="1" a="1"/>
  <c r="P449" s="1"/>
  <c r="AF449" s="1"/>
  <c r="AE449"/>
  <c r="AC448" a="1"/>
  <c r="AC448" s="1"/>
  <c r="AD450"/>
  <c r="AA450"/>
  <c r="Z450"/>
  <c r="Q450"/>
  <c r="O450" a="1"/>
  <c r="O450" s="1"/>
  <c r="AE450" s="1"/>
  <c r="AB449" a="1"/>
  <c r="AB449" s="1"/>
  <c r="N451" a="1"/>
  <c r="N451" s="1"/>
  <c r="Z451" s="1"/>
  <c r="AC449" l="1" a="1"/>
  <c r="AC449" s="1"/>
  <c r="AA451"/>
  <c r="AD451"/>
  <c r="O451" a="1"/>
  <c r="O451" s="1"/>
  <c r="Q451"/>
  <c r="AB450" a="1"/>
  <c r="AB450" s="1"/>
  <c r="P450" a="1"/>
  <c r="P450" s="1"/>
  <c r="AF450" s="1"/>
  <c r="N452" a="1"/>
  <c r="N452" s="1"/>
  <c r="P451" l="1" a="1"/>
  <c r="P451" s="1"/>
  <c r="AF451" s="1"/>
  <c r="AE451"/>
  <c r="O452" a="1"/>
  <c r="O452" s="1"/>
  <c r="AE452" s="1"/>
  <c r="AD452"/>
  <c r="Q452"/>
  <c r="Z452"/>
  <c r="AB451" a="1"/>
  <c r="AB451" s="1"/>
  <c r="AC450" a="1"/>
  <c r="AC450" s="1"/>
  <c r="AA452"/>
  <c r="N453" a="1"/>
  <c r="N453" s="1"/>
  <c r="AC451" l="1" a="1"/>
  <c r="AC451" s="1"/>
  <c r="AB452" a="1"/>
  <c r="AB452" s="1"/>
  <c r="P452" a="1"/>
  <c r="P452" s="1"/>
  <c r="AF452" s="1"/>
  <c r="O453" a="1"/>
  <c r="O453" s="1"/>
  <c r="Q453"/>
  <c r="AD453"/>
  <c r="AA453"/>
  <c r="Z453"/>
  <c r="N454" a="1"/>
  <c r="N454" s="1"/>
  <c r="P453" l="1" a="1"/>
  <c r="P453" s="1"/>
  <c r="AF453" s="1"/>
  <c r="AE453"/>
  <c r="AC452" a="1"/>
  <c r="AC452" s="1"/>
  <c r="Z454"/>
  <c r="Q454"/>
  <c r="O454" a="1"/>
  <c r="O454" s="1"/>
  <c r="AD454"/>
  <c r="AA454"/>
  <c r="AB453" a="1"/>
  <c r="AB453" s="1"/>
  <c r="N455" a="1"/>
  <c r="N455" s="1"/>
  <c r="P454" l="1" a="1"/>
  <c r="P454" s="1"/>
  <c r="AF454" s="1"/>
  <c r="AE454"/>
  <c r="AC453" a="1"/>
  <c r="AC453" s="1"/>
  <c r="AD455"/>
  <c r="Z455"/>
  <c r="AA455"/>
  <c r="O455" a="1"/>
  <c r="O455" s="1"/>
  <c r="AE455" s="1"/>
  <c r="Q455"/>
  <c r="AB454" a="1"/>
  <c r="AB454" s="1"/>
  <c r="N456" a="1"/>
  <c r="N456" s="1"/>
  <c r="AC454" l="1" a="1"/>
  <c r="AC454" s="1"/>
  <c r="Z456"/>
  <c r="Q456"/>
  <c r="AD456"/>
  <c r="O456" a="1"/>
  <c r="O456" s="1"/>
  <c r="AA456"/>
  <c r="AB455" a="1"/>
  <c r="AB455" s="1"/>
  <c r="P455" a="1"/>
  <c r="P455" s="1"/>
  <c r="AF455" s="1"/>
  <c r="N457" a="1"/>
  <c r="N457" s="1"/>
  <c r="P456" l="1" a="1"/>
  <c r="P456" s="1"/>
  <c r="AF456" s="1"/>
  <c r="AE456"/>
  <c r="Z457"/>
  <c r="AD457"/>
  <c r="AA457"/>
  <c r="O457" a="1"/>
  <c r="O457" s="1"/>
  <c r="Q457"/>
  <c r="AC455" a="1"/>
  <c r="AC455" s="1"/>
  <c r="AB456" a="1"/>
  <c r="AB456" s="1"/>
  <c r="N458" a="1"/>
  <c r="N458" s="1"/>
  <c r="P457" l="1" a="1"/>
  <c r="P457" s="1"/>
  <c r="AF457" s="1"/>
  <c r="AE457"/>
  <c r="AC456" a="1"/>
  <c r="AC456" s="1"/>
  <c r="O458" a="1"/>
  <c r="O458" s="1"/>
  <c r="AE458" s="1"/>
  <c r="Q458"/>
  <c r="AD458"/>
  <c r="Z458"/>
  <c r="AA458"/>
  <c r="AB457" a="1"/>
  <c r="AB457" s="1"/>
  <c r="N459" a="1"/>
  <c r="N459" s="1"/>
  <c r="AC457" l="1" a="1"/>
  <c r="AC457" s="1"/>
  <c r="Z459"/>
  <c r="Q459"/>
  <c r="AA459"/>
  <c r="O459" a="1"/>
  <c r="O459" s="1"/>
  <c r="AD459"/>
  <c r="AB458" a="1"/>
  <c r="AB458" s="1"/>
  <c r="P458" a="1"/>
  <c r="P458" s="1"/>
  <c r="AF458" s="1"/>
  <c r="N460" a="1"/>
  <c r="N460" s="1"/>
  <c r="P459" l="1" a="1"/>
  <c r="P459" s="1"/>
  <c r="AF459" s="1"/>
  <c r="AE459"/>
  <c r="Z460"/>
  <c r="AD460"/>
  <c r="AA460"/>
  <c r="O460" a="1"/>
  <c r="O460" s="1"/>
  <c r="AE460" s="1"/>
  <c r="Q460"/>
  <c r="AC458" a="1"/>
  <c r="AC458" s="1"/>
  <c r="AB459" a="1"/>
  <c r="AB459" s="1"/>
  <c r="N461" a="1"/>
  <c r="N461" s="1"/>
  <c r="AC459" l="1" a="1"/>
  <c r="AC459" s="1"/>
  <c r="O461" a="1"/>
  <c r="O461" s="1"/>
  <c r="AD461"/>
  <c r="Z461"/>
  <c r="Q461"/>
  <c r="AB460" a="1"/>
  <c r="AB460" s="1"/>
  <c r="AA461"/>
  <c r="P460" a="1"/>
  <c r="P460" s="1"/>
  <c r="AF460" s="1"/>
  <c r="N462" a="1"/>
  <c r="N462" s="1"/>
  <c r="AD462" s="1"/>
  <c r="P461" l="1" a="1"/>
  <c r="P461" s="1"/>
  <c r="AF461" s="1"/>
  <c r="AE461"/>
  <c r="AB461" a="1"/>
  <c r="AB461" s="1"/>
  <c r="O462" a="1"/>
  <c r="O462" s="1"/>
  <c r="AC460" a="1"/>
  <c r="AC460" s="1"/>
  <c r="Q462"/>
  <c r="Z462"/>
  <c r="AA462"/>
  <c r="N463" a="1"/>
  <c r="N463" s="1"/>
  <c r="AC461" l="1" a="1"/>
  <c r="AC461" s="1"/>
  <c r="P462" a="1"/>
  <c r="P462" s="1"/>
  <c r="AF462" s="1"/>
  <c r="AE462"/>
  <c r="AD463"/>
  <c r="AA463"/>
  <c r="Z463"/>
  <c r="O463" a="1"/>
  <c r="O463" s="1"/>
  <c r="AE463" s="1"/>
  <c r="Q463"/>
  <c r="AB462" a="1"/>
  <c r="AB462" s="1"/>
  <c r="N464" a="1"/>
  <c r="N464" s="1"/>
  <c r="AC462" l="1" a="1"/>
  <c r="AC462" s="1"/>
  <c r="Z464"/>
  <c r="O464" a="1"/>
  <c r="O464" s="1"/>
  <c r="Q464"/>
  <c r="AD464"/>
  <c r="AA464"/>
  <c r="AB463" a="1"/>
  <c r="AB463" s="1"/>
  <c r="P463" a="1"/>
  <c r="P463" s="1"/>
  <c r="AF463" s="1"/>
  <c r="N465" a="1"/>
  <c r="N465" s="1"/>
  <c r="P464" l="1" a="1"/>
  <c r="P464" s="1"/>
  <c r="AF464" s="1"/>
  <c r="AE464"/>
  <c r="O465" a="1"/>
  <c r="O465" s="1"/>
  <c r="AE465" s="1"/>
  <c r="Q465"/>
  <c r="AD465"/>
  <c r="AA465"/>
  <c r="Z465"/>
  <c r="AB464" a="1"/>
  <c r="AB464" s="1"/>
  <c r="AC463" a="1"/>
  <c r="AC463" s="1"/>
  <c r="N466" a="1"/>
  <c r="N466" s="1"/>
  <c r="AC464" l="1" a="1"/>
  <c r="AC464" s="1"/>
  <c r="O466" a="1"/>
  <c r="O466" s="1"/>
  <c r="AE466" s="1"/>
  <c r="Q466"/>
  <c r="AD466"/>
  <c r="AA466"/>
  <c r="Z466"/>
  <c r="AB465" a="1"/>
  <c r="AB465" s="1"/>
  <c r="P465" a="1"/>
  <c r="P465" s="1"/>
  <c r="AF465" s="1"/>
  <c r="N467" a="1"/>
  <c r="N467" s="1"/>
  <c r="Z467" l="1"/>
  <c r="AA467"/>
  <c r="O467" a="1"/>
  <c r="O467" s="1"/>
  <c r="Q467"/>
  <c r="AD467"/>
  <c r="AB466" a="1"/>
  <c r="AB466" s="1"/>
  <c r="P466" a="1"/>
  <c r="P466" s="1"/>
  <c r="AF466" s="1"/>
  <c r="AC465" a="1"/>
  <c r="AC465" s="1"/>
  <c r="N468" a="1"/>
  <c r="N468" s="1"/>
  <c r="P467" l="1" a="1"/>
  <c r="P467" s="1"/>
  <c r="AF467" s="1"/>
  <c r="AE467"/>
  <c r="O468" a="1"/>
  <c r="O468" s="1"/>
  <c r="Q468"/>
  <c r="Z468"/>
  <c r="AD468"/>
  <c r="AA468"/>
  <c r="AB467" a="1"/>
  <c r="AB467" s="1"/>
  <c r="AC466" a="1"/>
  <c r="AC466" s="1"/>
  <c r="N469" a="1"/>
  <c r="N469" s="1"/>
  <c r="P468" l="1" a="1"/>
  <c r="P468" s="1"/>
  <c r="AF468" s="1"/>
  <c r="AE468"/>
  <c r="AC467" a="1"/>
  <c r="AC467" s="1"/>
  <c r="O469" a="1"/>
  <c r="O469" s="1"/>
  <c r="AE469" s="1"/>
  <c r="Q469"/>
  <c r="AA469"/>
  <c r="AD469"/>
  <c r="Z469"/>
  <c r="AB468" a="1"/>
  <c r="AB468" s="1"/>
  <c r="N470" a="1"/>
  <c r="N470" s="1"/>
  <c r="AC468" l="1" a="1"/>
  <c r="AC468" s="1"/>
  <c r="Z470"/>
  <c r="O470" a="1"/>
  <c r="O470" s="1"/>
  <c r="Q470"/>
  <c r="AD470"/>
  <c r="AA470"/>
  <c r="AB469" a="1"/>
  <c r="AB469" s="1"/>
  <c r="P469" a="1"/>
  <c r="P469" s="1"/>
  <c r="AF469" s="1"/>
  <c r="N471" a="1"/>
  <c r="N471" s="1"/>
  <c r="P470" l="1" a="1"/>
  <c r="P470" s="1"/>
  <c r="AF470" s="1"/>
  <c r="AE470"/>
  <c r="Z471"/>
  <c r="AA471"/>
  <c r="O471" a="1"/>
  <c r="O471" s="1"/>
  <c r="Q471"/>
  <c r="AD471"/>
  <c r="AB470" a="1"/>
  <c r="AB470" s="1"/>
  <c r="AC469" a="1"/>
  <c r="AC469" s="1"/>
  <c r="N472" a="1"/>
  <c r="N472" s="1"/>
  <c r="P471" l="1" a="1"/>
  <c r="P471" s="1"/>
  <c r="AF471" s="1"/>
  <c r="AE471"/>
  <c r="AC470" a="1"/>
  <c r="AC470" s="1"/>
  <c r="O472" a="1"/>
  <c r="O472" s="1"/>
  <c r="AE472" s="1"/>
  <c r="Z472"/>
  <c r="AD472"/>
  <c r="AA472"/>
  <c r="AB471" a="1"/>
  <c r="AB471" s="1"/>
  <c r="Q472"/>
  <c r="N473" a="1"/>
  <c r="N473" s="1"/>
  <c r="AC471" l="1" a="1"/>
  <c r="AC471" s="1"/>
  <c r="AB472" a="1"/>
  <c r="AB472" s="1"/>
  <c r="P472" a="1"/>
  <c r="P472" s="1"/>
  <c r="AC472" s="1" a="1"/>
  <c r="AC472" s="1"/>
  <c r="AD473"/>
  <c r="AA473"/>
  <c r="Z473"/>
  <c r="O473" a="1"/>
  <c r="O473" s="1"/>
  <c r="Q473"/>
  <c r="N474" a="1"/>
  <c r="N474" s="1"/>
  <c r="P473" l="1" a="1"/>
  <c r="P473" s="1"/>
  <c r="AF473" s="1"/>
  <c r="AE473"/>
  <c r="AF472"/>
  <c r="Z474"/>
  <c r="Q474"/>
  <c r="AD474"/>
  <c r="AA474"/>
  <c r="O474" a="1"/>
  <c r="O474" s="1"/>
  <c r="AE474" s="1"/>
  <c r="AB473" a="1"/>
  <c r="AB473" s="1"/>
  <c r="N475" a="1"/>
  <c r="N475" s="1"/>
  <c r="O475" s="1" a="1"/>
  <c r="O475" s="1"/>
  <c r="AC473" l="1" a="1"/>
  <c r="AC473" s="1"/>
  <c r="AB475" a="1"/>
  <c r="AB475" s="1"/>
  <c r="AE475"/>
  <c r="AD475"/>
  <c r="Z475"/>
  <c r="AA475"/>
  <c r="P475" a="1"/>
  <c r="P475" s="1"/>
  <c r="AF475" s="1"/>
  <c r="AB474" a="1"/>
  <c r="AB474" s="1"/>
  <c r="Q475"/>
  <c r="P474" a="1"/>
  <c r="P474" s="1"/>
  <c r="AF474" s="1"/>
  <c r="N476" a="1"/>
  <c r="N476" s="1"/>
  <c r="AD476" l="1"/>
  <c r="AA476"/>
  <c r="Z476"/>
  <c r="O476" a="1"/>
  <c r="O476" s="1"/>
  <c r="Q476"/>
  <c r="AC475" a="1"/>
  <c r="AC475" s="1"/>
  <c r="AC474" a="1"/>
  <c r="AC474" s="1"/>
  <c r="N477" a="1"/>
  <c r="N477" s="1"/>
  <c r="P476" l="1" a="1"/>
  <c r="P476" s="1"/>
  <c r="AF476" s="1"/>
  <c r="AE476"/>
  <c r="Z477"/>
  <c r="O477" a="1"/>
  <c r="O477" s="1"/>
  <c r="AD477"/>
  <c r="Q477"/>
  <c r="AA477"/>
  <c r="AB476" a="1"/>
  <c r="AB476" s="1"/>
  <c r="N478" a="1"/>
  <c r="N478" s="1"/>
  <c r="AC476" l="1" a="1"/>
  <c r="AC476" s="1"/>
  <c r="P477" a="1"/>
  <c r="P477" s="1"/>
  <c r="AF477" s="1"/>
  <c r="AE477"/>
  <c r="Z478"/>
  <c r="O478" a="1"/>
  <c r="O478" s="1"/>
  <c r="AE478" s="1"/>
  <c r="Q478"/>
  <c r="AD478"/>
  <c r="AA478"/>
  <c r="AB477" a="1"/>
  <c r="AB477" s="1"/>
  <c r="N479" a="1"/>
  <c r="N479" s="1"/>
  <c r="AC477" l="1" a="1"/>
  <c r="AC477" s="1"/>
  <c r="Z479"/>
  <c r="O479" a="1"/>
  <c r="O479" s="1"/>
  <c r="Q479"/>
  <c r="AD479"/>
  <c r="AA479"/>
  <c r="AB478" a="1"/>
  <c r="AB478" s="1"/>
  <c r="P478" a="1"/>
  <c r="P478" s="1"/>
  <c r="AF478" s="1"/>
  <c r="N480" a="1"/>
  <c r="N480" s="1"/>
  <c r="P479" l="1" a="1"/>
  <c r="P479" s="1"/>
  <c r="AF479" s="1"/>
  <c r="AE479"/>
  <c r="Z480"/>
  <c r="O480" a="1"/>
  <c r="O480" s="1"/>
  <c r="AE480" s="1"/>
  <c r="Q480"/>
  <c r="AA480"/>
  <c r="AD480"/>
  <c r="AB479" a="1"/>
  <c r="AB479" s="1"/>
  <c r="AC478" a="1"/>
  <c r="AC478" s="1"/>
  <c r="N481" a="1"/>
  <c r="N481" s="1"/>
  <c r="AC479" l="1" a="1"/>
  <c r="AC479" s="1"/>
  <c r="O481" a="1"/>
  <c r="O481" s="1"/>
  <c r="AD481"/>
  <c r="Z481"/>
  <c r="AA481"/>
  <c r="AB480" a="1"/>
  <c r="AB480" s="1"/>
  <c r="Q481"/>
  <c r="P480" a="1"/>
  <c r="P480" s="1"/>
  <c r="AF480" s="1"/>
  <c r="N482" a="1"/>
  <c r="N482" s="1"/>
  <c r="P481" l="1" a="1"/>
  <c r="P481" s="1"/>
  <c r="AF481" s="1"/>
  <c r="AE481"/>
  <c r="AB481" a="1"/>
  <c r="AB481" s="1"/>
  <c r="O482" a="1"/>
  <c r="O482" s="1"/>
  <c r="Q482"/>
  <c r="AD482"/>
  <c r="Z482"/>
  <c r="AA482"/>
  <c r="AC480" a="1"/>
  <c r="AC480" s="1"/>
  <c r="N483" a="1"/>
  <c r="N483" s="1"/>
  <c r="AC481" l="1" a="1"/>
  <c r="AC481" s="1"/>
  <c r="P482" a="1"/>
  <c r="P482" s="1"/>
  <c r="AF482" s="1"/>
  <c r="AE482"/>
  <c r="Z483"/>
  <c r="Q483"/>
  <c r="AD483"/>
  <c r="O483" a="1"/>
  <c r="O483" s="1"/>
  <c r="AA483"/>
  <c r="AB482" a="1"/>
  <c r="AB482" s="1"/>
  <c r="N484" a="1"/>
  <c r="N484" s="1"/>
  <c r="P483" l="1" a="1"/>
  <c r="P483" s="1"/>
  <c r="AF483" s="1"/>
  <c r="AE483"/>
  <c r="AC482" a="1"/>
  <c r="AC482" s="1"/>
  <c r="O484" a="1"/>
  <c r="O484" s="1"/>
  <c r="Q484"/>
  <c r="AD484"/>
  <c r="AA484"/>
  <c r="Z484"/>
  <c r="AB483" a="1"/>
  <c r="AB483" s="1"/>
  <c r="N485" a="1"/>
  <c r="N485" s="1"/>
  <c r="P484" l="1" a="1"/>
  <c r="P484" s="1"/>
  <c r="AF484" s="1"/>
  <c r="AE484"/>
  <c r="AC483" a="1"/>
  <c r="AC483" s="1"/>
  <c r="O485" a="1"/>
  <c r="O485" s="1"/>
  <c r="Q485"/>
  <c r="AD485"/>
  <c r="Z485"/>
  <c r="AA485"/>
  <c r="AB484" a="1"/>
  <c r="AB484" s="1"/>
  <c r="N486" a="1"/>
  <c r="N486" s="1"/>
  <c r="P485" l="1" a="1"/>
  <c r="P485" s="1"/>
  <c r="AF485" s="1"/>
  <c r="AE485"/>
  <c r="AC484" a="1"/>
  <c r="AC484" s="1"/>
  <c r="Q486"/>
  <c r="AD486"/>
  <c r="AA486"/>
  <c r="O486" a="1"/>
  <c r="O486" s="1"/>
  <c r="AE486" s="1"/>
  <c r="Z486"/>
  <c r="AB485" a="1"/>
  <c r="AB485" s="1"/>
  <c r="N487" a="1"/>
  <c r="N487" s="1"/>
  <c r="AC485" l="1" a="1"/>
  <c r="AC485" s="1"/>
  <c r="Z487"/>
  <c r="AD487"/>
  <c r="AA487"/>
  <c r="AB486" a="1"/>
  <c r="AB486" s="1"/>
  <c r="P486" a="1"/>
  <c r="P486" s="1"/>
  <c r="AF486" s="1"/>
  <c r="Q487"/>
  <c r="O487" a="1"/>
  <c r="O487" s="1"/>
  <c r="AE487" s="1"/>
  <c r="N488" a="1"/>
  <c r="N488" s="1"/>
  <c r="AC486" l="1" a="1"/>
  <c r="AC486" s="1"/>
  <c r="AD488"/>
  <c r="AA488"/>
  <c r="Z488"/>
  <c r="Q488"/>
  <c r="O488" a="1"/>
  <c r="O488" s="1"/>
  <c r="AE488" s="1"/>
  <c r="P487" a="1"/>
  <c r="P487" s="1"/>
  <c r="AF487" s="1"/>
  <c r="AB487" a="1"/>
  <c r="AB487" s="1"/>
  <c r="N489" a="1"/>
  <c r="N489" s="1"/>
  <c r="O489" l="1" a="1"/>
  <c r="O489" s="1"/>
  <c r="AE489" s="1"/>
  <c r="AD489"/>
  <c r="Z489"/>
  <c r="AA489"/>
  <c r="AB488" a="1"/>
  <c r="AB488" s="1"/>
  <c r="AC487" a="1"/>
  <c r="AC487" s="1"/>
  <c r="P488" a="1"/>
  <c r="P488" s="1"/>
  <c r="AF488" s="1"/>
  <c r="Q489"/>
  <c r="N490" a="1"/>
  <c r="N490" s="1"/>
  <c r="AB489" l="1" a="1"/>
  <c r="AB489" s="1"/>
  <c r="P489" a="1"/>
  <c r="P489" s="1"/>
  <c r="AC489" s="1" a="1"/>
  <c r="AC489" s="1"/>
  <c r="Z490"/>
  <c r="O490" a="1"/>
  <c r="O490" s="1"/>
  <c r="AD490"/>
  <c r="AA490"/>
  <c r="Q490"/>
  <c r="AC488" a="1"/>
  <c r="AC488" s="1"/>
  <c r="N491" a="1"/>
  <c r="N491" s="1"/>
  <c r="P490" l="1" a="1"/>
  <c r="P490" s="1"/>
  <c r="AF490" s="1"/>
  <c r="AE490"/>
  <c r="AF489"/>
  <c r="O491" a="1"/>
  <c r="O491" s="1"/>
  <c r="AE491" s="1"/>
  <c r="AD491"/>
  <c r="Z491"/>
  <c r="AA491"/>
  <c r="AB490" a="1"/>
  <c r="AB490" s="1"/>
  <c r="Q491"/>
  <c r="N492" a="1"/>
  <c r="N492" s="1"/>
  <c r="AD492" s="1"/>
  <c r="AC490" l="1" a="1"/>
  <c r="AC490" s="1"/>
  <c r="AB491" a="1"/>
  <c r="AB491" s="1"/>
  <c r="P491" a="1"/>
  <c r="P491" s="1"/>
  <c r="AC491" s="1" a="1"/>
  <c r="AC491" s="1"/>
  <c r="Q492"/>
  <c r="O492" a="1"/>
  <c r="O492" s="1"/>
  <c r="Z492"/>
  <c r="AA492"/>
  <c r="N493" a="1"/>
  <c r="N493" s="1"/>
  <c r="P492" l="1" a="1"/>
  <c r="P492" s="1"/>
  <c r="AF492" s="1"/>
  <c r="AE492"/>
  <c r="AF491"/>
  <c r="AA493"/>
  <c r="Z493"/>
  <c r="O493" a="1"/>
  <c r="O493" s="1"/>
  <c r="Q493"/>
  <c r="AD493"/>
  <c r="AB492" a="1"/>
  <c r="AB492" s="1"/>
  <c r="N494" a="1"/>
  <c r="N494" s="1"/>
  <c r="P493" l="1" a="1"/>
  <c r="P493" s="1"/>
  <c r="AF493" s="1"/>
  <c r="AE493"/>
  <c r="AC492" a="1"/>
  <c r="AC492" s="1"/>
  <c r="O494" a="1"/>
  <c r="O494" s="1"/>
  <c r="AD494"/>
  <c r="Z494"/>
  <c r="AA494"/>
  <c r="AB493" a="1"/>
  <c r="AB493" s="1"/>
  <c r="Q494"/>
  <c r="N495" a="1"/>
  <c r="N495" s="1"/>
  <c r="P494" l="1" a="1"/>
  <c r="P494" s="1"/>
  <c r="AF494" s="1"/>
  <c r="AE494"/>
  <c r="AC493" a="1"/>
  <c r="AC493" s="1"/>
  <c r="AD495"/>
  <c r="Z495"/>
  <c r="AB494" a="1"/>
  <c r="AB494" s="1"/>
  <c r="Q495"/>
  <c r="O495" a="1"/>
  <c r="O495" s="1"/>
  <c r="AA495"/>
  <c r="N496" a="1"/>
  <c r="N496" s="1"/>
  <c r="AC494" l="1" a="1"/>
  <c r="AC494" s="1"/>
  <c r="P495" a="1"/>
  <c r="P495" s="1"/>
  <c r="AF495" s="1"/>
  <c r="AE495"/>
  <c r="AD496"/>
  <c r="AA496"/>
  <c r="Z496"/>
  <c r="O496" a="1"/>
  <c r="O496" s="1"/>
  <c r="AE496" s="1"/>
  <c r="Q496"/>
  <c r="AB495" a="1"/>
  <c r="AB495" s="1"/>
  <c r="N497" a="1"/>
  <c r="N497" s="1"/>
  <c r="AC495" l="1" a="1"/>
  <c r="AC495" s="1"/>
  <c r="Z497"/>
  <c r="O497" a="1"/>
  <c r="O497" s="1"/>
  <c r="Q497"/>
  <c r="AD497"/>
  <c r="AA497"/>
  <c r="AB496" a="1"/>
  <c r="AB496" s="1"/>
  <c r="P496" a="1"/>
  <c r="P496" s="1"/>
  <c r="AF496" s="1"/>
  <c r="N498" a="1"/>
  <c r="N498" s="1"/>
  <c r="Z498" s="1"/>
  <c r="P497" l="1" a="1"/>
  <c r="P497" s="1"/>
  <c r="AF497" s="1"/>
  <c r="AE497"/>
  <c r="AD498"/>
  <c r="AA498"/>
  <c r="AB497" a="1"/>
  <c r="AB497" s="1"/>
  <c r="AC496" a="1"/>
  <c r="AC496" s="1"/>
  <c r="Q498"/>
  <c r="O498" a="1"/>
  <c r="O498" s="1"/>
  <c r="AE498" s="1"/>
  <c r="N499" a="1"/>
  <c r="N499" s="1"/>
  <c r="AD499" s="1"/>
  <c r="AC497" l="1" a="1"/>
  <c r="AC497" s="1"/>
  <c r="O499" a="1"/>
  <c r="O499" s="1"/>
  <c r="AB498" a="1"/>
  <c r="AB498" s="1"/>
  <c r="Q499"/>
  <c r="P498" a="1"/>
  <c r="P498" s="1"/>
  <c r="AF498" s="1"/>
  <c r="Z499"/>
  <c r="AA499"/>
  <c r="N500" a="1"/>
  <c r="N500" s="1"/>
  <c r="P499" l="1" a="1"/>
  <c r="P499" s="1"/>
  <c r="AF499" s="1"/>
  <c r="AE499"/>
  <c r="AD500"/>
  <c r="Q500"/>
  <c r="O500" a="1"/>
  <c r="O500" s="1"/>
  <c r="AC498" a="1"/>
  <c r="AC498" s="1"/>
  <c r="AB499" a="1"/>
  <c r="AB499" s="1"/>
  <c r="Z500"/>
  <c r="AA500"/>
  <c r="N501" a="1"/>
  <c r="N501" s="1"/>
  <c r="AC499" l="1" a="1"/>
  <c r="AC499" s="1"/>
  <c r="P500" a="1"/>
  <c r="P500" s="1"/>
  <c r="AF500" s="1"/>
  <c r="AE500"/>
  <c r="AB500" a="1"/>
  <c r="AB500" s="1"/>
  <c r="AD501"/>
  <c r="AA501"/>
  <c r="O501" a="1"/>
  <c r="O501" s="1"/>
  <c r="Z501"/>
  <c r="Q501"/>
  <c r="N502" a="1"/>
  <c r="N502" s="1"/>
  <c r="AC500" l="1" a="1"/>
  <c r="AC500" s="1"/>
  <c r="P501" a="1"/>
  <c r="P501" s="1"/>
  <c r="AF501" s="1"/>
  <c r="AE501"/>
  <c r="AA502"/>
  <c r="Z502"/>
  <c r="Q502"/>
  <c r="AD502"/>
  <c r="O502" a="1"/>
  <c r="O502" s="1"/>
  <c r="AB501" a="1"/>
  <c r="AB501" s="1"/>
  <c r="N503" a="1"/>
  <c r="N503" s="1"/>
  <c r="P502" l="1" a="1"/>
  <c r="P502" s="1"/>
  <c r="AF502" s="1"/>
  <c r="AE502"/>
  <c r="AC501" a="1"/>
  <c r="AC501" s="1"/>
  <c r="Z503"/>
  <c r="O503" a="1"/>
  <c r="O503" s="1"/>
  <c r="AE503" s="1"/>
  <c r="Q503"/>
  <c r="AD503"/>
  <c r="AA503"/>
  <c r="AB502" a="1"/>
  <c r="AB502" s="1"/>
  <c r="N504" a="1"/>
  <c r="N504" s="1"/>
  <c r="AC502" l="1" a="1"/>
  <c r="AC502" s="1"/>
  <c r="Z504"/>
  <c r="O504" a="1"/>
  <c r="O504" s="1"/>
  <c r="AE504" s="1"/>
  <c r="Q504"/>
  <c r="AD504"/>
  <c r="AA504"/>
  <c r="AB503" a="1"/>
  <c r="AB503" s="1"/>
  <c r="P503" a="1"/>
  <c r="P503" s="1"/>
  <c r="AF503" s="1"/>
  <c r="N505" a="1"/>
  <c r="N505" s="1"/>
  <c r="Z505" s="1"/>
  <c r="AD505" l="1"/>
  <c r="AA505"/>
  <c r="AB504" a="1"/>
  <c r="AB504" s="1"/>
  <c r="AC503" a="1"/>
  <c r="AC503" s="1"/>
  <c r="P504" a="1"/>
  <c r="P504" s="1"/>
  <c r="AF504" s="1"/>
  <c r="Q505"/>
  <c r="O505" a="1"/>
  <c r="O505" s="1"/>
  <c r="N506" a="1"/>
  <c r="N506" s="1"/>
  <c r="AD506" s="1"/>
  <c r="P505" l="1" a="1"/>
  <c r="P505" s="1"/>
  <c r="AF505" s="1"/>
  <c r="AE505"/>
  <c r="AC504" a="1"/>
  <c r="AC504" s="1"/>
  <c r="Q506"/>
  <c r="O506" a="1"/>
  <c r="O506" s="1"/>
  <c r="AE506" s="1"/>
  <c r="Z506"/>
  <c r="AB505" a="1"/>
  <c r="AB505" s="1"/>
  <c r="AA506"/>
  <c r="N507" a="1"/>
  <c r="N507" s="1"/>
  <c r="AC505" l="1" a="1"/>
  <c r="AC505" s="1"/>
  <c r="Z507"/>
  <c r="Q507"/>
  <c r="AD507"/>
  <c r="O507" a="1"/>
  <c r="O507" s="1"/>
  <c r="AE507" s="1"/>
  <c r="AA507"/>
  <c r="AB506" a="1"/>
  <c r="AB506" s="1"/>
  <c r="P506" a="1"/>
  <c r="P506" s="1"/>
  <c r="AF506" s="1"/>
  <c r="N508" a="1"/>
  <c r="N508" s="1"/>
  <c r="Z508" l="1"/>
  <c r="O508" a="1"/>
  <c r="O508" s="1"/>
  <c r="AE508" s="1"/>
  <c r="Q508"/>
  <c r="AD508"/>
  <c r="AA508"/>
  <c r="AB507" a="1"/>
  <c r="AB507" s="1"/>
  <c r="AC506" a="1"/>
  <c r="AC506" s="1"/>
  <c r="P507" a="1"/>
  <c r="P507" s="1"/>
  <c r="AF507" s="1"/>
  <c r="N509" a="1"/>
  <c r="N509" s="1"/>
  <c r="O509" l="1" a="1"/>
  <c r="O509" s="1"/>
  <c r="AE509" s="1"/>
  <c r="Q509"/>
  <c r="AD509"/>
  <c r="AA509"/>
  <c r="Z509"/>
  <c r="AC507" a="1"/>
  <c r="AC507" s="1"/>
  <c r="AB508" a="1"/>
  <c r="AB508" s="1"/>
  <c r="P508" a="1"/>
  <c r="P508" s="1"/>
  <c r="AF508" s="1"/>
  <c r="N510" a="1"/>
  <c r="N510" s="1"/>
  <c r="O510" l="1" a="1"/>
  <c r="O510" s="1"/>
  <c r="AE510" s="1"/>
  <c r="Q510"/>
  <c r="AD510"/>
  <c r="AA510"/>
  <c r="Z510"/>
  <c r="AB509" a="1"/>
  <c r="AB509" s="1"/>
  <c r="AC508" a="1"/>
  <c r="AC508" s="1"/>
  <c r="P509" a="1"/>
  <c r="P509" s="1"/>
  <c r="AF509" s="1"/>
  <c r="N511" a="1"/>
  <c r="N511" s="1"/>
  <c r="O511" l="1" a="1"/>
  <c r="O511" s="1"/>
  <c r="AE511" s="1"/>
  <c r="Q511"/>
  <c r="AD511"/>
  <c r="AA511"/>
  <c r="Z511"/>
  <c r="AC509" a="1"/>
  <c r="AC509" s="1"/>
  <c r="AB510" a="1"/>
  <c r="AB510" s="1"/>
  <c r="P510" a="1"/>
  <c r="P510" s="1"/>
  <c r="AF510" s="1"/>
  <c r="N512" a="1"/>
  <c r="N512" s="1"/>
  <c r="O512" l="1" a="1"/>
  <c r="O512" s="1"/>
  <c r="AE512" s="1"/>
  <c r="Q512"/>
  <c r="AD512"/>
  <c r="AA512"/>
  <c r="Z512"/>
  <c r="AC510" a="1"/>
  <c r="AC510" s="1"/>
  <c r="AB511" a="1"/>
  <c r="AB511" s="1"/>
  <c r="P511" a="1"/>
  <c r="P511" s="1"/>
  <c r="AF511" s="1"/>
  <c r="N513" a="1"/>
  <c r="N513" s="1"/>
  <c r="O513" l="1" a="1"/>
  <c r="O513" s="1"/>
  <c r="AE513" s="1"/>
  <c r="Q513"/>
  <c r="AD513"/>
  <c r="AA513"/>
  <c r="Z513"/>
  <c r="AC511" a="1"/>
  <c r="AC511" s="1"/>
  <c r="AB512" a="1"/>
  <c r="AB512" s="1"/>
  <c r="P512" a="1"/>
  <c r="P512" s="1"/>
  <c r="AF512" s="1"/>
  <c r="N514" a="1"/>
  <c r="N514" s="1"/>
  <c r="O514" l="1" a="1"/>
  <c r="O514" s="1"/>
  <c r="Q514"/>
  <c r="AA514"/>
  <c r="AD514"/>
  <c r="Z514"/>
  <c r="AB513" a="1"/>
  <c r="AB513" s="1"/>
  <c r="AC512" a="1"/>
  <c r="AC512" s="1"/>
  <c r="P513" a="1"/>
  <c r="P513" s="1"/>
  <c r="AF513" s="1"/>
  <c r="N515" a="1"/>
  <c r="N515" s="1"/>
  <c r="P514" l="1" a="1"/>
  <c r="P514" s="1"/>
  <c r="AF514" s="1"/>
  <c r="AE514"/>
  <c r="O515" a="1"/>
  <c r="O515" s="1"/>
  <c r="AE515" s="1"/>
  <c r="Q515"/>
  <c r="AD515"/>
  <c r="Z515"/>
  <c r="AA515"/>
  <c r="AB514" a="1"/>
  <c r="AB514" s="1"/>
  <c r="AC513" a="1"/>
  <c r="AC513" s="1"/>
  <c r="N516" a="1"/>
  <c r="N516" s="1"/>
  <c r="AC514" l="1" a="1"/>
  <c r="AC514" s="1"/>
  <c r="O516" a="1"/>
  <c r="O516" s="1"/>
  <c r="AE516" s="1"/>
  <c r="Q516"/>
  <c r="AD516"/>
  <c r="AA516"/>
  <c r="Z516"/>
  <c r="AB515" a="1"/>
  <c r="AB515" s="1"/>
  <c r="P515" a="1"/>
  <c r="P515" s="1"/>
  <c r="AF515" s="1"/>
  <c r="N517" a="1"/>
  <c r="N517" s="1"/>
  <c r="Z517" l="1"/>
  <c r="O517" a="1"/>
  <c r="O517" s="1"/>
  <c r="AE517" s="1"/>
  <c r="Q517"/>
  <c r="AD517"/>
  <c r="AA517"/>
  <c r="AB516" a="1"/>
  <c r="AB516" s="1"/>
  <c r="AC515" a="1"/>
  <c r="AC515" s="1"/>
  <c r="P516" a="1"/>
  <c r="P516" s="1"/>
  <c r="AF516" s="1"/>
  <c r="N518" a="1"/>
  <c r="N518" s="1"/>
  <c r="O518" l="1" a="1"/>
  <c r="O518" s="1"/>
  <c r="AE518" s="1"/>
  <c r="Q518"/>
  <c r="AD518"/>
  <c r="AA518"/>
  <c r="Z518"/>
  <c r="AC516" a="1"/>
  <c r="AC516" s="1"/>
  <c r="AB517" a="1"/>
  <c r="AB517" s="1"/>
  <c r="P517" a="1"/>
  <c r="P517" s="1"/>
  <c r="AF517" s="1"/>
  <c r="N519" a="1"/>
  <c r="N519" s="1"/>
  <c r="Q519" l="1"/>
  <c r="AD519"/>
  <c r="AC517" a="1"/>
  <c r="AC517" s="1"/>
  <c r="AB518" a="1"/>
  <c r="AB518" s="1"/>
  <c r="O519" a="1"/>
  <c r="O519" s="1"/>
  <c r="Z519"/>
  <c r="AA519"/>
  <c r="P518" a="1"/>
  <c r="P518" s="1"/>
  <c r="AF518" s="1"/>
  <c r="N520" a="1"/>
  <c r="N520" s="1"/>
  <c r="P519" l="1" a="1"/>
  <c r="P519" s="1"/>
  <c r="AF519" s="1"/>
  <c r="AE519"/>
  <c r="O520" a="1"/>
  <c r="O520" s="1"/>
  <c r="AD520"/>
  <c r="Q520"/>
  <c r="AB519" a="1"/>
  <c r="AB519" s="1"/>
  <c r="Z520"/>
  <c r="AC518" a="1"/>
  <c r="AC518" s="1"/>
  <c r="AA520"/>
  <c r="N521" a="1"/>
  <c r="N521" s="1"/>
  <c r="P520" l="1" a="1"/>
  <c r="P520" s="1"/>
  <c r="AF520" s="1"/>
  <c r="AE520"/>
  <c r="AC519" a="1"/>
  <c r="AC519" s="1"/>
  <c r="AB520" a="1"/>
  <c r="AB520" s="1"/>
  <c r="O521" a="1"/>
  <c r="O521" s="1"/>
  <c r="AE521" s="1"/>
  <c r="Q521"/>
  <c r="AD521"/>
  <c r="Z521"/>
  <c r="AA521"/>
  <c r="N522" a="1"/>
  <c r="N522" s="1"/>
  <c r="AC520" l="1" a="1"/>
  <c r="AC520" s="1"/>
  <c r="AD522"/>
  <c r="O522" a="1"/>
  <c r="O522" s="1"/>
  <c r="AE522" s="1"/>
  <c r="AA522"/>
  <c r="Z522"/>
  <c r="Q522"/>
  <c r="AB521" a="1"/>
  <c r="AB521" s="1"/>
  <c r="P521" a="1"/>
  <c r="P521" s="1"/>
  <c r="AF521" s="1"/>
  <c r="N523" a="1"/>
  <c r="N523" s="1"/>
  <c r="Z523" s="1"/>
  <c r="AD523" l="1"/>
  <c r="AA523"/>
  <c r="AB522" a="1"/>
  <c r="AB522" s="1"/>
  <c r="Q523"/>
  <c r="O523" a="1"/>
  <c r="O523" s="1"/>
  <c r="P522" a="1"/>
  <c r="P522" s="1"/>
  <c r="AF522" s="1"/>
  <c r="AC521" a="1"/>
  <c r="AC521" s="1"/>
  <c r="N524" a="1"/>
  <c r="N524" s="1"/>
  <c r="P523" l="1" a="1"/>
  <c r="P523" s="1"/>
  <c r="AF523" s="1"/>
  <c r="AE523"/>
  <c r="AD524"/>
  <c r="AA524"/>
  <c r="Z524"/>
  <c r="Q524"/>
  <c r="O524" a="1"/>
  <c r="O524" s="1"/>
  <c r="AE524" s="1"/>
  <c r="AC522" a="1"/>
  <c r="AC522" s="1"/>
  <c r="AB523" a="1"/>
  <c r="AB523" s="1"/>
  <c r="N525" a="1"/>
  <c r="N525" s="1"/>
  <c r="AC523" l="1" a="1"/>
  <c r="AC523" s="1"/>
  <c r="O525" a="1"/>
  <c r="O525" s="1"/>
  <c r="AE525" s="1"/>
  <c r="Q525"/>
  <c r="AA525"/>
  <c r="AD525"/>
  <c r="Z525"/>
  <c r="AB524" a="1"/>
  <c r="AB524" s="1"/>
  <c r="P524" a="1"/>
  <c r="P524" s="1"/>
  <c r="AF524" s="1"/>
  <c r="N526" a="1"/>
  <c r="N526" s="1"/>
  <c r="Z526" l="1"/>
  <c r="O526" a="1"/>
  <c r="O526" s="1"/>
  <c r="AE526" s="1"/>
  <c r="Q526"/>
  <c r="AD526"/>
  <c r="AA526"/>
  <c r="AB525" a="1"/>
  <c r="AB525" s="1"/>
  <c r="P525" a="1"/>
  <c r="P525" s="1"/>
  <c r="AF525" s="1"/>
  <c r="AC524" a="1"/>
  <c r="AC524" s="1"/>
  <c r="N527" a="1"/>
  <c r="N527" s="1"/>
  <c r="O527" l="1" a="1"/>
  <c r="O527" s="1"/>
  <c r="AE527" s="1"/>
  <c r="Q527"/>
  <c r="AD527"/>
  <c r="AA527"/>
  <c r="Z527"/>
  <c r="AB526" a="1"/>
  <c r="AB526" s="1"/>
  <c r="AC525" a="1"/>
  <c r="AC525" s="1"/>
  <c r="P526" a="1"/>
  <c r="P526" s="1"/>
  <c r="AF526" s="1"/>
  <c r="N528" a="1"/>
  <c r="N528" s="1"/>
  <c r="O528" l="1" a="1"/>
  <c r="O528" s="1"/>
  <c r="AE528" s="1"/>
  <c r="Q528"/>
  <c r="AD528"/>
  <c r="AA528"/>
  <c r="Z528"/>
  <c r="AC526" a="1"/>
  <c r="AC526" s="1"/>
  <c r="AB527" a="1"/>
  <c r="AB527" s="1"/>
  <c r="P527" a="1"/>
  <c r="P527" s="1"/>
  <c r="AF527" s="1"/>
  <c r="N529" a="1"/>
  <c r="N529" s="1"/>
  <c r="O529" l="1" a="1"/>
  <c r="O529" s="1"/>
  <c r="Q529"/>
  <c r="AD529"/>
  <c r="AA529"/>
  <c r="Z529"/>
  <c r="AC527" a="1"/>
  <c r="AC527" s="1"/>
  <c r="AB528" a="1"/>
  <c r="AB528" s="1"/>
  <c r="P528" a="1"/>
  <c r="P528" s="1"/>
  <c r="AF528" s="1"/>
  <c r="N530" a="1"/>
  <c r="N530" s="1"/>
  <c r="P529" l="1" a="1"/>
  <c r="P529" s="1"/>
  <c r="AF529" s="1"/>
  <c r="AE529"/>
  <c r="O530" a="1"/>
  <c r="O530" s="1"/>
  <c r="Q530"/>
  <c r="AA530"/>
  <c r="AD530"/>
  <c r="Z530"/>
  <c r="AC528" a="1"/>
  <c r="AC528" s="1"/>
  <c r="AB529" a="1"/>
  <c r="AB529" s="1"/>
  <c r="N531" a="1"/>
  <c r="N531" s="1"/>
  <c r="AC529" l="1" a="1"/>
  <c r="AC529" s="1"/>
  <c r="P530" a="1"/>
  <c r="P530" s="1"/>
  <c r="AF530" s="1"/>
  <c r="AE530"/>
  <c r="O531" a="1"/>
  <c r="O531" s="1"/>
  <c r="AE531" s="1"/>
  <c r="Q531"/>
  <c r="AD531"/>
  <c r="AA531"/>
  <c r="Z531"/>
  <c r="AB530" a="1"/>
  <c r="AB530" s="1"/>
  <c r="N532" a="1"/>
  <c r="N532" s="1"/>
  <c r="AC530" l="1" a="1"/>
  <c r="AC530" s="1"/>
  <c r="Z532"/>
  <c r="Q532"/>
  <c r="AA532"/>
  <c r="O532" a="1"/>
  <c r="O532" s="1"/>
  <c r="AD532"/>
  <c r="AB531" a="1"/>
  <c r="AB531" s="1"/>
  <c r="P531" a="1"/>
  <c r="P531" s="1"/>
  <c r="AF531" s="1"/>
  <c r="N533" a="1"/>
  <c r="N533" s="1"/>
  <c r="P532" l="1" a="1"/>
  <c r="P532" s="1"/>
  <c r="AF532" s="1"/>
  <c r="AE532"/>
  <c r="Z533"/>
  <c r="AD533"/>
  <c r="O533" a="1"/>
  <c r="O533" s="1"/>
  <c r="Q533"/>
  <c r="AA533"/>
  <c r="AB532" a="1"/>
  <c r="AB532" s="1"/>
  <c r="AC531" a="1"/>
  <c r="AC531" s="1"/>
  <c r="N534" a="1"/>
  <c r="N534" s="1"/>
  <c r="P533" l="1" a="1"/>
  <c r="P533" s="1"/>
  <c r="AF533" s="1"/>
  <c r="AE533"/>
  <c r="AC532" a="1"/>
  <c r="AC532" s="1"/>
  <c r="O534" a="1"/>
  <c r="O534" s="1"/>
  <c r="AE534" s="1"/>
  <c r="Q534"/>
  <c r="AD534"/>
  <c r="AA534"/>
  <c r="Z534"/>
  <c r="AB533" a="1"/>
  <c r="AB533" s="1"/>
  <c r="N535" a="1"/>
  <c r="N535" s="1"/>
  <c r="AC533" l="1" a="1"/>
  <c r="AC533" s="1"/>
  <c r="Z535"/>
  <c r="Q535"/>
  <c r="AD535"/>
  <c r="AA535"/>
  <c r="O535" a="1"/>
  <c r="O535" s="1"/>
  <c r="AE535" s="1"/>
  <c r="AB534" a="1"/>
  <c r="AB534" s="1"/>
  <c r="P534" a="1"/>
  <c r="P534" s="1"/>
  <c r="AF534" s="1"/>
  <c r="N536" a="1"/>
  <c r="N536" s="1"/>
  <c r="O536" l="1" a="1"/>
  <c r="O536" s="1"/>
  <c r="AE536" s="1"/>
  <c r="Q536"/>
  <c r="AD536"/>
  <c r="AA536"/>
  <c r="Z536"/>
  <c r="AB535" a="1"/>
  <c r="AB535" s="1"/>
  <c r="AC534" a="1"/>
  <c r="AC534" s="1"/>
  <c r="P535" a="1"/>
  <c r="P535" s="1"/>
  <c r="AF535" s="1"/>
  <c r="N537" a="1"/>
  <c r="N537" s="1"/>
  <c r="O537" l="1" a="1"/>
  <c r="O537" s="1"/>
  <c r="AE537" s="1"/>
  <c r="Q537"/>
  <c r="AD537"/>
  <c r="AA537"/>
  <c r="Z537"/>
  <c r="AC535" a="1"/>
  <c r="AC535" s="1"/>
  <c r="AB536" a="1"/>
  <c r="AB536" s="1"/>
  <c r="P536" a="1"/>
  <c r="P536" s="1"/>
  <c r="AF536" s="1"/>
  <c r="N538" a="1"/>
  <c r="N538" s="1"/>
  <c r="O538" l="1" a="1"/>
  <c r="O538" s="1"/>
  <c r="Q538"/>
  <c r="Z538"/>
  <c r="AD538"/>
  <c r="AA538"/>
  <c r="AC536" a="1"/>
  <c r="AC536" s="1"/>
  <c r="AB537" a="1"/>
  <c r="AB537" s="1"/>
  <c r="P537" a="1"/>
  <c r="P537" s="1"/>
  <c r="AF537" s="1"/>
  <c r="N539" a="1"/>
  <c r="N539" s="1"/>
  <c r="P538" l="1" a="1"/>
  <c r="P538" s="1"/>
  <c r="AF538" s="1"/>
  <c r="AE538"/>
  <c r="O539" a="1"/>
  <c r="O539" s="1"/>
  <c r="Q539"/>
  <c r="AA539"/>
  <c r="AD539"/>
  <c r="Z539"/>
  <c r="AC537" a="1"/>
  <c r="AC537" s="1"/>
  <c r="AB538" a="1"/>
  <c r="AB538" s="1"/>
  <c r="N540" a="1"/>
  <c r="N540" s="1"/>
  <c r="AC538" l="1" a="1"/>
  <c r="AC538" s="1"/>
  <c r="P539" a="1"/>
  <c r="P539" s="1"/>
  <c r="AF539" s="1"/>
  <c r="AE539"/>
  <c r="O540" a="1"/>
  <c r="O540" s="1"/>
  <c r="AE540" s="1"/>
  <c r="Q540"/>
  <c r="AD540"/>
  <c r="AA540"/>
  <c r="Z540"/>
  <c r="AB539" a="1"/>
  <c r="AB539" s="1"/>
  <c r="N541" a="1"/>
  <c r="N541" s="1"/>
  <c r="AC539" l="1" a="1"/>
  <c r="AC539" s="1"/>
  <c r="Z541"/>
  <c r="O541" a="1"/>
  <c r="O541" s="1"/>
  <c r="AE541" s="1"/>
  <c r="AA541"/>
  <c r="Q541"/>
  <c r="AD541"/>
  <c r="AB540" a="1"/>
  <c r="AB540" s="1"/>
  <c r="P540" a="1"/>
  <c r="P540" s="1"/>
  <c r="AF540" s="1"/>
  <c r="N542" a="1"/>
  <c r="N542" s="1"/>
  <c r="Z542" l="1"/>
  <c r="Q542"/>
  <c r="AD542"/>
  <c r="O542" a="1"/>
  <c r="O542" s="1"/>
  <c r="AA542"/>
  <c r="AB541" a="1"/>
  <c r="AB541" s="1"/>
  <c r="P541" a="1"/>
  <c r="P541" s="1"/>
  <c r="AF541" s="1"/>
  <c r="AC540" a="1"/>
  <c r="AC540" s="1"/>
  <c r="N543" a="1"/>
  <c r="N543" s="1"/>
  <c r="P542" l="1" a="1"/>
  <c r="P542" s="1"/>
  <c r="AF542" s="1"/>
  <c r="AE542"/>
  <c r="O543" a="1"/>
  <c r="O543" s="1"/>
  <c r="AE543" s="1"/>
  <c r="Q543"/>
  <c r="AA543"/>
  <c r="Z543"/>
  <c r="AD543"/>
  <c r="AC541" a="1"/>
  <c r="AC541" s="1"/>
  <c r="AB542" a="1"/>
  <c r="AB542" s="1"/>
  <c r="N544" a="1"/>
  <c r="N544" s="1"/>
  <c r="AC542" l="1" a="1"/>
  <c r="AC542" s="1"/>
  <c r="O544" a="1"/>
  <c r="O544" s="1"/>
  <c r="AE544" s="1"/>
  <c r="Q544"/>
  <c r="AD544"/>
  <c r="AA544"/>
  <c r="Z544"/>
  <c r="AB543" a="1"/>
  <c r="AB543" s="1"/>
  <c r="P543" a="1"/>
  <c r="P543" s="1"/>
  <c r="AF543" s="1"/>
  <c r="N545" a="1"/>
  <c r="N545" s="1"/>
  <c r="Z545" l="1"/>
  <c r="O545" a="1"/>
  <c r="O545" s="1"/>
  <c r="AE545" s="1"/>
  <c r="Q545"/>
  <c r="AD545"/>
  <c r="AA545"/>
  <c r="AB544" a="1"/>
  <c r="AB544" s="1"/>
  <c r="AC543" a="1"/>
  <c r="AC543" s="1"/>
  <c r="P544" a="1"/>
  <c r="P544" s="1"/>
  <c r="AF544" s="1"/>
  <c r="N546" a="1"/>
  <c r="N546" s="1"/>
  <c r="O546" l="1" a="1"/>
  <c r="O546" s="1"/>
  <c r="AE546" s="1"/>
  <c r="Q546"/>
  <c r="AD546"/>
  <c r="AA546"/>
  <c r="Z546"/>
  <c r="AC544" a="1"/>
  <c r="AC544" s="1"/>
  <c r="AB545" a="1"/>
  <c r="AB545" s="1"/>
  <c r="P545" a="1"/>
  <c r="P545" s="1"/>
  <c r="AF545" s="1"/>
  <c r="N547" a="1"/>
  <c r="N547" s="1"/>
  <c r="O547" l="1" a="1"/>
  <c r="O547" s="1"/>
  <c r="Q547"/>
  <c r="AD547"/>
  <c r="AA547"/>
  <c r="Z547"/>
  <c r="AC545" a="1"/>
  <c r="AC545" s="1"/>
  <c r="AB546" a="1"/>
  <c r="AB546" s="1"/>
  <c r="P546" a="1"/>
  <c r="P546" s="1"/>
  <c r="AF546" s="1"/>
  <c r="N548" a="1"/>
  <c r="N548" s="1"/>
  <c r="P547" l="1" a="1"/>
  <c r="P547" s="1"/>
  <c r="AF547" s="1"/>
  <c r="AE547"/>
  <c r="O548" a="1"/>
  <c r="O548" s="1"/>
  <c r="AE548" s="1"/>
  <c r="Q548"/>
  <c r="AD548"/>
  <c r="AA548"/>
  <c r="Z548"/>
  <c r="AB547" a="1"/>
  <c r="AB547" s="1"/>
  <c r="AC546" a="1"/>
  <c r="AC546" s="1"/>
  <c r="N549" a="1"/>
  <c r="N549" s="1"/>
  <c r="AC547" l="1" a="1"/>
  <c r="AC547" s="1"/>
  <c r="O549" a="1"/>
  <c r="O549" s="1"/>
  <c r="AE549" s="1"/>
  <c r="Q549"/>
  <c r="AD549"/>
  <c r="AA549"/>
  <c r="Z549"/>
  <c r="AB548" a="1"/>
  <c r="AB548" s="1"/>
  <c r="P548" a="1"/>
  <c r="P548" s="1"/>
  <c r="AF548" s="1"/>
  <c r="N550" a="1"/>
  <c r="N550" s="1"/>
  <c r="Z550" l="1"/>
  <c r="O550" a="1"/>
  <c r="O550" s="1"/>
  <c r="AE550" s="1"/>
  <c r="Q550"/>
  <c r="AD550"/>
  <c r="AA550"/>
  <c r="AB549" a="1"/>
  <c r="AB549" s="1"/>
  <c r="AC548" a="1"/>
  <c r="AC548" s="1"/>
  <c r="P549" a="1"/>
  <c r="P549" s="1"/>
  <c r="AF549" s="1"/>
  <c r="N551" a="1"/>
  <c r="N551" s="1"/>
  <c r="O551" l="1" a="1"/>
  <c r="O551" s="1"/>
  <c r="AE551" s="1"/>
  <c r="Q551"/>
  <c r="AD551"/>
  <c r="AA551"/>
  <c r="Z551"/>
  <c r="AC549" a="1"/>
  <c r="AC549" s="1"/>
  <c r="AB550" a="1"/>
  <c r="AB550" s="1"/>
  <c r="P550" a="1"/>
  <c r="P550" s="1"/>
  <c r="AF550" s="1"/>
  <c r="N552" a="1"/>
  <c r="N552" s="1"/>
  <c r="O552" l="1" a="1"/>
  <c r="O552" s="1"/>
  <c r="Q552"/>
  <c r="AD552"/>
  <c r="AA552"/>
  <c r="Z552"/>
  <c r="AB551" a="1"/>
  <c r="AB551" s="1"/>
  <c r="AC550" a="1"/>
  <c r="AC550" s="1"/>
  <c r="P551" a="1"/>
  <c r="P551" s="1"/>
  <c r="AF551" s="1"/>
  <c r="N553" a="1"/>
  <c r="N553" s="1"/>
  <c r="P552" l="1" a="1"/>
  <c r="P552" s="1"/>
  <c r="AF552" s="1"/>
  <c r="AE552"/>
  <c r="O553" a="1"/>
  <c r="O553" s="1"/>
  <c r="Q553"/>
  <c r="AA553"/>
  <c r="AD553"/>
  <c r="Z553"/>
  <c r="AB552" a="1"/>
  <c r="AB552" s="1"/>
  <c r="AC551" a="1"/>
  <c r="AC551" s="1"/>
  <c r="N554" a="1"/>
  <c r="N554" s="1"/>
  <c r="AC552" l="1" a="1"/>
  <c r="AC552" s="1"/>
  <c r="P553" a="1"/>
  <c r="P553" s="1"/>
  <c r="AF553" s="1"/>
  <c r="AE553"/>
  <c r="O554" a="1"/>
  <c r="O554" s="1"/>
  <c r="Q554"/>
  <c r="AD554"/>
  <c r="AA554"/>
  <c r="Z554"/>
  <c r="AB553" a="1"/>
  <c r="AB553" s="1"/>
  <c r="N555" a="1"/>
  <c r="N555" s="1"/>
  <c r="AC553" l="1" a="1"/>
  <c r="AC553" s="1"/>
  <c r="P554" a="1"/>
  <c r="P554" s="1"/>
  <c r="AF554" s="1"/>
  <c r="AE554"/>
  <c r="Z555"/>
  <c r="O555" a="1"/>
  <c r="O555" s="1"/>
  <c r="Q555"/>
  <c r="AD555"/>
  <c r="AA555"/>
  <c r="AB554" a="1"/>
  <c r="AB554" s="1"/>
  <c r="N556" a="1"/>
  <c r="N556" s="1"/>
  <c r="Z556" s="1"/>
  <c r="AC554" l="1" a="1"/>
  <c r="AC554" s="1"/>
  <c r="P555" a="1"/>
  <c r="P555" s="1"/>
  <c r="AF555" s="1"/>
  <c r="AE555"/>
  <c r="AD556"/>
  <c r="AA556"/>
  <c r="AB555" a="1"/>
  <c r="AB555" s="1"/>
  <c r="Q556"/>
  <c r="O556" a="1"/>
  <c r="O556" s="1"/>
  <c r="AE556" s="1"/>
  <c r="N557" a="1"/>
  <c r="N557" s="1"/>
  <c r="AC555" l="1" a="1"/>
  <c r="AC555" s="1"/>
  <c r="O557" a="1"/>
  <c r="O557" s="1"/>
  <c r="AE557" s="1"/>
  <c r="Q557"/>
  <c r="AD557"/>
  <c r="AA557"/>
  <c r="Z557"/>
  <c r="AB556" a="1"/>
  <c r="AB556" s="1"/>
  <c r="P556" a="1"/>
  <c r="P556" s="1"/>
  <c r="AF556" s="1"/>
  <c r="N558" a="1"/>
  <c r="N558" s="1"/>
  <c r="Z558" l="1"/>
  <c r="O558" a="1"/>
  <c r="O558" s="1"/>
  <c r="AE558" s="1"/>
  <c r="Q558"/>
  <c r="AA558"/>
  <c r="AD558"/>
  <c r="AB557" a="1"/>
  <c r="AB557" s="1"/>
  <c r="AC556" a="1"/>
  <c r="AC556" s="1"/>
  <c r="P557" a="1"/>
  <c r="P557" s="1"/>
  <c r="AF557" s="1"/>
  <c r="N559" a="1"/>
  <c r="N559" s="1"/>
  <c r="O559" l="1" a="1"/>
  <c r="O559" s="1"/>
  <c r="AD559"/>
  <c r="Z559"/>
  <c r="AC557" a="1"/>
  <c r="AC557" s="1"/>
  <c r="AB558" a="1"/>
  <c r="AB558" s="1"/>
  <c r="AA559"/>
  <c r="Q559"/>
  <c r="P558" a="1"/>
  <c r="P558" s="1"/>
  <c r="AF558" s="1"/>
  <c r="N560" a="1"/>
  <c r="N560" s="1"/>
  <c r="P559" l="1" a="1"/>
  <c r="P559" s="1"/>
  <c r="AF559" s="1"/>
  <c r="AE559"/>
  <c r="AB559" a="1"/>
  <c r="AB559" s="1"/>
  <c r="AD560"/>
  <c r="AA560"/>
  <c r="Z560"/>
  <c r="O560" a="1"/>
  <c r="O560" s="1"/>
  <c r="AE560" s="1"/>
  <c r="Q560"/>
  <c r="AC558" a="1"/>
  <c r="AC558" s="1"/>
  <c r="N561" a="1"/>
  <c r="N561" s="1"/>
  <c r="AC559" l="1" a="1"/>
  <c r="AC559" s="1"/>
  <c r="Z561"/>
  <c r="O561" a="1"/>
  <c r="O561" s="1"/>
  <c r="Q561"/>
  <c r="AD561"/>
  <c r="AA561"/>
  <c r="AB560" a="1"/>
  <c r="AB560" s="1"/>
  <c r="P560" a="1"/>
  <c r="P560" s="1"/>
  <c r="AF560" s="1"/>
  <c r="N562" a="1"/>
  <c r="N562" s="1"/>
  <c r="P561" l="1" a="1"/>
  <c r="P561" s="1"/>
  <c r="AF561" s="1"/>
  <c r="AE561"/>
  <c r="Z562"/>
  <c r="O562" a="1"/>
  <c r="O562" s="1"/>
  <c r="Q562"/>
  <c r="AD562"/>
  <c r="AA562"/>
  <c r="AB561" a="1"/>
  <c r="AB561" s="1"/>
  <c r="AC560" a="1"/>
  <c r="AC560" s="1"/>
  <c r="N563" a="1"/>
  <c r="N563" s="1"/>
  <c r="AC561" l="1" a="1"/>
  <c r="AC561" s="1"/>
  <c r="P562" a="1"/>
  <c r="P562" s="1"/>
  <c r="AF562" s="1"/>
  <c r="AE562"/>
  <c r="O563" a="1"/>
  <c r="O563" s="1"/>
  <c r="AE563" s="1"/>
  <c r="Q563"/>
  <c r="AA563"/>
  <c r="AD563"/>
  <c r="Z563"/>
  <c r="AB562" a="1"/>
  <c r="AB562" s="1"/>
  <c r="N564" a="1"/>
  <c r="N564" s="1"/>
  <c r="AC562" l="1" a="1"/>
  <c r="AC562" s="1"/>
  <c r="Z564"/>
  <c r="Q564"/>
  <c r="O564" a="1"/>
  <c r="O564" s="1"/>
  <c r="AE564" s="1"/>
  <c r="AA564"/>
  <c r="AD564"/>
  <c r="AB563" a="1"/>
  <c r="AB563" s="1"/>
  <c r="P563" a="1"/>
  <c r="P563" s="1"/>
  <c r="AF563" s="1"/>
  <c r="N565" a="1"/>
  <c r="N565" s="1"/>
  <c r="Z565" l="1"/>
  <c r="O565" a="1"/>
  <c r="O565" s="1"/>
  <c r="Q565"/>
  <c r="AD565"/>
  <c r="AA565"/>
  <c r="AB564" a="1"/>
  <c r="AB564" s="1"/>
  <c r="AC563" a="1"/>
  <c r="AC563" s="1"/>
  <c r="P564" a="1"/>
  <c r="P564" s="1"/>
  <c r="AF564" s="1"/>
  <c r="N566" a="1"/>
  <c r="N566" s="1"/>
  <c r="P565" l="1" a="1"/>
  <c r="P565" s="1"/>
  <c r="AF565" s="1"/>
  <c r="AE565"/>
  <c r="O566" a="1"/>
  <c r="O566" s="1"/>
  <c r="AE566" s="1"/>
  <c r="Q566"/>
  <c r="AD566"/>
  <c r="AA566"/>
  <c r="Z566"/>
  <c r="AC564" a="1"/>
  <c r="AC564" s="1"/>
  <c r="AB565" a="1"/>
  <c r="AB565" s="1"/>
  <c r="N567" a="1"/>
  <c r="N567" s="1"/>
  <c r="AC565" l="1" a="1"/>
  <c r="AC565" s="1"/>
  <c r="O567" a="1"/>
  <c r="O567" s="1"/>
  <c r="AE567" s="1"/>
  <c r="AD567"/>
  <c r="Z567"/>
  <c r="AB566" a="1"/>
  <c r="AB566" s="1"/>
  <c r="AA567"/>
  <c r="Q567"/>
  <c r="P566" a="1"/>
  <c r="P566" s="1"/>
  <c r="AF566" s="1"/>
  <c r="N568" a="1"/>
  <c r="N568" s="1"/>
  <c r="AB567" l="1" a="1"/>
  <c r="AB567" s="1"/>
  <c r="P567" a="1"/>
  <c r="P567" s="1"/>
  <c r="AC567" s="1" a="1"/>
  <c r="AC567" s="1"/>
  <c r="O568" a="1"/>
  <c r="O568" s="1"/>
  <c r="AE568" s="1"/>
  <c r="Q568"/>
  <c r="AD568"/>
  <c r="AA568"/>
  <c r="Z568"/>
  <c r="AC566" a="1"/>
  <c r="AC566" s="1"/>
  <c r="N569" a="1"/>
  <c r="N569" s="1"/>
  <c r="AF567" l="1"/>
  <c r="Z569"/>
  <c r="O569" a="1"/>
  <c r="O569" s="1"/>
  <c r="AE569" s="1"/>
  <c r="Q569"/>
  <c r="AA569"/>
  <c r="AD569"/>
  <c r="AB568" a="1"/>
  <c r="AB568" s="1"/>
  <c r="P568" a="1"/>
  <c r="P568" s="1"/>
  <c r="AF568" s="1"/>
  <c r="N570" a="1"/>
  <c r="N570" s="1"/>
  <c r="Z570" l="1"/>
  <c r="O570" a="1"/>
  <c r="O570" s="1"/>
  <c r="AE570" s="1"/>
  <c r="Q570"/>
  <c r="AD570"/>
  <c r="AA570"/>
  <c r="AB569" a="1"/>
  <c r="AB569" s="1"/>
  <c r="AC568" a="1"/>
  <c r="AC568" s="1"/>
  <c r="P569" a="1"/>
  <c r="P569" s="1"/>
  <c r="AF569" s="1"/>
  <c r="N571" a="1"/>
  <c r="N571" s="1"/>
  <c r="O571" l="1" a="1"/>
  <c r="O571" s="1"/>
  <c r="AE571" s="1"/>
  <c r="Q571"/>
  <c r="AD571"/>
  <c r="AA571"/>
  <c r="Z571"/>
  <c r="AC569" a="1"/>
  <c r="AC569" s="1"/>
  <c r="AB570" a="1"/>
  <c r="AB570" s="1"/>
  <c r="P570" a="1"/>
  <c r="P570" s="1"/>
  <c r="AF570" s="1"/>
  <c r="N572" a="1"/>
  <c r="N572" s="1"/>
  <c r="O572" l="1" a="1"/>
  <c r="O572" s="1"/>
  <c r="AE572" s="1"/>
  <c r="Q572"/>
  <c r="AD572"/>
  <c r="AA572"/>
  <c r="Z572"/>
  <c r="AC570" a="1"/>
  <c r="AC570" s="1"/>
  <c r="AB571" a="1"/>
  <c r="AB571" s="1"/>
  <c r="P571" a="1"/>
  <c r="P571" s="1"/>
  <c r="AF571" s="1"/>
  <c r="N573" a="1"/>
  <c r="N573" s="1"/>
  <c r="O573" l="1" a="1"/>
  <c r="O573" s="1"/>
  <c r="AE573" s="1"/>
  <c r="Q573"/>
  <c r="AD573"/>
  <c r="AA573"/>
  <c r="Z573"/>
  <c r="AC571" a="1"/>
  <c r="AC571" s="1"/>
  <c r="AB572" a="1"/>
  <c r="AB572" s="1"/>
  <c r="P572" a="1"/>
  <c r="P572" s="1"/>
  <c r="AF572" s="1"/>
  <c r="N574" a="1"/>
  <c r="N574" s="1"/>
  <c r="O574" l="1" a="1"/>
  <c r="O574" s="1"/>
  <c r="AE574" s="1"/>
  <c r="Q574"/>
  <c r="AD574"/>
  <c r="AA574"/>
  <c r="Z574"/>
  <c r="AB573" a="1"/>
  <c r="AB573" s="1"/>
  <c r="AC572" a="1"/>
  <c r="AC572" s="1"/>
  <c r="P573" a="1"/>
  <c r="P573" s="1"/>
  <c r="AF573" s="1"/>
  <c r="N575" a="1"/>
  <c r="N575" s="1"/>
  <c r="O575" l="1" a="1"/>
  <c r="O575" s="1"/>
  <c r="AE575" s="1"/>
  <c r="Q575"/>
  <c r="AD575"/>
  <c r="AA575"/>
  <c r="Z575"/>
  <c r="AB574" a="1"/>
  <c r="AB574" s="1"/>
  <c r="AC573" a="1"/>
  <c r="AC573" s="1"/>
  <c r="P574" a="1"/>
  <c r="P574" s="1"/>
  <c r="AF574" s="1"/>
  <c r="N576" a="1"/>
  <c r="N576" s="1"/>
  <c r="O576" l="1" a="1"/>
  <c r="O576" s="1"/>
  <c r="AE576" s="1"/>
  <c r="Q576"/>
  <c r="AD576"/>
  <c r="AA576"/>
  <c r="Z576"/>
  <c r="AC574" a="1"/>
  <c r="AC574" s="1"/>
  <c r="AB575" a="1"/>
  <c r="AB575" s="1"/>
  <c r="P575" a="1"/>
  <c r="P575" s="1"/>
  <c r="AF575" s="1"/>
  <c r="N577" a="1"/>
  <c r="N577" s="1"/>
  <c r="Q577" l="1"/>
  <c r="AD577"/>
  <c r="O577" a="1"/>
  <c r="O577" s="1"/>
  <c r="AA577"/>
  <c r="AC575" a="1"/>
  <c r="AC575" s="1"/>
  <c r="AB576" a="1"/>
  <c r="AB576" s="1"/>
  <c r="Z577"/>
  <c r="P576" a="1"/>
  <c r="P576" s="1"/>
  <c r="AF576" s="1"/>
  <c r="N578" a="1"/>
  <c r="N578" s="1"/>
  <c r="P577" l="1" a="1"/>
  <c r="P577" s="1"/>
  <c r="AF577" s="1"/>
  <c r="AE577"/>
  <c r="AB577" a="1"/>
  <c r="AB577" s="1"/>
  <c r="Z578"/>
  <c r="O578" a="1"/>
  <c r="O578" s="1"/>
  <c r="Q578"/>
  <c r="AD578"/>
  <c r="AA578"/>
  <c r="AC576" a="1"/>
  <c r="AC576" s="1"/>
  <c r="N579" a="1"/>
  <c r="N579" s="1"/>
  <c r="P578" l="1" a="1"/>
  <c r="P578" s="1"/>
  <c r="AF578" s="1"/>
  <c r="AE578"/>
  <c r="AC577" a="1"/>
  <c r="AC577" s="1"/>
  <c r="Q579"/>
  <c r="O579" a="1"/>
  <c r="O579" s="1"/>
  <c r="AE579" s="1"/>
  <c r="AD579"/>
  <c r="AB578" a="1"/>
  <c r="AB578" s="1"/>
  <c r="Z579"/>
  <c r="AA579"/>
  <c r="N580" a="1"/>
  <c r="N580" s="1"/>
  <c r="AC578" l="1" a="1"/>
  <c r="AC578" s="1"/>
  <c r="AB579" a="1"/>
  <c r="AB579" s="1"/>
  <c r="P579" a="1"/>
  <c r="P579" s="1"/>
  <c r="AF579" s="1"/>
  <c r="AD580"/>
  <c r="AA580"/>
  <c r="Q580"/>
  <c r="Z580"/>
  <c r="O580" a="1"/>
  <c r="O580" s="1"/>
  <c r="AE580" s="1"/>
  <c r="N581" a="1"/>
  <c r="N581" s="1"/>
  <c r="AC579" l="1" a="1"/>
  <c r="AC579" s="1"/>
  <c r="Z581"/>
  <c r="O581" a="1"/>
  <c r="O581" s="1"/>
  <c r="Q581"/>
  <c r="AD581"/>
  <c r="AA581"/>
  <c r="AB580" a="1"/>
  <c r="AB580" s="1"/>
  <c r="P580" a="1"/>
  <c r="P580" s="1"/>
  <c r="AF580" s="1"/>
  <c r="N582" a="1"/>
  <c r="N582" s="1"/>
  <c r="P581" l="1" a="1"/>
  <c r="P581" s="1"/>
  <c r="AF581" s="1"/>
  <c r="AE581"/>
  <c r="Z582"/>
  <c r="AD582"/>
  <c r="AA582"/>
  <c r="AB581" a="1"/>
  <c r="AB581" s="1"/>
  <c r="Q582"/>
  <c r="O582" a="1"/>
  <c r="O582" s="1"/>
  <c r="AE582" s="1"/>
  <c r="AC580" a="1"/>
  <c r="AC580" s="1"/>
  <c r="N583" a="1"/>
  <c r="N583" s="1"/>
  <c r="AC581" l="1" a="1"/>
  <c r="AC581" s="1"/>
  <c r="Z583"/>
  <c r="Q583"/>
  <c r="AD583"/>
  <c r="AA583"/>
  <c r="O583" a="1"/>
  <c r="O583" s="1"/>
  <c r="AE583" s="1"/>
  <c r="AB582" a="1"/>
  <c r="AB582" s="1"/>
  <c r="P582" a="1"/>
  <c r="P582" s="1"/>
  <c r="AF582" s="1"/>
  <c r="N584" a="1"/>
  <c r="N584" s="1"/>
  <c r="Z584" l="1"/>
  <c r="AD584"/>
  <c r="AA584"/>
  <c r="O584" a="1"/>
  <c r="O584" s="1"/>
  <c r="Q584"/>
  <c r="AB583" a="1"/>
  <c r="AB583" s="1"/>
  <c r="AC582" a="1"/>
  <c r="AC582" s="1"/>
  <c r="P583" a="1"/>
  <c r="P583" s="1"/>
  <c r="AF583" s="1"/>
  <c r="N585" a="1"/>
  <c r="N585" s="1"/>
  <c r="P584" l="1" a="1"/>
  <c r="P584" s="1"/>
  <c r="AF584" s="1"/>
  <c r="AE584"/>
  <c r="O585" a="1"/>
  <c r="O585" s="1"/>
  <c r="AE585" s="1"/>
  <c r="Q585"/>
  <c r="AA585"/>
  <c r="Z585"/>
  <c r="AD585"/>
  <c r="AC583" a="1"/>
  <c r="AC583" s="1"/>
  <c r="AB584" a="1"/>
  <c r="AB584" s="1"/>
  <c r="N586" a="1"/>
  <c r="N586" s="1"/>
  <c r="AC584" l="1" a="1"/>
  <c r="AC584" s="1"/>
  <c r="O586" a="1"/>
  <c r="O586" s="1"/>
  <c r="AD586"/>
  <c r="Z586"/>
  <c r="AB585" a="1"/>
  <c r="AB585" s="1"/>
  <c r="AA586"/>
  <c r="P585" a="1"/>
  <c r="P585" s="1"/>
  <c r="AF585" s="1"/>
  <c r="Q586"/>
  <c r="N587" a="1"/>
  <c r="N587" s="1"/>
  <c r="P586" l="1" a="1"/>
  <c r="P586" s="1"/>
  <c r="AF586" s="1"/>
  <c r="AE586"/>
  <c r="AB586" a="1"/>
  <c r="AB586" s="1"/>
  <c r="AD587"/>
  <c r="AA587"/>
  <c r="Z587"/>
  <c r="O587" a="1"/>
  <c r="O587" s="1"/>
  <c r="AE587" s="1"/>
  <c r="Q587"/>
  <c r="AC585" a="1"/>
  <c r="AC585" s="1"/>
  <c r="N588" a="1"/>
  <c r="N588" s="1"/>
  <c r="AC586" l="1" a="1"/>
  <c r="AC586" s="1"/>
  <c r="Z588"/>
  <c r="O588" a="1"/>
  <c r="O588" s="1"/>
  <c r="Q588"/>
  <c r="AD588"/>
  <c r="AA588"/>
  <c r="AB587" a="1"/>
  <c r="AB587" s="1"/>
  <c r="P587" a="1"/>
  <c r="P587" s="1"/>
  <c r="AF587" s="1"/>
  <c r="N589" a="1"/>
  <c r="N589" s="1"/>
  <c r="P588" l="1" a="1"/>
  <c r="P588" s="1"/>
  <c r="AF588" s="1"/>
  <c r="AE588"/>
  <c r="Z589"/>
  <c r="AD589"/>
  <c r="O589" a="1"/>
  <c r="O589" s="1"/>
  <c r="AE589" s="1"/>
  <c r="Q589"/>
  <c r="AA589"/>
  <c r="AB588" a="1"/>
  <c r="AB588" s="1"/>
  <c r="AC587" a="1"/>
  <c r="AC587" s="1"/>
  <c r="N590" a="1"/>
  <c r="N590" s="1"/>
  <c r="Z590" s="1"/>
  <c r="AC588" l="1" a="1"/>
  <c r="AC588" s="1"/>
  <c r="AB589" a="1"/>
  <c r="AB589" s="1"/>
  <c r="AD590"/>
  <c r="P589" a="1"/>
  <c r="P589" s="1"/>
  <c r="AC589" s="1" a="1"/>
  <c r="AC589" s="1"/>
  <c r="AA590"/>
  <c r="Q590"/>
  <c r="O590" a="1"/>
  <c r="O590" s="1"/>
  <c r="AE590" s="1"/>
  <c r="N591" a="1"/>
  <c r="N591" s="1"/>
  <c r="AF589" l="1"/>
  <c r="O591" a="1"/>
  <c r="O591" s="1"/>
  <c r="AE591" s="1"/>
  <c r="Q591"/>
  <c r="AD591"/>
  <c r="AA591"/>
  <c r="Z591"/>
  <c r="AB590" a="1"/>
  <c r="AB590" s="1"/>
  <c r="P590" a="1"/>
  <c r="P590" s="1"/>
  <c r="AF590" s="1"/>
  <c r="N592" a="1"/>
  <c r="N592" s="1"/>
  <c r="Z592" l="1"/>
  <c r="O592" a="1"/>
  <c r="O592" s="1"/>
  <c r="AE592" s="1"/>
  <c r="AD592"/>
  <c r="AA592"/>
  <c r="Q592"/>
  <c r="AB591" a="1"/>
  <c r="AB591" s="1"/>
  <c r="AC590" a="1"/>
  <c r="AC590" s="1"/>
  <c r="P591" a="1"/>
  <c r="P591" s="1"/>
  <c r="AF591" s="1"/>
  <c r="N593" a="1"/>
  <c r="N593" s="1"/>
  <c r="O593" l="1" a="1"/>
  <c r="O593" s="1"/>
  <c r="AE593" s="1"/>
  <c r="Q593"/>
  <c r="AA593"/>
  <c r="AD593"/>
  <c r="Z593"/>
  <c r="AC591" a="1"/>
  <c r="AC591" s="1"/>
  <c r="AB592" a="1"/>
  <c r="AB592" s="1"/>
  <c r="P592" a="1"/>
  <c r="P592" s="1"/>
  <c r="AF592" s="1"/>
  <c r="N594" a="1"/>
  <c r="N594" s="1"/>
  <c r="P593" l="1" a="1"/>
  <c r="P593" s="1"/>
  <c r="AF593" s="1"/>
  <c r="O594" a="1"/>
  <c r="O594" s="1"/>
  <c r="AE594" s="1"/>
  <c r="AD594"/>
  <c r="AC592" a="1"/>
  <c r="AC592" s="1"/>
  <c r="AB593" a="1"/>
  <c r="AB593" s="1"/>
  <c r="Z594"/>
  <c r="AA594"/>
  <c r="Q594"/>
  <c r="N595" a="1"/>
  <c r="N595" s="1"/>
  <c r="AC593" l="1" a="1"/>
  <c r="AC593" s="1"/>
  <c r="P594" a="1"/>
  <c r="P594" s="1"/>
  <c r="AF594" s="1"/>
  <c r="O595" a="1"/>
  <c r="O595" s="1"/>
  <c r="AE595" s="1"/>
  <c r="AD595"/>
  <c r="Z595"/>
  <c r="Q595"/>
  <c r="AB594" a="1"/>
  <c r="AB594" s="1"/>
  <c r="AA595"/>
  <c r="N596" a="1"/>
  <c r="N596" s="1"/>
  <c r="AC594" l="1" a="1"/>
  <c r="AC594" s="1"/>
  <c r="P595" a="1"/>
  <c r="P595" s="1"/>
  <c r="AF595" s="1"/>
  <c r="AB595" a="1"/>
  <c r="AB595" s="1"/>
  <c r="AD596"/>
  <c r="Q596"/>
  <c r="AA596"/>
  <c r="O596" a="1"/>
  <c r="O596" s="1"/>
  <c r="AE596" s="1"/>
  <c r="Z596"/>
  <c r="N597" a="1"/>
  <c r="N597" s="1"/>
  <c r="Z597" s="1"/>
  <c r="AC595" l="1" a="1"/>
  <c r="AC595" s="1"/>
  <c r="O597" a="1"/>
  <c r="O597" s="1"/>
  <c r="AE597" s="1"/>
  <c r="AD597"/>
  <c r="Q597"/>
  <c r="AA597"/>
  <c r="AB596" a="1"/>
  <c r="AB596" s="1"/>
  <c r="P596" a="1"/>
  <c r="P596" s="1"/>
  <c r="AF596" s="1"/>
  <c r="N598" a="1"/>
  <c r="N598" s="1"/>
  <c r="P597" l="1" a="1"/>
  <c r="P597" s="1"/>
  <c r="AF597" s="1"/>
  <c r="AB597" a="1"/>
  <c r="AB597" s="1"/>
  <c r="Z598"/>
  <c r="O598" a="1"/>
  <c r="O598" s="1"/>
  <c r="AE598" s="1"/>
  <c r="Q598"/>
  <c r="AA598"/>
  <c r="AD598"/>
  <c r="AC596" a="1"/>
  <c r="AC596" s="1"/>
  <c r="N599" a="1"/>
  <c r="N599" s="1"/>
  <c r="P598" l="1" a="1"/>
  <c r="P598" s="1"/>
  <c r="AF598" s="1"/>
  <c r="AC597" a="1"/>
  <c r="AC597" s="1"/>
  <c r="Z599"/>
  <c r="O599" a="1"/>
  <c r="O599" s="1"/>
  <c r="AE599" s="1"/>
  <c r="Q599"/>
  <c r="AD599"/>
  <c r="AA599"/>
  <c r="AB598" a="1"/>
  <c r="AB598" s="1"/>
  <c r="N600" a="1"/>
  <c r="N600" s="1"/>
  <c r="AC598" l="1" a="1"/>
  <c r="AC598" s="1"/>
  <c r="P599" a="1"/>
  <c r="P599" s="1"/>
  <c r="AF599" s="1"/>
  <c r="Z600"/>
  <c r="O600" a="1"/>
  <c r="O600" s="1"/>
  <c r="AE600" s="1"/>
  <c r="Q600"/>
  <c r="AD600"/>
  <c r="AA600"/>
  <c r="AB599" a="1"/>
  <c r="AB599" s="1"/>
  <c r="N601" a="1"/>
  <c r="N601" s="1"/>
  <c r="AC599" l="1" a="1"/>
  <c r="AC599" s="1"/>
  <c r="P600" a="1"/>
  <c r="P600" s="1"/>
  <c r="AF600" s="1"/>
  <c r="Z601"/>
  <c r="O601" a="1"/>
  <c r="O601" s="1"/>
  <c r="AE601" s="1"/>
  <c r="Q601"/>
  <c r="AA601"/>
  <c r="AD601"/>
  <c r="AB600" a="1"/>
  <c r="AB600" s="1"/>
  <c r="N602" a="1"/>
  <c r="N602" s="1"/>
  <c r="P601" l="1" a="1"/>
  <c r="P601" s="1"/>
  <c r="AF601" s="1"/>
  <c r="AC600" a="1"/>
  <c r="AC600" s="1"/>
  <c r="Z602"/>
  <c r="O602" a="1"/>
  <c r="O602" s="1"/>
  <c r="AE602" s="1"/>
  <c r="Q602"/>
  <c r="AD602"/>
  <c r="AA602"/>
  <c r="AB601" a="1"/>
  <c r="AB601" s="1"/>
  <c r="N603" a="1"/>
  <c r="N603" s="1"/>
  <c r="P602" l="1" a="1"/>
  <c r="P602" s="1"/>
  <c r="AF602" s="1"/>
  <c r="AC601" a="1"/>
  <c r="AC601" s="1"/>
  <c r="O603" a="1"/>
  <c r="O603" s="1"/>
  <c r="AE603" s="1"/>
  <c r="Q603"/>
  <c r="AD603"/>
  <c r="AA603"/>
  <c r="Z603"/>
  <c r="AB602" a="1"/>
  <c r="AB602" s="1"/>
  <c r="N604" a="1"/>
  <c r="N604" s="1"/>
  <c r="AD604" s="1"/>
  <c r="AC602" l="1" a="1"/>
  <c r="AC602" s="1"/>
  <c r="P603" a="1"/>
  <c r="P603" s="1"/>
  <c r="AF603" s="1"/>
  <c r="AB603" a="1"/>
  <c r="AB603" s="1"/>
  <c r="Q604"/>
  <c r="O604" a="1"/>
  <c r="O604" s="1"/>
  <c r="AE604" s="1"/>
  <c r="Z604"/>
  <c r="AA604"/>
  <c r="N605" a="1"/>
  <c r="N605" s="1"/>
  <c r="AC603" l="1" a="1"/>
  <c r="AC603" s="1"/>
  <c r="AD605"/>
  <c r="AA605"/>
  <c r="AB604" a="1"/>
  <c r="AB604" s="1"/>
  <c r="P604" a="1"/>
  <c r="P604" s="1"/>
  <c r="AF604" s="1"/>
  <c r="Q605"/>
  <c r="O605" a="1"/>
  <c r="O605" s="1"/>
  <c r="AE605" s="1"/>
  <c r="Z605"/>
  <c r="N606" a="1"/>
  <c r="N606" s="1"/>
  <c r="AD606" l="1"/>
  <c r="Z606"/>
  <c r="O606" a="1"/>
  <c r="O606" s="1"/>
  <c r="AE606" s="1"/>
  <c r="Q606"/>
  <c r="AA606"/>
  <c r="AC604" a="1"/>
  <c r="AC604" s="1"/>
  <c r="AB605" a="1"/>
  <c r="AB605" s="1"/>
  <c r="P605" a="1"/>
  <c r="P605" s="1"/>
  <c r="AF605" s="1"/>
  <c r="N607" a="1"/>
  <c r="N607" s="1"/>
  <c r="P606" l="1" a="1"/>
  <c r="P606" s="1"/>
  <c r="AF606" s="1"/>
  <c r="O607" a="1"/>
  <c r="O607" s="1"/>
  <c r="AE607" s="1"/>
  <c r="Q607"/>
  <c r="AD607"/>
  <c r="AA607"/>
  <c r="Z607"/>
  <c r="AB606" a="1"/>
  <c r="AB606" s="1"/>
  <c r="AC605" a="1"/>
  <c r="AC605" s="1"/>
  <c r="N608" a="1"/>
  <c r="N608" s="1"/>
  <c r="AC606" l="1" a="1"/>
  <c r="AC606" s="1"/>
  <c r="O608" a="1"/>
  <c r="O608" s="1"/>
  <c r="AE608" s="1"/>
  <c r="Q608"/>
  <c r="AD608"/>
  <c r="AA608"/>
  <c r="Z608"/>
  <c r="AB607" a="1"/>
  <c r="AB607" s="1"/>
  <c r="P607" a="1"/>
  <c r="P607" s="1"/>
  <c r="AF607" s="1"/>
  <c r="N609" a="1"/>
  <c r="N609" s="1"/>
  <c r="Z609" l="1"/>
  <c r="O609" a="1"/>
  <c r="O609" s="1"/>
  <c r="AE609" s="1"/>
  <c r="Q609"/>
  <c r="AD609"/>
  <c r="AA609"/>
  <c r="AB608" a="1"/>
  <c r="AB608" s="1"/>
  <c r="AC607" a="1"/>
  <c r="AC607" s="1"/>
  <c r="P608" a="1"/>
  <c r="P608" s="1"/>
  <c r="AF608" s="1"/>
  <c r="N610" a="1"/>
  <c r="N610" s="1"/>
  <c r="O610" l="1" a="1"/>
  <c r="O610" s="1"/>
  <c r="AE610" s="1"/>
  <c r="Q610"/>
  <c r="AD610"/>
  <c r="AA610"/>
  <c r="Z610"/>
  <c r="AB609" a="1"/>
  <c r="AB609" s="1"/>
  <c r="AC608" a="1"/>
  <c r="AC608" s="1"/>
  <c r="P609" a="1"/>
  <c r="P609" s="1"/>
  <c r="AF609" s="1"/>
  <c r="N611" a="1"/>
  <c r="N611" s="1"/>
  <c r="P610" l="1" a="1"/>
  <c r="P610" s="1"/>
  <c r="AF610" s="1"/>
  <c r="O611" a="1"/>
  <c r="O611" s="1"/>
  <c r="AE611" s="1"/>
  <c r="Z611"/>
  <c r="AD611"/>
  <c r="AA611"/>
  <c r="AC609" a="1"/>
  <c r="AC609" s="1"/>
  <c r="AB610" a="1"/>
  <c r="AB610" s="1"/>
  <c r="Q611"/>
  <c r="N612" a="1"/>
  <c r="N612" s="1"/>
  <c r="AD612" s="1"/>
  <c r="AC610" l="1" a="1"/>
  <c r="AC610" s="1"/>
  <c r="P611" a="1"/>
  <c r="P611" s="1"/>
  <c r="AC611" s="1" a="1"/>
  <c r="AC611" s="1"/>
  <c r="AB611" a="1"/>
  <c r="AB611" s="1"/>
  <c r="Q612"/>
  <c r="O612" a="1"/>
  <c r="O612" s="1"/>
  <c r="AE612" s="1"/>
  <c r="Z612"/>
  <c r="AA612"/>
  <c r="N613" a="1"/>
  <c r="N613" s="1"/>
  <c r="P612" l="1" a="1"/>
  <c r="P612" s="1"/>
  <c r="AF612" s="1"/>
  <c r="AF611"/>
  <c r="AD613"/>
  <c r="AA613"/>
  <c r="Z613"/>
  <c r="O613" a="1"/>
  <c r="O613" s="1"/>
  <c r="AE613" s="1"/>
  <c r="Q613"/>
  <c r="AB612" a="1"/>
  <c r="AB612" s="1"/>
  <c r="N614" a="1"/>
  <c r="N614" s="1"/>
  <c r="AC612" l="1" a="1"/>
  <c r="AC612" s="1"/>
  <c r="Z614"/>
  <c r="O614" a="1"/>
  <c r="O614" s="1"/>
  <c r="AE614" s="1"/>
  <c r="AD614"/>
  <c r="AA614"/>
  <c r="Q614"/>
  <c r="AB613" a="1"/>
  <c r="AB613" s="1"/>
  <c r="P613" a="1"/>
  <c r="P613" s="1"/>
  <c r="AF613" s="1"/>
  <c r="N615" a="1"/>
  <c r="N615" s="1"/>
  <c r="Z615" l="1"/>
  <c r="Q615"/>
  <c r="AD615"/>
  <c r="AA615"/>
  <c r="O615" a="1"/>
  <c r="O615" s="1"/>
  <c r="AE615" s="1"/>
  <c r="AB614" a="1"/>
  <c r="AB614" s="1"/>
  <c r="AC613" a="1"/>
  <c r="AC613" s="1"/>
  <c r="P614" a="1"/>
  <c r="P614" s="1"/>
  <c r="AF614" s="1"/>
  <c r="N616" a="1"/>
  <c r="N616" s="1"/>
  <c r="O616" l="1" a="1"/>
  <c r="O616" s="1"/>
  <c r="AE616" s="1"/>
  <c r="AD616"/>
  <c r="Z616"/>
  <c r="AB615" a="1"/>
  <c r="AB615" s="1"/>
  <c r="AC614" a="1"/>
  <c r="AC614" s="1"/>
  <c r="AA616"/>
  <c r="P615" a="1"/>
  <c r="P615" s="1"/>
  <c r="AF615" s="1"/>
  <c r="Q616"/>
  <c r="N617" a="1"/>
  <c r="N617" s="1"/>
  <c r="AB616" l="1" a="1"/>
  <c r="AB616" s="1"/>
  <c r="P616" a="1"/>
  <c r="P616" s="1"/>
  <c r="AC616" s="1" a="1"/>
  <c r="AC616" s="1"/>
  <c r="AD617"/>
  <c r="Z617"/>
  <c r="O617" a="1"/>
  <c r="O617" s="1"/>
  <c r="AE617" s="1"/>
  <c r="Q617"/>
  <c r="AA617"/>
  <c r="AC615" a="1"/>
  <c r="AC615" s="1"/>
  <c r="N618" a="1"/>
  <c r="N618" s="1"/>
  <c r="P617" l="1" a="1"/>
  <c r="P617" s="1"/>
  <c r="AF617" s="1"/>
  <c r="AF616"/>
  <c r="Z618"/>
  <c r="O618" a="1"/>
  <c r="O618" s="1"/>
  <c r="AE618" s="1"/>
  <c r="Q618"/>
  <c r="AD618"/>
  <c r="AA618"/>
  <c r="AB617" a="1"/>
  <c r="AB617" s="1"/>
  <c r="N619" a="1"/>
  <c r="N619" s="1"/>
  <c r="P618" l="1" a="1"/>
  <c r="P618" s="1"/>
  <c r="AF618" s="1"/>
  <c r="AC617" a="1"/>
  <c r="AC617" s="1"/>
  <c r="Z619"/>
  <c r="O619" a="1"/>
  <c r="O619" s="1"/>
  <c r="AE619" s="1"/>
  <c r="Q619"/>
  <c r="AD619"/>
  <c r="AA619"/>
  <c r="AB618" a="1"/>
  <c r="AB618" s="1"/>
  <c r="N620" a="1"/>
  <c r="N620" s="1"/>
  <c r="P619" l="1" a="1"/>
  <c r="P619" s="1"/>
  <c r="AF619" s="1"/>
  <c r="AC618" a="1"/>
  <c r="AC618" s="1"/>
  <c r="Z620"/>
  <c r="O620" a="1"/>
  <c r="O620" s="1"/>
  <c r="AE620" s="1"/>
  <c r="Q620"/>
  <c r="AD620"/>
  <c r="AA620"/>
  <c r="AB619" a="1"/>
  <c r="AB619" s="1"/>
  <c r="N621" a="1"/>
  <c r="N621" s="1"/>
  <c r="P620" l="1" a="1"/>
  <c r="P620" s="1"/>
  <c r="AF620" s="1"/>
  <c r="AC619" a="1"/>
  <c r="AC619" s="1"/>
  <c r="Z621"/>
  <c r="O621" a="1"/>
  <c r="O621" s="1"/>
  <c r="AE621" s="1"/>
  <c r="Q621"/>
  <c r="AD621"/>
  <c r="AA621"/>
  <c r="AB620" a="1"/>
  <c r="AB620" s="1"/>
  <c r="N622" a="1"/>
  <c r="N622" s="1"/>
  <c r="P621" l="1" a="1"/>
  <c r="P621" s="1"/>
  <c r="AF621" s="1"/>
  <c r="AC620" a="1"/>
  <c r="AC620" s="1"/>
  <c r="Z622"/>
  <c r="O622" a="1"/>
  <c r="O622" s="1"/>
  <c r="AE622" s="1"/>
  <c r="Q622"/>
  <c r="AD622"/>
  <c r="AA622"/>
  <c r="AB621" a="1"/>
  <c r="AB621" s="1"/>
  <c r="N623" a="1"/>
  <c r="N623" s="1"/>
  <c r="AC621" l="1" a="1"/>
  <c r="AC621" s="1"/>
  <c r="Z623"/>
  <c r="Q623"/>
  <c r="AA623"/>
  <c r="O623" a="1"/>
  <c r="O623" s="1"/>
  <c r="AE623" s="1"/>
  <c r="AD623"/>
  <c r="AB622" a="1"/>
  <c r="AB622" s="1"/>
  <c r="P622" a="1"/>
  <c r="P622" s="1"/>
  <c r="AF622" s="1"/>
  <c r="N624" a="1"/>
  <c r="N624" s="1"/>
  <c r="Z624" l="1"/>
  <c r="O624" a="1"/>
  <c r="O624" s="1"/>
  <c r="AE624" s="1"/>
  <c r="Q624"/>
  <c r="AD624"/>
  <c r="AA624"/>
  <c r="AB623" a="1"/>
  <c r="AB623" s="1"/>
  <c r="P623" a="1"/>
  <c r="P623" s="1"/>
  <c r="AF623" s="1"/>
  <c r="AC622" a="1"/>
  <c r="AC622" s="1"/>
  <c r="N625" a="1"/>
  <c r="N625" s="1"/>
  <c r="P624" l="1" a="1"/>
  <c r="P624" s="1"/>
  <c r="AF624" s="1"/>
  <c r="O625" a="1"/>
  <c r="O625" s="1"/>
  <c r="AE625" s="1"/>
  <c r="Q625"/>
  <c r="Z625"/>
  <c r="AD625"/>
  <c r="AA625"/>
  <c r="AB624" a="1"/>
  <c r="AB624" s="1"/>
  <c r="AC623" a="1"/>
  <c r="AC623" s="1"/>
  <c r="N626" a="1"/>
  <c r="N626" s="1"/>
  <c r="AC624" l="1" a="1"/>
  <c r="AC624" s="1"/>
  <c r="O626" a="1"/>
  <c r="O626" s="1"/>
  <c r="AE626" s="1"/>
  <c r="Z626"/>
  <c r="AD626"/>
  <c r="Q626"/>
  <c r="AB625" a="1"/>
  <c r="AB625" s="1"/>
  <c r="AA626"/>
  <c r="P625" a="1"/>
  <c r="P625" s="1"/>
  <c r="AF625" s="1"/>
  <c r="N627" a="1"/>
  <c r="N627" s="1"/>
  <c r="AB626" l="1" a="1"/>
  <c r="AB626" s="1"/>
  <c r="P626" a="1"/>
  <c r="P626" s="1"/>
  <c r="AF626" s="1"/>
  <c r="Z627"/>
  <c r="O627" a="1"/>
  <c r="O627" s="1"/>
  <c r="AE627" s="1"/>
  <c r="Q627"/>
  <c r="AA627"/>
  <c r="AD627"/>
  <c r="AC625" a="1"/>
  <c r="AC625" s="1"/>
  <c r="N628" a="1"/>
  <c r="N628" s="1"/>
  <c r="AC626" l="1" a="1"/>
  <c r="AC626" s="1"/>
  <c r="Z628"/>
  <c r="O628" a="1"/>
  <c r="O628" s="1"/>
  <c r="AE628" s="1"/>
  <c r="Q628"/>
  <c r="AD628"/>
  <c r="AA628"/>
  <c r="AB627" a="1"/>
  <c r="AB627" s="1"/>
  <c r="P627" a="1"/>
  <c r="P627" s="1"/>
  <c r="AF627" s="1"/>
  <c r="N629" a="1"/>
  <c r="N629" s="1"/>
  <c r="P628" l="1" a="1"/>
  <c r="P628" s="1"/>
  <c r="AF628" s="1"/>
  <c r="O629" a="1"/>
  <c r="O629" s="1"/>
  <c r="AE629" s="1"/>
  <c r="AD629"/>
  <c r="Z629"/>
  <c r="AA629"/>
  <c r="AB628" a="1"/>
  <c r="AB628" s="1"/>
  <c r="Q629"/>
  <c r="AC627" a="1"/>
  <c r="AC627" s="1"/>
  <c r="N630" a="1"/>
  <c r="N630" s="1"/>
  <c r="AC628" l="1" a="1"/>
  <c r="AC628" s="1"/>
  <c r="AB629" a="1"/>
  <c r="AB629" s="1"/>
  <c r="P629" a="1"/>
  <c r="P629" s="1"/>
  <c r="AF629" s="1"/>
  <c r="Z630"/>
  <c r="O630" a="1"/>
  <c r="O630" s="1"/>
  <c r="AE630" s="1"/>
  <c r="Q630"/>
  <c r="AD630"/>
  <c r="AA630"/>
  <c r="N631" a="1"/>
  <c r="N631" s="1"/>
  <c r="P630" l="1" a="1"/>
  <c r="P630" s="1"/>
  <c r="AF630" s="1"/>
  <c r="Q631"/>
  <c r="AD631"/>
  <c r="O631" a="1"/>
  <c r="O631" s="1"/>
  <c r="AE631" s="1"/>
  <c r="Z631"/>
  <c r="AC629" a="1"/>
  <c r="AC629" s="1"/>
  <c r="AB630" a="1"/>
  <c r="AB630" s="1"/>
  <c r="AA631"/>
  <c r="N632" a="1"/>
  <c r="N632" s="1"/>
  <c r="P631" l="1" a="1"/>
  <c r="P631" s="1"/>
  <c r="AF631" s="1"/>
  <c r="AC630" a="1"/>
  <c r="AC630" s="1"/>
  <c r="AB631" a="1"/>
  <c r="AB631" s="1"/>
  <c r="Z632"/>
  <c r="O632" a="1"/>
  <c r="O632" s="1"/>
  <c r="AE632" s="1"/>
  <c r="Q632"/>
  <c r="AD632"/>
  <c r="AA632"/>
  <c r="N633" a="1"/>
  <c r="N633" s="1"/>
  <c r="AC631" l="1" a="1"/>
  <c r="AC631" s="1"/>
  <c r="P632" a="1"/>
  <c r="P632" s="1"/>
  <c r="AF632" s="1"/>
  <c r="AA633"/>
  <c r="Z633"/>
  <c r="O633" a="1"/>
  <c r="O633" s="1"/>
  <c r="AE633" s="1"/>
  <c r="Q633"/>
  <c r="AD633"/>
  <c r="AB632" a="1"/>
  <c r="AB632" s="1"/>
  <c r="N634" a="1"/>
  <c r="N634" s="1"/>
  <c r="P633" l="1" a="1"/>
  <c r="P633" s="1"/>
  <c r="AF633" s="1"/>
  <c r="AC632" a="1"/>
  <c r="AC632" s="1"/>
  <c r="Z634"/>
  <c r="AD634"/>
  <c r="AA634"/>
  <c r="O634" a="1"/>
  <c r="O634" s="1"/>
  <c r="AE634" s="1"/>
  <c r="Q634"/>
  <c r="AB633" a="1"/>
  <c r="AB633" s="1"/>
  <c r="N635" a="1"/>
  <c r="N635" s="1"/>
  <c r="AC633" l="1" a="1"/>
  <c r="AC633" s="1"/>
  <c r="Z635"/>
  <c r="O635" a="1"/>
  <c r="O635" s="1"/>
  <c r="AE635" s="1"/>
  <c r="Q635"/>
  <c r="AD635"/>
  <c r="AA635"/>
  <c r="AB634" a="1"/>
  <c r="AB634" s="1"/>
  <c r="P634" a="1"/>
  <c r="P634" s="1"/>
  <c r="AF634" s="1"/>
  <c r="N636" a="1"/>
  <c r="N636" s="1"/>
  <c r="Z636" l="1"/>
  <c r="O636" a="1"/>
  <c r="O636" s="1"/>
  <c r="AE636" s="1"/>
  <c r="Q636"/>
  <c r="AD636"/>
  <c r="AA636"/>
  <c r="AB635" a="1"/>
  <c r="AB635" s="1"/>
  <c r="AC634" a="1"/>
  <c r="AC634" s="1"/>
  <c r="P635" a="1"/>
  <c r="P635" s="1"/>
  <c r="AF635" s="1"/>
  <c r="N637" a="1"/>
  <c r="N637" s="1"/>
  <c r="P636" l="1" a="1"/>
  <c r="P636" s="1"/>
  <c r="AF636" s="1"/>
  <c r="O637" a="1"/>
  <c r="O637" s="1"/>
  <c r="AE637" s="1"/>
  <c r="Q637"/>
  <c r="AD637"/>
  <c r="AA637"/>
  <c r="Z637"/>
  <c r="AB636" a="1"/>
  <c r="AB636" s="1"/>
  <c r="AC635" a="1"/>
  <c r="AC635" s="1"/>
  <c r="N638" a="1"/>
  <c r="N638" s="1"/>
  <c r="AC636" l="1" a="1"/>
  <c r="AC636" s="1"/>
  <c r="O638" a="1"/>
  <c r="O638" s="1"/>
  <c r="AE638" s="1"/>
  <c r="Q638"/>
  <c r="AD638"/>
  <c r="Z638"/>
  <c r="AA638"/>
  <c r="AB637" a="1"/>
  <c r="AB637" s="1"/>
  <c r="P637" a="1"/>
  <c r="P637" s="1"/>
  <c r="AF637" s="1"/>
  <c r="N639" a="1"/>
  <c r="N639" s="1"/>
  <c r="Z639" l="1"/>
  <c r="Q639"/>
  <c r="O639" a="1"/>
  <c r="O639" s="1"/>
  <c r="AE639" s="1"/>
  <c r="AD639"/>
  <c r="AA639"/>
  <c r="AB638" a="1"/>
  <c r="AB638" s="1"/>
  <c r="P638" a="1"/>
  <c r="P638" s="1"/>
  <c r="AF638" s="1"/>
  <c r="AC637" a="1"/>
  <c r="AC637" s="1"/>
  <c r="N640" a="1"/>
  <c r="N640" s="1"/>
  <c r="O640" s="1" a="1"/>
  <c r="O640" s="1"/>
  <c r="AE640" s="1"/>
  <c r="P639" l="1" a="1"/>
  <c r="P639" s="1"/>
  <c r="AF639" s="1"/>
  <c r="AA640"/>
  <c r="AD640"/>
  <c r="P640" a="1"/>
  <c r="P640" s="1"/>
  <c r="AF640" s="1"/>
  <c r="AB640" a="1"/>
  <c r="AB640" s="1"/>
  <c r="Z640"/>
  <c r="AB639" a="1"/>
  <c r="AB639" s="1"/>
  <c r="AC638" a="1"/>
  <c r="AC638" s="1"/>
  <c r="Q640"/>
  <c r="N641" a="1"/>
  <c r="N641" s="1"/>
  <c r="AC639" l="1" a="1"/>
  <c r="AC639" s="1"/>
  <c r="O641" a="1"/>
  <c r="O641" s="1"/>
  <c r="AE641" s="1"/>
  <c r="AD641"/>
  <c r="Z641"/>
  <c r="Q641"/>
  <c r="AC640" a="1"/>
  <c r="AC640" s="1"/>
  <c r="AA641"/>
  <c r="N642" a="1"/>
  <c r="N642" s="1"/>
  <c r="P641" l="1" a="1"/>
  <c r="P641" s="1"/>
  <c r="AF641" s="1"/>
  <c r="AB641" a="1"/>
  <c r="AB641" s="1"/>
  <c r="AD642"/>
  <c r="AA642"/>
  <c r="Z642"/>
  <c r="Q642"/>
  <c r="O642" a="1"/>
  <c r="O642" s="1"/>
  <c r="AE642" s="1"/>
  <c r="N643" a="1"/>
  <c r="N643" s="1"/>
  <c r="AC641" l="1" a="1"/>
  <c r="AC641" s="1"/>
  <c r="AD643"/>
  <c r="AA643"/>
  <c r="Z643"/>
  <c r="O643" a="1"/>
  <c r="O643" s="1"/>
  <c r="AE643" s="1"/>
  <c r="Q643"/>
  <c r="AB642" a="1"/>
  <c r="AB642" s="1"/>
  <c r="P642" a="1"/>
  <c r="P642" s="1"/>
  <c r="AF642" s="1"/>
  <c r="N644" a="1"/>
  <c r="N644" s="1"/>
  <c r="Z644" l="1"/>
  <c r="O644" a="1"/>
  <c r="O644" s="1"/>
  <c r="AE644" s="1"/>
  <c r="Q644"/>
  <c r="AD644"/>
  <c r="AA644"/>
  <c r="AB643" a="1"/>
  <c r="AB643" s="1"/>
  <c r="P643" a="1"/>
  <c r="P643" s="1"/>
  <c r="AF643" s="1"/>
  <c r="AC642" a="1"/>
  <c r="AC642" s="1"/>
  <c r="N645" a="1"/>
  <c r="N645" s="1"/>
  <c r="P644" l="1" a="1"/>
  <c r="P644" s="1"/>
  <c r="AF644" s="1"/>
  <c r="O645" a="1"/>
  <c r="O645" s="1"/>
  <c r="AE645" s="1"/>
  <c r="Q645"/>
  <c r="AA645"/>
  <c r="Z645"/>
  <c r="AD645"/>
  <c r="AB644" a="1"/>
  <c r="AB644" s="1"/>
  <c r="AC643" a="1"/>
  <c r="AC643" s="1"/>
  <c r="N646" a="1"/>
  <c r="N646" s="1"/>
  <c r="AC644" l="1" a="1"/>
  <c r="AC644" s="1"/>
  <c r="O646" a="1"/>
  <c r="O646" s="1"/>
  <c r="AE646" s="1"/>
  <c r="Q646"/>
  <c r="AA646"/>
  <c r="AD646"/>
  <c r="Z646"/>
  <c r="AB645" a="1"/>
  <c r="AB645" s="1"/>
  <c r="P645" a="1"/>
  <c r="P645" s="1"/>
  <c r="AF645" s="1"/>
  <c r="N647" a="1"/>
  <c r="N647" s="1"/>
  <c r="P646" l="1" a="1"/>
  <c r="P646" s="1"/>
  <c r="AF646" s="1"/>
  <c r="Z647"/>
  <c r="O647" a="1"/>
  <c r="O647" s="1"/>
  <c r="AE647" s="1"/>
  <c r="Q647"/>
  <c r="AD647"/>
  <c r="AA647"/>
  <c r="AB646" a="1"/>
  <c r="AB646" s="1"/>
  <c r="AC645" a="1"/>
  <c r="AC645" s="1"/>
  <c r="N648" a="1"/>
  <c r="N648" s="1"/>
  <c r="P647" l="1" a="1"/>
  <c r="P647" s="1"/>
  <c r="AF647" s="1"/>
  <c r="AC646" a="1"/>
  <c r="AC646" s="1"/>
  <c r="O648" a="1"/>
  <c r="O648" s="1"/>
  <c r="AE648" s="1"/>
  <c r="Q648"/>
  <c r="AA648"/>
  <c r="AD648"/>
  <c r="Z648"/>
  <c r="AB647" a="1"/>
  <c r="AB647" s="1"/>
  <c r="N649" a="1"/>
  <c r="N649" s="1"/>
  <c r="AC647" l="1" a="1"/>
  <c r="AC647" s="1"/>
  <c r="P648" a="1"/>
  <c r="P648" s="1"/>
  <c r="AF648" s="1"/>
  <c r="Z649"/>
  <c r="AA649"/>
  <c r="O649" a="1"/>
  <c r="O649" s="1"/>
  <c r="AE649" s="1"/>
  <c r="Q649"/>
  <c r="AD649"/>
  <c r="AB648" a="1"/>
  <c r="AB648" s="1"/>
  <c r="N650" a="1"/>
  <c r="N650" s="1"/>
  <c r="AC648" l="1" a="1"/>
  <c r="AC648" s="1"/>
  <c r="P649" a="1"/>
  <c r="P649" s="1"/>
  <c r="AF649" s="1"/>
  <c r="Z650"/>
  <c r="AD650"/>
  <c r="O650" a="1"/>
  <c r="O650" s="1"/>
  <c r="AE650" s="1"/>
  <c r="Q650"/>
  <c r="AA650"/>
  <c r="AB649" a="1"/>
  <c r="AB649" s="1"/>
  <c r="N651" a="1"/>
  <c r="N651" s="1"/>
  <c r="AC649" l="1" a="1"/>
  <c r="AC649" s="1"/>
  <c r="P650" a="1"/>
  <c r="P650" s="1"/>
  <c r="AF650" s="1"/>
  <c r="AB650" a="1"/>
  <c r="AB650" s="1"/>
  <c r="Z651"/>
  <c r="O651" a="1"/>
  <c r="O651" s="1"/>
  <c r="AE651" s="1"/>
  <c r="Q651"/>
  <c r="AD651"/>
  <c r="AA651"/>
  <c r="N652" a="1"/>
  <c r="N652" s="1"/>
  <c r="P651" l="1" a="1"/>
  <c r="P651" s="1"/>
  <c r="AF651" s="1"/>
  <c r="O652" a="1"/>
  <c r="O652" s="1"/>
  <c r="AE652" s="1"/>
  <c r="AD652"/>
  <c r="Q652"/>
  <c r="AC650" a="1"/>
  <c r="AC650" s="1"/>
  <c r="AB651" a="1"/>
  <c r="AB651" s="1"/>
  <c r="Z652"/>
  <c r="AA652"/>
  <c r="N653" a="1"/>
  <c r="N653" s="1"/>
  <c r="AC651" l="1" a="1"/>
  <c r="AC651" s="1"/>
  <c r="AB652" a="1"/>
  <c r="AB652" s="1"/>
  <c r="P652" a="1"/>
  <c r="P652" s="1"/>
  <c r="AC652" s="1" a="1"/>
  <c r="AC652" s="1"/>
  <c r="O653" a="1"/>
  <c r="O653" s="1"/>
  <c r="AE653" s="1"/>
  <c r="Q653"/>
  <c r="AD653"/>
  <c r="Z653"/>
  <c r="AA653"/>
  <c r="N654" a="1"/>
  <c r="N654" s="1"/>
  <c r="AD654" s="1"/>
  <c r="P653" l="1" a="1"/>
  <c r="P653" s="1"/>
  <c r="AF653" s="1"/>
  <c r="AF652"/>
  <c r="AB653" a="1"/>
  <c r="AB653" s="1"/>
  <c r="O654" a="1"/>
  <c r="O654" s="1"/>
  <c r="AE654" s="1"/>
  <c r="Z654"/>
  <c r="Q654"/>
  <c r="AA654"/>
  <c r="N655" a="1"/>
  <c r="N655" s="1"/>
  <c r="Q655" s="1"/>
  <c r="P654" l="1" a="1"/>
  <c r="P654" s="1"/>
  <c r="AF654" s="1"/>
  <c r="AC653" a="1"/>
  <c r="AC653" s="1"/>
  <c r="O655" a="1"/>
  <c r="O655" s="1"/>
  <c r="AE655" s="1"/>
  <c r="AD655"/>
  <c r="AB654" a="1"/>
  <c r="AB654" s="1"/>
  <c r="Z655"/>
  <c r="AA655"/>
  <c r="N656" a="1"/>
  <c r="N656" s="1"/>
  <c r="P655" l="1" a="1"/>
  <c r="P655" s="1"/>
  <c r="AF655" s="1"/>
  <c r="AC654" a="1"/>
  <c r="AC654" s="1"/>
  <c r="AB655" a="1"/>
  <c r="AB655" s="1"/>
  <c r="Z656"/>
  <c r="Q656"/>
  <c r="O656" a="1"/>
  <c r="O656" s="1"/>
  <c r="AE656" s="1"/>
  <c r="AD656"/>
  <c r="AA656"/>
  <c r="N657" a="1"/>
  <c r="N657" s="1"/>
  <c r="P656" l="1" a="1"/>
  <c r="P656" s="1"/>
  <c r="AF656" s="1"/>
  <c r="AC655" a="1"/>
  <c r="AC655" s="1"/>
  <c r="AD657"/>
  <c r="AA657"/>
  <c r="O657" a="1"/>
  <c r="O657" s="1"/>
  <c r="AE657" s="1"/>
  <c r="Q657"/>
  <c r="Z657"/>
  <c r="AB656" a="1"/>
  <c r="AB656" s="1"/>
  <c r="N658" a="1"/>
  <c r="N658" s="1"/>
  <c r="AC656" l="1" a="1"/>
  <c r="AC656" s="1"/>
  <c r="P657" a="1"/>
  <c r="P657" s="1"/>
  <c r="AF657" s="1"/>
  <c r="Z658"/>
  <c r="AD658"/>
  <c r="AA658"/>
  <c r="Q658"/>
  <c r="AB657" a="1"/>
  <c r="AB657" s="1"/>
  <c r="O658" a="1"/>
  <c r="O658" s="1"/>
  <c r="AE658" s="1"/>
  <c r="N659" a="1"/>
  <c r="N659" s="1"/>
  <c r="P658" l="1" a="1"/>
  <c r="P658" s="1"/>
  <c r="AF658" s="1"/>
  <c r="AC657" a="1"/>
  <c r="AC657" s="1"/>
  <c r="AD659"/>
  <c r="AA659"/>
  <c r="Z659"/>
  <c r="O659" a="1"/>
  <c r="O659" s="1"/>
  <c r="AE659" s="1"/>
  <c r="Q659"/>
  <c r="AB658" a="1"/>
  <c r="AB658" s="1"/>
  <c r="N660" a="1"/>
  <c r="N660" s="1"/>
  <c r="P659" l="1" a="1"/>
  <c r="P659" s="1"/>
  <c r="AF659" s="1"/>
  <c r="AC658" a="1"/>
  <c r="AC658" s="1"/>
  <c r="Z660"/>
  <c r="O660" a="1"/>
  <c r="O660" s="1"/>
  <c r="AE660" s="1"/>
  <c r="Q660"/>
  <c r="AD660"/>
  <c r="AA660"/>
  <c r="AB659" a="1"/>
  <c r="AB659" s="1"/>
  <c r="N661" a="1"/>
  <c r="N661" s="1"/>
  <c r="P660" l="1" a="1"/>
  <c r="P660" s="1"/>
  <c r="AF660" s="1"/>
  <c r="AC659" a="1"/>
  <c r="AC659" s="1"/>
  <c r="Z661"/>
  <c r="O661" a="1"/>
  <c r="O661" s="1"/>
  <c r="AE661" s="1"/>
  <c r="AA661"/>
  <c r="Q661"/>
  <c r="AD661"/>
  <c r="AB660" a="1"/>
  <c r="AB660" s="1"/>
  <c r="N662" a="1"/>
  <c r="N662" s="1"/>
  <c r="Z662" s="1"/>
  <c r="AC660" l="1" a="1"/>
  <c r="AC660" s="1"/>
  <c r="AA662"/>
  <c r="AD662"/>
  <c r="AB661" a="1"/>
  <c r="AB661" s="1"/>
  <c r="P661" a="1"/>
  <c r="P661" s="1"/>
  <c r="AF661" s="1"/>
  <c r="Q662"/>
  <c r="O662" a="1"/>
  <c r="O662" s="1"/>
  <c r="AE662" s="1"/>
  <c r="N663" a="1"/>
  <c r="N663" s="1"/>
  <c r="Z663" l="1"/>
  <c r="O663" a="1"/>
  <c r="O663" s="1"/>
  <c r="AE663" s="1"/>
  <c r="Q663"/>
  <c r="AD663"/>
  <c r="AA663"/>
  <c r="AC661" a="1"/>
  <c r="AC661" s="1"/>
  <c r="AB662" a="1"/>
  <c r="AB662" s="1"/>
  <c r="P662" a="1"/>
  <c r="P662" s="1"/>
  <c r="AF662" s="1"/>
  <c r="N664" a="1"/>
  <c r="N664" s="1"/>
  <c r="O664" l="1" a="1"/>
  <c r="O664" s="1"/>
  <c r="AE664" s="1"/>
  <c r="Q664"/>
  <c r="AD664"/>
  <c r="AA664"/>
  <c r="Z664"/>
  <c r="AC662" a="1"/>
  <c r="AC662" s="1"/>
  <c r="AB663" a="1"/>
  <c r="AB663" s="1"/>
  <c r="P663" a="1"/>
  <c r="P663" s="1"/>
  <c r="AF663" s="1"/>
  <c r="N665" a="1"/>
  <c r="N665" s="1"/>
  <c r="O665" l="1" a="1"/>
  <c r="O665" s="1"/>
  <c r="AE665" s="1"/>
  <c r="Q665"/>
  <c r="AD665"/>
  <c r="AA665"/>
  <c r="Z665"/>
  <c r="AC663" a="1"/>
  <c r="AC663" s="1"/>
  <c r="AB664" a="1"/>
  <c r="AB664" s="1"/>
  <c r="P664" a="1"/>
  <c r="P664" s="1"/>
  <c r="AF664" s="1"/>
  <c r="N666" a="1"/>
  <c r="N666" s="1"/>
  <c r="O666" l="1" a="1"/>
  <c r="O666" s="1"/>
  <c r="AE666" s="1"/>
  <c r="Q666"/>
  <c r="AD666"/>
  <c r="Z666"/>
  <c r="AA666"/>
  <c r="AB665" a="1"/>
  <c r="AB665" s="1"/>
  <c r="AC664" a="1"/>
  <c r="AC664" s="1"/>
  <c r="P665" a="1"/>
  <c r="P665" s="1"/>
  <c r="AF665" s="1"/>
  <c r="N667" a="1"/>
  <c r="N667" s="1"/>
  <c r="P666" l="1" a="1"/>
  <c r="P666" s="1"/>
  <c r="AF666" s="1"/>
  <c r="O667" a="1"/>
  <c r="O667" s="1"/>
  <c r="AE667" s="1"/>
  <c r="Q667"/>
  <c r="Z667"/>
  <c r="AD667"/>
  <c r="AA667"/>
  <c r="AB666" a="1"/>
  <c r="AB666" s="1"/>
  <c r="AC665" a="1"/>
  <c r="AC665" s="1"/>
  <c r="N668" a="1"/>
  <c r="N668" s="1"/>
  <c r="P667" l="1" a="1"/>
  <c r="P667" s="1"/>
  <c r="AF667" s="1"/>
  <c r="AC666" a="1"/>
  <c r="AC666" s="1"/>
  <c r="O668" a="1"/>
  <c r="O668" s="1"/>
  <c r="AE668" s="1"/>
  <c r="Q668"/>
  <c r="AD668"/>
  <c r="AA668"/>
  <c r="Z668"/>
  <c r="AB667" a="1"/>
  <c r="AB667" s="1"/>
  <c r="N669" a="1"/>
  <c r="N669" s="1"/>
  <c r="AC667" l="1" a="1"/>
  <c r="AC667" s="1"/>
  <c r="Z669"/>
  <c r="O669" a="1"/>
  <c r="O669" s="1"/>
  <c r="AE669" s="1"/>
  <c r="Q669"/>
  <c r="AA669"/>
  <c r="AD669"/>
  <c r="AB668" a="1"/>
  <c r="AB668" s="1"/>
  <c r="P668" a="1"/>
  <c r="P668" s="1"/>
  <c r="AF668" s="1"/>
  <c r="N670" a="1"/>
  <c r="N670" s="1"/>
  <c r="Z670" s="1"/>
  <c r="P669" l="1" a="1"/>
  <c r="P669" s="1"/>
  <c r="AF669" s="1"/>
  <c r="AD670"/>
  <c r="AA670"/>
  <c r="AB669" a="1"/>
  <c r="AB669" s="1"/>
  <c r="O670" a="1"/>
  <c r="O670" s="1"/>
  <c r="AE670" s="1"/>
  <c r="AC668" a="1"/>
  <c r="AC668" s="1"/>
  <c r="Q670"/>
  <c r="N671" a="1"/>
  <c r="N671" s="1"/>
  <c r="AD671" s="1"/>
  <c r="AC669" l="1" a="1"/>
  <c r="AC669" s="1"/>
  <c r="AB670" a="1"/>
  <c r="AB670" s="1"/>
  <c r="Z671"/>
  <c r="P670" a="1"/>
  <c r="P670" s="1"/>
  <c r="AF670" s="1"/>
  <c r="Q671"/>
  <c r="O671" a="1"/>
  <c r="O671" s="1"/>
  <c r="AE671" s="1"/>
  <c r="AA671"/>
  <c r="N672" a="1"/>
  <c r="N672" s="1"/>
  <c r="O672" l="1" a="1"/>
  <c r="O672" s="1"/>
  <c r="AE672" s="1"/>
  <c r="Z672"/>
  <c r="Q672"/>
  <c r="AD672"/>
  <c r="AA672"/>
  <c r="AB671" a="1"/>
  <c r="AB671" s="1"/>
  <c r="P671" a="1"/>
  <c r="P671" s="1"/>
  <c r="AF671" s="1"/>
  <c r="AC670" a="1"/>
  <c r="AC670" s="1"/>
  <c r="N673" a="1"/>
  <c r="N673" s="1"/>
  <c r="P672" l="1" a="1"/>
  <c r="P672" s="1"/>
  <c r="AF672" s="1"/>
  <c r="O673" a="1"/>
  <c r="O673" s="1"/>
  <c r="AE673" s="1"/>
  <c r="Q673"/>
  <c r="AD673"/>
  <c r="Z673"/>
  <c r="AA673"/>
  <c r="AB672" a="1"/>
  <c r="AB672" s="1"/>
  <c r="AC671" a="1"/>
  <c r="AC671" s="1"/>
  <c r="N674" a="1"/>
  <c r="N674" s="1"/>
  <c r="AC672" l="1" a="1"/>
  <c r="AC672" s="1"/>
  <c r="O674" a="1"/>
  <c r="O674" s="1"/>
  <c r="AE674" s="1"/>
  <c r="Q674"/>
  <c r="AA674"/>
  <c r="AD674"/>
  <c r="Z674"/>
  <c r="AB673" a="1"/>
  <c r="AB673" s="1"/>
  <c r="P673" a="1"/>
  <c r="P673" s="1"/>
  <c r="AF673" s="1"/>
  <c r="N675" a="1"/>
  <c r="N675" s="1"/>
  <c r="Z675" l="1"/>
  <c r="O675" a="1"/>
  <c r="O675" s="1"/>
  <c r="AE675" s="1"/>
  <c r="Q675"/>
  <c r="AD675"/>
  <c r="AA675"/>
  <c r="AB674" a="1"/>
  <c r="AB674" s="1"/>
  <c r="P674" a="1"/>
  <c r="P674" s="1"/>
  <c r="AF674" s="1"/>
  <c r="AC673" a="1"/>
  <c r="AC673" s="1"/>
  <c r="N676" a="1"/>
  <c r="N676" s="1"/>
  <c r="O676" l="1" a="1"/>
  <c r="O676" s="1"/>
  <c r="AE676" s="1"/>
  <c r="Q676"/>
  <c r="AD676"/>
  <c r="Z676"/>
  <c r="AA676"/>
  <c r="AB675" a="1"/>
  <c r="AB675" s="1"/>
  <c r="AC674" a="1"/>
  <c r="AC674" s="1"/>
  <c r="P675" a="1"/>
  <c r="P675" s="1"/>
  <c r="AF675" s="1"/>
  <c r="N677" a="1"/>
  <c r="N677" s="1"/>
  <c r="O677" l="1" a="1"/>
  <c r="O677" s="1"/>
  <c r="AE677" s="1"/>
  <c r="Q677"/>
  <c r="AA677"/>
  <c r="Z677"/>
  <c r="AD677"/>
  <c r="AC675" a="1"/>
  <c r="AC675" s="1"/>
  <c r="AB676" a="1"/>
  <c r="AB676" s="1"/>
  <c r="P676" a="1"/>
  <c r="P676" s="1"/>
  <c r="AF676" s="1"/>
  <c r="N678" a="1"/>
  <c r="N678" s="1"/>
  <c r="O678" l="1" a="1"/>
  <c r="O678" s="1"/>
  <c r="AE678" s="1"/>
  <c r="Q678"/>
  <c r="AD678"/>
  <c r="AA678"/>
  <c r="Z678"/>
  <c r="AC676" a="1"/>
  <c r="AC676" s="1"/>
  <c r="AB677" a="1"/>
  <c r="AB677" s="1"/>
  <c r="P677" a="1"/>
  <c r="P677" s="1"/>
  <c r="AF677" s="1"/>
  <c r="N679" a="1"/>
  <c r="N679" s="1"/>
  <c r="P678" l="1" a="1"/>
  <c r="P678" s="1"/>
  <c r="AF678" s="1"/>
  <c r="O679" a="1"/>
  <c r="O679" s="1"/>
  <c r="AE679" s="1"/>
  <c r="Z679"/>
  <c r="AD679"/>
  <c r="AB678" a="1"/>
  <c r="AB678" s="1"/>
  <c r="AA679"/>
  <c r="AC677" a="1"/>
  <c r="AC677" s="1"/>
  <c r="Q679"/>
  <c r="N680" a="1"/>
  <c r="N680" s="1"/>
  <c r="AC678" l="1" a="1"/>
  <c r="AC678" s="1"/>
  <c r="P679" a="1"/>
  <c r="P679" s="1"/>
  <c r="AF679" s="1"/>
  <c r="AB679" a="1"/>
  <c r="AB679" s="1"/>
  <c r="AD680"/>
  <c r="Q680"/>
  <c r="AA680"/>
  <c r="O680" a="1"/>
  <c r="O680" s="1"/>
  <c r="AE680" s="1"/>
  <c r="Z680"/>
  <c r="N681" a="1"/>
  <c r="N681" s="1"/>
  <c r="AD681" s="1"/>
  <c r="AC679" l="1" a="1"/>
  <c r="AC679" s="1"/>
  <c r="AB680" a="1"/>
  <c r="AB680" s="1"/>
  <c r="Q681"/>
  <c r="O681" a="1"/>
  <c r="O681" s="1"/>
  <c r="AE681" s="1"/>
  <c r="P680" a="1"/>
  <c r="P680" s="1"/>
  <c r="AF680" s="1"/>
  <c r="Z681"/>
  <c r="AA681"/>
  <c r="N682" a="1"/>
  <c r="N682" s="1"/>
  <c r="AD682" s="1"/>
  <c r="P681" l="1" a="1"/>
  <c r="P681" s="1"/>
  <c r="AF681" s="1"/>
  <c r="AC680" a="1"/>
  <c r="AC680" s="1"/>
  <c r="Q682"/>
  <c r="O682" a="1"/>
  <c r="O682" s="1"/>
  <c r="AE682" s="1"/>
  <c r="AB681" a="1"/>
  <c r="AB681" s="1"/>
  <c r="Z682"/>
  <c r="AA682"/>
  <c r="N683" a="1"/>
  <c r="N683" s="1"/>
  <c r="AC681" l="1" a="1"/>
  <c r="AC681" s="1"/>
  <c r="Z683"/>
  <c r="Q683"/>
  <c r="O683" a="1"/>
  <c r="O683" s="1"/>
  <c r="AE683" s="1"/>
  <c r="AD683"/>
  <c r="AA683"/>
  <c r="AB682" a="1"/>
  <c r="AB682" s="1"/>
  <c r="P682" a="1"/>
  <c r="P682" s="1"/>
  <c r="AF682" s="1"/>
  <c r="N684" a="1"/>
  <c r="N684" s="1"/>
  <c r="Z684" l="1"/>
  <c r="Q684"/>
  <c r="AD684"/>
  <c r="AA684"/>
  <c r="O684" a="1"/>
  <c r="O684" s="1"/>
  <c r="AE684" s="1"/>
  <c r="AB683" a="1"/>
  <c r="AB683" s="1"/>
  <c r="AC682" a="1"/>
  <c r="AC682" s="1"/>
  <c r="P683" a="1"/>
  <c r="P683" s="1"/>
  <c r="AF683" s="1"/>
  <c r="N685" a="1"/>
  <c r="N685" s="1"/>
  <c r="AD685" s="1"/>
  <c r="P684" l="1" a="1"/>
  <c r="P684" s="1"/>
  <c r="AF684" s="1"/>
  <c r="AC683" a="1"/>
  <c r="AC683" s="1"/>
  <c r="AB684" a="1"/>
  <c r="AB684" s="1"/>
  <c r="Q685"/>
  <c r="O685" a="1"/>
  <c r="O685" s="1"/>
  <c r="AE685" s="1"/>
  <c r="Z685"/>
  <c r="AA685"/>
  <c r="N686" a="1"/>
  <c r="N686" s="1"/>
  <c r="P685" l="1" a="1"/>
  <c r="P685" s="1"/>
  <c r="AF685" s="1"/>
  <c r="AC684" a="1"/>
  <c r="AC684" s="1"/>
  <c r="Z686"/>
  <c r="O686" a="1"/>
  <c r="O686" s="1"/>
  <c r="AE686" s="1"/>
  <c r="Q686"/>
  <c r="AD686"/>
  <c r="AA686"/>
  <c r="AB685" a="1"/>
  <c r="AB685" s="1"/>
  <c r="N687" a="1"/>
  <c r="N687" s="1"/>
  <c r="AC685" l="1" a="1"/>
  <c r="AC685" s="1"/>
  <c r="P686" a="1"/>
  <c r="P686" s="1"/>
  <c r="AF686" s="1"/>
  <c r="Z687"/>
  <c r="AD687"/>
  <c r="AA687"/>
  <c r="O687" a="1"/>
  <c r="O687" s="1"/>
  <c r="AE687" s="1"/>
  <c r="Q687"/>
  <c r="AB686" a="1"/>
  <c r="AB686" s="1"/>
  <c r="N688" a="1"/>
  <c r="N688" s="1"/>
  <c r="P687" l="1" a="1"/>
  <c r="P687" s="1"/>
  <c r="AF687" s="1"/>
  <c r="AC686" a="1"/>
  <c r="AC686" s="1"/>
  <c r="Z688"/>
  <c r="O688" a="1"/>
  <c r="O688" s="1"/>
  <c r="AE688" s="1"/>
  <c r="Q688"/>
  <c r="AD688"/>
  <c r="AA688"/>
  <c r="AB687" a="1"/>
  <c r="AB687" s="1"/>
  <c r="N689" a="1"/>
  <c r="N689" s="1"/>
  <c r="AC687" l="1" a="1"/>
  <c r="AC687" s="1"/>
  <c r="P688" a="1"/>
  <c r="P688" s="1"/>
  <c r="AF688" s="1"/>
  <c r="Z689"/>
  <c r="O689" a="1"/>
  <c r="O689" s="1"/>
  <c r="AE689" s="1"/>
  <c r="Q689"/>
  <c r="AD689"/>
  <c r="AA689"/>
  <c r="AB688" a="1"/>
  <c r="AB688" s="1"/>
  <c r="N690" a="1"/>
  <c r="N690" s="1"/>
  <c r="P689" l="1" a="1"/>
  <c r="P689" s="1"/>
  <c r="AF689" s="1"/>
  <c r="AC688" a="1"/>
  <c r="AC688" s="1"/>
  <c r="Z690"/>
  <c r="AD690"/>
  <c r="AA690"/>
  <c r="AB689" a="1"/>
  <c r="AB689" s="1"/>
  <c r="Q690"/>
  <c r="O690" a="1"/>
  <c r="O690" s="1"/>
  <c r="AE690" s="1"/>
  <c r="N691" a="1"/>
  <c r="N691" s="1"/>
  <c r="AC689" l="1" a="1"/>
  <c r="AC689" s="1"/>
  <c r="Z691"/>
  <c r="AA691"/>
  <c r="Q691"/>
  <c r="O691" a="1"/>
  <c r="O691" s="1"/>
  <c r="AE691" s="1"/>
  <c r="AD691"/>
  <c r="AB690" a="1"/>
  <c r="AB690" s="1"/>
  <c r="P690" a="1"/>
  <c r="P690" s="1"/>
  <c r="AF690" s="1"/>
  <c r="N692" a="1"/>
  <c r="N692" s="1"/>
  <c r="P691" l="1" a="1"/>
  <c r="P691" s="1"/>
  <c r="AF691" s="1"/>
  <c r="O692" a="1"/>
  <c r="O692" s="1"/>
  <c r="AE692" s="1"/>
  <c r="AD692"/>
  <c r="Q692"/>
  <c r="AB691" a="1"/>
  <c r="AB691" s="1"/>
  <c r="AC690" a="1"/>
  <c r="AC690" s="1"/>
  <c r="Z692"/>
  <c r="AA692"/>
  <c r="N693" a="1"/>
  <c r="N693" s="1"/>
  <c r="P692" l="1" a="1"/>
  <c r="P692" s="1"/>
  <c r="AF692" s="1"/>
  <c r="AC691" a="1"/>
  <c r="AC691" s="1"/>
  <c r="AB692" a="1"/>
  <c r="AB692" s="1"/>
  <c r="Z693"/>
  <c r="Q693"/>
  <c r="AA693"/>
  <c r="O693" a="1"/>
  <c r="O693" s="1"/>
  <c r="AE693" s="1"/>
  <c r="AD693"/>
  <c r="N694" a="1"/>
  <c r="N694" s="1"/>
  <c r="AC692" l="1" a="1"/>
  <c r="AC692" s="1"/>
  <c r="AD694"/>
  <c r="AA694"/>
  <c r="Z694"/>
  <c r="O694" a="1"/>
  <c r="O694" s="1"/>
  <c r="AE694" s="1"/>
  <c r="Q694"/>
  <c r="AB693" a="1"/>
  <c r="AB693" s="1"/>
  <c r="P693" a="1"/>
  <c r="P693" s="1"/>
  <c r="AF693" s="1"/>
  <c r="N695" a="1"/>
  <c r="N695" s="1"/>
  <c r="Z695" l="1"/>
  <c r="O695" a="1"/>
  <c r="O695" s="1"/>
  <c r="AE695" s="1"/>
  <c r="Q695"/>
  <c r="AA695"/>
  <c r="AD695"/>
  <c r="AB694" a="1"/>
  <c r="AB694" s="1"/>
  <c r="P694" a="1"/>
  <c r="P694" s="1"/>
  <c r="AF694" s="1"/>
  <c r="AC693" a="1"/>
  <c r="AC693" s="1"/>
  <c r="N696" a="1"/>
  <c r="N696" s="1"/>
  <c r="O696" l="1" a="1"/>
  <c r="O696" s="1"/>
  <c r="AE696" s="1"/>
  <c r="Q696"/>
  <c r="AD696"/>
  <c r="AA696"/>
  <c r="Z696"/>
  <c r="AB695" a="1"/>
  <c r="AB695" s="1"/>
  <c r="AC694" a="1"/>
  <c r="AC694" s="1"/>
  <c r="P695" a="1"/>
  <c r="P695" s="1"/>
  <c r="AF695" s="1"/>
  <c r="N697" a="1"/>
  <c r="N697" s="1"/>
  <c r="O697" l="1" a="1"/>
  <c r="O697" s="1"/>
  <c r="AE697" s="1"/>
  <c r="Q697"/>
  <c r="AD697"/>
  <c r="AA697"/>
  <c r="Z697"/>
  <c r="AB696" a="1"/>
  <c r="AB696" s="1"/>
  <c r="AC695" a="1"/>
  <c r="AC695" s="1"/>
  <c r="P696" a="1"/>
  <c r="P696" s="1"/>
  <c r="AF696" s="1"/>
  <c r="N698" a="1"/>
  <c r="N698" s="1"/>
  <c r="O698" l="1" a="1"/>
  <c r="O698" s="1"/>
  <c r="AE698" s="1"/>
  <c r="Q698"/>
  <c r="AA698"/>
  <c r="AD698"/>
  <c r="Z698"/>
  <c r="AC696" a="1"/>
  <c r="AC696" s="1"/>
  <c r="AB697" a="1"/>
  <c r="AB697" s="1"/>
  <c r="P697" a="1"/>
  <c r="P697" s="1"/>
  <c r="AF697" s="1"/>
  <c r="N699" a="1"/>
  <c r="N699" s="1"/>
  <c r="O699" l="1" a="1"/>
  <c r="O699" s="1"/>
  <c r="AE699" s="1"/>
  <c r="AD699"/>
  <c r="AA699"/>
  <c r="Z699"/>
  <c r="Q699"/>
  <c r="AC697" a="1"/>
  <c r="AC697" s="1"/>
  <c r="AB698" a="1"/>
  <c r="AB698" s="1"/>
  <c r="P698" a="1"/>
  <c r="P698" s="1"/>
  <c r="AF698" s="1"/>
  <c r="N700" a="1"/>
  <c r="N700" s="1"/>
  <c r="O700" l="1" a="1"/>
  <c r="O700" s="1"/>
  <c r="AE700" s="1"/>
  <c r="Q700"/>
  <c r="AD700"/>
  <c r="AA700"/>
  <c r="Z700"/>
  <c r="AC698" a="1"/>
  <c r="AC698" s="1"/>
  <c r="AB699" a="1"/>
  <c r="AB699" s="1"/>
  <c r="P699" a="1"/>
  <c r="P699" s="1"/>
  <c r="AF699" s="1"/>
  <c r="N701" a="1"/>
  <c r="N701" s="1"/>
  <c r="O701" l="1" a="1"/>
  <c r="O701" s="1"/>
  <c r="AE701" s="1"/>
  <c r="Q701"/>
  <c r="Z701"/>
  <c r="AD701"/>
  <c r="AA701"/>
  <c r="AC699" a="1"/>
  <c r="AC699" s="1"/>
  <c r="AB700" a="1"/>
  <c r="AB700" s="1"/>
  <c r="P700" a="1"/>
  <c r="P700" s="1"/>
  <c r="AF700" s="1"/>
  <c r="N702" a="1"/>
  <c r="N702" s="1"/>
  <c r="P701" l="1" a="1"/>
  <c r="P701" s="1"/>
  <c r="AF701" s="1"/>
  <c r="O702" a="1"/>
  <c r="O702" s="1"/>
  <c r="AE702" s="1"/>
  <c r="Q702"/>
  <c r="AD702"/>
  <c r="AA702"/>
  <c r="Z702"/>
  <c r="AB701" a="1"/>
  <c r="AB701" s="1"/>
  <c r="AC700" a="1"/>
  <c r="AC700" s="1"/>
  <c r="N703" a="1"/>
  <c r="N703" s="1"/>
  <c r="AC701" l="1" a="1"/>
  <c r="AC701" s="1"/>
  <c r="O703" a="1"/>
  <c r="O703" s="1"/>
  <c r="AE703" s="1"/>
  <c r="Q703"/>
  <c r="AD703"/>
  <c r="AA703"/>
  <c r="Z703"/>
  <c r="AB702" a="1"/>
  <c r="AB702" s="1"/>
  <c r="P702" a="1"/>
  <c r="P702" s="1"/>
  <c r="AF702" s="1"/>
  <c r="N704" a="1"/>
  <c r="N704" s="1"/>
  <c r="Z704" l="1"/>
  <c r="O704" a="1"/>
  <c r="O704" s="1"/>
  <c r="AE704" s="1"/>
  <c r="Q704"/>
  <c r="AD704"/>
  <c r="AA704"/>
  <c r="AB703" a="1"/>
  <c r="AB703" s="1"/>
  <c r="AC702" a="1"/>
  <c r="AC702" s="1"/>
  <c r="P703" a="1"/>
  <c r="P703" s="1"/>
  <c r="AF703" s="1"/>
  <c r="N705" a="1"/>
  <c r="N705" s="1"/>
  <c r="P704" l="1" a="1"/>
  <c r="P704" s="1"/>
  <c r="AF704" s="1"/>
  <c r="O705" a="1"/>
  <c r="O705" s="1"/>
  <c r="AE705" s="1"/>
  <c r="Q705"/>
  <c r="AD705"/>
  <c r="AA705"/>
  <c r="Z705"/>
  <c r="AB704" a="1"/>
  <c r="AB704" s="1"/>
  <c r="AC703" a="1"/>
  <c r="AC703" s="1"/>
  <c r="N706" a="1"/>
  <c r="N706" s="1"/>
  <c r="P705" l="1" a="1"/>
  <c r="P705" s="1"/>
  <c r="AF705" s="1"/>
  <c r="AC704" a="1"/>
  <c r="AC704" s="1"/>
  <c r="O706" a="1"/>
  <c r="O706" s="1"/>
  <c r="AE706" s="1"/>
  <c r="Q706"/>
  <c r="AD706"/>
  <c r="AA706"/>
  <c r="Z706"/>
  <c r="AB705" a="1"/>
  <c r="AB705" s="1"/>
  <c r="N707" a="1"/>
  <c r="N707" s="1"/>
  <c r="AC705" l="1" a="1"/>
  <c r="AC705" s="1"/>
  <c r="Z707"/>
  <c r="O707" a="1"/>
  <c r="O707" s="1"/>
  <c r="AE707" s="1"/>
  <c r="Q707"/>
  <c r="AA707"/>
  <c r="AD707"/>
  <c r="AB706" a="1"/>
  <c r="AB706" s="1"/>
  <c r="P706" a="1"/>
  <c r="P706" s="1"/>
  <c r="AF706" s="1"/>
  <c r="N708" a="1"/>
  <c r="N708" s="1"/>
  <c r="Z708" l="1"/>
  <c r="O708" a="1"/>
  <c r="O708" s="1"/>
  <c r="AE708" s="1"/>
  <c r="Q708"/>
  <c r="AA708"/>
  <c r="AD708"/>
  <c r="AB707" a="1"/>
  <c r="AB707" s="1"/>
  <c r="AC706" a="1"/>
  <c r="AC706" s="1"/>
  <c r="P707" a="1"/>
  <c r="P707" s="1"/>
  <c r="AF707" s="1"/>
  <c r="N709" a="1"/>
  <c r="N709" s="1"/>
  <c r="P708" l="1" a="1"/>
  <c r="P708" s="1"/>
  <c r="AF708" s="1"/>
  <c r="O709" a="1"/>
  <c r="O709" s="1"/>
  <c r="AE709" s="1"/>
  <c r="Q709"/>
  <c r="AD709"/>
  <c r="AA709"/>
  <c r="Z709"/>
  <c r="AB708" a="1"/>
  <c r="AB708" s="1"/>
  <c r="AC707" a="1"/>
  <c r="AC707" s="1"/>
  <c r="N710" a="1"/>
  <c r="N710" s="1"/>
  <c r="AC708" l="1" a="1"/>
  <c r="AC708" s="1"/>
  <c r="O710" a="1"/>
  <c r="O710" s="1"/>
  <c r="AE710" s="1"/>
  <c r="Q710"/>
  <c r="AD710"/>
  <c r="AA710"/>
  <c r="Z710"/>
  <c r="AB709" a="1"/>
  <c r="AB709" s="1"/>
  <c r="P709" a="1"/>
  <c r="P709" s="1"/>
  <c r="AF709" s="1"/>
  <c r="N711" a="1"/>
  <c r="N711" s="1"/>
  <c r="P710" l="1" a="1"/>
  <c r="P710" s="1"/>
  <c r="AF710" s="1"/>
  <c r="Z711"/>
  <c r="O711" a="1"/>
  <c r="O711" s="1"/>
  <c r="AE711" s="1"/>
  <c r="Q711"/>
  <c r="AA711"/>
  <c r="AD711"/>
  <c r="AB710" a="1"/>
  <c r="AB710" s="1"/>
  <c r="AC709" a="1"/>
  <c r="AC709" s="1"/>
  <c r="N712" a="1"/>
  <c r="N712" s="1"/>
  <c r="AC710" l="1" a="1"/>
  <c r="AC710" s="1"/>
  <c r="O712" a="1"/>
  <c r="O712" s="1"/>
  <c r="AE712" s="1"/>
  <c r="Q712"/>
  <c r="AD712"/>
  <c r="AA712"/>
  <c r="Z712"/>
  <c r="AB711" a="1"/>
  <c r="AB711" s="1"/>
  <c r="P711" a="1"/>
  <c r="P711" s="1"/>
  <c r="AF711" s="1"/>
  <c r="N713" a="1"/>
  <c r="N713" s="1"/>
  <c r="Z713" l="1"/>
  <c r="O713" a="1"/>
  <c r="O713" s="1"/>
  <c r="AE713" s="1"/>
  <c r="Q713"/>
  <c r="AA713"/>
  <c r="AD713"/>
  <c r="AB712" a="1"/>
  <c r="AB712" s="1"/>
  <c r="AC711" a="1"/>
  <c r="AC711" s="1"/>
  <c r="P712" a="1"/>
  <c r="P712" s="1"/>
  <c r="AF712" s="1"/>
  <c r="N714" a="1"/>
  <c r="N714" s="1"/>
  <c r="O714" l="1" a="1"/>
  <c r="O714" s="1"/>
  <c r="AE714" s="1"/>
  <c r="Q714"/>
  <c r="AD714"/>
  <c r="AA714"/>
  <c r="Z714"/>
  <c r="AB713" a="1"/>
  <c r="AB713" s="1"/>
  <c r="AC712" a="1"/>
  <c r="AC712" s="1"/>
  <c r="P713" a="1"/>
  <c r="P713" s="1"/>
  <c r="AF713" s="1"/>
  <c r="N715" a="1"/>
  <c r="N715" s="1"/>
  <c r="P714" l="1" a="1"/>
  <c r="P714" s="1"/>
  <c r="AF714" s="1"/>
  <c r="O715" a="1"/>
  <c r="O715" s="1"/>
  <c r="AE715" s="1"/>
  <c r="AA715"/>
  <c r="Z715"/>
  <c r="AD715"/>
  <c r="AB714" a="1"/>
  <c r="AB714" s="1"/>
  <c r="AC713" a="1"/>
  <c r="AC713" s="1"/>
  <c r="Q715"/>
  <c r="N716" a="1"/>
  <c r="N716" s="1"/>
  <c r="AC714" l="1" a="1"/>
  <c r="AC714" s="1"/>
  <c r="AB715" a="1"/>
  <c r="AB715" s="1"/>
  <c r="P715" a="1"/>
  <c r="P715" s="1"/>
  <c r="AF715" s="1"/>
  <c r="O716" a="1"/>
  <c r="O716" s="1"/>
  <c r="AE716" s="1"/>
  <c r="Q716"/>
  <c r="Z716"/>
  <c r="AD716"/>
  <c r="AA716"/>
  <c r="N717" a="1"/>
  <c r="N717" s="1"/>
  <c r="AD717" s="1"/>
  <c r="P716" l="1" a="1"/>
  <c r="P716" s="1"/>
  <c r="AF716" s="1"/>
  <c r="AC715" a="1"/>
  <c r="AC715" s="1"/>
  <c r="AB716" a="1"/>
  <c r="AB716" s="1"/>
  <c r="Q717"/>
  <c r="O717" a="1"/>
  <c r="O717" s="1"/>
  <c r="AE717" s="1"/>
  <c r="Z717"/>
  <c r="AA717"/>
  <c r="N718" a="1"/>
  <c r="N718" s="1"/>
  <c r="AD718" s="1"/>
  <c r="AC716" l="1" a="1"/>
  <c r="AC716" s="1"/>
  <c r="AB717" a="1"/>
  <c r="AB717" s="1"/>
  <c r="Q718"/>
  <c r="O718" a="1"/>
  <c r="O718" s="1"/>
  <c r="AE718" s="1"/>
  <c r="P717" a="1"/>
  <c r="P717" s="1"/>
  <c r="AF717" s="1"/>
  <c r="Z718"/>
  <c r="AA718"/>
  <c r="N719" a="1"/>
  <c r="N719" s="1"/>
  <c r="AD719" s="1"/>
  <c r="P718" l="1" a="1"/>
  <c r="P718" s="1"/>
  <c r="AF718" s="1"/>
  <c r="AC717" a="1"/>
  <c r="AC717" s="1"/>
  <c r="O719" a="1"/>
  <c r="O719" s="1"/>
  <c r="AE719" s="1"/>
  <c r="Q719"/>
  <c r="Z719"/>
  <c r="AB718" a="1"/>
  <c r="AB718" s="1"/>
  <c r="AA719"/>
  <c r="N720" a="1"/>
  <c r="N720" s="1"/>
  <c r="AC718" l="1" a="1"/>
  <c r="AC718" s="1"/>
  <c r="P719" a="1"/>
  <c r="P719" s="1"/>
  <c r="AF719" s="1"/>
  <c r="Z720"/>
  <c r="O720" a="1"/>
  <c r="O720" s="1"/>
  <c r="AE720" s="1"/>
  <c r="Q720"/>
  <c r="AA720"/>
  <c r="AD720"/>
  <c r="AB719" a="1"/>
  <c r="AB719" s="1"/>
  <c r="N721" a="1"/>
  <c r="N721" s="1"/>
  <c r="AC719" l="1" a="1"/>
  <c r="AC719" s="1"/>
  <c r="Z721"/>
  <c r="O721" a="1"/>
  <c r="O721" s="1"/>
  <c r="AE721" s="1"/>
  <c r="Q721"/>
  <c r="AA721"/>
  <c r="AD721"/>
  <c r="AB720" a="1"/>
  <c r="AB720" s="1"/>
  <c r="P720" a="1"/>
  <c r="P720" s="1"/>
  <c r="AF720" s="1"/>
  <c r="N722" a="1"/>
  <c r="N722" s="1"/>
  <c r="P721" l="1" a="1"/>
  <c r="P721" s="1"/>
  <c r="AF721" s="1"/>
  <c r="Z722"/>
  <c r="O722" a="1"/>
  <c r="O722" s="1"/>
  <c r="AE722" s="1"/>
  <c r="Q722"/>
  <c r="AA722"/>
  <c r="AD722"/>
  <c r="AB721" a="1"/>
  <c r="AB721" s="1"/>
  <c r="AC720" a="1"/>
  <c r="AC720" s="1"/>
  <c r="N723" a="1"/>
  <c r="N723" s="1"/>
  <c r="O723" s="1" a="1"/>
  <c r="O723" s="1"/>
  <c r="AE723" s="1"/>
  <c r="AB723" l="1" a="1"/>
  <c r="AB723" s="1"/>
  <c r="AC721" a="1"/>
  <c r="AC721" s="1"/>
  <c r="Z723"/>
  <c r="AD723"/>
  <c r="AB722" a="1"/>
  <c r="AB722" s="1"/>
  <c r="AA723"/>
  <c r="P723" a="1"/>
  <c r="P723" s="1"/>
  <c r="AF723" s="1"/>
  <c r="Q723"/>
  <c r="P722" a="1"/>
  <c r="P722" s="1"/>
  <c r="AF722" s="1"/>
  <c r="N724" a="1"/>
  <c r="N724" s="1"/>
  <c r="O724" l="1" a="1"/>
  <c r="O724" s="1"/>
  <c r="AE724" s="1"/>
  <c r="AA724"/>
  <c r="Z724"/>
  <c r="AD724"/>
  <c r="AC723" a="1"/>
  <c r="AC723" s="1"/>
  <c r="AC722" a="1"/>
  <c r="AC722" s="1"/>
  <c r="Q724"/>
  <c r="N725" a="1"/>
  <c r="N725" s="1"/>
  <c r="P724" l="1" a="1"/>
  <c r="P724" s="1"/>
  <c r="AF724" s="1"/>
  <c r="AB724" a="1"/>
  <c r="AB724" s="1"/>
  <c r="Z725"/>
  <c r="O725" a="1"/>
  <c r="O725" s="1"/>
  <c r="AE725" s="1"/>
  <c r="Q725"/>
  <c r="AD725"/>
  <c r="AA725"/>
  <c r="N726" a="1"/>
  <c r="N726" s="1"/>
  <c r="AC724" l="1" a="1"/>
  <c r="AC724" s="1"/>
  <c r="P725" a="1"/>
  <c r="P725" s="1"/>
  <c r="AF725" s="1"/>
  <c r="Z726"/>
  <c r="AD726"/>
  <c r="AA726"/>
  <c r="O726" a="1"/>
  <c r="O726" s="1"/>
  <c r="AE726" s="1"/>
  <c r="Q726"/>
  <c r="AB725" a="1"/>
  <c r="AB725" s="1"/>
  <c r="N727" a="1"/>
  <c r="N727" s="1"/>
  <c r="AC725" l="1" a="1"/>
  <c r="AC725" s="1"/>
  <c r="Z727"/>
  <c r="Q727"/>
  <c r="O727" a="1"/>
  <c r="O727" s="1"/>
  <c r="AE727" s="1"/>
  <c r="AD727"/>
  <c r="AA727"/>
  <c r="AB726" a="1"/>
  <c r="AB726" s="1"/>
  <c r="P726" a="1"/>
  <c r="P726" s="1"/>
  <c r="AF726" s="1"/>
  <c r="N728" a="1"/>
  <c r="N728" s="1"/>
  <c r="Z728" s="1"/>
  <c r="P727" l="1" a="1"/>
  <c r="P727" s="1"/>
  <c r="AF727" s="1"/>
  <c r="Q728"/>
  <c r="AD728"/>
  <c r="AA728"/>
  <c r="AB727" a="1"/>
  <c r="AB727" s="1"/>
  <c r="O728" a="1"/>
  <c r="O728" s="1"/>
  <c r="AE728" s="1"/>
  <c r="AC726" a="1"/>
  <c r="AC726" s="1"/>
  <c r="N729" a="1"/>
  <c r="N729" s="1"/>
  <c r="AC727" l="1" a="1"/>
  <c r="AC727" s="1"/>
  <c r="AD729"/>
  <c r="AA729"/>
  <c r="Q729"/>
  <c r="Z729"/>
  <c r="O729" a="1"/>
  <c r="O729" s="1"/>
  <c r="AE729" s="1"/>
  <c r="AB728" a="1"/>
  <c r="AB728" s="1"/>
  <c r="P728" a="1"/>
  <c r="P728" s="1"/>
  <c r="AF728" s="1"/>
  <c r="N730" a="1"/>
  <c r="N730" s="1"/>
  <c r="Z730" s="1"/>
  <c r="AA730" l="1"/>
  <c r="AD730"/>
  <c r="AB729" a="1"/>
  <c r="AB729" s="1"/>
  <c r="P729" a="1"/>
  <c r="P729" s="1"/>
  <c r="AF729" s="1"/>
  <c r="AC728" a="1"/>
  <c r="AC728" s="1"/>
  <c r="Q730"/>
  <c r="O730" a="1"/>
  <c r="O730" s="1"/>
  <c r="AE730" s="1"/>
  <c r="N731" a="1"/>
  <c r="N731" s="1"/>
  <c r="O731" l="1" a="1"/>
  <c r="O731" s="1"/>
  <c r="AE731" s="1"/>
  <c r="Q731"/>
  <c r="AA731"/>
  <c r="Z731"/>
  <c r="AD731"/>
  <c r="AB730" a="1"/>
  <c r="AB730" s="1"/>
  <c r="P730" a="1"/>
  <c r="P730" s="1"/>
  <c r="AF730" s="1"/>
  <c r="AC729" a="1"/>
  <c r="AC729" s="1"/>
  <c r="N732" a="1"/>
  <c r="N732" s="1"/>
  <c r="O732" l="1" a="1"/>
  <c r="O732" s="1"/>
  <c r="AE732" s="1"/>
  <c r="Q732"/>
  <c r="AD732"/>
  <c r="AA732"/>
  <c r="Z732"/>
  <c r="AB731" a="1"/>
  <c r="AB731" s="1"/>
  <c r="P731" a="1"/>
  <c r="P731" s="1"/>
  <c r="AF731" s="1"/>
  <c r="AC730" a="1"/>
  <c r="AC730" s="1"/>
  <c r="N733" a="1"/>
  <c r="N733" s="1"/>
  <c r="P732" l="1" a="1"/>
  <c r="P732" s="1"/>
  <c r="AF732" s="1"/>
  <c r="O733" a="1"/>
  <c r="O733" s="1"/>
  <c r="AE733" s="1"/>
  <c r="Q733"/>
  <c r="AD733"/>
  <c r="AA733"/>
  <c r="Z733"/>
  <c r="AB732" a="1"/>
  <c r="AB732" s="1"/>
  <c r="AC731" a="1"/>
  <c r="AC731" s="1"/>
  <c r="N734" a="1"/>
  <c r="N734" s="1"/>
  <c r="AC732" l="1" a="1"/>
  <c r="AC732" s="1"/>
  <c r="O734" a="1"/>
  <c r="O734" s="1"/>
  <c r="AE734" s="1"/>
  <c r="Q734"/>
  <c r="AA734"/>
  <c r="AD734"/>
  <c r="Z734"/>
  <c r="AB733" a="1"/>
  <c r="AB733" s="1"/>
  <c r="P733" a="1"/>
  <c r="P733" s="1"/>
  <c r="AF733" s="1"/>
  <c r="N735" a="1"/>
  <c r="N735" s="1"/>
  <c r="Z735" l="1"/>
  <c r="O735" a="1"/>
  <c r="O735" s="1"/>
  <c r="AE735" s="1"/>
  <c r="Q735"/>
  <c r="AD735"/>
  <c r="AA735"/>
  <c r="AB734" a="1"/>
  <c r="AB734" s="1"/>
  <c r="P734" a="1"/>
  <c r="P734" s="1"/>
  <c r="AF734" s="1"/>
  <c r="AC733" a="1"/>
  <c r="AC733" s="1"/>
  <c r="N736" a="1"/>
  <c r="N736" s="1"/>
  <c r="O736" l="1" a="1"/>
  <c r="O736" s="1"/>
  <c r="AE736" s="1"/>
  <c r="Q736"/>
  <c r="AD736"/>
  <c r="AA736"/>
  <c r="Z736"/>
  <c r="AB735" a="1"/>
  <c r="AB735" s="1"/>
  <c r="AC734" a="1"/>
  <c r="AC734" s="1"/>
  <c r="P735" a="1"/>
  <c r="P735" s="1"/>
  <c r="AF735" s="1"/>
  <c r="N737" a="1"/>
  <c r="N737" s="1"/>
  <c r="O737" l="1" a="1"/>
  <c r="O737" s="1"/>
  <c r="AE737" s="1"/>
  <c r="Q737"/>
  <c r="Z737"/>
  <c r="AD737"/>
  <c r="AA737"/>
  <c r="AC735" a="1"/>
  <c r="AC735" s="1"/>
  <c r="AB736" a="1"/>
  <c r="AB736" s="1"/>
  <c r="P736" a="1"/>
  <c r="P736" s="1"/>
  <c r="AF736" s="1"/>
  <c r="N738" a="1"/>
  <c r="N738" s="1"/>
  <c r="O738" l="1" a="1"/>
  <c r="O738" s="1"/>
  <c r="AE738" s="1"/>
  <c r="Q738"/>
  <c r="AD738"/>
  <c r="AA738"/>
  <c r="Z738"/>
  <c r="AB737" a="1"/>
  <c r="AB737" s="1"/>
  <c r="P737" a="1"/>
  <c r="P737" s="1"/>
  <c r="AF737" s="1"/>
  <c r="AC736" a="1"/>
  <c r="AC736" s="1"/>
  <c r="N739" a="1"/>
  <c r="N739" s="1"/>
  <c r="O739" l="1" a="1"/>
  <c r="O739" s="1"/>
  <c r="AE739" s="1"/>
  <c r="Q739"/>
  <c r="Z739"/>
  <c r="AD739"/>
  <c r="AA739"/>
  <c r="AB738" a="1"/>
  <c r="AB738" s="1"/>
  <c r="AC737" a="1"/>
  <c r="AC737" s="1"/>
  <c r="P738" a="1"/>
  <c r="P738" s="1"/>
  <c r="AF738" s="1"/>
  <c r="N740" a="1"/>
  <c r="N740" s="1"/>
  <c r="O740" l="1" a="1"/>
  <c r="O740" s="1"/>
  <c r="AE740" s="1"/>
  <c r="Q740"/>
  <c r="Z740"/>
  <c r="AD740"/>
  <c r="AA740"/>
  <c r="AC738" a="1"/>
  <c r="AC738" s="1"/>
  <c r="AB739" a="1"/>
  <c r="AB739" s="1"/>
  <c r="P739" a="1"/>
  <c r="P739" s="1"/>
  <c r="AF739" s="1"/>
  <c r="N741" a="1"/>
  <c r="N741" s="1"/>
  <c r="O741" l="1" a="1"/>
  <c r="O741" s="1"/>
  <c r="AE741" s="1"/>
  <c r="Q741"/>
  <c r="AD741"/>
  <c r="AA741"/>
  <c r="Z741"/>
  <c r="AB740" a="1"/>
  <c r="AB740" s="1"/>
  <c r="P740" a="1"/>
  <c r="P740" s="1"/>
  <c r="AF740" s="1"/>
  <c r="AC739" a="1"/>
  <c r="AC739" s="1"/>
  <c r="N742" a="1"/>
  <c r="N742" s="1"/>
  <c r="O742" l="1" a="1"/>
  <c r="O742" s="1"/>
  <c r="AE742" s="1"/>
  <c r="Q742"/>
  <c r="AD742"/>
  <c r="AA742"/>
  <c r="Z742"/>
  <c r="AB741" a="1"/>
  <c r="AB741" s="1"/>
  <c r="AC740" a="1"/>
  <c r="AC740" s="1"/>
  <c r="P741" a="1"/>
  <c r="P741" s="1"/>
  <c r="AF741" s="1"/>
  <c r="N743" a="1"/>
  <c r="N743" s="1"/>
  <c r="O743" l="1" a="1"/>
  <c r="O743" s="1"/>
  <c r="AE743" s="1"/>
  <c r="Q743"/>
  <c r="Z743"/>
  <c r="AD743"/>
  <c r="AA743"/>
  <c r="AC741" a="1"/>
  <c r="AC741" s="1"/>
  <c r="AB742" a="1"/>
  <c r="AB742" s="1"/>
  <c r="P742" a="1"/>
  <c r="P742" s="1"/>
  <c r="AF742" s="1"/>
  <c r="N744" a="1"/>
  <c r="N744" s="1"/>
  <c r="O744" l="1" a="1"/>
  <c r="O744" s="1"/>
  <c r="AE744" s="1"/>
  <c r="Q744"/>
  <c r="AD744"/>
  <c r="AA744"/>
  <c r="Z744"/>
  <c r="AB743" a="1"/>
  <c r="AB743" s="1"/>
  <c r="P743" a="1"/>
  <c r="P743" s="1"/>
  <c r="AF743" s="1"/>
  <c r="AC742" a="1"/>
  <c r="AC742" s="1"/>
  <c r="N745" a="1"/>
  <c r="N745" s="1"/>
  <c r="P744" l="1" a="1"/>
  <c r="P744" s="1"/>
  <c r="AF744" s="1"/>
  <c r="O745" a="1"/>
  <c r="O745" s="1"/>
  <c r="AE745" s="1"/>
  <c r="Q745"/>
  <c r="AD745"/>
  <c r="AA745"/>
  <c r="Z745"/>
  <c r="AB744" a="1"/>
  <c r="AB744" s="1"/>
  <c r="AC743" a="1"/>
  <c r="AC743" s="1"/>
  <c r="N746" a="1"/>
  <c r="N746" s="1"/>
  <c r="AC744" l="1" a="1"/>
  <c r="AC744" s="1"/>
  <c r="O746" a="1"/>
  <c r="O746" s="1"/>
  <c r="AE746" s="1"/>
  <c r="Q746"/>
  <c r="AA746"/>
  <c r="Z746"/>
  <c r="AD746"/>
  <c r="AB745" a="1"/>
  <c r="AB745" s="1"/>
  <c r="P745" a="1"/>
  <c r="P745" s="1"/>
  <c r="AF745" s="1"/>
  <c r="N747" a="1"/>
  <c r="N747" s="1"/>
  <c r="P746" l="1" a="1"/>
  <c r="P746" s="1"/>
  <c r="AF746" s="1"/>
  <c r="Z747"/>
  <c r="O747" a="1"/>
  <c r="O747" s="1"/>
  <c r="AE747" s="1"/>
  <c r="Q747"/>
  <c r="AD747"/>
  <c r="AA747"/>
  <c r="AB746" a="1"/>
  <c r="AB746" s="1"/>
  <c r="AC745" a="1"/>
  <c r="AC745" s="1"/>
  <c r="N748" a="1"/>
  <c r="N748" s="1"/>
  <c r="AC746" l="1" a="1"/>
  <c r="AC746" s="1"/>
  <c r="O748" a="1"/>
  <c r="O748" s="1"/>
  <c r="AE748" s="1"/>
  <c r="Q748"/>
  <c r="AD748"/>
  <c r="AA748"/>
  <c r="Z748"/>
  <c r="AB747" a="1"/>
  <c r="AB747" s="1"/>
  <c r="P747" a="1"/>
  <c r="P747" s="1"/>
  <c r="AF747" s="1"/>
  <c r="N749" a="1"/>
  <c r="N749" s="1"/>
  <c r="Z749" l="1"/>
  <c r="O749" a="1"/>
  <c r="O749" s="1"/>
  <c r="AE749" s="1"/>
  <c r="Q749"/>
  <c r="AA749"/>
  <c r="AD749"/>
  <c r="AB748" a="1"/>
  <c r="AB748" s="1"/>
  <c r="AC747" a="1"/>
  <c r="AC747" s="1"/>
  <c r="P748" a="1"/>
  <c r="P748" s="1"/>
  <c r="AF748" s="1"/>
  <c r="N750" a="1"/>
  <c r="N750" s="1"/>
  <c r="O750" l="1" a="1"/>
  <c r="O750" s="1"/>
  <c r="AE750" s="1"/>
  <c r="Q750"/>
  <c r="AD750"/>
  <c r="AA750"/>
  <c r="Z750"/>
  <c r="AC748" a="1"/>
  <c r="AC748" s="1"/>
  <c r="AB749" a="1"/>
  <c r="AB749" s="1"/>
  <c r="P749" a="1"/>
  <c r="P749" s="1"/>
  <c r="AF749" s="1"/>
  <c r="N751" a="1"/>
  <c r="N751" s="1"/>
  <c r="O751" l="1" a="1"/>
  <c r="O751" s="1"/>
  <c r="AE751" s="1"/>
  <c r="Q751"/>
  <c r="AA751"/>
  <c r="AD751"/>
  <c r="Z751"/>
  <c r="AC749" a="1"/>
  <c r="AC749" s="1"/>
  <c r="AB750" a="1"/>
  <c r="AB750" s="1"/>
  <c r="P750" a="1"/>
  <c r="P750" s="1"/>
  <c r="AF750" s="1"/>
  <c r="N752" a="1"/>
  <c r="N752" s="1"/>
  <c r="O752" l="1" a="1"/>
  <c r="O752" s="1"/>
  <c r="AE752" s="1"/>
  <c r="Q752"/>
  <c r="AD752"/>
  <c r="AA752"/>
  <c r="Z752"/>
  <c r="AB751" a="1"/>
  <c r="AB751" s="1"/>
  <c r="P751" a="1"/>
  <c r="P751" s="1"/>
  <c r="AF751" s="1"/>
  <c r="AC750" a="1"/>
  <c r="AC750" s="1"/>
  <c r="N753" a="1"/>
  <c r="N753" s="1"/>
  <c r="O753" l="1" a="1"/>
  <c r="O753" s="1"/>
  <c r="AE753" s="1"/>
  <c r="Q753"/>
  <c r="AD753"/>
  <c r="AA753"/>
  <c r="Z753"/>
  <c r="AB752" a="1"/>
  <c r="AB752" s="1"/>
  <c r="AC751" a="1"/>
  <c r="AC751" s="1"/>
  <c r="P752" a="1"/>
  <c r="P752" s="1"/>
  <c r="AF752" s="1"/>
  <c r="N754" a="1"/>
  <c r="N754" s="1"/>
  <c r="P753" l="1" a="1"/>
  <c r="P753" s="1"/>
  <c r="AF753" s="1"/>
  <c r="O754" a="1"/>
  <c r="O754" s="1"/>
  <c r="AE754" s="1"/>
  <c r="Q754"/>
  <c r="AD754"/>
  <c r="AA754"/>
  <c r="Z754"/>
  <c r="AB753" a="1"/>
  <c r="AB753" s="1"/>
  <c r="AC752" a="1"/>
  <c r="AC752" s="1"/>
  <c r="N755" a="1"/>
  <c r="N755" s="1"/>
  <c r="P754" l="1" a="1"/>
  <c r="P754" s="1"/>
  <c r="AF754" s="1"/>
  <c r="AC753" a="1"/>
  <c r="AC753" s="1"/>
  <c r="O755" a="1"/>
  <c r="O755" s="1"/>
  <c r="AE755" s="1"/>
  <c r="Q755"/>
  <c r="AD755"/>
  <c r="AA755"/>
  <c r="Z755"/>
  <c r="AB754" a="1"/>
  <c r="AB754" s="1"/>
  <c r="N756" a="1"/>
  <c r="N756" s="1"/>
  <c r="AC754" l="1" a="1"/>
  <c r="AC754" s="1"/>
  <c r="Z756"/>
  <c r="O756" a="1"/>
  <c r="O756" s="1"/>
  <c r="AE756" s="1"/>
  <c r="Q756"/>
  <c r="AD756"/>
  <c r="AA756"/>
  <c r="AB755" a="1"/>
  <c r="AB755" s="1"/>
  <c r="P755" a="1"/>
  <c r="P755" s="1"/>
  <c r="AF755" s="1"/>
  <c r="N757" a="1"/>
  <c r="N757" s="1"/>
  <c r="Z757" l="1"/>
  <c r="AD757"/>
  <c r="AA757"/>
  <c r="AB756" a="1"/>
  <c r="AB756" s="1"/>
  <c r="AC755" a="1"/>
  <c r="AC755" s="1"/>
  <c r="P756" a="1"/>
  <c r="P756" s="1"/>
  <c r="AF756" s="1"/>
  <c r="Q757"/>
  <c r="O757" a="1"/>
  <c r="O757" s="1"/>
  <c r="AE757" s="1"/>
  <c r="N758" a="1"/>
  <c r="N758" s="1"/>
  <c r="P757" l="1" a="1"/>
  <c r="P757" s="1"/>
  <c r="AF757" s="1"/>
  <c r="Q758"/>
  <c r="O758" a="1"/>
  <c r="O758" s="1"/>
  <c r="AE758" s="1"/>
  <c r="AD758"/>
  <c r="Z758"/>
  <c r="AC756" a="1"/>
  <c r="AC756" s="1"/>
  <c r="AB757" a="1"/>
  <c r="AB757" s="1"/>
  <c r="AA758"/>
  <c r="N759" a="1"/>
  <c r="N759" s="1"/>
  <c r="AC757" l="1" a="1"/>
  <c r="AC757" s="1"/>
  <c r="P758" a="1"/>
  <c r="P758" s="1"/>
  <c r="AF758" s="1"/>
  <c r="AB758" a="1"/>
  <c r="AB758" s="1"/>
  <c r="O759" a="1"/>
  <c r="O759" s="1"/>
  <c r="AE759" s="1"/>
  <c r="Q759"/>
  <c r="AD759"/>
  <c r="AA759"/>
  <c r="Z759"/>
  <c r="N760" a="1"/>
  <c r="N760" s="1"/>
  <c r="AD760" s="1"/>
  <c r="AC758" l="1" a="1"/>
  <c r="AC758" s="1"/>
  <c r="AB759" a="1"/>
  <c r="AB759" s="1"/>
  <c r="Q760"/>
  <c r="O760" a="1"/>
  <c r="O760" s="1"/>
  <c r="AE760" s="1"/>
  <c r="Z760"/>
  <c r="AA760"/>
  <c r="P759" a="1"/>
  <c r="P759" s="1"/>
  <c r="AF759" s="1"/>
  <c r="N761" a="1"/>
  <c r="N761" s="1"/>
  <c r="AD761" s="1"/>
  <c r="P760" l="1" a="1"/>
  <c r="P760" s="1"/>
  <c r="AF760" s="1"/>
  <c r="Q761"/>
  <c r="O761" a="1"/>
  <c r="O761" s="1"/>
  <c r="AE761" s="1"/>
  <c r="AC759" a="1"/>
  <c r="AC759" s="1"/>
  <c r="AB760" a="1"/>
  <c r="AB760" s="1"/>
  <c r="Z761"/>
  <c r="AA761"/>
  <c r="N762" a="1"/>
  <c r="N762" s="1"/>
  <c r="P761" l="1" a="1"/>
  <c r="P761" s="1"/>
  <c r="AF761" s="1"/>
  <c r="AC760" a="1"/>
  <c r="AC760" s="1"/>
  <c r="Z762"/>
  <c r="O762" a="1"/>
  <c r="O762" s="1"/>
  <c r="AE762" s="1"/>
  <c r="Q762"/>
  <c r="AD762"/>
  <c r="AA762"/>
  <c r="AB761" a="1"/>
  <c r="AB761" s="1"/>
  <c r="N763" a="1"/>
  <c r="N763" s="1"/>
  <c r="AC761" l="1" a="1"/>
  <c r="AC761" s="1"/>
  <c r="P762" a="1"/>
  <c r="P762" s="1"/>
  <c r="AF762" s="1"/>
  <c r="Z763"/>
  <c r="O763" a="1"/>
  <c r="O763" s="1"/>
  <c r="AE763" s="1"/>
  <c r="Q763"/>
  <c r="AD763"/>
  <c r="AA763"/>
  <c r="AB762" a="1"/>
  <c r="AB762" s="1"/>
  <c r="N764" a="1"/>
  <c r="N764" s="1"/>
  <c r="AC762" l="1" a="1"/>
  <c r="AC762" s="1"/>
  <c r="Z764"/>
  <c r="AA764"/>
  <c r="O764" a="1"/>
  <c r="O764" s="1"/>
  <c r="AE764" s="1"/>
  <c r="Q764"/>
  <c r="AD764"/>
  <c r="AB763" a="1"/>
  <c r="AB763" s="1"/>
  <c r="P763" a="1"/>
  <c r="P763" s="1"/>
  <c r="AF763" s="1"/>
  <c r="N765" a="1"/>
  <c r="N765" s="1"/>
  <c r="P764" l="1" a="1"/>
  <c r="P764" s="1"/>
  <c r="AF764" s="1"/>
  <c r="Z765"/>
  <c r="O765" a="1"/>
  <c r="O765" s="1"/>
  <c r="AE765" s="1"/>
  <c r="Q765"/>
  <c r="AD765"/>
  <c r="AA765"/>
  <c r="AB764" a="1"/>
  <c r="AB764" s="1"/>
  <c r="AC763" a="1"/>
  <c r="AC763" s="1"/>
  <c r="N766" a="1"/>
  <c r="N766" s="1"/>
  <c r="P765" l="1" a="1"/>
  <c r="P765" s="1"/>
  <c r="AF765" s="1"/>
  <c r="AC764" a="1"/>
  <c r="AC764" s="1"/>
  <c r="O766" a="1"/>
  <c r="O766" s="1"/>
  <c r="AE766" s="1"/>
  <c r="Q766"/>
  <c r="AD766"/>
  <c r="AA766"/>
  <c r="Z766"/>
  <c r="AB765" a="1"/>
  <c r="AB765" s="1"/>
  <c r="N767" a="1"/>
  <c r="N767" s="1"/>
  <c r="AC765" l="1" a="1"/>
  <c r="AC765" s="1"/>
  <c r="Z767"/>
  <c r="O767" a="1"/>
  <c r="O767" s="1"/>
  <c r="AE767" s="1"/>
  <c r="Q767"/>
  <c r="AD767"/>
  <c r="AA767"/>
  <c r="AB766" a="1"/>
  <c r="AB766" s="1"/>
  <c r="P766" a="1"/>
  <c r="P766" s="1"/>
  <c r="AF766" s="1"/>
  <c r="N768" a="1"/>
  <c r="N768" s="1"/>
  <c r="P767" l="1" a="1"/>
  <c r="P767" s="1"/>
  <c r="AF767" s="1"/>
  <c r="Z768"/>
  <c r="AD768"/>
  <c r="O768" a="1"/>
  <c r="O768" s="1"/>
  <c r="AE768" s="1"/>
  <c r="Q768"/>
  <c r="AA768"/>
  <c r="AB767" a="1"/>
  <c r="AB767" s="1"/>
  <c r="AC766" a="1"/>
  <c r="AC766" s="1"/>
  <c r="N769" a="1"/>
  <c r="N769" s="1"/>
  <c r="P768" l="1" a="1"/>
  <c r="P768" s="1"/>
  <c r="AF768" s="1"/>
  <c r="AC767" a="1"/>
  <c r="AC767" s="1"/>
  <c r="O769" a="1"/>
  <c r="O769" s="1"/>
  <c r="AE769" s="1"/>
  <c r="AD769"/>
  <c r="Z769"/>
  <c r="Q769"/>
  <c r="AA769"/>
  <c r="AB768" a="1"/>
  <c r="AB768" s="1"/>
  <c r="N770" a="1"/>
  <c r="N770" s="1"/>
  <c r="AD770" s="1"/>
  <c r="P769" l="1" a="1"/>
  <c r="P769" s="1"/>
  <c r="AF769" s="1"/>
  <c r="AC768" a="1"/>
  <c r="AC768" s="1"/>
  <c r="AB769" a="1"/>
  <c r="AB769" s="1"/>
  <c r="Q770"/>
  <c r="O770" a="1"/>
  <c r="O770" s="1"/>
  <c r="AE770" s="1"/>
  <c r="Z770"/>
  <c r="AA770"/>
  <c r="N771" a="1"/>
  <c r="N771" s="1"/>
  <c r="P770" l="1" a="1"/>
  <c r="P770" s="1"/>
  <c r="AF770" s="1"/>
  <c r="AC769" a="1"/>
  <c r="AC769" s="1"/>
  <c r="O771" a="1"/>
  <c r="O771" s="1"/>
  <c r="AE771" s="1"/>
  <c r="Q771"/>
  <c r="AD771"/>
  <c r="AA771"/>
  <c r="Z771"/>
  <c r="AB770" a="1"/>
  <c r="AB770" s="1"/>
  <c r="N772" a="1"/>
  <c r="N772" s="1"/>
  <c r="AC770" l="1" a="1"/>
  <c r="AC770" s="1"/>
  <c r="Z772"/>
  <c r="AD772"/>
  <c r="AA772"/>
  <c r="O772" a="1"/>
  <c r="O772" s="1"/>
  <c r="AE772" s="1"/>
  <c r="Q772"/>
  <c r="AB771" a="1"/>
  <c r="AB771" s="1"/>
  <c r="P771" a="1"/>
  <c r="P771" s="1"/>
  <c r="AF771" s="1"/>
  <c r="N773" a="1"/>
  <c r="N773" s="1"/>
  <c r="P772" l="1" a="1"/>
  <c r="P772" s="1"/>
  <c r="AF772" s="1"/>
  <c r="Z773"/>
  <c r="AD773"/>
  <c r="AA773"/>
  <c r="Q773"/>
  <c r="AC771" a="1"/>
  <c r="AC771" s="1"/>
  <c r="AB772" a="1"/>
  <c r="AB772" s="1"/>
  <c r="O773" a="1"/>
  <c r="O773" s="1"/>
  <c r="AE773" s="1"/>
  <c r="N774" a="1"/>
  <c r="N774" s="1"/>
  <c r="P773" l="1" a="1"/>
  <c r="P773" s="1"/>
  <c r="AF773" s="1"/>
  <c r="AC772" a="1"/>
  <c r="AC772" s="1"/>
  <c r="Q774"/>
  <c r="O774" a="1"/>
  <c r="O774" s="1"/>
  <c r="AE774" s="1"/>
  <c r="AD774"/>
  <c r="AA774"/>
  <c r="Z774"/>
  <c r="AB773" a="1"/>
  <c r="AB773" s="1"/>
  <c r="N775" a="1"/>
  <c r="N775" s="1"/>
  <c r="AC773" l="1" a="1"/>
  <c r="AC773" s="1"/>
  <c r="P774" a="1"/>
  <c r="P774" s="1"/>
  <c r="AF774" s="1"/>
  <c r="AB774" a="1"/>
  <c r="AB774" s="1"/>
  <c r="Z775"/>
  <c r="O775" a="1"/>
  <c r="O775" s="1"/>
  <c r="AE775" s="1"/>
  <c r="Q775"/>
  <c r="AD775"/>
  <c r="AA775"/>
  <c r="N776" a="1"/>
  <c r="N776" s="1"/>
  <c r="Q776" l="1"/>
  <c r="O776" a="1"/>
  <c r="O776" s="1"/>
  <c r="AE776" s="1"/>
  <c r="AD776"/>
  <c r="Z776"/>
  <c r="AC774" a="1"/>
  <c r="AC774" s="1"/>
  <c r="AB775" a="1"/>
  <c r="AB775" s="1"/>
  <c r="P775" a="1"/>
  <c r="P775" s="1"/>
  <c r="AF775" s="1"/>
  <c r="AA776"/>
  <c r="N777" a="1"/>
  <c r="N777" s="1"/>
  <c r="AB776" l="1" a="1"/>
  <c r="AB776" s="1"/>
  <c r="P776" a="1"/>
  <c r="P776" s="1"/>
  <c r="AC776" s="1" a="1"/>
  <c r="AC776" s="1"/>
  <c r="Z777"/>
  <c r="AA777"/>
  <c r="O777" a="1"/>
  <c r="O777" s="1"/>
  <c r="AE777" s="1"/>
  <c r="Q777"/>
  <c r="AD777"/>
  <c r="AC775" a="1"/>
  <c r="AC775" s="1"/>
  <c r="N778" a="1"/>
  <c r="N778" s="1"/>
  <c r="P777" l="1" a="1"/>
  <c r="P777" s="1"/>
  <c r="AF777" s="1"/>
  <c r="AF776"/>
  <c r="Z778"/>
  <c r="AD778"/>
  <c r="AA778"/>
  <c r="Q778"/>
  <c r="AB777" a="1"/>
  <c r="AB777" s="1"/>
  <c r="O778" a="1"/>
  <c r="O778" s="1"/>
  <c r="AE778" s="1"/>
  <c r="N779" a="1"/>
  <c r="N779" s="1"/>
  <c r="AC777" l="1" a="1"/>
  <c r="AC777" s="1"/>
  <c r="AD779"/>
  <c r="AA779"/>
  <c r="Z779"/>
  <c r="O779" a="1"/>
  <c r="O779" s="1"/>
  <c r="AE779" s="1"/>
  <c r="Q779"/>
  <c r="AB778" a="1"/>
  <c r="AB778" s="1"/>
  <c r="P778" a="1"/>
  <c r="P778" s="1"/>
  <c r="AF778" s="1"/>
  <c r="N780" a="1"/>
  <c r="N780" s="1"/>
  <c r="Z780" l="1"/>
  <c r="O780" a="1"/>
  <c r="O780" s="1"/>
  <c r="AE780" s="1"/>
  <c r="Q780"/>
  <c r="AD780"/>
  <c r="AA780"/>
  <c r="AB779" a="1"/>
  <c r="AB779" s="1"/>
  <c r="P779" a="1"/>
  <c r="P779" s="1"/>
  <c r="AF779" s="1"/>
  <c r="AC778" a="1"/>
  <c r="AC778" s="1"/>
  <c r="N781" a="1"/>
  <c r="N781" s="1"/>
  <c r="P780" l="1" a="1"/>
  <c r="P780" s="1"/>
  <c r="AF780" s="1"/>
  <c r="O781" a="1"/>
  <c r="O781" s="1"/>
  <c r="AE781" s="1"/>
  <c r="Q781"/>
  <c r="AD781"/>
  <c r="AA781"/>
  <c r="Z781"/>
  <c r="AB780" a="1"/>
  <c r="AB780" s="1"/>
  <c r="AC779" a="1"/>
  <c r="AC779" s="1"/>
  <c r="N782" a="1"/>
  <c r="N782" s="1"/>
  <c r="AC780" l="1" a="1"/>
  <c r="AC780" s="1"/>
  <c r="O782" a="1"/>
  <c r="O782" s="1"/>
  <c r="AE782" s="1"/>
  <c r="Q782"/>
  <c r="AD782"/>
  <c r="AA782"/>
  <c r="Z782"/>
  <c r="AB781" a="1"/>
  <c r="AB781" s="1"/>
  <c r="P781" a="1"/>
  <c r="P781" s="1"/>
  <c r="AF781" s="1"/>
  <c r="N783" a="1"/>
  <c r="N783" s="1"/>
  <c r="Z783" l="1"/>
  <c r="O783" a="1"/>
  <c r="O783" s="1"/>
  <c r="AE783" s="1"/>
  <c r="Q783"/>
  <c r="AA783"/>
  <c r="AD783"/>
  <c r="AB782" a="1"/>
  <c r="AB782" s="1"/>
  <c r="P782" a="1"/>
  <c r="P782" s="1"/>
  <c r="AF782" s="1"/>
  <c r="AC781" a="1"/>
  <c r="AC781" s="1"/>
  <c r="N784" a="1"/>
  <c r="N784" s="1"/>
  <c r="P783" l="1" a="1"/>
  <c r="P783" s="1"/>
  <c r="AF783" s="1"/>
  <c r="O784" a="1"/>
  <c r="O784" s="1"/>
  <c r="AE784" s="1"/>
  <c r="Q784"/>
  <c r="AA784"/>
  <c r="Z784"/>
  <c r="AD784"/>
  <c r="AB783" a="1"/>
  <c r="AB783" s="1"/>
  <c r="AC782" a="1"/>
  <c r="AC782" s="1"/>
  <c r="N785" a="1"/>
  <c r="N785" s="1"/>
  <c r="P784" l="1" a="1"/>
  <c r="P784" s="1"/>
  <c r="AF784" s="1"/>
  <c r="AC783" a="1"/>
  <c r="AC783" s="1"/>
  <c r="O785" a="1"/>
  <c r="O785" s="1"/>
  <c r="AE785" s="1"/>
  <c r="Q785"/>
  <c r="AD785"/>
  <c r="Z785"/>
  <c r="AA785"/>
  <c r="AB784" a="1"/>
  <c r="AB784" s="1"/>
  <c r="N786" a="1"/>
  <c r="N786" s="1"/>
  <c r="AC784" l="1" a="1"/>
  <c r="AC784" s="1"/>
  <c r="Z786"/>
  <c r="O786" a="1"/>
  <c r="O786" s="1"/>
  <c r="AE786" s="1"/>
  <c r="Q786"/>
  <c r="AD786"/>
  <c r="AA786"/>
  <c r="AB785" a="1"/>
  <c r="AB785" s="1"/>
  <c r="P785" a="1"/>
  <c r="P785" s="1"/>
  <c r="AF785" s="1"/>
  <c r="N787" a="1"/>
  <c r="N787" s="1"/>
  <c r="P786" l="1" a="1"/>
  <c r="P786" s="1"/>
  <c r="AF786" s="1"/>
  <c r="Z787"/>
  <c r="AA787"/>
  <c r="O787" a="1"/>
  <c r="O787" s="1"/>
  <c r="AE787" s="1"/>
  <c r="Q787"/>
  <c r="AD787"/>
  <c r="AB786" a="1"/>
  <c r="AB786" s="1"/>
  <c r="AC785" a="1"/>
  <c r="AC785" s="1"/>
  <c r="N788" a="1"/>
  <c r="N788" s="1"/>
  <c r="AC786" l="1" a="1"/>
  <c r="AC786" s="1"/>
  <c r="P787" a="1"/>
  <c r="P787" s="1"/>
  <c r="AF787" s="1"/>
  <c r="O788" a="1"/>
  <c r="O788" s="1"/>
  <c r="AE788" s="1"/>
  <c r="AD788"/>
  <c r="AA788"/>
  <c r="Z788"/>
  <c r="AB787" a="1"/>
  <c r="AB787" s="1"/>
  <c r="Q788"/>
  <c r="N789" a="1"/>
  <c r="N789" s="1"/>
  <c r="AC787" l="1" a="1"/>
  <c r="AC787" s="1"/>
  <c r="P788" a="1"/>
  <c r="P788" s="1"/>
  <c r="AF788" s="1"/>
  <c r="O789" a="1"/>
  <c r="O789" s="1"/>
  <c r="AE789" s="1"/>
  <c r="AD789"/>
  <c r="Z789"/>
  <c r="AB788" a="1"/>
  <c r="AB788" s="1"/>
  <c r="AA789"/>
  <c r="Q789"/>
  <c r="N790" a="1"/>
  <c r="N790" s="1"/>
  <c r="AC788" l="1" a="1"/>
  <c r="AC788" s="1"/>
  <c r="AB789" a="1"/>
  <c r="AB789" s="1"/>
  <c r="P789" a="1"/>
  <c r="P789" s="1"/>
  <c r="AF789" s="1"/>
  <c r="Z790"/>
  <c r="O790" a="1"/>
  <c r="O790" s="1"/>
  <c r="AE790" s="1"/>
  <c r="AD790"/>
  <c r="Q790"/>
  <c r="AA790"/>
  <c r="N791" a="1"/>
  <c r="N791" s="1"/>
  <c r="Q791" l="1"/>
  <c r="AA791"/>
  <c r="Z791"/>
  <c r="O791" a="1"/>
  <c r="O791" s="1"/>
  <c r="AE791" s="1"/>
  <c r="AD791"/>
  <c r="AC789" a="1"/>
  <c r="AC789" s="1"/>
  <c r="AB790" a="1"/>
  <c r="AB790" s="1"/>
  <c r="P790" a="1"/>
  <c r="P790" s="1"/>
  <c r="AF790" s="1"/>
  <c r="N792" a="1"/>
  <c r="N792" s="1"/>
  <c r="P791" l="1" a="1"/>
  <c r="P791" s="1"/>
  <c r="AF791" s="1"/>
  <c r="AB791" a="1"/>
  <c r="AB791" s="1"/>
  <c r="Z792"/>
  <c r="O792" a="1"/>
  <c r="O792" s="1"/>
  <c r="AE792" s="1"/>
  <c r="Q792"/>
  <c r="AA792"/>
  <c r="AD792"/>
  <c r="AC790" a="1"/>
  <c r="AC790" s="1"/>
  <c r="N793" a="1"/>
  <c r="N793" s="1"/>
  <c r="AC791" l="1" a="1"/>
  <c r="AC791" s="1"/>
  <c r="P792" a="1"/>
  <c r="P792" s="1"/>
  <c r="AF792" s="1"/>
  <c r="Z793"/>
  <c r="O793" a="1"/>
  <c r="O793" s="1"/>
  <c r="AE793" s="1"/>
  <c r="Q793"/>
  <c r="AD793"/>
  <c r="AA793"/>
  <c r="AB792" a="1"/>
  <c r="AB792" s="1"/>
  <c r="N794" a="1"/>
  <c r="N794" s="1"/>
  <c r="Z794" s="1"/>
  <c r="P793" l="1" a="1"/>
  <c r="P793" s="1"/>
  <c r="AF793" s="1"/>
  <c r="AC792" a="1"/>
  <c r="AC792" s="1"/>
  <c r="AD794"/>
  <c r="Q794"/>
  <c r="AA794"/>
  <c r="AB793" a="1"/>
  <c r="AB793" s="1"/>
  <c r="O794" a="1"/>
  <c r="O794" s="1"/>
  <c r="AE794" s="1"/>
  <c r="N795" a="1"/>
  <c r="N795" s="1"/>
  <c r="AC793" l="1" a="1"/>
  <c r="AC793" s="1"/>
  <c r="AD795"/>
  <c r="AA795"/>
  <c r="Z795"/>
  <c r="O795" a="1"/>
  <c r="O795" s="1"/>
  <c r="AE795" s="1"/>
  <c r="Q795"/>
  <c r="AB794" a="1"/>
  <c r="AB794" s="1"/>
  <c r="P794" a="1"/>
  <c r="P794" s="1"/>
  <c r="AF794" s="1"/>
  <c r="N796" a="1"/>
  <c r="N796" s="1"/>
  <c r="Z796" l="1"/>
  <c r="O796" a="1"/>
  <c r="O796" s="1"/>
  <c r="AE796" s="1"/>
  <c r="AD796"/>
  <c r="AA796"/>
  <c r="Q796"/>
  <c r="AB795" a="1"/>
  <c r="AB795" s="1"/>
  <c r="P795" a="1"/>
  <c r="P795" s="1"/>
  <c r="AF795" s="1"/>
  <c r="AC794" a="1"/>
  <c r="AC794" s="1"/>
  <c r="N797" a="1"/>
  <c r="N797" s="1"/>
  <c r="P796" l="1" a="1"/>
  <c r="P796" s="1"/>
  <c r="AF796" s="1"/>
  <c r="Z797"/>
  <c r="Q797"/>
  <c r="AD797"/>
  <c r="O797" a="1"/>
  <c r="O797" s="1"/>
  <c r="AE797" s="1"/>
  <c r="AA797"/>
  <c r="AB796" a="1"/>
  <c r="AB796" s="1"/>
  <c r="AC795" a="1"/>
  <c r="AC795" s="1"/>
  <c r="N798" a="1"/>
  <c r="N798" s="1"/>
  <c r="AD798" s="1"/>
  <c r="AC796" l="1" a="1"/>
  <c r="AC796" s="1"/>
  <c r="AB797" a="1"/>
  <c r="AB797" s="1"/>
  <c r="P797" a="1"/>
  <c r="P797" s="1"/>
  <c r="AF797" s="1"/>
  <c r="Q798"/>
  <c r="O798" a="1"/>
  <c r="O798" s="1"/>
  <c r="AE798" s="1"/>
  <c r="Z798"/>
  <c r="AA798"/>
  <c r="N799" a="1"/>
  <c r="N799" s="1"/>
  <c r="P798" l="1" a="1"/>
  <c r="P798" s="1"/>
  <c r="AF798" s="1"/>
  <c r="AC797" a="1"/>
  <c r="AC797" s="1"/>
  <c r="O799" a="1"/>
  <c r="O799" s="1"/>
  <c r="AE799" s="1"/>
  <c r="Q799"/>
  <c r="AD799"/>
  <c r="Z799"/>
  <c r="AA799"/>
  <c r="AB798" a="1"/>
  <c r="AB798" s="1"/>
  <c r="N800" a="1"/>
  <c r="N800" s="1"/>
  <c r="AC798" l="1" a="1"/>
  <c r="AC798" s="1"/>
  <c r="Z800"/>
  <c r="AA800"/>
  <c r="O800" a="1"/>
  <c r="O800" s="1"/>
  <c r="AE800" s="1"/>
  <c r="Q800"/>
  <c r="AD800"/>
  <c r="AB799" a="1"/>
  <c r="AB799" s="1"/>
  <c r="P799" a="1"/>
  <c r="P799" s="1"/>
  <c r="AF799" s="1"/>
  <c r="N801" a="1"/>
  <c r="N801" s="1"/>
  <c r="P800" l="1" a="1"/>
  <c r="P800" s="1"/>
  <c r="AF800" s="1"/>
  <c r="Z801"/>
  <c r="O801" a="1"/>
  <c r="O801" s="1"/>
  <c r="AE801" s="1"/>
  <c r="Q801"/>
  <c r="AA801"/>
  <c r="AD801"/>
  <c r="AC799" a="1"/>
  <c r="AC799" s="1"/>
  <c r="AB800" a="1"/>
  <c r="AB800" s="1"/>
  <c r="N802" a="1"/>
  <c r="N802" s="1"/>
  <c r="P801" l="1" a="1"/>
  <c r="P801" s="1"/>
  <c r="AF801" s="1"/>
  <c r="AC800" a="1"/>
  <c r="AC800" s="1"/>
  <c r="O802" a="1"/>
  <c r="O802" s="1"/>
  <c r="AE802" s="1"/>
  <c r="Z802"/>
  <c r="AD802"/>
  <c r="AA802"/>
  <c r="AB801" a="1"/>
  <c r="AB801" s="1"/>
  <c r="Q802"/>
  <c r="N803" a="1"/>
  <c r="N803" s="1"/>
  <c r="AC801" l="1" a="1"/>
  <c r="AC801" s="1"/>
  <c r="AB802" a="1"/>
  <c r="AB802" s="1"/>
  <c r="P802" a="1"/>
  <c r="P802" s="1"/>
  <c r="AF802" s="1"/>
  <c r="Z803"/>
  <c r="Q803"/>
  <c r="O803" a="1"/>
  <c r="O803" s="1"/>
  <c r="AE803" s="1"/>
  <c r="AD803"/>
  <c r="AA803"/>
  <c r="N804" a="1"/>
  <c r="N804" s="1"/>
  <c r="AC802" l="1" a="1"/>
  <c r="AC802" s="1"/>
  <c r="O804" a="1"/>
  <c r="O804" s="1"/>
  <c r="AE804" s="1"/>
  <c r="Q804"/>
  <c r="Z804"/>
  <c r="AD804"/>
  <c r="AA804"/>
  <c r="AB803" a="1"/>
  <c r="AB803" s="1"/>
  <c r="P803" a="1"/>
  <c r="P803" s="1"/>
  <c r="AF803" s="1"/>
  <c r="N805" a="1"/>
  <c r="N805" s="1"/>
  <c r="P804" l="1" a="1"/>
  <c r="P804" s="1"/>
  <c r="AF804" s="1"/>
  <c r="Z805"/>
  <c r="O805" a="1"/>
  <c r="O805" s="1"/>
  <c r="AE805" s="1"/>
  <c r="Q805"/>
  <c r="AA805"/>
  <c r="AD805"/>
  <c r="AB804" a="1"/>
  <c r="AB804" s="1"/>
  <c r="AC803" a="1"/>
  <c r="AC803" s="1"/>
  <c r="N806" a="1"/>
  <c r="N806" s="1"/>
  <c r="AC804" l="1" a="1"/>
  <c r="AC804" s="1"/>
  <c r="P805" a="1"/>
  <c r="P805" s="1"/>
  <c r="AF805" s="1"/>
  <c r="O806" a="1"/>
  <c r="O806" s="1"/>
  <c r="AE806" s="1"/>
  <c r="AD806"/>
  <c r="Z806"/>
  <c r="Q806"/>
  <c r="AA806"/>
  <c r="AB805" a="1"/>
  <c r="AB805" s="1"/>
  <c r="N807" a="1"/>
  <c r="N807" s="1"/>
  <c r="AC805" l="1" a="1"/>
  <c r="AC805" s="1"/>
  <c r="P806" a="1"/>
  <c r="P806" s="1"/>
  <c r="AF806" s="1"/>
  <c r="Z807"/>
  <c r="AD807"/>
  <c r="AA807"/>
  <c r="Q807"/>
  <c r="O807" a="1"/>
  <c r="O807" s="1"/>
  <c r="AE807" s="1"/>
  <c r="AB806" a="1"/>
  <c r="AB806" s="1"/>
  <c r="N808" a="1"/>
  <c r="N808" s="1"/>
  <c r="AC806" l="1" a="1"/>
  <c r="AC806" s="1"/>
  <c r="P807" a="1"/>
  <c r="P807" s="1"/>
  <c r="AF807" s="1"/>
  <c r="O808" a="1"/>
  <c r="O808" s="1"/>
  <c r="AE808" s="1"/>
  <c r="AD808"/>
  <c r="Z808"/>
  <c r="AA808"/>
  <c r="AB807" a="1"/>
  <c r="AB807" s="1"/>
  <c r="Q808"/>
  <c r="N809" a="1"/>
  <c r="N809" s="1"/>
  <c r="AC807" l="1" a="1"/>
  <c r="AC807" s="1"/>
  <c r="AB808" a="1"/>
  <c r="AB808" s="1"/>
  <c r="P808" a="1"/>
  <c r="P808" s="1"/>
  <c r="AF808" s="1"/>
  <c r="AD809"/>
  <c r="Z809"/>
  <c r="AA809"/>
  <c r="O809" a="1"/>
  <c r="O809" s="1"/>
  <c r="AE809" s="1"/>
  <c r="Q809"/>
  <c r="N810" a="1"/>
  <c r="N810" s="1"/>
  <c r="AD810" l="1"/>
  <c r="Z810"/>
  <c r="AC808" a="1"/>
  <c r="AC808" s="1"/>
  <c r="AB809" a="1"/>
  <c r="AB809" s="1"/>
  <c r="Q810"/>
  <c r="O810" a="1"/>
  <c r="O810" s="1"/>
  <c r="AE810" s="1"/>
  <c r="P809" a="1"/>
  <c r="P809" s="1"/>
  <c r="AF809" s="1"/>
  <c r="AA810"/>
  <c r="N811" a="1"/>
  <c r="N811" s="1"/>
  <c r="Z811" l="1"/>
  <c r="AD811"/>
  <c r="O811" a="1"/>
  <c r="O811" s="1"/>
  <c r="AE811" s="1"/>
  <c r="Q811"/>
  <c r="AA811"/>
  <c r="AB810" a="1"/>
  <c r="AB810" s="1"/>
  <c r="AC809" a="1"/>
  <c r="AC809" s="1"/>
  <c r="P810" a="1"/>
  <c r="P810" s="1"/>
  <c r="AF810" s="1"/>
  <c r="N812" a="1"/>
  <c r="N812" s="1"/>
  <c r="P811" l="1" a="1"/>
  <c r="P811" s="1"/>
  <c r="AF811" s="1"/>
  <c r="O812" a="1"/>
  <c r="O812" s="1"/>
  <c r="AE812" s="1"/>
  <c r="Q812"/>
  <c r="AD812"/>
  <c r="AA812"/>
  <c r="Z812"/>
  <c r="AC810" a="1"/>
  <c r="AC810" s="1"/>
  <c r="AB811" a="1"/>
  <c r="AB811" s="1"/>
  <c r="N813" a="1"/>
  <c r="N813" s="1"/>
  <c r="AC811" l="1" a="1"/>
  <c r="AC811" s="1"/>
  <c r="O813" a="1"/>
  <c r="O813" s="1"/>
  <c r="AE813" s="1"/>
  <c r="Q813"/>
  <c r="AD813"/>
  <c r="AA813"/>
  <c r="Z813"/>
  <c r="AB812" a="1"/>
  <c r="AB812" s="1"/>
  <c r="P812" a="1"/>
  <c r="P812" s="1"/>
  <c r="AF812" s="1"/>
  <c r="N814" a="1"/>
  <c r="N814" s="1"/>
  <c r="Z814" l="1"/>
  <c r="O814" a="1"/>
  <c r="O814" s="1"/>
  <c r="AE814" s="1"/>
  <c r="Q814"/>
  <c r="AD814"/>
  <c r="AA814"/>
  <c r="AB813" a="1"/>
  <c r="AB813" s="1"/>
  <c r="AC812" a="1"/>
  <c r="AC812" s="1"/>
  <c r="P813" a="1"/>
  <c r="P813" s="1"/>
  <c r="AF813" s="1"/>
  <c r="N815" a="1"/>
  <c r="N815" s="1"/>
  <c r="O815" l="1" a="1"/>
  <c r="O815" s="1"/>
  <c r="AE815" s="1"/>
  <c r="Q815"/>
  <c r="AD815"/>
  <c r="AA815"/>
  <c r="Z815"/>
  <c r="AC813" a="1"/>
  <c r="AC813" s="1"/>
  <c r="AB814" a="1"/>
  <c r="AB814" s="1"/>
  <c r="P814" a="1"/>
  <c r="P814" s="1"/>
  <c r="AF814" s="1"/>
  <c r="N816" a="1"/>
  <c r="N816" s="1"/>
  <c r="O816" l="1" a="1"/>
  <c r="O816" s="1"/>
  <c r="AE816" s="1"/>
  <c r="Q816"/>
  <c r="AD816"/>
  <c r="AA816"/>
  <c r="Z816"/>
  <c r="AB815" a="1"/>
  <c r="AB815" s="1"/>
  <c r="AC814" a="1"/>
  <c r="AC814" s="1"/>
  <c r="P815" a="1"/>
  <c r="P815" s="1"/>
  <c r="AF815" s="1"/>
  <c r="N817" a="1"/>
  <c r="N817" s="1"/>
  <c r="O817" l="1" a="1"/>
  <c r="O817" s="1"/>
  <c r="AE817" s="1"/>
  <c r="Q817"/>
  <c r="AD817"/>
  <c r="Z817"/>
  <c r="AA817"/>
  <c r="AB816" a="1"/>
  <c r="AB816" s="1"/>
  <c r="AC815" a="1"/>
  <c r="AC815" s="1"/>
  <c r="P816" a="1"/>
  <c r="P816" s="1"/>
  <c r="AF816" s="1"/>
  <c r="N818" a="1"/>
  <c r="N818" s="1"/>
  <c r="P817" l="1" a="1"/>
  <c r="P817" s="1"/>
  <c r="AF817" s="1"/>
  <c r="O818" a="1"/>
  <c r="O818" s="1"/>
  <c r="AE818" s="1"/>
  <c r="Q818"/>
  <c r="AD818"/>
  <c r="AA818"/>
  <c r="Z818"/>
  <c r="AB817" a="1"/>
  <c r="AB817" s="1"/>
  <c r="AC816" a="1"/>
  <c r="AC816" s="1"/>
  <c r="N819" a="1"/>
  <c r="N819" s="1"/>
  <c r="AC817" l="1" a="1"/>
  <c r="AC817" s="1"/>
  <c r="O819" a="1"/>
  <c r="O819" s="1"/>
  <c r="AE819" s="1"/>
  <c r="Q819"/>
  <c r="AD819"/>
  <c r="AA819"/>
  <c r="Z819"/>
  <c r="AB818" a="1"/>
  <c r="AB818" s="1"/>
  <c r="P818" a="1"/>
  <c r="P818" s="1"/>
  <c r="AF818" s="1"/>
  <c r="N820" a="1"/>
  <c r="N820" s="1"/>
  <c r="Z820" l="1"/>
  <c r="O820" a="1"/>
  <c r="O820" s="1"/>
  <c r="AE820" s="1"/>
  <c r="AA820"/>
  <c r="Q820"/>
  <c r="AD820"/>
  <c r="AB819" a="1"/>
  <c r="AB819" s="1"/>
  <c r="AC818" a="1"/>
  <c r="AC818" s="1"/>
  <c r="P819" a="1"/>
  <c r="P819" s="1"/>
  <c r="AF819" s="1"/>
  <c r="N821" a="1"/>
  <c r="N821" s="1"/>
  <c r="P820" l="1" a="1"/>
  <c r="P820" s="1"/>
  <c r="AF820" s="1"/>
  <c r="O821" a="1"/>
  <c r="O821" s="1"/>
  <c r="AE821" s="1"/>
  <c r="Q821"/>
  <c r="AD821"/>
  <c r="AA821"/>
  <c r="Z821"/>
  <c r="AC819" a="1"/>
  <c r="AC819" s="1"/>
  <c r="AB820" a="1"/>
  <c r="AB820" s="1"/>
  <c r="N822" a="1"/>
  <c r="N822" s="1"/>
  <c r="AC820" l="1" a="1"/>
  <c r="AC820" s="1"/>
  <c r="O822" a="1"/>
  <c r="O822" s="1"/>
  <c r="AE822" s="1"/>
  <c r="Q822"/>
  <c r="AD822"/>
  <c r="AA822"/>
  <c r="Z822"/>
  <c r="AB821" a="1"/>
  <c r="AB821" s="1"/>
  <c r="P821" a="1"/>
  <c r="P821" s="1"/>
  <c r="AF821" s="1"/>
  <c r="N823" a="1"/>
  <c r="N823" s="1"/>
  <c r="Z823" l="1"/>
  <c r="O823" a="1"/>
  <c r="O823" s="1"/>
  <c r="AE823" s="1"/>
  <c r="Q823"/>
  <c r="AD823"/>
  <c r="AA823"/>
  <c r="AB822" a="1"/>
  <c r="AB822" s="1"/>
  <c r="AC821" a="1"/>
  <c r="AC821" s="1"/>
  <c r="P822" a="1"/>
  <c r="P822" s="1"/>
  <c r="AF822" s="1"/>
  <c r="N824" a="1"/>
  <c r="N824" s="1"/>
  <c r="O824" l="1" a="1"/>
  <c r="O824" s="1"/>
  <c r="AE824" s="1"/>
  <c r="Q824"/>
  <c r="AD824"/>
  <c r="Z824"/>
  <c r="AA824"/>
  <c r="AB823" a="1"/>
  <c r="AB823" s="1"/>
  <c r="AC822" a="1"/>
  <c r="AC822" s="1"/>
  <c r="P823" a="1"/>
  <c r="P823" s="1"/>
  <c r="AF823" s="1"/>
  <c r="N825" a="1"/>
  <c r="N825" s="1"/>
  <c r="P824" l="1" a="1"/>
  <c r="P824" s="1"/>
  <c r="AF824" s="1"/>
  <c r="O825" a="1"/>
  <c r="O825" s="1"/>
  <c r="AE825" s="1"/>
  <c r="Q825"/>
  <c r="AD825"/>
  <c r="AA825"/>
  <c r="Z825"/>
  <c r="AC823" a="1"/>
  <c r="AC823" s="1"/>
  <c r="AB824" a="1"/>
  <c r="AB824" s="1"/>
  <c r="N826" a="1"/>
  <c r="N826" s="1"/>
  <c r="AC824" l="1" a="1"/>
  <c r="AC824" s="1"/>
  <c r="O826" a="1"/>
  <c r="O826" s="1"/>
  <c r="AE826" s="1"/>
  <c r="Q826"/>
  <c r="AD826"/>
  <c r="AA826"/>
  <c r="Z826"/>
  <c r="AB825" a="1"/>
  <c r="AB825" s="1"/>
  <c r="P825" a="1"/>
  <c r="P825" s="1"/>
  <c r="AF825" s="1"/>
  <c r="N827" a="1"/>
  <c r="N827" s="1"/>
  <c r="Z827" l="1"/>
  <c r="O827" a="1"/>
  <c r="O827" s="1"/>
  <c r="AE827" s="1"/>
  <c r="Q827"/>
  <c r="AD827"/>
  <c r="AA827"/>
  <c r="AB826" a="1"/>
  <c r="AB826" s="1"/>
  <c r="AC825" a="1"/>
  <c r="AC825" s="1"/>
  <c r="P826" a="1"/>
  <c r="P826" s="1"/>
  <c r="AF826" s="1"/>
  <c r="N828" a="1"/>
  <c r="N828" s="1"/>
  <c r="O828" l="1" a="1"/>
  <c r="O828" s="1"/>
  <c r="AE828" s="1"/>
  <c r="Q828"/>
  <c r="AD828"/>
  <c r="AA828"/>
  <c r="Z828"/>
  <c r="AC826" a="1"/>
  <c r="AC826" s="1"/>
  <c r="AB827" a="1"/>
  <c r="AB827" s="1"/>
  <c r="P827" a="1"/>
  <c r="P827" s="1"/>
  <c r="AF827" s="1"/>
  <c r="N829" a="1"/>
  <c r="N829" s="1"/>
  <c r="P828" l="1" a="1"/>
  <c r="P828" s="1"/>
  <c r="AF828" s="1"/>
  <c r="O829" a="1"/>
  <c r="O829" s="1"/>
  <c r="AE829" s="1"/>
  <c r="Q829"/>
  <c r="AD829"/>
  <c r="AA829"/>
  <c r="Z829"/>
  <c r="AB828" a="1"/>
  <c r="AB828" s="1"/>
  <c r="AC827" a="1"/>
  <c r="AC827" s="1"/>
  <c r="N830" a="1"/>
  <c r="N830" s="1"/>
  <c r="AC828" l="1" a="1"/>
  <c r="AC828" s="1"/>
  <c r="O830" a="1"/>
  <c r="O830" s="1"/>
  <c r="AE830" s="1"/>
  <c r="Q830"/>
  <c r="AD830"/>
  <c r="AA830"/>
  <c r="Z830"/>
  <c r="AB829" a="1"/>
  <c r="AB829" s="1"/>
  <c r="P829" a="1"/>
  <c r="P829" s="1"/>
  <c r="AF829" s="1"/>
  <c r="N831" a="1"/>
  <c r="N831" s="1"/>
  <c r="Z831" l="1"/>
  <c r="AA831"/>
  <c r="O831" a="1"/>
  <c r="O831" s="1"/>
  <c r="AE831" s="1"/>
  <c r="Q831"/>
  <c r="AD831"/>
  <c r="AB830" a="1"/>
  <c r="AB830" s="1"/>
  <c r="P830" a="1"/>
  <c r="P830" s="1"/>
  <c r="AF830" s="1"/>
  <c r="AC829" a="1"/>
  <c r="AC829" s="1"/>
  <c r="N832" a="1"/>
  <c r="N832" s="1"/>
  <c r="P831" l="1" a="1"/>
  <c r="P831" s="1"/>
  <c r="AF831" s="1"/>
  <c r="O832" a="1"/>
  <c r="O832" s="1"/>
  <c r="AE832" s="1"/>
  <c r="Q832"/>
  <c r="AD832"/>
  <c r="Z832"/>
  <c r="AA832"/>
  <c r="AB831" a="1"/>
  <c r="AB831" s="1"/>
  <c r="AC830" a="1"/>
  <c r="AC830" s="1"/>
  <c r="N833" a="1"/>
  <c r="N833" s="1"/>
  <c r="P832" l="1" a="1"/>
  <c r="P832" s="1"/>
  <c r="AF832" s="1"/>
  <c r="AC831" a="1"/>
  <c r="AC831" s="1"/>
  <c r="O833" a="1"/>
  <c r="O833" s="1"/>
  <c r="AE833" s="1"/>
  <c r="Q833"/>
  <c r="AD833"/>
  <c r="AA833"/>
  <c r="Z833"/>
  <c r="AB832" a="1"/>
  <c r="AB832" s="1"/>
  <c r="N834" a="1"/>
  <c r="N834" s="1"/>
  <c r="AC832" l="1" a="1"/>
  <c r="AC832" s="1"/>
  <c r="Z834"/>
  <c r="O834" a="1"/>
  <c r="O834" s="1"/>
  <c r="AE834" s="1"/>
  <c r="Q834"/>
  <c r="AD834"/>
  <c r="AA834"/>
  <c r="AB833" a="1"/>
  <c r="AB833" s="1"/>
  <c r="P833" a="1"/>
  <c r="P833" s="1"/>
  <c r="AF833" s="1"/>
  <c r="N835" a="1"/>
  <c r="N835" s="1"/>
  <c r="P834" l="1" a="1"/>
  <c r="P834" s="1"/>
  <c r="AF834" s="1"/>
  <c r="Z835"/>
  <c r="O835" a="1"/>
  <c r="O835" s="1"/>
  <c r="AE835" s="1"/>
  <c r="Q835"/>
  <c r="AD835"/>
  <c r="AA835"/>
  <c r="AB834" a="1"/>
  <c r="AB834" s="1"/>
  <c r="AC833" a="1"/>
  <c r="AC833" s="1"/>
  <c r="N836" a="1"/>
  <c r="N836" s="1"/>
  <c r="AC834" l="1" a="1"/>
  <c r="AC834" s="1"/>
  <c r="O836" a="1"/>
  <c r="O836" s="1"/>
  <c r="AE836" s="1"/>
  <c r="Q836"/>
  <c r="AA836"/>
  <c r="Z836"/>
  <c r="AD836"/>
  <c r="AB835" a="1"/>
  <c r="AB835" s="1"/>
  <c r="P835" a="1"/>
  <c r="P835" s="1"/>
  <c r="AF835" s="1"/>
  <c r="N837" a="1"/>
  <c r="N837" s="1"/>
  <c r="Z837" l="1"/>
  <c r="O837" a="1"/>
  <c r="O837" s="1"/>
  <c r="AE837" s="1"/>
  <c r="Q837"/>
  <c r="AA837"/>
  <c r="AD837"/>
  <c r="AB836" a="1"/>
  <c r="AB836" s="1"/>
  <c r="P836" a="1"/>
  <c r="P836" s="1"/>
  <c r="AF836" s="1"/>
  <c r="AC835" a="1"/>
  <c r="AC835" s="1"/>
  <c r="N838" a="1"/>
  <c r="N838" s="1"/>
  <c r="P837" l="1" a="1"/>
  <c r="P837" s="1"/>
  <c r="AF837" s="1"/>
  <c r="O838" a="1"/>
  <c r="O838" s="1"/>
  <c r="AE838" s="1"/>
  <c r="Q838"/>
  <c r="AD838"/>
  <c r="Z838"/>
  <c r="AA838"/>
  <c r="AB837" a="1"/>
  <c r="AB837" s="1"/>
  <c r="AC836" a="1"/>
  <c r="AC836" s="1"/>
  <c r="N839" a="1"/>
  <c r="N839" s="1"/>
  <c r="AC837" l="1" a="1"/>
  <c r="AC837" s="1"/>
  <c r="O839" a="1"/>
  <c r="O839" s="1"/>
  <c r="AE839" s="1"/>
  <c r="Q839"/>
  <c r="AD839"/>
  <c r="AA839"/>
  <c r="Z839"/>
  <c r="AB838" a="1"/>
  <c r="AB838" s="1"/>
  <c r="P838" a="1"/>
  <c r="P838" s="1"/>
  <c r="AF838" s="1"/>
  <c r="N840" a="1"/>
  <c r="N840" s="1"/>
  <c r="P839" l="1" a="1"/>
  <c r="P839" s="1"/>
  <c r="AF839" s="1"/>
  <c r="Z840"/>
  <c r="O840" a="1"/>
  <c r="O840" s="1"/>
  <c r="AE840" s="1"/>
  <c r="Q840"/>
  <c r="AD840"/>
  <c r="AA840"/>
  <c r="AB839" a="1"/>
  <c r="AB839" s="1"/>
  <c r="AC838" a="1"/>
  <c r="AC838" s="1"/>
  <c r="N841" a="1"/>
  <c r="N841" s="1"/>
  <c r="P840" l="1" a="1"/>
  <c r="P840" s="1"/>
  <c r="AF840" s="1"/>
  <c r="AC839" a="1"/>
  <c r="AC839" s="1"/>
  <c r="O841" a="1"/>
  <c r="O841" s="1"/>
  <c r="AE841" s="1"/>
  <c r="Q841"/>
  <c r="AD841"/>
  <c r="AA841"/>
  <c r="Z841"/>
  <c r="AB840" a="1"/>
  <c r="AB840" s="1"/>
  <c r="N842" a="1"/>
  <c r="N842" s="1"/>
  <c r="AC840" l="1" a="1"/>
  <c r="AC840" s="1"/>
  <c r="Z842"/>
  <c r="O842" a="1"/>
  <c r="O842" s="1"/>
  <c r="AE842" s="1"/>
  <c r="Q842"/>
  <c r="AD842"/>
  <c r="AA842"/>
  <c r="AB841" a="1"/>
  <c r="AB841" s="1"/>
  <c r="P841" a="1"/>
  <c r="P841" s="1"/>
  <c r="AF841" s="1"/>
  <c r="N843" a="1"/>
  <c r="N843" s="1"/>
  <c r="P842" l="1" a="1"/>
  <c r="P842" s="1"/>
  <c r="AF842" s="1"/>
  <c r="O843" a="1"/>
  <c r="O843" s="1"/>
  <c r="AE843" s="1"/>
  <c r="Q843"/>
  <c r="AD843"/>
  <c r="AA843"/>
  <c r="Z843"/>
  <c r="AC841" a="1"/>
  <c r="AC841" s="1"/>
  <c r="AB842" a="1"/>
  <c r="AB842" s="1"/>
  <c r="N844" a="1"/>
  <c r="N844" s="1"/>
  <c r="AC842" l="1" a="1"/>
  <c r="AC842" s="1"/>
  <c r="O844" a="1"/>
  <c r="O844" s="1"/>
  <c r="AE844" s="1"/>
  <c r="Q844"/>
  <c r="AD844"/>
  <c r="Z844"/>
  <c r="AA844"/>
  <c r="AB843" a="1"/>
  <c r="AB843" s="1"/>
  <c r="P843" a="1"/>
  <c r="P843" s="1"/>
  <c r="AF843" s="1"/>
  <c r="N845" a="1"/>
  <c r="N845" s="1"/>
  <c r="Z845" l="1"/>
  <c r="O845" a="1"/>
  <c r="O845" s="1"/>
  <c r="AE845" s="1"/>
  <c r="Q845"/>
  <c r="AD845"/>
  <c r="AA845"/>
  <c r="AB844" a="1"/>
  <c r="AB844" s="1"/>
  <c r="AC843" a="1"/>
  <c r="AC843" s="1"/>
  <c r="P844" a="1"/>
  <c r="P844" s="1"/>
  <c r="AF844" s="1"/>
  <c r="N846" a="1"/>
  <c r="N846" s="1"/>
  <c r="O846" l="1" a="1"/>
  <c r="O846" s="1"/>
  <c r="AE846" s="1"/>
  <c r="Q846"/>
  <c r="AA846"/>
  <c r="AD846"/>
  <c r="Z846"/>
  <c r="AB845" a="1"/>
  <c r="AB845" s="1"/>
  <c r="P845" a="1"/>
  <c r="P845" s="1"/>
  <c r="AF845" s="1"/>
  <c r="AC844" a="1"/>
  <c r="AC844" s="1"/>
  <c r="N847" a="1"/>
  <c r="N847" s="1"/>
  <c r="O847" l="1" a="1"/>
  <c r="O847" s="1"/>
  <c r="AE847" s="1"/>
  <c r="AD847"/>
  <c r="Z847"/>
  <c r="AB846" a="1"/>
  <c r="AB846" s="1"/>
  <c r="AA847"/>
  <c r="AC845" a="1"/>
  <c r="AC845" s="1"/>
  <c r="P846" a="1"/>
  <c r="P846" s="1"/>
  <c r="AF846" s="1"/>
  <c r="Q847"/>
  <c r="N848" a="1"/>
  <c r="N848" s="1"/>
  <c r="AB847" l="1" a="1"/>
  <c r="AB847" s="1"/>
  <c r="P847" a="1"/>
  <c r="P847" s="1"/>
  <c r="AF847" s="1"/>
  <c r="AD848"/>
  <c r="AA848"/>
  <c r="Z848"/>
  <c r="O848" a="1"/>
  <c r="O848" s="1"/>
  <c r="AE848" s="1"/>
  <c r="Q848"/>
  <c r="AC846" a="1"/>
  <c r="AC846" s="1"/>
  <c r="N849" a="1"/>
  <c r="N849" s="1"/>
  <c r="P848" l="1" a="1"/>
  <c r="P848" s="1"/>
  <c r="AF848" s="1"/>
  <c r="AC847" a="1"/>
  <c r="AC847" s="1"/>
  <c r="Z849"/>
  <c r="AA849"/>
  <c r="O849" a="1"/>
  <c r="O849" s="1"/>
  <c r="AE849" s="1"/>
  <c r="Q849"/>
  <c r="AD849"/>
  <c r="AB848" a="1"/>
  <c r="AB848" s="1"/>
  <c r="N850" a="1"/>
  <c r="N850" s="1"/>
  <c r="AC848" l="1" a="1"/>
  <c r="AC848" s="1"/>
  <c r="P849" a="1"/>
  <c r="P849" s="1"/>
  <c r="AF849" s="1"/>
  <c r="Z850"/>
  <c r="O850" a="1"/>
  <c r="O850" s="1"/>
  <c r="AE850" s="1"/>
  <c r="Q850"/>
  <c r="AA850"/>
  <c r="AD850"/>
  <c r="AB849" a="1"/>
  <c r="AB849" s="1"/>
  <c r="N851" a="1"/>
  <c r="N851" s="1"/>
  <c r="P850" l="1" a="1"/>
  <c r="P850" s="1"/>
  <c r="AF850" s="1"/>
  <c r="AC849" a="1"/>
  <c r="AC849" s="1"/>
  <c r="Z851"/>
  <c r="Q851"/>
  <c r="O851" a="1"/>
  <c r="O851" s="1"/>
  <c r="AE851" s="1"/>
  <c r="AD851"/>
  <c r="AA851"/>
  <c r="AB850" a="1"/>
  <c r="AB850" s="1"/>
  <c r="N852" a="1"/>
  <c r="N852" s="1"/>
  <c r="AC850" l="1" a="1"/>
  <c r="AC850" s="1"/>
  <c r="Z852"/>
  <c r="Q852"/>
  <c r="AD852"/>
  <c r="AA852"/>
  <c r="O852" a="1"/>
  <c r="O852" s="1"/>
  <c r="AE852" s="1"/>
  <c r="AB851" a="1"/>
  <c r="AB851" s="1"/>
  <c r="P851" a="1"/>
  <c r="P851" s="1"/>
  <c r="AF851" s="1"/>
  <c r="N853" a="1"/>
  <c r="N853" s="1"/>
  <c r="Z853" l="1"/>
  <c r="O853" a="1"/>
  <c r="O853" s="1"/>
  <c r="AE853" s="1"/>
  <c r="Q853"/>
  <c r="AD853"/>
  <c r="AA853"/>
  <c r="AB852" a="1"/>
  <c r="AB852" s="1"/>
  <c r="AC851" a="1"/>
  <c r="AC851" s="1"/>
  <c r="P852" a="1"/>
  <c r="P852" s="1"/>
  <c r="AF852" s="1"/>
  <c r="N854" a="1"/>
  <c r="N854" s="1"/>
  <c r="O854" l="1" a="1"/>
  <c r="O854" s="1"/>
  <c r="AE854" s="1"/>
  <c r="Q854"/>
  <c r="AA854"/>
  <c r="AD854"/>
  <c r="Z854"/>
  <c r="AB853" a="1"/>
  <c r="AB853" s="1"/>
  <c r="AC852" a="1"/>
  <c r="AC852" s="1"/>
  <c r="P853" a="1"/>
  <c r="P853" s="1"/>
  <c r="AF853" s="1"/>
  <c r="N855" a="1"/>
  <c r="N855" s="1"/>
  <c r="O855" l="1" a="1"/>
  <c r="O855" s="1"/>
  <c r="AE855" s="1"/>
  <c r="AD855"/>
  <c r="Z855"/>
  <c r="AB854" a="1"/>
  <c r="AB854" s="1"/>
  <c r="AA855"/>
  <c r="P854" a="1"/>
  <c r="P854" s="1"/>
  <c r="AF854" s="1"/>
  <c r="AC853" a="1"/>
  <c r="AC853" s="1"/>
  <c r="Q855"/>
  <c r="N856" a="1"/>
  <c r="N856" s="1"/>
  <c r="AB855" l="1" a="1"/>
  <c r="AB855" s="1"/>
  <c r="P855" a="1"/>
  <c r="P855" s="1"/>
  <c r="AF855" s="1"/>
  <c r="AD856"/>
  <c r="AA856"/>
  <c r="O856" a="1"/>
  <c r="O856" s="1"/>
  <c r="AE856" s="1"/>
  <c r="Q856"/>
  <c r="Z856"/>
  <c r="AC854" a="1"/>
  <c r="AC854" s="1"/>
  <c r="N857" a="1"/>
  <c r="N857" s="1"/>
  <c r="P856" l="1" a="1"/>
  <c r="P856" s="1"/>
  <c r="AF856" s="1"/>
  <c r="AC855" a="1"/>
  <c r="AC855" s="1"/>
  <c r="Z857"/>
  <c r="AD857"/>
  <c r="O857" a="1"/>
  <c r="O857" s="1"/>
  <c r="AE857" s="1"/>
  <c r="Q857"/>
  <c r="AA857"/>
  <c r="AB856" a="1"/>
  <c r="AB856" s="1"/>
  <c r="N858" a="1"/>
  <c r="N858" s="1"/>
  <c r="AC856" l="1" a="1"/>
  <c r="AC856" s="1"/>
  <c r="Z858"/>
  <c r="AA858"/>
  <c r="O858" a="1"/>
  <c r="O858" s="1"/>
  <c r="AE858" s="1"/>
  <c r="Q858"/>
  <c r="AD858"/>
  <c r="AB857" a="1"/>
  <c r="AB857" s="1"/>
  <c r="P857" a="1"/>
  <c r="P857" s="1"/>
  <c r="AF857" s="1"/>
  <c r="N859" a="1"/>
  <c r="N859" s="1"/>
  <c r="P858" l="1" a="1"/>
  <c r="P858" s="1"/>
  <c r="AF858" s="1"/>
  <c r="Z859"/>
  <c r="O859" a="1"/>
  <c r="O859" s="1"/>
  <c r="AE859" s="1"/>
  <c r="Q859"/>
  <c r="AA859"/>
  <c r="AD859"/>
  <c r="AB858" a="1"/>
  <c r="AB858" s="1"/>
  <c r="AC857" a="1"/>
  <c r="AC857" s="1"/>
  <c r="N860" a="1"/>
  <c r="N860" s="1"/>
  <c r="AC858" l="1" a="1"/>
  <c r="AC858" s="1"/>
  <c r="P859" a="1"/>
  <c r="P859" s="1"/>
  <c r="AF859" s="1"/>
  <c r="O860" a="1"/>
  <c r="O860" s="1"/>
  <c r="AE860" s="1"/>
  <c r="Z860"/>
  <c r="AD860"/>
  <c r="AA860"/>
  <c r="AB859" a="1"/>
  <c r="AB859" s="1"/>
  <c r="Q860"/>
  <c r="N861" a="1"/>
  <c r="N861" s="1"/>
  <c r="AC859" l="1" a="1"/>
  <c r="AC859" s="1"/>
  <c r="AB860" a="1"/>
  <c r="AB860" s="1"/>
  <c r="P860" a="1"/>
  <c r="P860" s="1"/>
  <c r="AF860" s="1"/>
  <c r="O861" a="1"/>
  <c r="O861" s="1"/>
  <c r="AE861" s="1"/>
  <c r="Q861"/>
  <c r="AA861"/>
  <c r="AD861"/>
  <c r="Z861"/>
  <c r="N862" a="1"/>
  <c r="N862" s="1"/>
  <c r="AD862" s="1"/>
  <c r="P861" l="1" a="1"/>
  <c r="P861" s="1"/>
  <c r="AF861" s="1"/>
  <c r="AC860" a="1"/>
  <c r="AC860" s="1"/>
  <c r="Q862"/>
  <c r="O862" a="1"/>
  <c r="O862" s="1"/>
  <c r="AE862" s="1"/>
  <c r="Z862"/>
  <c r="AB861" a="1"/>
  <c r="AB861" s="1"/>
  <c r="AA862"/>
  <c r="N863" a="1"/>
  <c r="N863" s="1"/>
  <c r="AD863" s="1"/>
  <c r="P862" l="1" a="1"/>
  <c r="P862" s="1"/>
  <c r="AF862" s="1"/>
  <c r="AC861" a="1"/>
  <c r="AC861" s="1"/>
  <c r="Q863"/>
  <c r="O863" a="1"/>
  <c r="O863" s="1"/>
  <c r="AE863" s="1"/>
  <c r="Z863"/>
  <c r="AB862" a="1"/>
  <c r="AB862" s="1"/>
  <c r="AA863"/>
  <c r="N864" a="1"/>
  <c r="N864" s="1"/>
  <c r="AD864" s="1"/>
  <c r="P863" l="1" a="1"/>
  <c r="P863" s="1"/>
  <c r="AF863" s="1"/>
  <c r="AC862" a="1"/>
  <c r="AC862" s="1"/>
  <c r="Z864"/>
  <c r="AB863" a="1"/>
  <c r="AB863" s="1"/>
  <c r="Q864"/>
  <c r="O864" a="1"/>
  <c r="O864" s="1"/>
  <c r="AE864" s="1"/>
  <c r="AA864"/>
  <c r="N865" a="1"/>
  <c r="N865" s="1"/>
  <c r="AD865" s="1"/>
  <c r="P864" l="1" a="1"/>
  <c r="P864" s="1"/>
  <c r="AF864" s="1"/>
  <c r="AC863" a="1"/>
  <c r="AC863" s="1"/>
  <c r="AB864" a="1"/>
  <c r="AB864" s="1"/>
  <c r="O865" a="1"/>
  <c r="O865" s="1"/>
  <c r="AE865" s="1"/>
  <c r="Z865"/>
  <c r="Q865"/>
  <c r="AA865"/>
  <c r="N866" a="1"/>
  <c r="N866" s="1"/>
  <c r="AD866" s="1"/>
  <c r="P865" l="1" a="1"/>
  <c r="P865" s="1"/>
  <c r="AF865" s="1"/>
  <c r="AC864" a="1"/>
  <c r="AC864" s="1"/>
  <c r="Q866"/>
  <c r="O866" a="1"/>
  <c r="O866" s="1"/>
  <c r="AE866" s="1"/>
  <c r="AB865" a="1"/>
  <c r="AB865" s="1"/>
  <c r="Z866"/>
  <c r="AA866"/>
  <c r="N867" a="1"/>
  <c r="N867" s="1"/>
  <c r="AD867" s="1"/>
  <c r="P866" l="1" a="1"/>
  <c r="P866" s="1"/>
  <c r="AF866" s="1"/>
  <c r="AC865" a="1"/>
  <c r="AC865" s="1"/>
  <c r="Q867"/>
  <c r="O867" a="1"/>
  <c r="O867" s="1"/>
  <c r="AE867" s="1"/>
  <c r="Z867"/>
  <c r="AB866" a="1"/>
  <c r="AB866" s="1"/>
  <c r="AA867"/>
  <c r="N868" a="1"/>
  <c r="N868" s="1"/>
  <c r="AD868" s="1"/>
  <c r="P867" l="1" a="1"/>
  <c r="P867" s="1"/>
  <c r="AF867" s="1"/>
  <c r="AC866" a="1"/>
  <c r="AC866" s="1"/>
  <c r="Q868"/>
  <c r="O868" a="1"/>
  <c r="O868" s="1"/>
  <c r="AE868" s="1"/>
  <c r="AB867" a="1"/>
  <c r="AB867" s="1"/>
  <c r="Z868"/>
  <c r="AA868"/>
  <c r="N869" a="1"/>
  <c r="N869" s="1"/>
  <c r="AD869" s="1"/>
  <c r="AC867" l="1" a="1"/>
  <c r="AC867" s="1"/>
  <c r="AB868" a="1"/>
  <c r="AB868" s="1"/>
  <c r="P868" a="1"/>
  <c r="P868" s="1"/>
  <c r="AF868" s="1"/>
  <c r="Q869"/>
  <c r="O869" a="1"/>
  <c r="O869" s="1"/>
  <c r="AE869" s="1"/>
  <c r="Z869"/>
  <c r="AA869"/>
  <c r="N870" a="1"/>
  <c r="N870" s="1"/>
  <c r="AD870" s="1"/>
  <c r="Q870" l="1"/>
  <c r="AB869" a="1"/>
  <c r="AB869" s="1"/>
  <c r="AC868" a="1"/>
  <c r="AC868" s="1"/>
  <c r="Z870"/>
  <c r="P869" a="1"/>
  <c r="P869" s="1"/>
  <c r="AF869" s="1"/>
  <c r="O870" a="1"/>
  <c r="O870" s="1"/>
  <c r="AE870" s="1"/>
  <c r="AA870"/>
  <c r="N871" a="1"/>
  <c r="N871" s="1"/>
  <c r="P870" l="1" a="1"/>
  <c r="P870" s="1"/>
  <c r="AF870" s="1"/>
  <c r="Z871"/>
  <c r="O871" a="1"/>
  <c r="O871" s="1"/>
  <c r="AE871" s="1"/>
  <c r="Q871"/>
  <c r="AD871"/>
  <c r="AA871"/>
  <c r="AC869" a="1"/>
  <c r="AC869" s="1"/>
  <c r="AB870" a="1"/>
  <c r="AB870" s="1"/>
  <c r="N872" a="1"/>
  <c r="N872" s="1"/>
  <c r="AC870" l="1" a="1"/>
  <c r="AC870" s="1"/>
  <c r="P871" a="1"/>
  <c r="P871" s="1"/>
  <c r="AF871" s="1"/>
  <c r="O872" a="1"/>
  <c r="O872" s="1"/>
  <c r="AE872" s="1"/>
  <c r="Q872"/>
  <c r="AD872"/>
  <c r="AA872"/>
  <c r="Z872"/>
  <c r="AB871" a="1"/>
  <c r="AB871" s="1"/>
  <c r="N873" a="1"/>
  <c r="N873" s="1"/>
  <c r="AC871" l="1" a="1"/>
  <c r="AC871" s="1"/>
  <c r="Z873"/>
  <c r="O873" a="1"/>
  <c r="O873" s="1"/>
  <c r="AE873" s="1"/>
  <c r="Q873"/>
  <c r="AD873"/>
  <c r="AA873"/>
  <c r="AB872" a="1"/>
  <c r="AB872" s="1"/>
  <c r="P872" a="1"/>
  <c r="P872" s="1"/>
  <c r="AF872" s="1"/>
  <c r="N874" a="1"/>
  <c r="N874" s="1"/>
  <c r="Z874" l="1"/>
  <c r="O874" a="1"/>
  <c r="O874" s="1"/>
  <c r="AE874" s="1"/>
  <c r="Q874"/>
  <c r="AD874"/>
  <c r="AA874"/>
  <c r="AB873" a="1"/>
  <c r="AB873" s="1"/>
  <c r="AC872" a="1"/>
  <c r="AC872" s="1"/>
  <c r="P873" a="1"/>
  <c r="P873" s="1"/>
  <c r="AF873" s="1"/>
  <c r="N875" a="1"/>
  <c r="N875" s="1"/>
  <c r="O875" l="1" a="1"/>
  <c r="O875" s="1"/>
  <c r="AE875" s="1"/>
  <c r="Q875"/>
  <c r="AD875"/>
  <c r="AA875"/>
  <c r="Z875"/>
  <c r="AC873" a="1"/>
  <c r="AC873" s="1"/>
  <c r="AB874" a="1"/>
  <c r="AB874" s="1"/>
  <c r="P874" a="1"/>
  <c r="P874" s="1"/>
  <c r="AF874" s="1"/>
  <c r="N876" a="1"/>
  <c r="N876" s="1"/>
  <c r="O876" l="1" a="1"/>
  <c r="O876" s="1"/>
  <c r="AE876" s="1"/>
  <c r="Q876"/>
  <c r="AD876"/>
  <c r="AA876"/>
  <c r="Z876"/>
  <c r="AC874" a="1"/>
  <c r="AC874" s="1"/>
  <c r="AB875" a="1"/>
  <c r="AB875" s="1"/>
  <c r="P875" a="1"/>
  <c r="P875" s="1"/>
  <c r="AF875" s="1"/>
  <c r="N877" a="1"/>
  <c r="N877" s="1"/>
  <c r="O877" l="1" a="1"/>
  <c r="O877" s="1"/>
  <c r="AE877" s="1"/>
  <c r="Q877"/>
  <c r="AD877"/>
  <c r="Z877"/>
  <c r="AA877"/>
  <c r="AB876" a="1"/>
  <c r="AB876" s="1"/>
  <c r="AC875" a="1"/>
  <c r="AC875" s="1"/>
  <c r="P876" a="1"/>
  <c r="P876" s="1"/>
  <c r="AF876" s="1"/>
  <c r="N878" a="1"/>
  <c r="N878" s="1"/>
  <c r="O878" l="1" a="1"/>
  <c r="O878" s="1"/>
  <c r="AE878" s="1"/>
  <c r="Q878"/>
  <c r="AD878"/>
  <c r="Z878"/>
  <c r="AA878"/>
  <c r="AB877" a="1"/>
  <c r="AB877" s="1"/>
  <c r="AC876" a="1"/>
  <c r="AC876" s="1"/>
  <c r="P877" a="1"/>
  <c r="P877" s="1"/>
  <c r="AF877" s="1"/>
  <c r="N879" a="1"/>
  <c r="N879" s="1"/>
  <c r="O879" l="1" a="1"/>
  <c r="O879" s="1"/>
  <c r="AE879" s="1"/>
  <c r="Q879"/>
  <c r="AD879"/>
  <c r="Z879"/>
  <c r="AA879"/>
  <c r="AB878" a="1"/>
  <c r="AB878" s="1"/>
  <c r="AC877" a="1"/>
  <c r="AC877" s="1"/>
  <c r="P878" a="1"/>
  <c r="P878" s="1"/>
  <c r="AF878" s="1"/>
  <c r="N880" a="1"/>
  <c r="N880" s="1"/>
  <c r="P879" l="1" a="1"/>
  <c r="P879" s="1"/>
  <c r="AF879" s="1"/>
  <c r="O880" a="1"/>
  <c r="O880" s="1"/>
  <c r="AE880" s="1"/>
  <c r="Q880"/>
  <c r="AD880"/>
  <c r="AA880"/>
  <c r="Z880"/>
  <c r="AB879" a="1"/>
  <c r="AB879" s="1"/>
  <c r="AC878" a="1"/>
  <c r="AC878" s="1"/>
  <c r="N881" a="1"/>
  <c r="N881" s="1"/>
  <c r="AC879" l="1" a="1"/>
  <c r="AC879" s="1"/>
  <c r="O881" a="1"/>
  <c r="O881" s="1"/>
  <c r="AE881" s="1"/>
  <c r="Q881"/>
  <c r="AD881"/>
  <c r="AA881"/>
  <c r="Z881"/>
  <c r="AB880" a="1"/>
  <c r="AB880" s="1"/>
  <c r="P880" a="1"/>
  <c r="P880" s="1"/>
  <c r="AF880" s="1"/>
  <c r="N882" a="1"/>
  <c r="N882" s="1"/>
  <c r="Z882" l="1"/>
  <c r="AD882"/>
  <c r="O882" a="1"/>
  <c r="O882" s="1"/>
  <c r="AE882" s="1"/>
  <c r="Q882"/>
  <c r="AA882"/>
  <c r="AB881" a="1"/>
  <c r="AB881" s="1"/>
  <c r="AC880" a="1"/>
  <c r="AC880" s="1"/>
  <c r="P881" a="1"/>
  <c r="P881" s="1"/>
  <c r="AF881" s="1"/>
  <c r="N883" a="1"/>
  <c r="N883" s="1"/>
  <c r="P882" l="1" a="1"/>
  <c r="P882" s="1"/>
  <c r="AF882" s="1"/>
  <c r="O883" a="1"/>
  <c r="O883" s="1"/>
  <c r="AE883" s="1"/>
  <c r="Q883"/>
  <c r="AD883"/>
  <c r="AA883"/>
  <c r="Z883"/>
  <c r="AB882" a="1"/>
  <c r="AB882" s="1"/>
  <c r="AC881" a="1"/>
  <c r="AC881" s="1"/>
  <c r="N884" a="1"/>
  <c r="N884" s="1"/>
  <c r="AC882" l="1" a="1"/>
  <c r="AC882" s="1"/>
  <c r="O884" a="1"/>
  <c r="O884" s="1"/>
  <c r="AE884" s="1"/>
  <c r="Q884"/>
  <c r="AD884"/>
  <c r="AA884"/>
  <c r="Z884"/>
  <c r="AB883" a="1"/>
  <c r="AB883" s="1"/>
  <c r="P883" a="1"/>
  <c r="P883" s="1"/>
  <c r="AF883" s="1"/>
  <c r="N885" a="1"/>
  <c r="N885" s="1"/>
  <c r="Z885" l="1"/>
  <c r="AA885"/>
  <c r="O885" a="1"/>
  <c r="O885" s="1"/>
  <c r="AE885" s="1"/>
  <c r="Q885"/>
  <c r="AD885"/>
  <c r="AB884" a="1"/>
  <c r="AB884" s="1"/>
  <c r="P884" a="1"/>
  <c r="P884" s="1"/>
  <c r="AF884" s="1"/>
  <c r="AC883" a="1"/>
  <c r="AC883" s="1"/>
  <c r="N886" a="1"/>
  <c r="N886" s="1"/>
  <c r="P885" l="1" a="1"/>
  <c r="P885" s="1"/>
  <c r="AF885" s="1"/>
  <c r="O886" a="1"/>
  <c r="O886" s="1"/>
  <c r="AE886" s="1"/>
  <c r="Q886"/>
  <c r="AA886"/>
  <c r="Z886"/>
  <c r="AD886"/>
  <c r="AB885" a="1"/>
  <c r="AB885" s="1"/>
  <c r="AC884" a="1"/>
  <c r="AC884" s="1"/>
  <c r="N887" a="1"/>
  <c r="N887" s="1"/>
  <c r="P886" l="1" a="1"/>
  <c r="P886" s="1"/>
  <c r="AF886" s="1"/>
  <c r="AC885" a="1"/>
  <c r="AC885" s="1"/>
  <c r="O887" a="1"/>
  <c r="O887" s="1"/>
  <c r="AE887" s="1"/>
  <c r="Q887"/>
  <c r="AD887"/>
  <c r="AA887"/>
  <c r="Z887"/>
  <c r="AB886" a="1"/>
  <c r="AB886" s="1"/>
  <c r="N888" a="1"/>
  <c r="N888" s="1"/>
  <c r="AC886" l="1" a="1"/>
  <c r="AC886" s="1"/>
  <c r="Z888"/>
  <c r="O888" a="1"/>
  <c r="O888" s="1"/>
  <c r="AE888" s="1"/>
  <c r="Q888"/>
  <c r="AD888"/>
  <c r="AA888"/>
  <c r="AB887" a="1"/>
  <c r="AB887" s="1"/>
  <c r="P887" a="1"/>
  <c r="P887" s="1"/>
  <c r="AF887" s="1"/>
  <c r="N889" a="1"/>
  <c r="N889" s="1"/>
  <c r="P888" l="1" a="1"/>
  <c r="P888" s="1"/>
  <c r="AF888" s="1"/>
  <c r="Z889"/>
  <c r="AD889"/>
  <c r="O889" a="1"/>
  <c r="O889" s="1"/>
  <c r="AE889" s="1"/>
  <c r="Q889"/>
  <c r="AA889"/>
  <c r="AB888" a="1"/>
  <c r="AB888" s="1"/>
  <c r="AC887" a="1"/>
  <c r="AC887" s="1"/>
  <c r="N890" a="1"/>
  <c r="N890" s="1"/>
  <c r="AC888" l="1" a="1"/>
  <c r="AC888" s="1"/>
  <c r="O890" a="1"/>
  <c r="O890" s="1"/>
  <c r="AE890" s="1"/>
  <c r="Q890"/>
  <c r="AA890"/>
  <c r="AD890"/>
  <c r="Z890"/>
  <c r="AB889" a="1"/>
  <c r="AB889" s="1"/>
  <c r="P889" a="1"/>
  <c r="P889" s="1"/>
  <c r="AF889" s="1"/>
  <c r="N891" a="1"/>
  <c r="N891" s="1"/>
  <c r="Z891" l="1"/>
  <c r="O891" a="1"/>
  <c r="O891" s="1"/>
  <c r="AE891" s="1"/>
  <c r="Q891"/>
  <c r="AD891"/>
  <c r="AA891"/>
  <c r="AB890" a="1"/>
  <c r="AB890" s="1"/>
  <c r="P890" a="1"/>
  <c r="P890" s="1"/>
  <c r="AF890" s="1"/>
  <c r="AC889" a="1"/>
  <c r="AC889" s="1"/>
  <c r="N892" a="1"/>
  <c r="N892" s="1"/>
  <c r="O892" l="1" a="1"/>
  <c r="O892" s="1"/>
  <c r="AE892" s="1"/>
  <c r="Q892"/>
  <c r="AA892"/>
  <c r="AD892"/>
  <c r="Z892"/>
  <c r="AB891" a="1"/>
  <c r="AB891" s="1"/>
  <c r="AC890" a="1"/>
  <c r="AC890" s="1"/>
  <c r="P891" a="1"/>
  <c r="P891" s="1"/>
  <c r="AF891" s="1"/>
  <c r="N893" a="1"/>
  <c r="N893" s="1"/>
  <c r="O893" l="1" a="1"/>
  <c r="O893" s="1"/>
  <c r="AE893" s="1"/>
  <c r="Q893"/>
  <c r="AD893"/>
  <c r="AA893"/>
  <c r="Z893"/>
  <c r="AB892" a="1"/>
  <c r="AB892" s="1"/>
  <c r="P892" a="1"/>
  <c r="P892" s="1"/>
  <c r="AF892" s="1"/>
  <c r="AC891" a="1"/>
  <c r="AC891" s="1"/>
  <c r="N894" a="1"/>
  <c r="N894" s="1"/>
  <c r="O894" l="1" a="1"/>
  <c r="O894" s="1"/>
  <c r="AE894" s="1"/>
  <c r="Q894"/>
  <c r="AA894"/>
  <c r="Z894"/>
  <c r="AD894"/>
  <c r="AB893" a="1"/>
  <c r="AB893" s="1"/>
  <c r="AC892" a="1"/>
  <c r="AC892" s="1"/>
  <c r="P893" a="1"/>
  <c r="P893" s="1"/>
  <c r="AF893" s="1"/>
  <c r="N895" a="1"/>
  <c r="N895" s="1"/>
  <c r="O895" l="1" a="1"/>
  <c r="O895" s="1"/>
  <c r="AE895" s="1"/>
  <c r="Q895"/>
  <c r="AA895"/>
  <c r="Z895"/>
  <c r="AD895"/>
  <c r="AC893" a="1"/>
  <c r="AC893" s="1"/>
  <c r="AB894" a="1"/>
  <c r="AB894" s="1"/>
  <c r="P894" a="1"/>
  <c r="P894" s="1"/>
  <c r="AF894" s="1"/>
  <c r="N896" a="1"/>
  <c r="N896" s="1"/>
  <c r="P895" l="1" a="1"/>
  <c r="P895" s="1"/>
  <c r="AF895" s="1"/>
  <c r="O896" a="1"/>
  <c r="O896" s="1"/>
  <c r="AE896" s="1"/>
  <c r="Q896"/>
  <c r="AD896"/>
  <c r="AA896"/>
  <c r="Z896"/>
  <c r="AC894" a="1"/>
  <c r="AC894" s="1"/>
  <c r="AB895" a="1"/>
  <c r="AB895" s="1"/>
  <c r="N897" a="1"/>
  <c r="N897" s="1"/>
  <c r="AC895" l="1" a="1"/>
  <c r="AC895" s="1"/>
  <c r="O897" a="1"/>
  <c r="O897" s="1"/>
  <c r="AE897" s="1"/>
  <c r="Q897"/>
  <c r="AD897"/>
  <c r="AA897"/>
  <c r="Z897"/>
  <c r="AB896" a="1"/>
  <c r="AB896" s="1"/>
  <c r="P896" a="1"/>
  <c r="P896" s="1"/>
  <c r="AF896" s="1"/>
  <c r="N898" a="1"/>
  <c r="N898" s="1"/>
  <c r="Z898" l="1"/>
  <c r="Q898"/>
  <c r="O898" a="1"/>
  <c r="O898" s="1"/>
  <c r="AE898" s="1"/>
  <c r="AD898"/>
  <c r="AA898"/>
  <c r="AB897" a="1"/>
  <c r="AB897" s="1"/>
  <c r="AC896" a="1"/>
  <c r="AC896" s="1"/>
  <c r="P897" a="1"/>
  <c r="P897" s="1"/>
  <c r="AF897" s="1"/>
  <c r="N899" a="1"/>
  <c r="N899" s="1"/>
  <c r="P898" l="1" a="1"/>
  <c r="P898" s="1"/>
  <c r="AF898" s="1"/>
  <c r="O899" a="1"/>
  <c r="O899" s="1"/>
  <c r="AE899" s="1"/>
  <c r="Q899"/>
  <c r="AD899"/>
  <c r="AA899"/>
  <c r="Z899"/>
  <c r="AC897" a="1"/>
  <c r="AC897" s="1"/>
  <c r="AB898" a="1"/>
  <c r="AB898" s="1"/>
  <c r="N900" a="1"/>
  <c r="N900" s="1"/>
  <c r="AC898" l="1" a="1"/>
  <c r="AC898" s="1"/>
  <c r="O900" a="1"/>
  <c r="O900" s="1"/>
  <c r="AE900" s="1"/>
  <c r="Q900"/>
  <c r="AD900"/>
  <c r="AA900"/>
  <c r="Z900"/>
  <c r="AB899" a="1"/>
  <c r="AB899" s="1"/>
  <c r="P899" a="1"/>
  <c r="P899" s="1"/>
  <c r="AF899" s="1"/>
  <c r="N901" a="1"/>
  <c r="N901" s="1"/>
  <c r="Z901" l="1"/>
  <c r="O901" a="1"/>
  <c r="O901" s="1"/>
  <c r="AE901" s="1"/>
  <c r="Q901"/>
  <c r="AD901"/>
  <c r="AA901"/>
  <c r="AB900" a="1"/>
  <c r="AB900" s="1"/>
  <c r="AC899" a="1"/>
  <c r="AC899" s="1"/>
  <c r="P900" a="1"/>
  <c r="P900" s="1"/>
  <c r="AF900" s="1"/>
  <c r="N902" a="1"/>
  <c r="N902" s="1"/>
  <c r="P901" l="1" a="1"/>
  <c r="P901" s="1"/>
  <c r="AF901" s="1"/>
  <c r="O902" a="1"/>
  <c r="O902" s="1"/>
  <c r="AE902" s="1"/>
  <c r="Q902"/>
  <c r="AA902"/>
  <c r="Z902"/>
  <c r="AD902"/>
  <c r="AB901" a="1"/>
  <c r="AB901" s="1"/>
  <c r="AC900" a="1"/>
  <c r="AC900" s="1"/>
  <c r="N903" a="1"/>
  <c r="N903" s="1"/>
  <c r="AC901" l="1" a="1"/>
  <c r="AC901" s="1"/>
  <c r="P902" a="1"/>
  <c r="P902" s="1"/>
  <c r="AF902" s="1"/>
  <c r="O903" a="1"/>
  <c r="O903" s="1"/>
  <c r="AE903" s="1"/>
  <c r="Q903"/>
  <c r="AD903"/>
  <c r="AA903"/>
  <c r="Z903"/>
  <c r="AB902" a="1"/>
  <c r="AB902" s="1"/>
  <c r="N904" a="1"/>
  <c r="N904" s="1"/>
  <c r="AC902" l="1" a="1"/>
  <c r="AC902" s="1"/>
  <c r="Z904"/>
  <c r="O904" a="1"/>
  <c r="O904" s="1"/>
  <c r="AE904" s="1"/>
  <c r="Q904"/>
  <c r="AD904"/>
  <c r="AA904"/>
  <c r="AB903" a="1"/>
  <c r="AB903" s="1"/>
  <c r="P903" a="1"/>
  <c r="P903" s="1"/>
  <c r="AF903" s="1"/>
  <c r="N905" a="1"/>
  <c r="N905" s="1"/>
  <c r="Z905" s="1"/>
  <c r="P904" l="1" a="1"/>
  <c r="P904" s="1"/>
  <c r="AF904" s="1"/>
  <c r="AD905"/>
  <c r="Q905"/>
  <c r="AA905"/>
  <c r="AB904" a="1"/>
  <c r="AB904" s="1"/>
  <c r="AC903" a="1"/>
  <c r="AC903" s="1"/>
  <c r="O905" a="1"/>
  <c r="O905" s="1"/>
  <c r="AE905" s="1"/>
  <c r="N906" a="1"/>
  <c r="N906" s="1"/>
  <c r="AD906" s="1"/>
  <c r="AC904" l="1" a="1"/>
  <c r="AC904" s="1"/>
  <c r="Q906"/>
  <c r="O906" a="1"/>
  <c r="O906" s="1"/>
  <c r="AE906" s="1"/>
  <c r="AB905" a="1"/>
  <c r="AB905" s="1"/>
  <c r="Z906"/>
  <c r="AA906"/>
  <c r="P905" a="1"/>
  <c r="P905" s="1"/>
  <c r="AF905" s="1"/>
  <c r="N907" a="1"/>
  <c r="N907" s="1"/>
  <c r="AD907" s="1"/>
  <c r="P906" l="1" a="1"/>
  <c r="P906" s="1"/>
  <c r="AF906" s="1"/>
  <c r="O907" a="1"/>
  <c r="O907" s="1"/>
  <c r="AE907" s="1"/>
  <c r="AC905" a="1"/>
  <c r="AC905" s="1"/>
  <c r="AB906" a="1"/>
  <c r="AB906" s="1"/>
  <c r="Q907"/>
  <c r="Z907"/>
  <c r="AA907"/>
  <c r="N908" a="1"/>
  <c r="N908" s="1"/>
  <c r="AC906" l="1" a="1"/>
  <c r="AC906" s="1"/>
  <c r="P907" a="1"/>
  <c r="P907" s="1"/>
  <c r="AF907" s="1"/>
  <c r="Z908"/>
  <c r="Q908"/>
  <c r="O908" a="1"/>
  <c r="O908" s="1"/>
  <c r="AE908" s="1"/>
  <c r="AD908"/>
  <c r="AA908"/>
  <c r="AB907" a="1"/>
  <c r="AB907" s="1"/>
  <c r="N909" a="1"/>
  <c r="N909" s="1"/>
  <c r="P908" l="1" a="1"/>
  <c r="P908" s="1"/>
  <c r="AF908" s="1"/>
  <c r="AC907" a="1"/>
  <c r="AC907" s="1"/>
  <c r="Z909"/>
  <c r="O909" a="1"/>
  <c r="O909" s="1"/>
  <c r="AE909" s="1"/>
  <c r="Q909"/>
  <c r="AD909"/>
  <c r="AA909"/>
  <c r="AB908" a="1"/>
  <c r="AB908" s="1"/>
  <c r="N910" a="1"/>
  <c r="N910" s="1"/>
  <c r="AC908" l="1" a="1"/>
  <c r="AC908" s="1"/>
  <c r="P909" a="1"/>
  <c r="P909" s="1"/>
  <c r="AF909" s="1"/>
  <c r="Z910"/>
  <c r="Q910"/>
  <c r="AD910"/>
  <c r="O910" a="1"/>
  <c r="O910" s="1"/>
  <c r="AE910" s="1"/>
  <c r="AA910"/>
  <c r="AB909" a="1"/>
  <c r="AB909" s="1"/>
  <c r="N911" a="1"/>
  <c r="N911" s="1"/>
  <c r="AC909" l="1" a="1"/>
  <c r="AC909" s="1"/>
  <c r="P910" a="1"/>
  <c r="P910" s="1"/>
  <c r="AF910" s="1"/>
  <c r="Z911"/>
  <c r="Q911"/>
  <c r="O911" a="1"/>
  <c r="O911" s="1"/>
  <c r="AE911" s="1"/>
  <c r="AD911"/>
  <c r="AA911"/>
  <c r="AB910" a="1"/>
  <c r="AB910" s="1"/>
  <c r="N912" a="1"/>
  <c r="N912" s="1"/>
  <c r="AC910" l="1" a="1"/>
  <c r="AC910" s="1"/>
  <c r="P911" a="1"/>
  <c r="P911" s="1"/>
  <c r="AF911" s="1"/>
  <c r="Z912"/>
  <c r="O912" a="1"/>
  <c r="O912" s="1"/>
  <c r="AE912" s="1"/>
  <c r="Q912"/>
  <c r="AD912"/>
  <c r="AA912"/>
  <c r="AB911" a="1"/>
  <c r="AB911" s="1"/>
  <c r="N913" a="1"/>
  <c r="N913" s="1"/>
  <c r="AC911" l="1" a="1"/>
  <c r="AC911" s="1"/>
  <c r="Z913"/>
  <c r="AD913"/>
  <c r="AA913"/>
  <c r="O913" a="1"/>
  <c r="O913" s="1"/>
  <c r="AE913" s="1"/>
  <c r="Q913"/>
  <c r="AB912" a="1"/>
  <c r="AB912" s="1"/>
  <c r="P912" a="1"/>
  <c r="P912" s="1"/>
  <c r="AF912" s="1"/>
  <c r="N914" a="1"/>
  <c r="N914" s="1"/>
  <c r="Z914" l="1"/>
  <c r="O914" a="1"/>
  <c r="O914" s="1"/>
  <c r="AE914" s="1"/>
  <c r="Q914"/>
  <c r="AD914"/>
  <c r="AA914"/>
  <c r="AB913" a="1"/>
  <c r="AB913" s="1"/>
  <c r="AC912" a="1"/>
  <c r="AC912" s="1"/>
  <c r="P913" a="1"/>
  <c r="P913" s="1"/>
  <c r="AF913" s="1"/>
  <c r="N915" a="1"/>
  <c r="N915" s="1"/>
  <c r="P914" l="1" a="1"/>
  <c r="P914" s="1"/>
  <c r="AF914" s="1"/>
  <c r="O915" a="1"/>
  <c r="O915" s="1"/>
  <c r="AE915" s="1"/>
  <c r="Q915"/>
  <c r="AD915"/>
  <c r="AA915"/>
  <c r="Z915"/>
  <c r="AC913" a="1"/>
  <c r="AC913" s="1"/>
  <c r="AB914" a="1"/>
  <c r="AB914" s="1"/>
  <c r="N916" a="1"/>
  <c r="N916" s="1"/>
  <c r="AC914" l="1" a="1"/>
  <c r="AC914" s="1"/>
  <c r="AD916"/>
  <c r="AA916"/>
  <c r="Z916"/>
  <c r="O916" a="1"/>
  <c r="O916" s="1"/>
  <c r="AE916" s="1"/>
  <c r="Q916"/>
  <c r="AB915" a="1"/>
  <c r="AB915" s="1"/>
  <c r="P915" a="1"/>
  <c r="P915" s="1"/>
  <c r="AF915" s="1"/>
  <c r="N917" a="1"/>
  <c r="N917" s="1"/>
  <c r="Z917" l="1"/>
  <c r="O917" a="1"/>
  <c r="O917" s="1"/>
  <c r="AE917" s="1"/>
  <c r="Q917"/>
  <c r="AD917"/>
  <c r="AA917"/>
  <c r="AB916" a="1"/>
  <c r="AB916" s="1"/>
  <c r="AC915" a="1"/>
  <c r="AC915" s="1"/>
  <c r="P916" a="1"/>
  <c r="P916" s="1"/>
  <c r="AF916" s="1"/>
  <c r="N918" a="1"/>
  <c r="N918" s="1"/>
  <c r="P917" l="1" a="1"/>
  <c r="P917" s="1"/>
  <c r="AF917" s="1"/>
  <c r="O918" a="1"/>
  <c r="O918" s="1"/>
  <c r="AE918" s="1"/>
  <c r="Q918"/>
  <c r="AD918"/>
  <c r="Z918"/>
  <c r="AA918"/>
  <c r="AC916" a="1"/>
  <c r="AC916" s="1"/>
  <c r="AB917" a="1"/>
  <c r="AB917" s="1"/>
  <c r="N919" a="1"/>
  <c r="N919" s="1"/>
  <c r="AC917" l="1" a="1"/>
  <c r="AC917" s="1"/>
  <c r="O919" a="1"/>
  <c r="O919" s="1"/>
  <c r="AE919" s="1"/>
  <c r="Q919"/>
  <c r="AD919"/>
  <c r="AA919"/>
  <c r="Z919"/>
  <c r="AB918" a="1"/>
  <c r="AB918" s="1"/>
  <c r="P918" a="1"/>
  <c r="P918" s="1"/>
  <c r="AF918" s="1"/>
  <c r="N920" a="1"/>
  <c r="N920" s="1"/>
  <c r="Z920" l="1"/>
  <c r="O920" a="1"/>
  <c r="O920" s="1"/>
  <c r="AE920" s="1"/>
  <c r="Q920"/>
  <c r="AD920"/>
  <c r="AA920"/>
  <c r="AB919" a="1"/>
  <c r="AB919" s="1"/>
  <c r="P919" a="1"/>
  <c r="P919" s="1"/>
  <c r="AF919" s="1"/>
  <c r="AC918" a="1"/>
  <c r="AC918" s="1"/>
  <c r="N921" a="1"/>
  <c r="N921" s="1"/>
  <c r="P920" l="1" a="1"/>
  <c r="P920" s="1"/>
  <c r="AF920" s="1"/>
  <c r="O921" a="1"/>
  <c r="O921" s="1"/>
  <c r="AE921" s="1"/>
  <c r="Q921"/>
  <c r="AD921"/>
  <c r="AA921"/>
  <c r="Z921"/>
  <c r="AB920" a="1"/>
  <c r="AB920" s="1"/>
  <c r="AC919" a="1"/>
  <c r="AC919" s="1"/>
  <c r="N922" a="1"/>
  <c r="N922" s="1"/>
  <c r="AC920" l="1" a="1"/>
  <c r="AC920" s="1"/>
  <c r="O922" a="1"/>
  <c r="O922" s="1"/>
  <c r="AE922" s="1"/>
  <c r="Q922"/>
  <c r="AA922"/>
  <c r="Z922"/>
  <c r="AD922"/>
  <c r="AB921" a="1"/>
  <c r="AB921" s="1"/>
  <c r="P921" a="1"/>
  <c r="P921" s="1"/>
  <c r="AF921" s="1"/>
  <c r="N923" a="1"/>
  <c r="N923" s="1"/>
  <c r="P922" l="1" a="1"/>
  <c r="P922" s="1"/>
  <c r="AF922" s="1"/>
  <c r="Z923"/>
  <c r="O923" a="1"/>
  <c r="O923" s="1"/>
  <c r="AE923" s="1"/>
  <c r="Q923"/>
  <c r="AD923"/>
  <c r="AA923"/>
  <c r="AB922" a="1"/>
  <c r="AB922" s="1"/>
  <c r="AC921" a="1"/>
  <c r="AC921" s="1"/>
  <c r="N924" a="1"/>
  <c r="N924" s="1"/>
  <c r="P923" l="1" a="1"/>
  <c r="P923" s="1"/>
  <c r="AF923" s="1"/>
  <c r="AC922" a="1"/>
  <c r="AC922" s="1"/>
  <c r="O924" a="1"/>
  <c r="O924" s="1"/>
  <c r="AE924" s="1"/>
  <c r="Q924"/>
  <c r="AD924"/>
  <c r="AA924"/>
  <c r="Z924"/>
  <c r="AB923" a="1"/>
  <c r="AB923" s="1"/>
  <c r="N925" a="1"/>
  <c r="N925" s="1"/>
  <c r="AC923" l="1" a="1"/>
  <c r="AC923" s="1"/>
  <c r="Z925"/>
  <c r="O925" a="1"/>
  <c r="O925" s="1"/>
  <c r="AE925" s="1"/>
  <c r="Q925"/>
  <c r="AD925"/>
  <c r="AA925"/>
  <c r="AB924" a="1"/>
  <c r="AB924" s="1"/>
  <c r="P924" a="1"/>
  <c r="P924" s="1"/>
  <c r="AF924" s="1"/>
  <c r="N926" a="1"/>
  <c r="N926" s="1"/>
  <c r="P925" l="1" a="1"/>
  <c r="P925" s="1"/>
  <c r="AF925" s="1"/>
  <c r="Z926"/>
  <c r="O926" a="1"/>
  <c r="O926" s="1"/>
  <c r="AE926" s="1"/>
  <c r="Q926"/>
  <c r="AA926"/>
  <c r="AD926"/>
  <c r="AB925" a="1"/>
  <c r="AB925" s="1"/>
  <c r="AC924" a="1"/>
  <c r="AC924" s="1"/>
  <c r="N927" a="1"/>
  <c r="N927" s="1"/>
  <c r="AC925" l="1" a="1"/>
  <c r="AC925" s="1"/>
  <c r="AA927"/>
  <c r="AD927"/>
  <c r="Z927"/>
  <c r="O927" a="1"/>
  <c r="O927" s="1"/>
  <c r="AE927" s="1"/>
  <c r="Q927"/>
  <c r="AB926" a="1"/>
  <c r="AB926" s="1"/>
  <c r="P926" a="1"/>
  <c r="P926" s="1"/>
  <c r="AF926" s="1"/>
  <c r="N928" a="1"/>
  <c r="N928" s="1"/>
  <c r="P927" l="1" a="1"/>
  <c r="P927" s="1"/>
  <c r="AF927" s="1"/>
  <c r="O928" a="1"/>
  <c r="O928" s="1"/>
  <c r="AE928" s="1"/>
  <c r="Q928"/>
  <c r="AA928"/>
  <c r="Z928"/>
  <c r="AD928"/>
  <c r="AC926" a="1"/>
  <c r="AC926" s="1"/>
  <c r="AB927" a="1"/>
  <c r="AB927" s="1"/>
  <c r="N929" a="1"/>
  <c r="N929" s="1"/>
  <c r="AC927" l="1" a="1"/>
  <c r="AC927" s="1"/>
  <c r="Q929"/>
  <c r="AD929"/>
  <c r="AA929"/>
  <c r="O929" a="1"/>
  <c r="O929" s="1"/>
  <c r="AE929" s="1"/>
  <c r="Z929"/>
  <c r="AB928" a="1"/>
  <c r="AB928" s="1"/>
  <c r="P928" a="1"/>
  <c r="P928" s="1"/>
  <c r="AF928" s="1"/>
  <c r="N930" a="1"/>
  <c r="N930" s="1"/>
  <c r="O930" l="1" a="1"/>
  <c r="O930" s="1"/>
  <c r="AE930" s="1"/>
  <c r="Q930"/>
  <c r="AD930"/>
  <c r="AA930"/>
  <c r="Z930"/>
  <c r="AB929" a="1"/>
  <c r="AB929" s="1"/>
  <c r="P929" a="1"/>
  <c r="P929" s="1"/>
  <c r="AF929" s="1"/>
  <c r="AC928" a="1"/>
  <c r="AC928" s="1"/>
  <c r="N931" a="1"/>
  <c r="N931" s="1"/>
  <c r="O931" l="1" a="1"/>
  <c r="O931" s="1"/>
  <c r="AE931" s="1"/>
  <c r="Q931"/>
  <c r="AA931"/>
  <c r="AD931"/>
  <c r="Z931"/>
  <c r="AB930" a="1"/>
  <c r="AB930" s="1"/>
  <c r="AC929" a="1"/>
  <c r="AC929" s="1"/>
  <c r="P930" a="1"/>
  <c r="P930" s="1"/>
  <c r="AF930" s="1"/>
  <c r="N932" a="1"/>
  <c r="N932" s="1"/>
  <c r="P931" l="1" a="1"/>
  <c r="P931" s="1"/>
  <c r="AF931" s="1"/>
  <c r="O932" a="1"/>
  <c r="O932" s="1"/>
  <c r="AE932" s="1"/>
  <c r="Q932"/>
  <c r="AD932"/>
  <c r="AA932"/>
  <c r="Z932"/>
  <c r="AC930" a="1"/>
  <c r="AC930" s="1"/>
  <c r="AB931" a="1"/>
  <c r="AB931" s="1"/>
  <c r="N933" a="1"/>
  <c r="N933" s="1"/>
  <c r="AC931" l="1" a="1"/>
  <c r="AC931" s="1"/>
  <c r="O933" a="1"/>
  <c r="O933" s="1"/>
  <c r="AE933" s="1"/>
  <c r="Q933"/>
  <c r="AD933"/>
  <c r="AA933"/>
  <c r="Z933"/>
  <c r="AB932" a="1"/>
  <c r="AB932" s="1"/>
  <c r="P932" a="1"/>
  <c r="P932" s="1"/>
  <c r="AF932" s="1"/>
  <c r="N934" a="1"/>
  <c r="N934" s="1"/>
  <c r="Z934" l="1"/>
  <c r="AD934"/>
  <c r="AA934"/>
  <c r="O934" a="1"/>
  <c r="O934" s="1"/>
  <c r="AE934" s="1"/>
  <c r="Q934"/>
  <c r="AB933" a="1"/>
  <c r="AB933" s="1"/>
  <c r="P933" a="1"/>
  <c r="P933" s="1"/>
  <c r="AF933" s="1"/>
  <c r="AC932" a="1"/>
  <c r="AC932" s="1"/>
  <c r="N935" a="1"/>
  <c r="N935" s="1"/>
  <c r="P934" l="1" a="1"/>
  <c r="P934" s="1"/>
  <c r="AF934" s="1"/>
  <c r="O935" a="1"/>
  <c r="O935" s="1"/>
  <c r="AE935" s="1"/>
  <c r="Q935"/>
  <c r="AA935"/>
  <c r="AD935"/>
  <c r="Z935"/>
  <c r="AB934" a="1"/>
  <c r="AB934" s="1"/>
  <c r="AC933" a="1"/>
  <c r="AC933" s="1"/>
  <c r="N936" a="1"/>
  <c r="N936" s="1"/>
  <c r="AC934" l="1" a="1"/>
  <c r="AC934" s="1"/>
  <c r="O936" a="1"/>
  <c r="O936" s="1"/>
  <c r="AE936" s="1"/>
  <c r="Q936"/>
  <c r="AA936"/>
  <c r="Z936"/>
  <c r="AD936"/>
  <c r="AB935" a="1"/>
  <c r="AB935" s="1"/>
  <c r="P935" a="1"/>
  <c r="P935" s="1"/>
  <c r="AF935" s="1"/>
  <c r="N937" a="1"/>
  <c r="N937" s="1"/>
  <c r="Z937" l="1"/>
  <c r="Q937"/>
  <c r="AA937"/>
  <c r="O937" a="1"/>
  <c r="O937" s="1"/>
  <c r="AE937" s="1"/>
  <c r="AD937"/>
  <c r="AB936" a="1"/>
  <c r="AB936" s="1"/>
  <c r="P936" a="1"/>
  <c r="P936" s="1"/>
  <c r="AF936" s="1"/>
  <c r="AC935" a="1"/>
  <c r="AC935" s="1"/>
  <c r="N938" a="1"/>
  <c r="N938" s="1"/>
  <c r="P937" l="1" a="1"/>
  <c r="P937" s="1"/>
  <c r="AF937" s="1"/>
  <c r="O938" a="1"/>
  <c r="O938" s="1"/>
  <c r="AE938" s="1"/>
  <c r="Q938"/>
  <c r="AD938"/>
  <c r="AA938"/>
  <c r="Z938"/>
  <c r="AC936" a="1"/>
  <c r="AC936" s="1"/>
  <c r="AB937" a="1"/>
  <c r="AB937" s="1"/>
  <c r="N939" a="1"/>
  <c r="N939" s="1"/>
  <c r="AC937" l="1" a="1"/>
  <c r="AC937" s="1"/>
  <c r="O939" a="1"/>
  <c r="O939" s="1"/>
  <c r="AE939" s="1"/>
  <c r="Q939"/>
  <c r="Z939"/>
  <c r="AD939"/>
  <c r="AA939"/>
  <c r="AB938" a="1"/>
  <c r="AB938" s="1"/>
  <c r="P938" a="1"/>
  <c r="P938" s="1"/>
  <c r="AF938" s="1"/>
  <c r="N940" a="1"/>
  <c r="N940" s="1"/>
  <c r="Z940" l="1"/>
  <c r="O940" a="1"/>
  <c r="O940" s="1"/>
  <c r="AE940" s="1"/>
  <c r="Q940"/>
  <c r="AA940"/>
  <c r="AD940"/>
  <c r="AB939" a="1"/>
  <c r="AB939" s="1"/>
  <c r="P939" a="1"/>
  <c r="P939" s="1"/>
  <c r="AF939" s="1"/>
  <c r="AC938" a="1"/>
  <c r="AC938" s="1"/>
  <c r="N941" a="1"/>
  <c r="N941" s="1"/>
  <c r="P940" l="1" a="1"/>
  <c r="P940" s="1"/>
  <c r="AF940" s="1"/>
  <c r="O941" a="1"/>
  <c r="O941" s="1"/>
  <c r="AE941" s="1"/>
  <c r="AD941"/>
  <c r="Z941"/>
  <c r="Q941"/>
  <c r="AB940" a="1"/>
  <c r="AB940" s="1"/>
  <c r="AA941"/>
  <c r="AC939" a="1"/>
  <c r="AC939" s="1"/>
  <c r="N942" a="1"/>
  <c r="N942" s="1"/>
  <c r="AC940" l="1" a="1"/>
  <c r="AC940" s="1"/>
  <c r="P941" a="1"/>
  <c r="P941" s="1"/>
  <c r="AF941" s="1"/>
  <c r="AB941" a="1"/>
  <c r="AB941" s="1"/>
  <c r="Z942"/>
  <c r="AA942"/>
  <c r="O942" a="1"/>
  <c r="O942" s="1"/>
  <c r="AE942" s="1"/>
  <c r="Q942"/>
  <c r="AD942"/>
  <c r="N943" a="1"/>
  <c r="N943" s="1"/>
  <c r="P942" l="1" a="1"/>
  <c r="P942" s="1"/>
  <c r="AF942" s="1"/>
  <c r="AC941" a="1"/>
  <c r="AC941" s="1"/>
  <c r="AD943"/>
  <c r="AA943"/>
  <c r="Q943"/>
  <c r="Z943"/>
  <c r="O943" a="1"/>
  <c r="O943" s="1"/>
  <c r="AE943" s="1"/>
  <c r="AB942" a="1"/>
  <c r="AB942" s="1"/>
  <c r="N944" a="1"/>
  <c r="N944" s="1"/>
  <c r="AC942" l="1" a="1"/>
  <c r="AC942" s="1"/>
  <c r="Z944"/>
  <c r="O944" a="1"/>
  <c r="O944" s="1"/>
  <c r="AE944" s="1"/>
  <c r="Q944"/>
  <c r="AD944"/>
  <c r="AA944"/>
  <c r="AB943" a="1"/>
  <c r="AB943" s="1"/>
  <c r="P943" a="1"/>
  <c r="P943" s="1"/>
  <c r="AF943" s="1"/>
  <c r="N945" a="1"/>
  <c r="N945" s="1"/>
  <c r="P944" l="1" a="1"/>
  <c r="P944" s="1"/>
  <c r="AF944" s="1"/>
  <c r="Z945"/>
  <c r="O945" a="1"/>
  <c r="O945" s="1"/>
  <c r="AE945" s="1"/>
  <c r="Q945"/>
  <c r="AD945"/>
  <c r="AA945"/>
  <c r="AB944" a="1"/>
  <c r="AB944" s="1"/>
  <c r="AC943" a="1"/>
  <c r="AC943" s="1"/>
  <c r="N946" a="1"/>
  <c r="N946" s="1"/>
  <c r="AC944" l="1" a="1"/>
  <c r="AC944" s="1"/>
  <c r="O946" a="1"/>
  <c r="O946" s="1"/>
  <c r="AE946" s="1"/>
  <c r="Q946"/>
  <c r="AD946"/>
  <c r="AA946"/>
  <c r="Z946"/>
  <c r="AB945" a="1"/>
  <c r="AB945" s="1"/>
  <c r="P945" a="1"/>
  <c r="P945" s="1"/>
  <c r="AF945" s="1"/>
  <c r="N947" a="1"/>
  <c r="N947" s="1"/>
  <c r="Z947" l="1"/>
  <c r="Q947"/>
  <c r="AA947"/>
  <c r="O947" a="1"/>
  <c r="O947" s="1"/>
  <c r="AE947" s="1"/>
  <c r="AD947"/>
  <c r="AB946" a="1"/>
  <c r="AB946" s="1"/>
  <c r="AC945" a="1"/>
  <c r="AC945" s="1"/>
  <c r="P946" a="1"/>
  <c r="P946" s="1"/>
  <c r="AF946" s="1"/>
  <c r="N948" a="1"/>
  <c r="N948" s="1"/>
  <c r="O948" l="1" a="1"/>
  <c r="O948" s="1"/>
  <c r="AE948" s="1"/>
  <c r="Q948"/>
  <c r="AA948"/>
  <c r="Z948"/>
  <c r="AD948"/>
  <c r="AC946" a="1"/>
  <c r="AC946" s="1"/>
  <c r="AB947" a="1"/>
  <c r="AB947" s="1"/>
  <c r="P947" a="1"/>
  <c r="P947" s="1"/>
  <c r="AF947" s="1"/>
  <c r="N949" a="1"/>
  <c r="N949" s="1"/>
  <c r="O949" l="1" a="1"/>
  <c r="O949" s="1"/>
  <c r="AE949" s="1"/>
  <c r="AD949"/>
  <c r="Z949"/>
  <c r="Q949"/>
  <c r="AC947" a="1"/>
  <c r="AC947" s="1"/>
  <c r="AB948" a="1"/>
  <c r="AB948" s="1"/>
  <c r="AA949"/>
  <c r="P948" a="1"/>
  <c r="P948" s="1"/>
  <c r="AF948" s="1"/>
  <c r="N950" a="1"/>
  <c r="N950" s="1"/>
  <c r="P949" l="1" a="1"/>
  <c r="P949" s="1"/>
  <c r="AF949" s="1"/>
  <c r="AB949" a="1"/>
  <c r="AB949" s="1"/>
  <c r="Z950"/>
  <c r="O950" a="1"/>
  <c r="O950" s="1"/>
  <c r="AE950" s="1"/>
  <c r="Q950"/>
  <c r="AA950"/>
  <c r="AD950"/>
  <c r="AC948" a="1"/>
  <c r="AC948" s="1"/>
  <c r="N951" a="1"/>
  <c r="N951" s="1"/>
  <c r="AD951" s="1"/>
  <c r="AC949" l="1" a="1"/>
  <c r="AC949" s="1"/>
  <c r="AB950" a="1"/>
  <c r="AB950" s="1"/>
  <c r="Q951"/>
  <c r="O951" a="1"/>
  <c r="O951" s="1"/>
  <c r="AE951" s="1"/>
  <c r="Z951"/>
  <c r="AA951"/>
  <c r="P950" a="1"/>
  <c r="P950" s="1"/>
  <c r="AF950" s="1"/>
  <c r="N952" a="1"/>
  <c r="N952" s="1"/>
  <c r="AD952" s="1"/>
  <c r="P951" l="1" a="1"/>
  <c r="P951" s="1"/>
  <c r="AF951" s="1"/>
  <c r="O952" a="1"/>
  <c r="O952" s="1"/>
  <c r="AE952" s="1"/>
  <c r="AC950" a="1"/>
  <c r="AC950" s="1"/>
  <c r="Z952"/>
  <c r="AB951" a="1"/>
  <c r="AB951" s="1"/>
  <c r="Q952"/>
  <c r="AA952"/>
  <c r="N953" a="1"/>
  <c r="N953" s="1"/>
  <c r="AC951" l="1" a="1"/>
  <c r="AC951" s="1"/>
  <c r="P952" a="1"/>
  <c r="P952" s="1"/>
  <c r="AF952" s="1"/>
  <c r="Z953"/>
  <c r="O953" a="1"/>
  <c r="O953" s="1"/>
  <c r="AE953" s="1"/>
  <c r="Q953"/>
  <c r="AA953"/>
  <c r="AD953"/>
  <c r="AB952" a="1"/>
  <c r="AB952" s="1"/>
  <c r="N954" a="1"/>
  <c r="N954" s="1"/>
  <c r="AC952" l="1" a="1"/>
  <c r="AC952" s="1"/>
  <c r="Z954"/>
  <c r="AD954"/>
  <c r="AA954"/>
  <c r="O954" a="1"/>
  <c r="O954" s="1"/>
  <c r="AE954" s="1"/>
  <c r="Q954"/>
  <c r="AB953" a="1"/>
  <c r="AB953" s="1"/>
  <c r="P953" a="1"/>
  <c r="P953" s="1"/>
  <c r="AF953" s="1"/>
  <c r="N955" a="1"/>
  <c r="N955" s="1"/>
  <c r="Z955" l="1"/>
  <c r="O955" a="1"/>
  <c r="O955" s="1"/>
  <c r="AE955" s="1"/>
  <c r="Q955"/>
  <c r="AD955"/>
  <c r="AA955"/>
  <c r="AB954" a="1"/>
  <c r="AB954" s="1"/>
  <c r="AC953" a="1"/>
  <c r="AC953" s="1"/>
  <c r="P954" a="1"/>
  <c r="P954" s="1"/>
  <c r="AF954" s="1"/>
  <c r="N956" a="1"/>
  <c r="N956" s="1"/>
  <c r="P955" l="1" a="1"/>
  <c r="P955" s="1"/>
  <c r="AF955" s="1"/>
  <c r="O956" a="1"/>
  <c r="O956" s="1"/>
  <c r="AE956" s="1"/>
  <c r="Q956"/>
  <c r="AD956"/>
  <c r="AA956"/>
  <c r="Z956"/>
  <c r="AC954" a="1"/>
  <c r="AC954" s="1"/>
  <c r="AB955" a="1"/>
  <c r="AB955" s="1"/>
  <c r="N957" a="1"/>
  <c r="N957" s="1"/>
  <c r="AC955" l="1" a="1"/>
  <c r="AC955" s="1"/>
  <c r="O957" a="1"/>
  <c r="O957" s="1"/>
  <c r="AE957" s="1"/>
  <c r="AD957"/>
  <c r="Z957"/>
  <c r="AB956" a="1"/>
  <c r="AB956" s="1"/>
  <c r="AA957"/>
  <c r="P956" a="1"/>
  <c r="P956" s="1"/>
  <c r="AF956" s="1"/>
  <c r="Q957"/>
  <c r="N958" a="1"/>
  <c r="N958" s="1"/>
  <c r="P957" l="1" a="1"/>
  <c r="P957" s="1"/>
  <c r="AF957" s="1"/>
  <c r="AB957" a="1"/>
  <c r="AB957" s="1"/>
  <c r="O958" a="1"/>
  <c r="O958" s="1"/>
  <c r="AE958" s="1"/>
  <c r="Q958"/>
  <c r="AA958"/>
  <c r="Z958"/>
  <c r="AD958"/>
  <c r="AC956" a="1"/>
  <c r="AC956" s="1"/>
  <c r="N959" a="1"/>
  <c r="N959" s="1"/>
  <c r="AC957" l="1" a="1"/>
  <c r="AC957" s="1"/>
  <c r="Z959"/>
  <c r="AA959"/>
  <c r="O959" a="1"/>
  <c r="O959" s="1"/>
  <c r="AE959" s="1"/>
  <c r="Q959"/>
  <c r="AD959"/>
  <c r="AB958" a="1"/>
  <c r="AB958" s="1"/>
  <c r="P958" a="1"/>
  <c r="P958" s="1"/>
  <c r="AF958" s="1"/>
  <c r="N960" a="1"/>
  <c r="N960" s="1"/>
  <c r="Z960" s="1"/>
  <c r="P959" l="1" a="1"/>
  <c r="P959" s="1"/>
  <c r="AF959" s="1"/>
  <c r="AD960"/>
  <c r="AA960"/>
  <c r="AC958" a="1"/>
  <c r="AC958" s="1"/>
  <c r="AB959" a="1"/>
  <c r="AB959" s="1"/>
  <c r="Q960"/>
  <c r="O960" a="1"/>
  <c r="O960" s="1"/>
  <c r="AE960" s="1"/>
  <c r="N961" a="1"/>
  <c r="N961" s="1"/>
  <c r="P960" l="1" a="1"/>
  <c r="P960" s="1"/>
  <c r="AF960" s="1"/>
  <c r="AC959" a="1"/>
  <c r="AC959" s="1"/>
  <c r="Z961"/>
  <c r="AD961"/>
  <c r="O961" a="1"/>
  <c r="O961" s="1"/>
  <c r="AE961" s="1"/>
  <c r="Q961"/>
  <c r="AB960" a="1"/>
  <c r="AB960" s="1"/>
  <c r="AA961"/>
  <c r="N962" a="1"/>
  <c r="N962" s="1"/>
  <c r="AC960" l="1" a="1"/>
  <c r="AC960" s="1"/>
  <c r="AB961" a="1"/>
  <c r="AB961" s="1"/>
  <c r="P961" a="1"/>
  <c r="P961" s="1"/>
  <c r="AC961" s="1" a="1"/>
  <c r="AC961" s="1"/>
  <c r="Z962"/>
  <c r="O962" a="1"/>
  <c r="O962" s="1"/>
  <c r="AE962" s="1"/>
  <c r="Q962"/>
  <c r="AA962"/>
  <c r="AD962"/>
  <c r="N963" a="1"/>
  <c r="N963" s="1"/>
  <c r="AF961" l="1"/>
  <c r="O963" a="1"/>
  <c r="O963" s="1"/>
  <c r="AE963" s="1"/>
  <c r="Z963"/>
  <c r="Q963"/>
  <c r="AD963"/>
  <c r="AB962" a="1"/>
  <c r="AB962" s="1"/>
  <c r="AA963"/>
  <c r="P962" a="1"/>
  <c r="P962" s="1"/>
  <c r="AF962" s="1"/>
  <c r="N964" a="1"/>
  <c r="N964" s="1"/>
  <c r="P963" l="1" a="1"/>
  <c r="P963" s="1"/>
  <c r="AF963" s="1"/>
  <c r="AB963" a="1"/>
  <c r="AB963" s="1"/>
  <c r="Z964"/>
  <c r="O964" a="1"/>
  <c r="O964" s="1"/>
  <c r="AE964" s="1"/>
  <c r="Q964"/>
  <c r="AD964"/>
  <c r="AA964"/>
  <c r="AC962" a="1"/>
  <c r="AC962" s="1"/>
  <c r="N965" a="1"/>
  <c r="N965" s="1"/>
  <c r="AC963" l="1" a="1"/>
  <c r="AC963" s="1"/>
  <c r="P964" a="1"/>
  <c r="P964" s="1"/>
  <c r="AF964" s="1"/>
  <c r="Z965"/>
  <c r="AD965"/>
  <c r="AA965"/>
  <c r="AB964" a="1"/>
  <c r="AB964" s="1"/>
  <c r="Q965"/>
  <c r="O965" a="1"/>
  <c r="O965" s="1"/>
  <c r="AE965" s="1"/>
  <c r="N966" a="1"/>
  <c r="N966" s="1"/>
  <c r="AC964" l="1" a="1"/>
  <c r="AC964" s="1"/>
  <c r="AD966"/>
  <c r="Z966"/>
  <c r="AA966"/>
  <c r="O966" a="1"/>
  <c r="O966" s="1"/>
  <c r="AE966" s="1"/>
  <c r="Q966"/>
  <c r="AB965" a="1"/>
  <c r="AB965" s="1"/>
  <c r="P965" a="1"/>
  <c r="P965" s="1"/>
  <c r="AF965" s="1"/>
  <c r="N967" a="1"/>
  <c r="N967" s="1"/>
  <c r="Z967" l="1"/>
  <c r="O967" a="1"/>
  <c r="O967" s="1"/>
  <c r="AE967" s="1"/>
  <c r="Q967"/>
  <c r="AD967"/>
  <c r="AA967"/>
  <c r="AB966" a="1"/>
  <c r="AB966" s="1"/>
  <c r="P966" a="1"/>
  <c r="P966" s="1"/>
  <c r="AF966" s="1"/>
  <c r="AC965" a="1"/>
  <c r="AC965" s="1"/>
  <c r="N968" a="1"/>
  <c r="N968" s="1"/>
  <c r="AD968" l="1"/>
  <c r="AA968"/>
  <c r="Z968"/>
  <c r="O968" a="1"/>
  <c r="O968" s="1"/>
  <c r="AE968" s="1"/>
  <c r="Q968"/>
  <c r="AB967" a="1"/>
  <c r="AB967" s="1"/>
  <c r="AC966" a="1"/>
  <c r="AC966" s="1"/>
  <c r="P967" a="1"/>
  <c r="P967" s="1"/>
  <c r="AF967" s="1"/>
  <c r="N969" a="1"/>
  <c r="N969" s="1"/>
  <c r="AD969" l="1"/>
  <c r="Z969"/>
  <c r="AA969"/>
  <c r="O969" a="1"/>
  <c r="O969" s="1"/>
  <c r="AE969" s="1"/>
  <c r="Q969"/>
  <c r="AC967" a="1"/>
  <c r="AC967" s="1"/>
  <c r="AB968" a="1"/>
  <c r="AB968" s="1"/>
  <c r="P968" a="1"/>
  <c r="P968" s="1"/>
  <c r="AF968" s="1"/>
  <c r="N970" a="1"/>
  <c r="N970" s="1"/>
  <c r="O970" l="1" a="1"/>
  <c r="O970" s="1"/>
  <c r="AE970" s="1"/>
  <c r="Q970"/>
  <c r="AD970"/>
  <c r="AA970"/>
  <c r="Z970"/>
  <c r="AB969" a="1"/>
  <c r="AB969" s="1"/>
  <c r="P969" a="1"/>
  <c r="P969" s="1"/>
  <c r="AF969" s="1"/>
  <c r="AC968" a="1"/>
  <c r="AC968" s="1"/>
  <c r="N971" a="1"/>
  <c r="N971" s="1"/>
  <c r="O971" l="1" a="1"/>
  <c r="O971" s="1"/>
  <c r="AE971" s="1"/>
  <c r="Q971"/>
  <c r="AD971"/>
  <c r="AA971"/>
  <c r="Z971"/>
  <c r="AB970" a="1"/>
  <c r="AB970" s="1"/>
  <c r="P970" a="1"/>
  <c r="P970" s="1"/>
  <c r="AF970" s="1"/>
  <c r="AC969" a="1"/>
  <c r="AC969" s="1"/>
  <c r="N972" a="1"/>
  <c r="N972" s="1"/>
  <c r="P971" l="1" a="1"/>
  <c r="P971" s="1"/>
  <c r="AF971" s="1"/>
  <c r="AD972"/>
  <c r="AA972"/>
  <c r="Q972"/>
  <c r="Z972"/>
  <c r="O972" a="1"/>
  <c r="O972" s="1"/>
  <c r="AE972" s="1"/>
  <c r="AB971" a="1"/>
  <c r="AB971" s="1"/>
  <c r="AC970" a="1"/>
  <c r="AC970" s="1"/>
  <c r="N973" a="1"/>
  <c r="N973" s="1"/>
  <c r="AC971" l="1" a="1"/>
  <c r="AC971" s="1"/>
  <c r="O973" a="1"/>
  <c r="O973" s="1"/>
  <c r="AE973" s="1"/>
  <c r="Q973"/>
  <c r="AA973"/>
  <c r="AD973"/>
  <c r="Z973"/>
  <c r="AB972" a="1"/>
  <c r="AB972" s="1"/>
  <c r="P972" a="1"/>
  <c r="P972" s="1"/>
  <c r="AF972" s="1"/>
  <c r="N974" a="1"/>
  <c r="N974" s="1"/>
  <c r="Z974" l="1"/>
  <c r="AD974"/>
  <c r="AA974"/>
  <c r="O974" a="1"/>
  <c r="O974" s="1"/>
  <c r="AE974" s="1"/>
  <c r="Q974"/>
  <c r="AB973" a="1"/>
  <c r="AB973" s="1"/>
  <c r="P973" a="1"/>
  <c r="P973" s="1"/>
  <c r="AF973" s="1"/>
  <c r="AC972" a="1"/>
  <c r="AC972" s="1"/>
  <c r="N975" a="1"/>
  <c r="N975" s="1"/>
  <c r="P974" l="1" a="1"/>
  <c r="P974" s="1"/>
  <c r="AF974" s="1"/>
  <c r="O975" a="1"/>
  <c r="O975" s="1"/>
  <c r="AE975" s="1"/>
  <c r="Q975"/>
  <c r="AD975"/>
  <c r="AA975"/>
  <c r="Z975"/>
  <c r="AC973" a="1"/>
  <c r="AC973" s="1"/>
  <c r="AB974" a="1"/>
  <c r="AB974" s="1"/>
  <c r="N976" a="1"/>
  <c r="N976" l="1"/>
  <c r="Q976" s="1"/>
  <c r="P975" a="1"/>
  <c r="P975" s="1"/>
  <c r="AF975" s="1"/>
  <c r="AC974" a="1"/>
  <c r="AC974" s="1"/>
  <c r="AB975" a="1"/>
  <c r="AB975" s="1"/>
  <c r="N977" a="1"/>
  <c r="N977" s="1"/>
  <c r="O976" l="1" a="1"/>
  <c r="O976" s="1"/>
  <c r="AB976" s="1" a="1"/>
  <c r="AD976"/>
  <c r="AA976"/>
  <c r="Z976"/>
  <c r="AC975" a="1"/>
  <c r="AC975" s="1"/>
  <c r="Z977"/>
  <c r="O977" a="1"/>
  <c r="O977" s="1"/>
  <c r="AE977" s="1"/>
  <c r="Q977"/>
  <c r="AD977"/>
  <c r="AA977"/>
  <c r="N978" a="1"/>
  <c r="N978" s="1"/>
  <c r="AE976" l="1"/>
  <c r="AB976"/>
  <c r="P977" a="1"/>
  <c r="P977" s="1"/>
  <c r="AF977" s="1"/>
  <c r="Z978"/>
  <c r="O978" a="1"/>
  <c r="O978" s="1"/>
  <c r="AE978" s="1"/>
  <c r="AA978"/>
  <c r="Q978"/>
  <c r="AD978"/>
  <c r="AB977" a="1"/>
  <c r="AB977" s="1"/>
  <c r="N979" a="1"/>
  <c r="N979" s="1"/>
  <c r="P976" a="1"/>
  <c r="P976" l="1"/>
  <c r="AC977" a="1"/>
  <c r="AC977" s="1"/>
  <c r="Z979"/>
  <c r="Q979"/>
  <c r="O979" a="1"/>
  <c r="O979" s="1"/>
  <c r="AE979" s="1"/>
  <c r="AD979"/>
  <c r="AA979"/>
  <c r="AB978" a="1"/>
  <c r="AB978" s="1"/>
  <c r="P978" a="1"/>
  <c r="P978" s="1"/>
  <c r="AF978" s="1"/>
  <c r="N980" a="1"/>
  <c r="N980" s="1"/>
  <c r="P979" l="1" a="1"/>
  <c r="P979" s="1"/>
  <c r="AF979" s="1"/>
  <c r="O980" a="1"/>
  <c r="O980" s="1"/>
  <c r="AE980" s="1"/>
  <c r="Q980"/>
  <c r="AA980"/>
  <c r="Z980"/>
  <c r="AD980"/>
  <c r="AC978" a="1"/>
  <c r="AC978" s="1"/>
  <c r="AB979" a="1"/>
  <c r="AB979" s="1"/>
  <c r="N981" a="1"/>
  <c r="N981" s="1"/>
  <c r="AC976" a="1"/>
  <c r="AF976"/>
  <c r="AC976" l="1"/>
  <c r="AC979" a="1"/>
  <c r="AC979" s="1"/>
  <c r="P980" a="1"/>
  <c r="P980" s="1"/>
  <c r="AF980" s="1"/>
  <c r="O981" a="1"/>
  <c r="O981" s="1"/>
  <c r="AE981" s="1"/>
  <c r="Q981"/>
  <c r="AA981"/>
  <c r="AD981"/>
  <c r="Z981"/>
  <c r="AB980" a="1"/>
  <c r="AB980" s="1"/>
  <c r="N982" a="1"/>
  <c r="N982" s="1"/>
  <c r="AC980" l="1" a="1"/>
  <c r="AC980" s="1"/>
  <c r="Z982"/>
  <c r="O982" a="1"/>
  <c r="O982" s="1"/>
  <c r="AE982" s="1"/>
  <c r="Q982"/>
  <c r="AD982"/>
  <c r="AA982"/>
  <c r="AB981" a="1"/>
  <c r="AB981" s="1"/>
  <c r="P981" a="1"/>
  <c r="P981" s="1"/>
  <c r="AF981" s="1"/>
  <c r="N983" a="1"/>
  <c r="N983" s="1"/>
  <c r="P982" l="1" a="1"/>
  <c r="P982" s="1"/>
  <c r="AF982" s="1"/>
  <c r="Z983"/>
  <c r="O983" a="1"/>
  <c r="O983" s="1"/>
  <c r="AE983" s="1"/>
  <c r="Q983"/>
  <c r="AD983"/>
  <c r="AA983"/>
  <c r="AB982" a="1"/>
  <c r="AB982" s="1"/>
  <c r="AC981" a="1"/>
  <c r="AC981" s="1"/>
  <c r="N984" a="1"/>
  <c r="N984" s="1"/>
  <c r="P983" l="1" a="1"/>
  <c r="P983" s="1"/>
  <c r="AF983" s="1"/>
  <c r="AC982" a="1"/>
  <c r="AC982" s="1"/>
  <c r="AD984"/>
  <c r="AA984"/>
  <c r="Z984"/>
  <c r="O984" a="1"/>
  <c r="O984" s="1"/>
  <c r="AE984" s="1"/>
  <c r="Q984"/>
  <c r="AB983" a="1"/>
  <c r="AB983" s="1"/>
  <c r="N985" a="1"/>
  <c r="N985" s="1"/>
  <c r="AC983" l="1" a="1"/>
  <c r="AC983" s="1"/>
  <c r="P984" a="1"/>
  <c r="P984" s="1"/>
  <c r="AF984" s="1"/>
  <c r="Z985"/>
  <c r="AD985"/>
  <c r="O985" a="1"/>
  <c r="O985" s="1"/>
  <c r="AE985" s="1"/>
  <c r="Q985"/>
  <c r="AA985"/>
  <c r="AB984" a="1"/>
  <c r="AB984" s="1"/>
  <c r="N986" a="1"/>
  <c r="N986" s="1"/>
  <c r="P985" l="1" a="1"/>
  <c r="P985" s="1"/>
  <c r="AF985" s="1"/>
  <c r="AC984" a="1"/>
  <c r="AC984" s="1"/>
  <c r="Z986"/>
  <c r="AA986"/>
  <c r="O986" a="1"/>
  <c r="O986" s="1"/>
  <c r="AE986" s="1"/>
  <c r="Q986"/>
  <c r="AD986"/>
  <c r="AB985" a="1"/>
  <c r="AB985" s="1"/>
  <c r="N987" a="1"/>
  <c r="N987" s="1"/>
  <c r="P986" l="1" a="1"/>
  <c r="P986" s="1"/>
  <c r="AF986" s="1"/>
  <c r="AC985" a="1"/>
  <c r="AC985" s="1"/>
  <c r="Z987"/>
  <c r="O987" a="1"/>
  <c r="O987" s="1"/>
  <c r="AE987" s="1"/>
  <c r="Q987"/>
  <c r="AD987"/>
  <c r="AA987"/>
  <c r="AB986" a="1"/>
  <c r="AB986" s="1"/>
  <c r="N988" a="1"/>
  <c r="N988" s="1"/>
  <c r="AC986" l="1" a="1"/>
  <c r="AC986" s="1"/>
  <c r="P987" a="1"/>
  <c r="P987" s="1"/>
  <c r="AF987" s="1"/>
  <c r="Z988"/>
  <c r="Q988"/>
  <c r="O988" a="1"/>
  <c r="O988" s="1"/>
  <c r="AE988" s="1"/>
  <c r="AD988"/>
  <c r="AA988"/>
  <c r="AB987" a="1"/>
  <c r="AB987" s="1"/>
  <c r="N989" a="1"/>
  <c r="N989" s="1"/>
  <c r="P988" l="1" a="1"/>
  <c r="P988" s="1"/>
  <c r="AF988" s="1"/>
  <c r="AC987" a="1"/>
  <c r="AC987" s="1"/>
  <c r="Z989"/>
  <c r="Q989"/>
  <c r="AD989"/>
  <c r="O989" a="1"/>
  <c r="O989" s="1"/>
  <c r="AE989" s="1"/>
  <c r="AA989"/>
  <c r="AB988" a="1"/>
  <c r="AB988" s="1"/>
  <c r="N990" a="1"/>
  <c r="N990" s="1"/>
  <c r="P989" l="1" a="1"/>
  <c r="P989" s="1"/>
  <c r="AF989" s="1"/>
  <c r="AC988" a="1"/>
  <c r="AC988" s="1"/>
  <c r="Z990"/>
  <c r="AD990"/>
  <c r="O990" a="1"/>
  <c r="O990" s="1"/>
  <c r="AE990" s="1"/>
  <c r="Q990"/>
  <c r="AA990"/>
  <c r="AB989" a="1"/>
  <c r="AB989" s="1"/>
  <c r="N991" a="1"/>
  <c r="N991" s="1"/>
  <c r="AC989" l="1" a="1"/>
  <c r="AC989" s="1"/>
  <c r="P990" a="1"/>
  <c r="P990" s="1"/>
  <c r="AF990" s="1"/>
  <c r="Z991"/>
  <c r="O991" a="1"/>
  <c r="O991" s="1"/>
  <c r="AE991" s="1"/>
  <c r="Q991"/>
  <c r="AD991"/>
  <c r="AA991"/>
  <c r="AB990" a="1"/>
  <c r="AB990" s="1"/>
  <c r="N992" a="1"/>
  <c r="N992" s="1"/>
  <c r="AC990" l="1" a="1"/>
  <c r="AC990" s="1"/>
  <c r="Z992"/>
  <c r="O992" a="1"/>
  <c r="O992" s="1"/>
  <c r="AE992" s="1"/>
  <c r="Q992"/>
  <c r="AA992"/>
  <c r="AD992"/>
  <c r="AB991" a="1"/>
  <c r="AB991" s="1"/>
  <c r="P991" a="1"/>
  <c r="P991" s="1"/>
  <c r="AF991" s="1"/>
  <c r="N993" a="1"/>
  <c r="N993" s="1"/>
  <c r="Z993" l="1"/>
  <c r="AD993"/>
  <c r="AA993"/>
  <c r="O993" a="1"/>
  <c r="O993" s="1"/>
  <c r="AE993" s="1"/>
  <c r="Q993"/>
  <c r="AB992" a="1"/>
  <c r="AB992" s="1"/>
  <c r="AC991" a="1"/>
  <c r="AC991" s="1"/>
  <c r="P992" a="1"/>
  <c r="P992" s="1"/>
  <c r="AF992" s="1"/>
  <c r="N994" a="1"/>
  <c r="N994" s="1"/>
  <c r="O994" l="1" a="1"/>
  <c r="O994" s="1"/>
  <c r="AE994" s="1"/>
  <c r="Q994"/>
  <c r="AD994"/>
  <c r="AA994"/>
  <c r="Z994"/>
  <c r="AB993" a="1"/>
  <c r="AB993" s="1"/>
  <c r="P993" a="1"/>
  <c r="P993" s="1"/>
  <c r="AF993" s="1"/>
  <c r="AC992" a="1"/>
  <c r="AC992" s="1"/>
  <c r="N995" a="1"/>
  <c r="N995" s="1"/>
  <c r="O995" l="1" a="1"/>
  <c r="O995" s="1"/>
  <c r="AE995" s="1"/>
  <c r="Q995"/>
  <c r="AD995"/>
  <c r="Z995"/>
  <c r="AA995"/>
  <c r="AB994" a="1"/>
  <c r="AB994" s="1"/>
  <c r="AC993" a="1"/>
  <c r="AC993" s="1"/>
  <c r="P994" a="1"/>
  <c r="P994" s="1"/>
  <c r="AF994" s="1"/>
  <c r="N996" a="1"/>
  <c r="N996" s="1"/>
  <c r="O996" l="1" a="1"/>
  <c r="O996" s="1"/>
  <c r="AE996" s="1"/>
  <c r="Q996"/>
  <c r="AD996"/>
  <c r="AA996"/>
  <c r="Z996"/>
  <c r="AB995" a="1"/>
  <c r="AB995" s="1"/>
  <c r="AC994" a="1"/>
  <c r="AC994" s="1"/>
  <c r="P995" a="1"/>
  <c r="P995" s="1"/>
  <c r="AF995" s="1"/>
  <c r="N997" a="1"/>
  <c r="N997" s="1"/>
  <c r="O997" l="1" a="1"/>
  <c r="O997" s="1"/>
  <c r="AE997" s="1"/>
  <c r="Q997"/>
  <c r="AD997"/>
  <c r="AA997"/>
  <c r="Z997"/>
  <c r="AC995" a="1"/>
  <c r="AC995" s="1"/>
  <c r="AB996" a="1"/>
  <c r="AB996" s="1"/>
  <c r="P996" a="1"/>
  <c r="P996" s="1"/>
  <c r="AF996" s="1"/>
  <c r="N998" a="1"/>
  <c r="N998" s="1"/>
  <c r="O998" l="1" a="1"/>
  <c r="O998" s="1"/>
  <c r="AE998" s="1"/>
  <c r="Q998"/>
  <c r="AD998"/>
  <c r="AA998"/>
  <c r="Z998"/>
  <c r="AC996" a="1"/>
  <c r="AC996" s="1"/>
  <c r="AB997" a="1"/>
  <c r="AB997" s="1"/>
  <c r="P997" a="1"/>
  <c r="P997" s="1"/>
  <c r="AF997" s="1"/>
  <c r="N999" a="1"/>
  <c r="N999" s="1"/>
  <c r="O999" l="1" a="1"/>
  <c r="O999" s="1"/>
  <c r="AE999" s="1"/>
  <c r="Q999"/>
  <c r="AD999"/>
  <c r="AA999"/>
  <c r="Z999"/>
  <c r="AC997" a="1"/>
  <c r="AC997" s="1"/>
  <c r="AB998" a="1"/>
  <c r="AB998" s="1"/>
  <c r="P998" a="1"/>
  <c r="P998" s="1"/>
  <c r="AF998" s="1"/>
  <c r="N1000" a="1"/>
  <c r="N1000" s="1"/>
  <c r="P999" l="1" a="1"/>
  <c r="P999" s="1"/>
  <c r="AF999" s="1"/>
  <c r="O1000" a="1"/>
  <c r="O1000" s="1"/>
  <c r="AE1000" s="1"/>
  <c r="Q1000"/>
  <c r="AD1000"/>
  <c r="Z1000"/>
  <c r="AA1000"/>
  <c r="AB999" a="1"/>
  <c r="AB999" s="1"/>
  <c r="AC998" a="1"/>
  <c r="AC998" s="1"/>
  <c r="N1001" a="1"/>
  <c r="N1001" s="1"/>
  <c r="P1000" l="1" a="1"/>
  <c r="P1000" s="1"/>
  <c r="AF1000" s="1"/>
  <c r="AC999" a="1"/>
  <c r="AC999" s="1"/>
  <c r="O1001" a="1"/>
  <c r="O1001" s="1"/>
  <c r="AE1001" s="1"/>
  <c r="Q1001"/>
  <c r="AD1001"/>
  <c r="Z1001"/>
  <c r="AA1001"/>
  <c r="AB1000" a="1"/>
  <c r="AB1000" s="1"/>
  <c r="N1002" a="1"/>
  <c r="N1002" s="1"/>
  <c r="AC1000" l="1" a="1"/>
  <c r="AC1000" s="1"/>
  <c r="P1001" a="1"/>
  <c r="P1001" s="1"/>
  <c r="AF1001" s="1"/>
  <c r="Z1002"/>
  <c r="O1002" a="1"/>
  <c r="O1002" s="1"/>
  <c r="AE1002" s="1"/>
  <c r="Q1002"/>
  <c r="AD1002"/>
  <c r="AA1002"/>
  <c r="AB1001" a="1"/>
  <c r="AB1001" s="1"/>
  <c r="N1003" a="1"/>
  <c r="N1003" s="1"/>
  <c r="Z1003" s="1"/>
  <c r="P1002" l="1" a="1"/>
  <c r="P1002" s="1"/>
  <c r="AF1002" s="1"/>
  <c r="AC1001" a="1"/>
  <c r="AC1001" s="1"/>
  <c r="AD1003"/>
  <c r="AA1003"/>
  <c r="AB1002" a="1"/>
  <c r="AB1002" s="1"/>
  <c r="Q1003"/>
  <c r="O1003" a="1"/>
  <c r="O1003" s="1"/>
  <c r="AE1003" s="1"/>
  <c r="N1004" a="1"/>
  <c r="N1004" s="1"/>
  <c r="AC1002" l="1" a="1"/>
  <c r="AC1002" s="1"/>
  <c r="AD1004"/>
  <c r="AA1004"/>
  <c r="Z1004"/>
  <c r="Q1004"/>
  <c r="O1004" a="1"/>
  <c r="O1004" s="1"/>
  <c r="AE1004" s="1"/>
  <c r="AB1003" a="1"/>
  <c r="AB1003" s="1"/>
  <c r="P1003" a="1"/>
  <c r="P1003" s="1"/>
  <c r="AF1003" s="1"/>
  <c r="N1005" a="1"/>
  <c r="N1005" s="1"/>
  <c r="Z1005" l="1"/>
  <c r="AA1005"/>
  <c r="O1005" a="1"/>
  <c r="O1005" s="1"/>
  <c r="AE1005" s="1"/>
  <c r="Q1005"/>
  <c r="AD1005"/>
  <c r="AB1004" a="1"/>
  <c r="AB1004" s="1"/>
  <c r="P1004" a="1"/>
  <c r="P1004" s="1"/>
  <c r="AF1004" s="1"/>
  <c r="AC1003" a="1"/>
  <c r="AC1003" s="1"/>
  <c r="N1006" a="1"/>
  <c r="N1006" s="1"/>
  <c r="P1005" l="1" a="1"/>
  <c r="P1005" s="1"/>
  <c r="AF1005" s="1"/>
  <c r="Q1006"/>
  <c r="O1006" a="1"/>
  <c r="O1006" s="1"/>
  <c r="AE1006" s="1"/>
  <c r="AD1006"/>
  <c r="Z1006"/>
  <c r="AA1006"/>
  <c r="AC1004" a="1"/>
  <c r="AC1004" s="1"/>
  <c r="AB1005" a="1"/>
  <c r="AB1005" s="1"/>
  <c r="N1007" a="1"/>
  <c r="N1007" s="1"/>
  <c r="AC1005" l="1" a="1"/>
  <c r="AC1005" s="1"/>
  <c r="P1006" a="1"/>
  <c r="P1006" s="1"/>
  <c r="AF1006" s="1"/>
  <c r="AB1006" a="1"/>
  <c r="AB1006" s="1"/>
  <c r="Z1007"/>
  <c r="O1007" a="1"/>
  <c r="O1007" s="1"/>
  <c r="AE1007" s="1"/>
  <c r="Q1007"/>
  <c r="AD1007"/>
  <c r="AA1007"/>
  <c r="N1008" a="1"/>
  <c r="N1008" s="1"/>
  <c r="P1007" l="1" a="1"/>
  <c r="P1007" s="1"/>
  <c r="AF1007" s="1"/>
  <c r="AC1006" a="1"/>
  <c r="AC1006" s="1"/>
  <c r="AD1008"/>
  <c r="AA1008"/>
  <c r="O1008" a="1"/>
  <c r="O1008" s="1"/>
  <c r="AE1008" s="1"/>
  <c r="Z1008"/>
  <c r="Q1008"/>
  <c r="AB1007" a="1"/>
  <c r="AB1007" s="1"/>
  <c r="N1009" a="1"/>
  <c r="N1009" s="1"/>
  <c r="AC1007" l="1" a="1"/>
  <c r="AC1007" s="1"/>
  <c r="P1008" a="1"/>
  <c r="P1008" s="1"/>
  <c r="AF1008" s="1"/>
  <c r="Z1009"/>
  <c r="O1009" a="1"/>
  <c r="O1009" s="1"/>
  <c r="AE1009" s="1"/>
  <c r="Q1009"/>
  <c r="AD1009"/>
  <c r="AA1009"/>
  <c r="AB1008" a="1"/>
  <c r="AB1008" s="1"/>
  <c r="N1010" a="1"/>
  <c r="N1010" s="1"/>
  <c r="P1009" l="1" a="1"/>
  <c r="P1009" s="1"/>
  <c r="AF1009" s="1"/>
  <c r="AC1008" a="1"/>
  <c r="AC1008" s="1"/>
  <c r="Z1010"/>
  <c r="O1010" a="1"/>
  <c r="O1010" s="1"/>
  <c r="AE1010" s="1"/>
  <c r="Q1010"/>
  <c r="AD1010"/>
  <c r="AA1010"/>
  <c r="AB1009" a="1"/>
  <c r="AB1009" s="1"/>
  <c r="N1011" a="1"/>
  <c r="N1011" s="1"/>
  <c r="P1010" l="1" a="1"/>
  <c r="P1010" s="1"/>
  <c r="AF1010" s="1"/>
  <c r="AC1009" a="1"/>
  <c r="AC1009" s="1"/>
  <c r="Z1011"/>
  <c r="O1011" a="1"/>
  <c r="O1011" s="1"/>
  <c r="AE1011" s="1"/>
  <c r="Q1011"/>
  <c r="AD1011"/>
  <c r="AA1011"/>
  <c r="AB1010" a="1"/>
  <c r="AB1010" s="1"/>
  <c r="N1012" a="1"/>
  <c r="N1012" s="1"/>
  <c r="AC1010" l="1" a="1"/>
  <c r="AC1010" s="1"/>
  <c r="P1011" a="1"/>
  <c r="P1011" s="1"/>
  <c r="AF1011" s="1"/>
  <c r="Z1012"/>
  <c r="O1012" a="1"/>
  <c r="O1012" s="1"/>
  <c r="AE1012" s="1"/>
  <c r="Q1012"/>
  <c r="AA1012"/>
  <c r="AD1012"/>
  <c r="AB1011" a="1"/>
  <c r="AB1011" s="1"/>
  <c r="N1013" a="1"/>
  <c r="N1013" s="1"/>
  <c r="AC1011" l="1" a="1"/>
  <c r="AC1011" s="1"/>
  <c r="Z1013"/>
  <c r="Q1013"/>
  <c r="AD1013"/>
  <c r="AA1013"/>
  <c r="O1013" a="1"/>
  <c r="O1013" s="1"/>
  <c r="AE1013" s="1"/>
  <c r="AB1012" a="1"/>
  <c r="AB1012" s="1"/>
  <c r="P1012" a="1"/>
  <c r="P1012" s="1"/>
  <c r="AF1012" s="1"/>
  <c r="N1014" a="1"/>
  <c r="N1014" s="1"/>
  <c r="Z1014" l="1"/>
  <c r="O1014" a="1"/>
  <c r="O1014" s="1"/>
  <c r="AE1014" s="1"/>
  <c r="Q1014"/>
  <c r="AA1014"/>
  <c r="AD1014"/>
  <c r="AB1013" a="1"/>
  <c r="AB1013" s="1"/>
  <c r="P1013" a="1"/>
  <c r="P1013" s="1"/>
  <c r="AF1013" s="1"/>
  <c r="AC1012" a="1"/>
  <c r="AC1012" s="1"/>
  <c r="N1015" a="1"/>
  <c r="N1015" s="1"/>
  <c r="O1015" l="1" a="1"/>
  <c r="O1015" s="1"/>
  <c r="AE1015" s="1"/>
  <c r="Q1015"/>
  <c r="AA1015"/>
  <c r="Z1015"/>
  <c r="AD1015"/>
  <c r="AB1014" a="1"/>
  <c r="AB1014" s="1"/>
  <c r="AC1013" a="1"/>
  <c r="AC1013" s="1"/>
  <c r="P1014" a="1"/>
  <c r="P1014" s="1"/>
  <c r="AF1014" s="1"/>
  <c r="N1016" a="1"/>
  <c r="N1016" s="1"/>
  <c r="P1015" l="1" a="1"/>
  <c r="P1015" s="1"/>
  <c r="AF1015" s="1"/>
  <c r="O1016" a="1"/>
  <c r="O1016" s="1"/>
  <c r="AE1016" s="1"/>
  <c r="Q1016"/>
  <c r="AA1016"/>
  <c r="Z1016"/>
  <c r="AD1016"/>
  <c r="AC1014" a="1"/>
  <c r="AC1014" s="1"/>
  <c r="AB1015" a="1"/>
  <c r="AB1015" s="1"/>
  <c r="N1017" a="1"/>
  <c r="N1017" s="1"/>
  <c r="P1016" l="1" a="1"/>
  <c r="P1016" s="1"/>
  <c r="AF1016" s="1"/>
  <c r="AC1015" a="1"/>
  <c r="AC1015" s="1"/>
  <c r="O1017" a="1"/>
  <c r="O1017" s="1"/>
  <c r="AE1017" s="1"/>
  <c r="Q1017"/>
  <c r="AD1017"/>
  <c r="AA1017"/>
  <c r="Z1017"/>
  <c r="AB1016" a="1"/>
  <c r="AB1016" s="1"/>
  <c r="N1018" a="1"/>
  <c r="N1018" s="1"/>
  <c r="AC1016" l="1" a="1"/>
  <c r="AC1016" s="1"/>
  <c r="Z1018"/>
  <c r="O1018" a="1"/>
  <c r="O1018" s="1"/>
  <c r="AE1018" s="1"/>
  <c r="Q1018"/>
  <c r="AD1018"/>
  <c r="AA1018"/>
  <c r="AB1017" a="1"/>
  <c r="AB1017" s="1"/>
  <c r="P1017" a="1"/>
  <c r="P1017" s="1"/>
  <c r="AF1017" s="1"/>
  <c r="N1019" a="1"/>
  <c r="N1019" s="1"/>
  <c r="Z1019" l="1"/>
  <c r="Q1019"/>
  <c r="AD1019"/>
  <c r="AA1019"/>
  <c r="O1019" a="1"/>
  <c r="O1019" s="1"/>
  <c r="AE1019" s="1"/>
  <c r="AB1018" a="1"/>
  <c r="AB1018" s="1"/>
  <c r="AC1017" a="1"/>
  <c r="AC1017" s="1"/>
  <c r="P1018" a="1"/>
  <c r="P1018" s="1"/>
  <c r="AF1018" s="1"/>
  <c r="N1020" a="1"/>
  <c r="N1020" s="1"/>
  <c r="O1020" l="1" a="1"/>
  <c r="O1020" s="1"/>
  <c r="AE1020" s="1"/>
  <c r="Q1020"/>
  <c r="AD1020"/>
  <c r="AA1020"/>
  <c r="Z1020"/>
  <c r="AB1019" a="1"/>
  <c r="AB1019" s="1"/>
  <c r="P1019" a="1"/>
  <c r="P1019" s="1"/>
  <c r="AF1019" s="1"/>
  <c r="AC1018" a="1"/>
  <c r="AC1018" s="1"/>
  <c r="N1021" a="1"/>
  <c r="N1021" s="1"/>
  <c r="P1020" l="1" a="1"/>
  <c r="P1020" s="1"/>
  <c r="AF1020" s="1"/>
  <c r="O1021" a="1"/>
  <c r="O1021" s="1"/>
  <c r="AE1021" s="1"/>
  <c r="Q1021"/>
  <c r="AA1021"/>
  <c r="AD1021"/>
  <c r="Z1021"/>
  <c r="AB1020" a="1"/>
  <c r="AB1020" s="1"/>
  <c r="AC1019" a="1"/>
  <c r="AC1019" s="1"/>
  <c r="N1022" a="1"/>
  <c r="N1022" s="1"/>
  <c r="AC1020" l="1" a="1"/>
  <c r="AC1020" s="1"/>
  <c r="O1022" a="1"/>
  <c r="O1022" s="1"/>
  <c r="AE1022" s="1"/>
  <c r="Q1022"/>
  <c r="AD1022"/>
  <c r="AA1022"/>
  <c r="Z1022"/>
  <c r="AB1021" a="1"/>
  <c r="AB1021" s="1"/>
  <c r="P1021" a="1"/>
  <c r="P1021" s="1"/>
  <c r="AF1021" s="1"/>
  <c r="N1023" a="1"/>
  <c r="N1023" s="1"/>
  <c r="Z1023" l="1"/>
  <c r="AD1023"/>
  <c r="O1023" a="1"/>
  <c r="O1023" s="1"/>
  <c r="AE1023" s="1"/>
  <c r="Q1023"/>
  <c r="AA1023"/>
  <c r="AB1022" a="1"/>
  <c r="AB1022" s="1"/>
  <c r="AC1021" a="1"/>
  <c r="AC1021" s="1"/>
  <c r="P1022" a="1"/>
  <c r="P1022" s="1"/>
  <c r="AF1022" s="1"/>
  <c r="N1024" a="1"/>
  <c r="N1024" s="1"/>
  <c r="P1023" l="1" a="1"/>
  <c r="P1023" s="1"/>
  <c r="AF1023" s="1"/>
  <c r="O1024" a="1"/>
  <c r="O1024" s="1"/>
  <c r="AE1024" s="1"/>
  <c r="Q1024"/>
  <c r="AD1024"/>
  <c r="Z1024"/>
  <c r="AA1024"/>
  <c r="AC1022" a="1"/>
  <c r="AC1022" s="1"/>
  <c r="AB1023" a="1"/>
  <c r="AB1023" s="1"/>
  <c r="N1025" a="1"/>
  <c r="N1025" s="1"/>
  <c r="AC1023" l="1" a="1"/>
  <c r="AC1023" s="1"/>
  <c r="O1025" a="1"/>
  <c r="O1025" s="1"/>
  <c r="AE1025" s="1"/>
  <c r="Q1025"/>
  <c r="AD1025"/>
  <c r="Z1025"/>
  <c r="AA1025"/>
  <c r="AB1024" a="1"/>
  <c r="AB1024" s="1"/>
  <c r="P1024" a="1"/>
  <c r="P1024" s="1"/>
  <c r="AF1024" s="1"/>
  <c r="N1026" a="1"/>
  <c r="N1026" s="1"/>
  <c r="Z1026" l="1"/>
  <c r="AD1026"/>
  <c r="AA1026"/>
  <c r="O1026" a="1"/>
  <c r="O1026" s="1"/>
  <c r="AE1026" s="1"/>
  <c r="Q1026"/>
  <c r="AB1025" a="1"/>
  <c r="AB1025" s="1"/>
  <c r="AC1024" a="1"/>
  <c r="AC1024" s="1"/>
  <c r="P1025" a="1"/>
  <c r="P1025" s="1"/>
  <c r="AF1025" s="1"/>
  <c r="N1027" a="1"/>
  <c r="N1027" s="1"/>
  <c r="O1027" l="1" a="1"/>
  <c r="O1027" s="1"/>
  <c r="AE1027" s="1"/>
  <c r="Q1027"/>
  <c r="AD1027"/>
  <c r="AA1027"/>
  <c r="Z1027"/>
  <c r="AB1026" a="1"/>
  <c r="AB1026" s="1"/>
  <c r="P1026" a="1"/>
  <c r="P1026" s="1"/>
  <c r="AF1026" s="1"/>
  <c r="AC1025" a="1"/>
  <c r="AC1025" s="1"/>
  <c r="N1028" a="1"/>
  <c r="N1028" s="1"/>
  <c r="AD1028" l="1"/>
  <c r="AA1028"/>
  <c r="Z1028"/>
  <c r="O1028" a="1"/>
  <c r="O1028" s="1"/>
  <c r="AE1028" s="1"/>
  <c r="Q1028"/>
  <c r="AB1027" a="1"/>
  <c r="AB1027" s="1"/>
  <c r="P1027" a="1"/>
  <c r="P1027" s="1"/>
  <c r="AF1027" s="1"/>
  <c r="AC1026" a="1"/>
  <c r="AC1026" s="1"/>
  <c r="N1029" a="1"/>
  <c r="N1029" s="1"/>
  <c r="AD1029" s="1"/>
  <c r="AB1028" l="1" a="1"/>
  <c r="AB1028" s="1"/>
  <c r="P1028" a="1"/>
  <c r="P1028" s="1"/>
  <c r="AF1028" s="1"/>
  <c r="AC1027" a="1"/>
  <c r="AC1027" s="1"/>
  <c r="O1029" a="1"/>
  <c r="O1029" s="1"/>
  <c r="AE1029" s="1"/>
  <c r="Z1029"/>
  <c r="Q1029"/>
  <c r="AA1029"/>
  <c r="N1030" a="1"/>
  <c r="N1030" s="1"/>
  <c r="P1029" l="1" a="1"/>
  <c r="P1029" s="1"/>
  <c r="AF1029" s="1"/>
  <c r="AC1028" a="1"/>
  <c r="AC1028" s="1"/>
  <c r="AD1030"/>
  <c r="AA1030"/>
  <c r="Z1030"/>
  <c r="O1030" a="1"/>
  <c r="O1030" s="1"/>
  <c r="AE1030" s="1"/>
  <c r="Q1030"/>
  <c r="AB1029" a="1"/>
  <c r="AB1029" s="1"/>
  <c r="N1031" a="1"/>
  <c r="N1031" s="1"/>
  <c r="AC1029" l="1" a="1"/>
  <c r="AC1029" s="1"/>
  <c r="Z1031"/>
  <c r="O1031" a="1"/>
  <c r="O1031" s="1"/>
  <c r="AE1031" s="1"/>
  <c r="Q1031"/>
  <c r="AA1031"/>
  <c r="AD1031"/>
  <c r="AB1030" a="1"/>
  <c r="AB1030" s="1"/>
  <c r="P1030" a="1"/>
  <c r="P1030" s="1"/>
  <c r="AF1030" s="1"/>
  <c r="N1032" a="1"/>
  <c r="N1032" s="1"/>
  <c r="Z1032" l="1"/>
  <c r="O1032" a="1"/>
  <c r="O1032" s="1"/>
  <c r="AE1032" s="1"/>
  <c r="Q1032"/>
  <c r="AD1032"/>
  <c r="AA1032"/>
  <c r="AB1031" a="1"/>
  <c r="AB1031" s="1"/>
  <c r="AC1030" a="1"/>
  <c r="AC1030" s="1"/>
  <c r="P1031" a="1"/>
  <c r="P1031" s="1"/>
  <c r="AF1031" s="1"/>
  <c r="N1033" a="1"/>
  <c r="N1033" s="1"/>
  <c r="P1032" l="1" a="1"/>
  <c r="P1032" s="1"/>
  <c r="AF1032" s="1"/>
  <c r="O1033" a="1"/>
  <c r="O1033" s="1"/>
  <c r="AE1033" s="1"/>
  <c r="Q1033"/>
  <c r="AD1033"/>
  <c r="Z1033"/>
  <c r="AA1033"/>
  <c r="AB1032" a="1"/>
  <c r="AB1032" s="1"/>
  <c r="AC1031" a="1"/>
  <c r="AC1031" s="1"/>
  <c r="N1034" a="1"/>
  <c r="N1034" s="1"/>
  <c r="P1033" l="1" a="1"/>
  <c r="P1033" s="1"/>
  <c r="AF1033" s="1"/>
  <c r="AC1032" a="1"/>
  <c r="AC1032" s="1"/>
  <c r="O1034" a="1"/>
  <c r="O1034" s="1"/>
  <c r="AE1034" s="1"/>
  <c r="Q1034"/>
  <c r="AA1034"/>
  <c r="AD1034"/>
  <c r="Z1034"/>
  <c r="AB1033" a="1"/>
  <c r="AB1033" s="1"/>
  <c r="N1035" a="1"/>
  <c r="N1035" s="1"/>
  <c r="AC1033" l="1" a="1"/>
  <c r="AC1033" s="1"/>
  <c r="P1034" a="1"/>
  <c r="P1034" s="1"/>
  <c r="AF1034" s="1"/>
  <c r="Z1035"/>
  <c r="O1035" a="1"/>
  <c r="O1035" s="1"/>
  <c r="AE1035" s="1"/>
  <c r="Q1035"/>
  <c r="AD1035"/>
  <c r="AA1035"/>
  <c r="AB1034" a="1"/>
  <c r="AB1034" s="1"/>
  <c r="N1036" a="1"/>
  <c r="N1036" s="1"/>
  <c r="P1035" l="1" a="1"/>
  <c r="P1035" s="1"/>
  <c r="AF1035" s="1"/>
  <c r="AC1034" a="1"/>
  <c r="AC1034" s="1"/>
  <c r="Z1036"/>
  <c r="AD1036"/>
  <c r="AA1036"/>
  <c r="O1036" a="1"/>
  <c r="O1036" s="1"/>
  <c r="AE1036" s="1"/>
  <c r="Q1036"/>
  <c r="AB1035" a="1"/>
  <c r="AB1035" s="1"/>
  <c r="N1037" a="1"/>
  <c r="N1037" s="1"/>
  <c r="AC1035" l="1" a="1"/>
  <c r="AC1035" s="1"/>
  <c r="Z1037"/>
  <c r="O1037" a="1"/>
  <c r="O1037" s="1"/>
  <c r="AE1037" s="1"/>
  <c r="Q1037"/>
  <c r="AD1037"/>
  <c r="AA1037"/>
  <c r="AB1036" a="1"/>
  <c r="AB1036" s="1"/>
  <c r="P1036" a="1"/>
  <c r="P1036" s="1"/>
  <c r="AF1036" s="1"/>
  <c r="N1038" a="1"/>
  <c r="N1038" s="1"/>
  <c r="P1037" l="1" a="1"/>
  <c r="P1037" s="1"/>
  <c r="AF1037" s="1"/>
  <c r="Z1038"/>
  <c r="O1038" a="1"/>
  <c r="O1038" s="1"/>
  <c r="AE1038" s="1"/>
  <c r="Q1038"/>
  <c r="AA1038"/>
  <c r="AD1038"/>
  <c r="AB1037" a="1"/>
  <c r="AB1037" s="1"/>
  <c r="AC1036" a="1"/>
  <c r="AC1036" s="1"/>
  <c r="N1039" a="1"/>
  <c r="N1039" s="1"/>
  <c r="AC1037" l="1" a="1"/>
  <c r="AC1037" s="1"/>
  <c r="O1039" a="1"/>
  <c r="O1039" s="1"/>
  <c r="AE1039" s="1"/>
  <c r="Q1039"/>
  <c r="AD1039"/>
  <c r="AA1039"/>
  <c r="Z1039"/>
  <c r="AB1038" a="1"/>
  <c r="AB1038" s="1"/>
  <c r="P1038" a="1"/>
  <c r="P1038" s="1"/>
  <c r="AF1038" s="1"/>
  <c r="N1040" a="1"/>
  <c r="N1040" s="1"/>
  <c r="Z1040" l="1"/>
  <c r="O1040" a="1"/>
  <c r="O1040" s="1"/>
  <c r="AE1040" s="1"/>
  <c r="Q1040"/>
  <c r="AD1040"/>
  <c r="AA1040"/>
  <c r="AB1039" a="1"/>
  <c r="AB1039" s="1"/>
  <c r="AC1038" a="1"/>
  <c r="AC1038" s="1"/>
  <c r="P1039" a="1"/>
  <c r="P1039" s="1"/>
  <c r="AF1039" s="1"/>
  <c r="N1041" a="1"/>
  <c r="N1041" s="1"/>
  <c r="O1041" l="1" a="1"/>
  <c r="O1041" s="1"/>
  <c r="AE1041" s="1"/>
  <c r="Q1041"/>
  <c r="AD1041"/>
  <c r="AA1041"/>
  <c r="Z1041"/>
  <c r="AB1040" a="1"/>
  <c r="AB1040" s="1"/>
  <c r="AC1039" a="1"/>
  <c r="AC1039" s="1"/>
  <c r="P1040" a="1"/>
  <c r="P1040" s="1"/>
  <c r="AF1040" s="1"/>
  <c r="N1042" a="1"/>
  <c r="N1042" s="1"/>
  <c r="O1042" l="1" a="1"/>
  <c r="O1042" s="1"/>
  <c r="AE1042" s="1"/>
  <c r="Q1042"/>
  <c r="AA1042"/>
  <c r="Z1042"/>
  <c r="AD1042"/>
  <c r="AC1040" a="1"/>
  <c r="AC1040" s="1"/>
  <c r="AB1041" a="1"/>
  <c r="AB1041" s="1"/>
  <c r="P1041" a="1"/>
  <c r="P1041" s="1"/>
  <c r="AF1041" s="1"/>
  <c r="N1043" a="1"/>
  <c r="N1043" s="1"/>
  <c r="P1042" l="1" a="1"/>
  <c r="P1042" s="1"/>
  <c r="AF1042" s="1"/>
  <c r="O1043" a="1"/>
  <c r="O1043" s="1"/>
  <c r="AE1043" s="1"/>
  <c r="Q1043"/>
  <c r="AD1043"/>
  <c r="AA1043"/>
  <c r="Z1043"/>
  <c r="AB1042" a="1"/>
  <c r="AB1042" s="1"/>
  <c r="AC1041" a="1"/>
  <c r="AC1041" s="1"/>
  <c r="N1044" a="1"/>
  <c r="N1044" s="1"/>
  <c r="P1043" l="1" a="1"/>
  <c r="P1043" s="1"/>
  <c r="AF1043" s="1"/>
  <c r="AC1042" a="1"/>
  <c r="AC1042" s="1"/>
  <c r="O1044" a="1"/>
  <c r="O1044" s="1"/>
  <c r="AE1044" s="1"/>
  <c r="Q1044"/>
  <c r="AD1044"/>
  <c r="AA1044"/>
  <c r="Z1044"/>
  <c r="AB1043" a="1"/>
  <c r="AB1043" s="1"/>
  <c r="N1045" a="1"/>
  <c r="N1045" s="1"/>
  <c r="AC1043" l="1" a="1"/>
  <c r="AC1043" s="1"/>
  <c r="Z1045"/>
  <c r="AA1045"/>
  <c r="O1045" a="1"/>
  <c r="O1045" s="1"/>
  <c r="AE1045" s="1"/>
  <c r="Q1045"/>
  <c r="AD1045"/>
  <c r="AB1044" a="1"/>
  <c r="AB1044" s="1"/>
  <c r="P1044" a="1"/>
  <c r="P1044" s="1"/>
  <c r="AF1044" s="1"/>
  <c r="N1046" a="1"/>
  <c r="N1046" s="1"/>
  <c r="P1045" l="1" a="1"/>
  <c r="P1045" s="1"/>
  <c r="AF1045" s="1"/>
  <c r="Z1046"/>
  <c r="AA1046"/>
  <c r="O1046" a="1"/>
  <c r="O1046" s="1"/>
  <c r="AE1046" s="1"/>
  <c r="Q1046"/>
  <c r="AD1046"/>
  <c r="AB1045" a="1"/>
  <c r="AB1045" s="1"/>
  <c r="AC1044" a="1"/>
  <c r="AC1044" s="1"/>
  <c r="N1047" a="1"/>
  <c r="N1047" s="1"/>
  <c r="P1046" l="1" a="1"/>
  <c r="P1046" s="1"/>
  <c r="AF1046" s="1"/>
  <c r="AC1045" a="1"/>
  <c r="AC1045" s="1"/>
  <c r="O1047" a="1"/>
  <c r="O1047" s="1"/>
  <c r="AE1047" s="1"/>
  <c r="Q1047"/>
  <c r="AA1047"/>
  <c r="Z1047"/>
  <c r="AD1047"/>
  <c r="AB1046" a="1"/>
  <c r="AB1046" s="1"/>
  <c r="N1048" a="1"/>
  <c r="N1048" s="1"/>
  <c r="AC1046" l="1" a="1"/>
  <c r="AC1046" s="1"/>
  <c r="Z1048"/>
  <c r="O1048" a="1"/>
  <c r="O1048" s="1"/>
  <c r="AE1048" s="1"/>
  <c r="AD1048"/>
  <c r="Q1048"/>
  <c r="AA1048"/>
  <c r="AB1047" a="1"/>
  <c r="AB1047" s="1"/>
  <c r="P1047" a="1"/>
  <c r="P1047" s="1"/>
  <c r="AF1047" s="1"/>
  <c r="N1049" a="1"/>
  <c r="N1049" s="1"/>
  <c r="P1048" l="1" a="1"/>
  <c r="P1048" s="1"/>
  <c r="AF1048" s="1"/>
  <c r="Z1049"/>
  <c r="O1049" a="1"/>
  <c r="O1049" s="1"/>
  <c r="AE1049" s="1"/>
  <c r="Q1049"/>
  <c r="AD1049"/>
  <c r="AA1049"/>
  <c r="AB1048" a="1"/>
  <c r="AB1048" s="1"/>
  <c r="AC1047" a="1"/>
  <c r="AC1047" s="1"/>
  <c r="N1050" a="1"/>
  <c r="N1050" s="1"/>
  <c r="AC1048" l="1" a="1"/>
  <c r="AC1048" s="1"/>
  <c r="P1049" a="1"/>
  <c r="P1049" s="1"/>
  <c r="AF1049" s="1"/>
  <c r="O1050" a="1"/>
  <c r="O1050" s="1"/>
  <c r="AE1050" s="1"/>
  <c r="Q1050"/>
  <c r="AA1050"/>
  <c r="AD1050"/>
  <c r="Z1050"/>
  <c r="AB1049" a="1"/>
  <c r="AB1049" s="1"/>
  <c r="N1051" a="1"/>
  <c r="N1051" s="1"/>
  <c r="P1050" l="1" a="1"/>
  <c r="P1050" s="1"/>
  <c r="AF1050" s="1"/>
  <c r="AC1049" a="1"/>
  <c r="AC1049" s="1"/>
  <c r="Z1051"/>
  <c r="AA1051"/>
  <c r="O1051" a="1"/>
  <c r="O1051" s="1"/>
  <c r="AE1051" s="1"/>
  <c r="Q1051"/>
  <c r="AD1051"/>
  <c r="AB1050" a="1"/>
  <c r="AB1050" s="1"/>
  <c r="N1052" a="1"/>
  <c r="N1052" s="1"/>
  <c r="AC1050" l="1" a="1"/>
  <c r="AC1050" s="1"/>
  <c r="P1051" a="1"/>
  <c r="P1051" s="1"/>
  <c r="AF1051" s="1"/>
  <c r="Z1052"/>
  <c r="AA1052"/>
  <c r="O1052" a="1"/>
  <c r="O1052" s="1"/>
  <c r="AE1052" s="1"/>
  <c r="Q1052"/>
  <c r="AD1052"/>
  <c r="AB1051" a="1"/>
  <c r="AB1051" s="1"/>
  <c r="N1053" a="1"/>
  <c r="N1053" s="1"/>
  <c r="AC1051" l="1" a="1"/>
  <c r="AC1051" s="1"/>
  <c r="P1052" a="1"/>
  <c r="P1052" s="1"/>
  <c r="AF1052" s="1"/>
  <c r="Z1053"/>
  <c r="AD1053"/>
  <c r="O1053" a="1"/>
  <c r="O1053" s="1"/>
  <c r="AE1053" s="1"/>
  <c r="Q1053"/>
  <c r="AA1053"/>
  <c r="AB1052" a="1"/>
  <c r="AB1052" s="1"/>
  <c r="N1054" a="1"/>
  <c r="N1054" s="1"/>
  <c r="AC1052" l="1" a="1"/>
  <c r="AC1052" s="1"/>
  <c r="P1053" a="1"/>
  <c r="P1053" s="1"/>
  <c r="AF1053" s="1"/>
  <c r="Z1054"/>
  <c r="O1054" a="1"/>
  <c r="O1054" s="1"/>
  <c r="AE1054" s="1"/>
  <c r="Q1054"/>
  <c r="AD1054"/>
  <c r="AA1054"/>
  <c r="AB1053" a="1"/>
  <c r="AB1053" s="1"/>
  <c r="N1055" a="1"/>
  <c r="N1055" s="1"/>
  <c r="AC1053" l="1" a="1"/>
  <c r="AC1053" s="1"/>
  <c r="P1054" a="1"/>
  <c r="P1054" s="1"/>
  <c r="AF1054" s="1"/>
  <c r="Z1055"/>
  <c r="AA1055"/>
  <c r="O1055" a="1"/>
  <c r="O1055" s="1"/>
  <c r="AE1055" s="1"/>
  <c r="Q1055"/>
  <c r="AD1055"/>
  <c r="AB1054" a="1"/>
  <c r="AB1054" s="1"/>
  <c r="N1056" a="1"/>
  <c r="N1056" s="1"/>
  <c r="P1055" l="1" a="1"/>
  <c r="P1055" s="1"/>
  <c r="AF1055" s="1"/>
  <c r="AC1054" a="1"/>
  <c r="AC1054" s="1"/>
  <c r="Z1056"/>
  <c r="AA1056"/>
  <c r="O1056" a="1"/>
  <c r="O1056" s="1"/>
  <c r="AE1056" s="1"/>
  <c r="Q1056"/>
  <c r="AD1056"/>
  <c r="AB1055" a="1"/>
  <c r="AB1055" s="1"/>
  <c r="N1057" a="1"/>
  <c r="N1057" s="1"/>
  <c r="P1056" l="1" a="1"/>
  <c r="P1056" s="1"/>
  <c r="AF1056" s="1"/>
  <c r="AC1055" a="1"/>
  <c r="AC1055" s="1"/>
  <c r="Z1057"/>
  <c r="AD1057"/>
  <c r="O1057" a="1"/>
  <c r="O1057" s="1"/>
  <c r="AE1057" s="1"/>
  <c r="Q1057"/>
  <c r="AA1057"/>
  <c r="AB1056" a="1"/>
  <c r="AB1056" s="1"/>
  <c r="N1058" a="1"/>
  <c r="N1058" s="1"/>
  <c r="AC1056" l="1" a="1"/>
  <c r="AC1056" s="1"/>
  <c r="P1057" a="1"/>
  <c r="P1057" s="1"/>
  <c r="AF1057" s="1"/>
  <c r="Z1058"/>
  <c r="O1058" a="1"/>
  <c r="O1058" s="1"/>
  <c r="AE1058" s="1"/>
  <c r="Q1058"/>
  <c r="AA1058"/>
  <c r="AD1058"/>
  <c r="AB1057" a="1"/>
  <c r="AB1057" s="1"/>
  <c r="N1059" a="1"/>
  <c r="N1059" s="1"/>
  <c r="P1058" l="1" a="1"/>
  <c r="P1058" s="1"/>
  <c r="AF1058" s="1"/>
  <c r="AC1057" a="1"/>
  <c r="AC1057" s="1"/>
  <c r="Z1059"/>
  <c r="O1059" a="1"/>
  <c r="O1059" s="1"/>
  <c r="AE1059" s="1"/>
  <c r="Q1059"/>
  <c r="AD1059"/>
  <c r="AA1059"/>
  <c r="AB1058" a="1"/>
  <c r="AB1058" s="1"/>
  <c r="N1060" a="1"/>
  <c r="N1060" s="1"/>
  <c r="AC1058" l="1" a="1"/>
  <c r="AC1058" s="1"/>
  <c r="P1059" a="1"/>
  <c r="P1059" s="1"/>
  <c r="AF1059" s="1"/>
  <c r="Z1060"/>
  <c r="O1060" a="1"/>
  <c r="O1060" s="1"/>
  <c r="AE1060" s="1"/>
  <c r="Q1060"/>
  <c r="AD1060"/>
  <c r="AA1060"/>
  <c r="AB1059" a="1"/>
  <c r="AB1059" s="1"/>
  <c r="N1061" a="1"/>
  <c r="N1061" s="1"/>
  <c r="P1060" l="1" a="1"/>
  <c r="P1060" s="1"/>
  <c r="AF1060" s="1"/>
  <c r="AC1059" a="1"/>
  <c r="AC1059" s="1"/>
  <c r="Z1061"/>
  <c r="O1061" a="1"/>
  <c r="O1061" s="1"/>
  <c r="AE1061" s="1"/>
  <c r="Q1061"/>
  <c r="AD1061"/>
  <c r="AA1061"/>
  <c r="AB1060" a="1"/>
  <c r="AB1060" s="1"/>
  <c r="N1062" a="1"/>
  <c r="N1062" s="1"/>
  <c r="AC1060" l="1" a="1"/>
  <c r="AC1060" s="1"/>
  <c r="Z1062"/>
  <c r="O1062" a="1"/>
  <c r="O1062" s="1"/>
  <c r="AE1062" s="1"/>
  <c r="Q1062"/>
  <c r="AD1062"/>
  <c r="AA1062"/>
  <c r="AB1061" a="1"/>
  <c r="AB1061" s="1"/>
  <c r="P1061" a="1"/>
  <c r="P1061" s="1"/>
  <c r="AF1061" s="1"/>
  <c r="N1063" a="1"/>
  <c r="N1063" s="1"/>
  <c r="P1062" l="1" a="1"/>
  <c r="P1062" s="1"/>
  <c r="AF1062" s="1"/>
  <c r="Z1063"/>
  <c r="AA1063"/>
  <c r="O1063" a="1"/>
  <c r="O1063" s="1"/>
  <c r="AE1063" s="1"/>
  <c r="Q1063"/>
  <c r="AD1063"/>
  <c r="AB1062" a="1"/>
  <c r="AB1062" s="1"/>
  <c r="AC1061" a="1"/>
  <c r="AC1061" s="1"/>
  <c r="N1064" a="1"/>
  <c r="N1064" s="1"/>
  <c r="P1063" l="1" a="1"/>
  <c r="P1063" s="1"/>
  <c r="AF1063" s="1"/>
  <c r="AC1062" a="1"/>
  <c r="AC1062" s="1"/>
  <c r="O1064" a="1"/>
  <c r="O1064" s="1"/>
  <c r="AE1064" s="1"/>
  <c r="Q1064"/>
  <c r="AD1064"/>
  <c r="AA1064"/>
  <c r="Z1064"/>
  <c r="AB1063" a="1"/>
  <c r="AB1063" s="1"/>
  <c r="N1065" a="1"/>
  <c r="N1065" s="1"/>
  <c r="AC1063" l="1" a="1"/>
  <c r="AC1063" s="1"/>
  <c r="Z1065"/>
  <c r="Q1065"/>
  <c r="AD1065"/>
  <c r="O1065" a="1"/>
  <c r="O1065" s="1"/>
  <c r="AE1065" s="1"/>
  <c r="AA1065"/>
  <c r="AB1064" a="1"/>
  <c r="AB1064" s="1"/>
  <c r="P1064" a="1"/>
  <c r="P1064" s="1"/>
  <c r="AF1064" s="1"/>
  <c r="N1066" a="1"/>
  <c r="N1066" s="1"/>
  <c r="P1065" l="1" a="1"/>
  <c r="P1065" s="1"/>
  <c r="AF1065" s="1"/>
  <c r="Z1066"/>
  <c r="O1066" a="1"/>
  <c r="O1066" s="1"/>
  <c r="AE1066" s="1"/>
  <c r="Q1066"/>
  <c r="AD1066"/>
  <c r="AA1066"/>
  <c r="AC1064" a="1"/>
  <c r="AC1064" s="1"/>
  <c r="AB1065" a="1"/>
  <c r="AB1065" s="1"/>
  <c r="N1067" a="1"/>
  <c r="N1067" s="1"/>
  <c r="P1066" l="1" a="1"/>
  <c r="P1066" s="1"/>
  <c r="AF1066" s="1"/>
  <c r="AC1065" a="1"/>
  <c r="AC1065" s="1"/>
  <c r="O1067" a="1"/>
  <c r="O1067" s="1"/>
  <c r="AE1067" s="1"/>
  <c r="Q1067"/>
  <c r="Z1067"/>
  <c r="AD1067"/>
  <c r="AA1067"/>
  <c r="AB1066" a="1"/>
  <c r="AB1066" s="1"/>
  <c r="N1068" a="1"/>
  <c r="N1068" s="1"/>
  <c r="AC1066" l="1" a="1"/>
  <c r="AC1066" s="1"/>
  <c r="Z1068"/>
  <c r="Q1068"/>
  <c r="O1068" a="1"/>
  <c r="O1068" s="1"/>
  <c r="AE1068" s="1"/>
  <c r="AD1068"/>
  <c r="AA1068"/>
  <c r="AB1067" a="1"/>
  <c r="AB1067" s="1"/>
  <c r="P1067" a="1"/>
  <c r="P1067" s="1"/>
  <c r="AF1067" s="1"/>
  <c r="N1069" a="1"/>
  <c r="N1069" s="1"/>
  <c r="P1068" l="1" a="1"/>
  <c r="P1068" s="1"/>
  <c r="AF1068" s="1"/>
  <c r="Z1069"/>
  <c r="O1069" a="1"/>
  <c r="O1069" s="1"/>
  <c r="AE1069" s="1"/>
  <c r="Q1069"/>
  <c r="AD1069"/>
  <c r="AA1069"/>
  <c r="AB1068" a="1"/>
  <c r="AB1068" s="1"/>
  <c r="AC1067" a="1"/>
  <c r="AC1067" s="1"/>
  <c r="N1070" a="1"/>
  <c r="N1070" s="1"/>
  <c r="P1069" l="1" a="1"/>
  <c r="P1069" s="1"/>
  <c r="AF1069" s="1"/>
  <c r="AC1068" a="1"/>
  <c r="AC1068" s="1"/>
  <c r="O1070" a="1"/>
  <c r="O1070" s="1"/>
  <c r="AE1070" s="1"/>
  <c r="Q1070"/>
  <c r="AD1070"/>
  <c r="AA1070"/>
  <c r="Z1070"/>
  <c r="AB1069" a="1"/>
  <c r="AB1069" s="1"/>
  <c r="N1071" a="1"/>
  <c r="N1071" s="1"/>
  <c r="AC1069" l="1" a="1"/>
  <c r="AC1069" s="1"/>
  <c r="Z1071"/>
  <c r="O1071" a="1"/>
  <c r="O1071" s="1"/>
  <c r="AE1071" s="1"/>
  <c r="Q1071"/>
  <c r="AD1071"/>
  <c r="AA1071"/>
  <c r="AB1070" a="1"/>
  <c r="AB1070" s="1"/>
  <c r="P1070" a="1"/>
  <c r="P1070" s="1"/>
  <c r="AF1070" s="1"/>
  <c r="N1072" a="1"/>
  <c r="N1072" s="1"/>
  <c r="P1071" l="1" a="1"/>
  <c r="P1071" s="1"/>
  <c r="AF1071" s="1"/>
  <c r="Z1072"/>
  <c r="O1072" a="1"/>
  <c r="O1072" s="1"/>
  <c r="AE1072" s="1"/>
  <c r="Q1072"/>
  <c r="AD1072"/>
  <c r="AA1072"/>
  <c r="AB1071" a="1"/>
  <c r="AB1071" s="1"/>
  <c r="AC1070" a="1"/>
  <c r="AC1070" s="1"/>
  <c r="N1073" a="1"/>
  <c r="N1073" s="1"/>
  <c r="AC1071" l="1" a="1"/>
  <c r="AC1071" s="1"/>
  <c r="O1073" a="1"/>
  <c r="O1073" s="1"/>
  <c r="AE1073" s="1"/>
  <c r="Q1073"/>
  <c r="AD1073"/>
  <c r="Z1073"/>
  <c r="AA1073"/>
  <c r="AB1072" a="1"/>
  <c r="AB1072" s="1"/>
  <c r="P1072" a="1"/>
  <c r="P1072" s="1"/>
  <c r="AF1072" s="1"/>
  <c r="N1074" a="1"/>
  <c r="N1074" s="1"/>
  <c r="P1073" l="1" a="1"/>
  <c r="P1073" s="1"/>
  <c r="AF1073" s="1"/>
  <c r="Z1074"/>
  <c r="O1074" a="1"/>
  <c r="O1074" s="1"/>
  <c r="AE1074" s="1"/>
  <c r="Q1074"/>
  <c r="AD1074"/>
  <c r="AA1074"/>
  <c r="AB1073" a="1"/>
  <c r="AB1073" s="1"/>
  <c r="AC1072" a="1"/>
  <c r="AC1072" s="1"/>
  <c r="N1075" a="1"/>
  <c r="N1075" s="1"/>
  <c r="AC1073" l="1" a="1"/>
  <c r="AC1073" s="1"/>
  <c r="P1074" a="1"/>
  <c r="P1074" s="1"/>
  <c r="AF1074" s="1"/>
  <c r="O1075" a="1"/>
  <c r="O1075" s="1"/>
  <c r="AE1075" s="1"/>
  <c r="Q1075"/>
  <c r="AD1075"/>
  <c r="AA1075"/>
  <c r="Z1075"/>
  <c r="AB1074" a="1"/>
  <c r="AB1074" s="1"/>
  <c r="N1076" a="1"/>
  <c r="N1076" s="1"/>
  <c r="AC1074" l="1" a="1"/>
  <c r="AC1074" s="1"/>
  <c r="P1075" a="1"/>
  <c r="P1075" s="1"/>
  <c r="AF1075" s="1"/>
  <c r="Z1076"/>
  <c r="O1076" a="1"/>
  <c r="O1076" s="1"/>
  <c r="AE1076" s="1"/>
  <c r="Q1076"/>
  <c r="AD1076"/>
  <c r="AA1076"/>
  <c r="AB1075" a="1"/>
  <c r="AB1075" s="1"/>
  <c r="N1077" a="1"/>
  <c r="N1077" s="1"/>
  <c r="P1076" l="1" a="1"/>
  <c r="P1076" s="1"/>
  <c r="AF1076" s="1"/>
  <c r="AC1075" a="1"/>
  <c r="AC1075" s="1"/>
  <c r="Z1077"/>
  <c r="Q1077"/>
  <c r="AA1077"/>
  <c r="O1077" a="1"/>
  <c r="O1077" s="1"/>
  <c r="AE1077" s="1"/>
  <c r="AD1077"/>
  <c r="AB1076" a="1"/>
  <c r="AB1076" s="1"/>
  <c r="N1078" a="1"/>
  <c r="N1078" s="1"/>
  <c r="AC1076" l="1" a="1"/>
  <c r="AC1076" s="1"/>
  <c r="Z1078"/>
  <c r="Q1078"/>
  <c r="AD1078"/>
  <c r="AA1078"/>
  <c r="O1078" a="1"/>
  <c r="O1078" s="1"/>
  <c r="AE1078" s="1"/>
  <c r="AB1077" a="1"/>
  <c r="AB1077" s="1"/>
  <c r="P1077" a="1"/>
  <c r="P1077" s="1"/>
  <c r="AF1077" s="1"/>
  <c r="N1079" a="1"/>
  <c r="N1079" s="1"/>
  <c r="Z1079" l="1"/>
  <c r="AD1079"/>
  <c r="O1079" a="1"/>
  <c r="O1079" s="1"/>
  <c r="AE1079" s="1"/>
  <c r="Q1079"/>
  <c r="AA1079"/>
  <c r="AB1078" a="1"/>
  <c r="AB1078" s="1"/>
  <c r="AC1077" a="1"/>
  <c r="AC1077" s="1"/>
  <c r="P1078" a="1"/>
  <c r="P1078" s="1"/>
  <c r="AF1078" s="1"/>
  <c r="N1080" a="1"/>
  <c r="N1080" s="1"/>
  <c r="P1079" l="1" a="1"/>
  <c r="P1079" s="1"/>
  <c r="AF1079" s="1"/>
  <c r="O1080" a="1"/>
  <c r="O1080" s="1"/>
  <c r="AE1080" s="1"/>
  <c r="Q1080"/>
  <c r="AD1080"/>
  <c r="AA1080"/>
  <c r="Z1080"/>
  <c r="AC1078" a="1"/>
  <c r="AC1078" s="1"/>
  <c r="AB1079" a="1"/>
  <c r="AB1079" s="1"/>
  <c r="N1081" a="1"/>
  <c r="N1081" s="1"/>
  <c r="AC1079" l="1" a="1"/>
  <c r="AC1079" s="1"/>
  <c r="O1081" a="1"/>
  <c r="O1081" s="1"/>
  <c r="AE1081" s="1"/>
  <c r="Q1081"/>
  <c r="AD1081"/>
  <c r="AA1081"/>
  <c r="Z1081"/>
  <c r="AB1080" a="1"/>
  <c r="AB1080" s="1"/>
  <c r="P1080" a="1"/>
  <c r="P1080" s="1"/>
  <c r="AF1080" s="1"/>
  <c r="N1082" a="1"/>
  <c r="N1082" s="1"/>
  <c r="Z1082" l="1"/>
  <c r="O1082" a="1"/>
  <c r="O1082" s="1"/>
  <c r="AE1082" s="1"/>
  <c r="Q1082"/>
  <c r="AD1082"/>
  <c r="AA1082"/>
  <c r="AB1081" a="1"/>
  <c r="AB1081" s="1"/>
  <c r="AC1080" a="1"/>
  <c r="AC1080" s="1"/>
  <c r="P1081" a="1"/>
  <c r="P1081" s="1"/>
  <c r="AF1081" s="1"/>
  <c r="N1083" a="1"/>
  <c r="N1083" s="1"/>
  <c r="P1082" l="1" a="1"/>
  <c r="P1082" s="1"/>
  <c r="AF1082" s="1"/>
  <c r="O1083" a="1"/>
  <c r="O1083" s="1"/>
  <c r="AE1083" s="1"/>
  <c r="Q1083"/>
  <c r="AD1083"/>
  <c r="AA1083"/>
  <c r="Z1083"/>
  <c r="AC1081" a="1"/>
  <c r="AC1081" s="1"/>
  <c r="AB1082" a="1"/>
  <c r="AB1082" s="1"/>
  <c r="N1084" a="1"/>
  <c r="N1084" s="1"/>
  <c r="AC1082" l="1" a="1"/>
  <c r="AC1082" s="1"/>
  <c r="O1084" a="1"/>
  <c r="O1084" s="1"/>
  <c r="AE1084" s="1"/>
  <c r="AD1084"/>
  <c r="Z1084"/>
  <c r="AB1083" a="1"/>
  <c r="AB1083" s="1"/>
  <c r="AA1084"/>
  <c r="P1083" a="1"/>
  <c r="P1083" s="1"/>
  <c r="AF1083" s="1"/>
  <c r="Q1084"/>
  <c r="N1085" a="1"/>
  <c r="N1085" s="1"/>
  <c r="O1085" l="1" a="1"/>
  <c r="O1085" s="1"/>
  <c r="AE1085" s="1"/>
  <c r="AA1085"/>
  <c r="AD1085"/>
  <c r="Z1085"/>
  <c r="AB1084" a="1"/>
  <c r="AB1084" s="1"/>
  <c r="P1084" a="1"/>
  <c r="P1084" s="1"/>
  <c r="AC1084" s="1" a="1"/>
  <c r="AC1084" s="1"/>
  <c r="AC1083" a="1"/>
  <c r="AC1083" s="1"/>
  <c r="Q1085"/>
  <c r="N1086" a="1"/>
  <c r="N1086" s="1"/>
  <c r="AF1084" l="1"/>
  <c r="AB1085" a="1"/>
  <c r="AB1085" s="1"/>
  <c r="P1085" a="1"/>
  <c r="P1085" s="1"/>
  <c r="AF1085" s="1"/>
  <c r="O1086" a="1"/>
  <c r="O1086" s="1"/>
  <c r="AE1086" s="1"/>
  <c r="Q1086"/>
  <c r="AD1086"/>
  <c r="AA1086"/>
  <c r="Z1086"/>
  <c r="N1087" a="1"/>
  <c r="N1087" s="1"/>
  <c r="AD1087" s="1"/>
  <c r="AC1085" l="1" a="1"/>
  <c r="AC1085" s="1"/>
  <c r="AB1086" a="1"/>
  <c r="AB1086" s="1"/>
  <c r="Q1087"/>
  <c r="O1087" a="1"/>
  <c r="O1087" s="1"/>
  <c r="AE1087" s="1"/>
  <c r="Z1087"/>
  <c r="AA1087"/>
  <c r="P1086" a="1"/>
  <c r="P1086" s="1"/>
  <c r="AF1086" s="1"/>
  <c r="N1088" a="1"/>
  <c r="N1088" s="1"/>
  <c r="AD1088" s="1"/>
  <c r="P1087" l="1" a="1"/>
  <c r="P1087" s="1"/>
  <c r="AF1087" s="1"/>
  <c r="Q1088"/>
  <c r="O1088" a="1"/>
  <c r="O1088" s="1"/>
  <c r="AE1088" s="1"/>
  <c r="AC1086" a="1"/>
  <c r="AC1086" s="1"/>
  <c r="Z1088"/>
  <c r="AB1087" a="1"/>
  <c r="AB1087" s="1"/>
  <c r="AA1088"/>
  <c r="N1089" a="1"/>
  <c r="N1089" s="1"/>
  <c r="AC1087" l="1" a="1"/>
  <c r="AC1087" s="1"/>
  <c r="P1088" a="1"/>
  <c r="P1088" s="1"/>
  <c r="AF1088" s="1"/>
  <c r="Z1089"/>
  <c r="O1089" a="1"/>
  <c r="O1089" s="1"/>
  <c r="AE1089" s="1"/>
  <c r="Q1089"/>
  <c r="AD1089"/>
  <c r="AA1089"/>
  <c r="AB1088" a="1"/>
  <c r="AB1088" s="1"/>
  <c r="N1090" a="1"/>
  <c r="N1090" s="1"/>
  <c r="AC1088" l="1" a="1"/>
  <c r="AC1088" s="1"/>
  <c r="P1089" a="1"/>
  <c r="P1089" s="1"/>
  <c r="AF1089" s="1"/>
  <c r="Z1090"/>
  <c r="Q1090"/>
  <c r="AA1090"/>
  <c r="O1090" a="1"/>
  <c r="O1090" s="1"/>
  <c r="AE1090" s="1"/>
  <c r="AD1090"/>
  <c r="AB1089" a="1"/>
  <c r="AB1089" s="1"/>
  <c r="N1091" a="1"/>
  <c r="N1091" s="1"/>
  <c r="AC1089" l="1" a="1"/>
  <c r="AC1089" s="1"/>
  <c r="Z1091"/>
  <c r="AA1091"/>
  <c r="O1091" a="1"/>
  <c r="O1091" s="1"/>
  <c r="AE1091" s="1"/>
  <c r="Q1091"/>
  <c r="AD1091"/>
  <c r="AB1090" a="1"/>
  <c r="AB1090" s="1"/>
  <c r="P1090" a="1"/>
  <c r="P1090" s="1"/>
  <c r="AF1090" s="1"/>
  <c r="N1092" a="1"/>
  <c r="N1092" s="1"/>
  <c r="P1091" l="1" a="1"/>
  <c r="P1091" s="1"/>
  <c r="AF1091" s="1"/>
  <c r="Z1092"/>
  <c r="O1092" a="1"/>
  <c r="O1092" s="1"/>
  <c r="AE1092" s="1"/>
  <c r="Q1092"/>
  <c r="AA1092"/>
  <c r="AD1092"/>
  <c r="AC1090" a="1"/>
  <c r="AC1090" s="1"/>
  <c r="AB1091" a="1"/>
  <c r="AB1091" s="1"/>
  <c r="N1093" a="1"/>
  <c r="N1093" s="1"/>
  <c r="AC1091" l="1" a="1"/>
  <c r="AC1091" s="1"/>
  <c r="O1093" a="1"/>
  <c r="O1093" s="1"/>
  <c r="AE1093" s="1"/>
  <c r="Q1093"/>
  <c r="AD1093"/>
  <c r="AA1093"/>
  <c r="Z1093"/>
  <c r="AB1092" a="1"/>
  <c r="AB1092" s="1"/>
  <c r="P1092" a="1"/>
  <c r="P1092" s="1"/>
  <c r="AF1092" s="1"/>
  <c r="N1094" a="1"/>
  <c r="N1094" s="1"/>
  <c r="Z1094" l="1"/>
  <c r="O1094" a="1"/>
  <c r="O1094" s="1"/>
  <c r="AE1094" s="1"/>
  <c r="Q1094"/>
  <c r="AD1094"/>
  <c r="AA1094"/>
  <c r="AB1093" a="1"/>
  <c r="AB1093" s="1"/>
  <c r="AC1092" a="1"/>
  <c r="AC1092" s="1"/>
  <c r="P1093" a="1"/>
  <c r="P1093" s="1"/>
  <c r="AF1093" s="1"/>
  <c r="N1095" a="1"/>
  <c r="N1095" s="1"/>
  <c r="P1094" l="1" a="1"/>
  <c r="P1094" s="1"/>
  <c r="AF1094" s="1"/>
  <c r="O1095" a="1"/>
  <c r="O1095" s="1"/>
  <c r="AE1095" s="1"/>
  <c r="Q1095"/>
  <c r="AD1095"/>
  <c r="AA1095"/>
  <c r="Z1095"/>
  <c r="AC1093" a="1"/>
  <c r="AC1093" s="1"/>
  <c r="AB1094" a="1"/>
  <c r="AB1094" s="1"/>
  <c r="N1096" a="1"/>
  <c r="N1096" s="1"/>
  <c r="AC1094" l="1" a="1"/>
  <c r="AC1094" s="1"/>
  <c r="P1095" a="1"/>
  <c r="P1095" s="1"/>
  <c r="AF1095" s="1"/>
  <c r="O1096" a="1"/>
  <c r="O1096" s="1"/>
  <c r="AE1096" s="1"/>
  <c r="Q1096"/>
  <c r="AD1096"/>
  <c r="AA1096"/>
  <c r="Z1096"/>
  <c r="AB1095" a="1"/>
  <c r="AB1095" s="1"/>
  <c r="N1097" a="1"/>
  <c r="N1097" s="1"/>
  <c r="AC1095" l="1" a="1"/>
  <c r="AC1095" s="1"/>
  <c r="Z1097"/>
  <c r="Q1097"/>
  <c r="O1097" a="1"/>
  <c r="O1097" s="1"/>
  <c r="AE1097" s="1"/>
  <c r="AD1097"/>
  <c r="AA1097"/>
  <c r="AB1096" a="1"/>
  <c r="AB1096" s="1"/>
  <c r="P1096" a="1"/>
  <c r="P1096" s="1"/>
  <c r="AF1096" s="1"/>
  <c r="N1098" a="1"/>
  <c r="N1098" s="1"/>
  <c r="P1097" l="1" a="1"/>
  <c r="P1097" s="1"/>
  <c r="AF1097" s="1"/>
  <c r="Z1098"/>
  <c r="O1098" a="1"/>
  <c r="O1098" s="1"/>
  <c r="AE1098" s="1"/>
  <c r="Q1098"/>
  <c r="AA1098"/>
  <c r="AD1098"/>
  <c r="AB1097" a="1"/>
  <c r="AB1097" s="1"/>
  <c r="AC1096" a="1"/>
  <c r="AC1096" s="1"/>
  <c r="N1099" a="1"/>
  <c r="N1099" s="1"/>
  <c r="P1098" l="1" a="1"/>
  <c r="P1098" s="1"/>
  <c r="AF1098" s="1"/>
  <c r="AC1097" a="1"/>
  <c r="AC1097" s="1"/>
  <c r="O1099" a="1"/>
  <c r="O1099" s="1"/>
  <c r="AE1099" s="1"/>
  <c r="Z1099"/>
  <c r="AD1099"/>
  <c r="AA1099"/>
  <c r="AB1098" a="1"/>
  <c r="AB1098" s="1"/>
  <c r="Q1099"/>
  <c r="N1100" a="1"/>
  <c r="N1100" s="1"/>
  <c r="AC1098" l="1" a="1"/>
  <c r="AC1098" s="1"/>
  <c r="AB1099" a="1"/>
  <c r="AB1099" s="1"/>
  <c r="P1099" a="1"/>
  <c r="P1099" s="1"/>
  <c r="AF1099" s="1"/>
  <c r="O1100" a="1"/>
  <c r="O1100" s="1"/>
  <c r="AE1100" s="1"/>
  <c r="Q1100"/>
  <c r="AD1100"/>
  <c r="AA1100"/>
  <c r="Z1100"/>
  <c r="N1101" a="1"/>
  <c r="N1101" s="1"/>
  <c r="AD1101" s="1"/>
  <c r="AC1099" l="1" a="1"/>
  <c r="AC1099" s="1"/>
  <c r="AB1100" a="1"/>
  <c r="AB1100" s="1"/>
  <c r="Q1101"/>
  <c r="O1101" a="1"/>
  <c r="O1101" s="1"/>
  <c r="AE1101" s="1"/>
  <c r="Z1101"/>
  <c r="AA1101"/>
  <c r="P1100" a="1"/>
  <c r="P1100" s="1"/>
  <c r="AF1100" s="1"/>
  <c r="N1102" a="1"/>
  <c r="N1102" s="1"/>
  <c r="AD1102" s="1"/>
  <c r="P1101" l="1" a="1"/>
  <c r="P1101" s="1"/>
  <c r="AF1101" s="1"/>
  <c r="O1102" a="1"/>
  <c r="O1102" s="1"/>
  <c r="AE1102" s="1"/>
  <c r="Z1102"/>
  <c r="AC1100" a="1"/>
  <c r="AC1100" s="1"/>
  <c r="AB1101" a="1"/>
  <c r="AB1101" s="1"/>
  <c r="Q1102"/>
  <c r="AA1102"/>
  <c r="N1103" a="1"/>
  <c r="N1103" s="1"/>
  <c r="AC1101" l="1" a="1"/>
  <c r="AC1101" s="1"/>
  <c r="P1102" a="1"/>
  <c r="P1102" s="1"/>
  <c r="AF1102" s="1"/>
  <c r="Z1103"/>
  <c r="O1103" a="1"/>
  <c r="O1103" s="1"/>
  <c r="AE1103" s="1"/>
  <c r="Q1103"/>
  <c r="AD1103"/>
  <c r="AA1103"/>
  <c r="AB1102" a="1"/>
  <c r="AB1102" s="1"/>
  <c r="N1104" a="1"/>
  <c r="N1104" s="1"/>
  <c r="P1103" l="1" a="1"/>
  <c r="P1103" s="1"/>
  <c r="AF1103" s="1"/>
  <c r="AC1102" a="1"/>
  <c r="AC1102" s="1"/>
  <c r="Z1104"/>
  <c r="O1104" a="1"/>
  <c r="O1104" s="1"/>
  <c r="AE1104" s="1"/>
  <c r="Q1104"/>
  <c r="AD1104"/>
  <c r="AA1104"/>
  <c r="AB1103" a="1"/>
  <c r="AB1103" s="1"/>
  <c r="N1105" a="1"/>
  <c r="N1105" s="1"/>
  <c r="Z1105" s="1"/>
  <c r="AC1103" l="1" a="1"/>
  <c r="AC1103" s="1"/>
  <c r="P1104" a="1"/>
  <c r="P1104" s="1"/>
  <c r="AF1104" s="1"/>
  <c r="AD1105"/>
  <c r="AA1105"/>
  <c r="AB1104" a="1"/>
  <c r="AB1104" s="1"/>
  <c r="Q1105"/>
  <c r="O1105" a="1"/>
  <c r="O1105" s="1"/>
  <c r="AE1105" s="1"/>
  <c r="N1106" a="1"/>
  <c r="N1106" s="1"/>
  <c r="AC1104" l="1" a="1"/>
  <c r="AC1104" s="1"/>
  <c r="AD1106"/>
  <c r="AA1106"/>
  <c r="Z1106"/>
  <c r="Q1106"/>
  <c r="O1106" a="1"/>
  <c r="O1106" s="1"/>
  <c r="AE1106" s="1"/>
  <c r="AB1105" a="1"/>
  <c r="AB1105" s="1"/>
  <c r="P1105" a="1"/>
  <c r="P1105" s="1"/>
  <c r="AF1105" s="1"/>
  <c r="N1107" a="1"/>
  <c r="N1107" s="1"/>
  <c r="Z1107" s="1"/>
  <c r="AD1107" l="1"/>
  <c r="AA1107"/>
  <c r="AB1106" a="1"/>
  <c r="AB1106" s="1"/>
  <c r="P1106" a="1"/>
  <c r="P1106" s="1"/>
  <c r="AF1106" s="1"/>
  <c r="O1107" a="1"/>
  <c r="O1107" s="1"/>
  <c r="AE1107" s="1"/>
  <c r="AC1105" a="1"/>
  <c r="AC1105" s="1"/>
  <c r="Q1107"/>
  <c r="N1108" a="1"/>
  <c r="N1108" s="1"/>
  <c r="AD1108" s="1"/>
  <c r="O1108" l="1" a="1"/>
  <c r="O1108" s="1"/>
  <c r="AE1108" s="1"/>
  <c r="Q1108"/>
  <c r="AB1107" a="1"/>
  <c r="AB1107" s="1"/>
  <c r="AC1106" a="1"/>
  <c r="AC1106" s="1"/>
  <c r="P1107" a="1"/>
  <c r="P1107" s="1"/>
  <c r="AF1107" s="1"/>
  <c r="Z1108"/>
  <c r="AA1108"/>
  <c r="N1109" a="1"/>
  <c r="N1109" s="1"/>
  <c r="AB1108" l="1" a="1"/>
  <c r="AB1108" s="1"/>
  <c r="P1108" a="1"/>
  <c r="P1108" s="1"/>
  <c r="AF1108" s="1"/>
  <c r="AD1109"/>
  <c r="O1109" a="1"/>
  <c r="O1109" s="1"/>
  <c r="AE1109" s="1"/>
  <c r="Q1109"/>
  <c r="AA1109"/>
  <c r="Z1109"/>
  <c r="AC1107" a="1"/>
  <c r="AC1107" s="1"/>
  <c r="N1110" a="1"/>
  <c r="N1110" s="1"/>
  <c r="AC1108" l="1" a="1"/>
  <c r="AC1108" s="1"/>
  <c r="Z1110"/>
  <c r="O1110" a="1"/>
  <c r="O1110" s="1"/>
  <c r="AE1110" s="1"/>
  <c r="Q1110"/>
  <c r="AD1110"/>
  <c r="AA1110"/>
  <c r="AB1109" a="1"/>
  <c r="AB1109" s="1"/>
  <c r="P1109" a="1"/>
  <c r="P1109" s="1"/>
  <c r="AF1109" s="1"/>
  <c r="N1111" a="1"/>
  <c r="N1111" s="1"/>
  <c r="Z1111" l="1"/>
  <c r="AD1111"/>
  <c r="AA1111"/>
  <c r="AB1110" a="1"/>
  <c r="AB1110" s="1"/>
  <c r="O1111" a="1"/>
  <c r="O1111" s="1"/>
  <c r="AE1111" s="1"/>
  <c r="AC1109" a="1"/>
  <c r="AC1109" s="1"/>
  <c r="P1110" a="1"/>
  <c r="P1110" s="1"/>
  <c r="AF1110" s="1"/>
  <c r="Q1111"/>
  <c r="N1112" a="1"/>
  <c r="N1112" s="1"/>
  <c r="P1111" l="1" a="1"/>
  <c r="P1111" s="1"/>
  <c r="AF1111" s="1"/>
  <c r="Q1112"/>
  <c r="O1112" a="1"/>
  <c r="O1112" s="1"/>
  <c r="AE1112" s="1"/>
  <c r="AD1112"/>
  <c r="AC1110" a="1"/>
  <c r="AC1110" s="1"/>
  <c r="Z1112"/>
  <c r="AB1111" a="1"/>
  <c r="AB1111" s="1"/>
  <c r="AA1112"/>
  <c r="N1113" a="1"/>
  <c r="N1113" s="1"/>
  <c r="AC1111" l="1" a="1"/>
  <c r="AC1111" s="1"/>
  <c r="P1112" a="1"/>
  <c r="P1112" s="1"/>
  <c r="AF1112" s="1"/>
  <c r="AB1112" a="1"/>
  <c r="AB1112" s="1"/>
  <c r="AD1113"/>
  <c r="Q1113"/>
  <c r="AA1113"/>
  <c r="Z1113"/>
  <c r="O1113" a="1"/>
  <c r="O1113" s="1"/>
  <c r="AE1113" s="1"/>
  <c r="N1114" a="1"/>
  <c r="N1114" s="1"/>
  <c r="AD1114" s="1"/>
  <c r="AC1112" l="1" a="1"/>
  <c r="AC1112" s="1"/>
  <c r="O1114" a="1"/>
  <c r="O1114" s="1"/>
  <c r="AE1114" s="1"/>
  <c r="Q1114"/>
  <c r="AB1113" a="1"/>
  <c r="AB1113" s="1"/>
  <c r="P1113" a="1"/>
  <c r="P1113" s="1"/>
  <c r="AF1113" s="1"/>
  <c r="Z1114"/>
  <c r="AA1114"/>
  <c r="N1115" a="1"/>
  <c r="N1115" s="1"/>
  <c r="AB1114" l="1" a="1"/>
  <c r="AB1114" s="1"/>
  <c r="P1114" a="1"/>
  <c r="P1114" s="1"/>
  <c r="AF1114" s="1"/>
  <c r="O1115" a="1"/>
  <c r="O1115" s="1"/>
  <c r="AE1115" s="1"/>
  <c r="Q1115"/>
  <c r="AD1115"/>
  <c r="AA1115"/>
  <c r="Z1115"/>
  <c r="AC1113" a="1"/>
  <c r="AC1113" s="1"/>
  <c r="N1116" a="1"/>
  <c r="N1116" s="1"/>
  <c r="AC1114" l="1" a="1"/>
  <c r="AC1114" s="1"/>
  <c r="Z1116"/>
  <c r="AA1116"/>
  <c r="O1116" a="1"/>
  <c r="O1116" s="1"/>
  <c r="AE1116" s="1"/>
  <c r="Q1116"/>
  <c r="AD1116"/>
  <c r="AB1115" a="1"/>
  <c r="AB1115" s="1"/>
  <c r="P1115" a="1"/>
  <c r="P1115" s="1"/>
  <c r="AF1115" s="1"/>
  <c r="N1117" a="1"/>
  <c r="N1117" s="1"/>
  <c r="Z1117" l="1"/>
  <c r="O1117" a="1"/>
  <c r="O1117" s="1"/>
  <c r="AE1117" s="1"/>
  <c r="Q1117"/>
  <c r="AD1117"/>
  <c r="AA1117"/>
  <c r="AB1116" a="1"/>
  <c r="AB1116" s="1"/>
  <c r="AC1115" a="1"/>
  <c r="AC1115" s="1"/>
  <c r="P1116" a="1"/>
  <c r="P1116" s="1"/>
  <c r="AF1116" s="1"/>
  <c r="N1118" a="1"/>
  <c r="N1118" s="1"/>
  <c r="O1118" l="1" a="1"/>
  <c r="O1118" s="1"/>
  <c r="AE1118" s="1"/>
  <c r="Q1118"/>
  <c r="AD1118"/>
  <c r="AA1118"/>
  <c r="Z1118"/>
  <c r="AC1116" a="1"/>
  <c r="AC1116" s="1"/>
  <c r="AB1117" a="1"/>
  <c r="AB1117" s="1"/>
  <c r="P1117" a="1"/>
  <c r="P1117" s="1"/>
  <c r="AF1117" s="1"/>
  <c r="N1119" a="1"/>
  <c r="N1119" s="1"/>
  <c r="O1119" l="1" a="1"/>
  <c r="O1119" s="1"/>
  <c r="AE1119" s="1"/>
  <c r="Q1119"/>
  <c r="AD1119"/>
  <c r="Z1119"/>
  <c r="AA1119"/>
  <c r="AB1118" a="1"/>
  <c r="AB1118" s="1"/>
  <c r="AC1117" a="1"/>
  <c r="AC1117" s="1"/>
  <c r="P1118" a="1"/>
  <c r="P1118" s="1"/>
  <c r="AF1118" s="1"/>
  <c r="N1120" a="1"/>
  <c r="N1120" s="1"/>
  <c r="P1119" l="1" a="1"/>
  <c r="P1119" s="1"/>
  <c r="AF1119" s="1"/>
  <c r="O1120" a="1"/>
  <c r="O1120" s="1"/>
  <c r="AE1120" s="1"/>
  <c r="Q1120"/>
  <c r="AD1120"/>
  <c r="AA1120"/>
  <c r="Z1120"/>
  <c r="AC1118" a="1"/>
  <c r="AC1118" s="1"/>
  <c r="AB1119" a="1"/>
  <c r="AB1119" s="1"/>
  <c r="N1121" a="1"/>
  <c r="N1121" s="1"/>
  <c r="AC1119" l="1" a="1"/>
  <c r="AC1119" s="1"/>
  <c r="O1121" a="1"/>
  <c r="O1121" s="1"/>
  <c r="AE1121" s="1"/>
  <c r="Q1121"/>
  <c r="AD1121"/>
  <c r="AA1121"/>
  <c r="Z1121"/>
  <c r="AB1120" a="1"/>
  <c r="AB1120" s="1"/>
  <c r="P1120" a="1"/>
  <c r="P1120" s="1"/>
  <c r="AF1120" s="1"/>
  <c r="N1122" a="1"/>
  <c r="N1122" s="1"/>
  <c r="Z1122" l="1"/>
  <c r="Q1122"/>
  <c r="O1122" a="1"/>
  <c r="O1122" s="1"/>
  <c r="AE1122" s="1"/>
  <c r="AA1122"/>
  <c r="AD1122"/>
  <c r="AB1121" a="1"/>
  <c r="AB1121" s="1"/>
  <c r="AC1120" a="1"/>
  <c r="AC1120" s="1"/>
  <c r="P1121" a="1"/>
  <c r="P1121" s="1"/>
  <c r="AF1121" s="1"/>
  <c r="N1123" a="1"/>
  <c r="N1123" s="1"/>
  <c r="O1123" l="1" a="1"/>
  <c r="O1123" s="1"/>
  <c r="AE1123" s="1"/>
  <c r="Q1123"/>
  <c r="AD1123"/>
  <c r="Z1123"/>
  <c r="AA1123"/>
  <c r="AC1121" a="1"/>
  <c r="AC1121" s="1"/>
  <c r="AB1122" a="1"/>
  <c r="AB1122" s="1"/>
  <c r="P1122" a="1"/>
  <c r="P1122" s="1"/>
  <c r="AF1122" s="1"/>
  <c r="N1124" a="1"/>
  <c r="N1124" s="1"/>
  <c r="O1124" l="1" a="1"/>
  <c r="O1124" s="1"/>
  <c r="AE1124" s="1"/>
  <c r="Q1124"/>
  <c r="AD1124"/>
  <c r="AA1124"/>
  <c r="Z1124"/>
  <c r="AC1122" a="1"/>
  <c r="AC1122" s="1"/>
  <c r="AB1123" a="1"/>
  <c r="AB1123" s="1"/>
  <c r="P1123" a="1"/>
  <c r="P1123" s="1"/>
  <c r="AF1123" s="1"/>
  <c r="N1125" a="1"/>
  <c r="N1125" s="1"/>
  <c r="O1125" l="1" a="1"/>
  <c r="O1125" s="1"/>
  <c r="AE1125" s="1"/>
  <c r="Q1125"/>
  <c r="AD1125"/>
  <c r="AA1125"/>
  <c r="Z1125"/>
  <c r="AC1123" a="1"/>
  <c r="AC1123" s="1"/>
  <c r="AB1124" a="1"/>
  <c r="AB1124" s="1"/>
  <c r="P1124" a="1"/>
  <c r="P1124" s="1"/>
  <c r="AF1124" s="1"/>
  <c r="N1126" a="1"/>
  <c r="N1126" s="1"/>
  <c r="O1126" l="1" a="1"/>
  <c r="O1126" s="1"/>
  <c r="AE1126" s="1"/>
  <c r="Q1126"/>
  <c r="AA1126"/>
  <c r="AD1126"/>
  <c r="Z1126"/>
  <c r="AC1124" a="1"/>
  <c r="AC1124" s="1"/>
  <c r="AB1125" a="1"/>
  <c r="AB1125" s="1"/>
  <c r="P1125" a="1"/>
  <c r="P1125" s="1"/>
  <c r="AF1125" s="1"/>
  <c r="N1127" a="1"/>
  <c r="N1127" s="1"/>
  <c r="P1126" l="1" a="1"/>
  <c r="P1126" s="1"/>
  <c r="AF1126" s="1"/>
  <c r="Z1127"/>
  <c r="O1127" a="1"/>
  <c r="O1127" s="1"/>
  <c r="AE1127" s="1"/>
  <c r="Q1127"/>
  <c r="AD1127"/>
  <c r="AA1127"/>
  <c r="AC1125" a="1"/>
  <c r="AC1125" s="1"/>
  <c r="AB1126" a="1"/>
  <c r="AB1126" s="1"/>
  <c r="N1128" a="1"/>
  <c r="N1128" s="1"/>
  <c r="P1127" l="1" a="1"/>
  <c r="P1127" s="1"/>
  <c r="AF1127" s="1"/>
  <c r="AC1126" a="1"/>
  <c r="AC1126" s="1"/>
  <c r="Q1128"/>
  <c r="AD1128"/>
  <c r="AA1128"/>
  <c r="Z1128"/>
  <c r="O1128" a="1"/>
  <c r="O1128" s="1"/>
  <c r="AE1128" s="1"/>
  <c r="AB1127" a="1"/>
  <c r="AB1127" s="1"/>
  <c r="N1129" a="1"/>
  <c r="N1129" s="1"/>
  <c r="AC1127" l="1" a="1"/>
  <c r="AC1127" s="1"/>
  <c r="P1128" a="1"/>
  <c r="P1128" s="1"/>
  <c r="AF1128" s="1"/>
  <c r="Z1129"/>
  <c r="O1129" a="1"/>
  <c r="O1129" s="1"/>
  <c r="AE1129" s="1"/>
  <c r="Q1129"/>
  <c r="AD1129"/>
  <c r="AA1129"/>
  <c r="AB1128" a="1"/>
  <c r="AB1128" s="1"/>
  <c r="N1130" a="1"/>
  <c r="N1130" s="1"/>
  <c r="AC1128" l="1" a="1"/>
  <c r="AC1128" s="1"/>
  <c r="Z1130"/>
  <c r="O1130" a="1"/>
  <c r="O1130" s="1"/>
  <c r="AE1130" s="1"/>
  <c r="Q1130"/>
  <c r="AD1130"/>
  <c r="AA1130"/>
  <c r="AB1129" a="1"/>
  <c r="AB1129" s="1"/>
  <c r="P1129" a="1"/>
  <c r="P1129" s="1"/>
  <c r="AF1129" s="1"/>
  <c r="N1131" a="1"/>
  <c r="N1131" s="1"/>
  <c r="P1130" l="1" a="1"/>
  <c r="P1130" s="1"/>
  <c r="AF1130" s="1"/>
  <c r="Z1131"/>
  <c r="O1131" a="1"/>
  <c r="O1131" s="1"/>
  <c r="AE1131" s="1"/>
  <c r="Q1131"/>
  <c r="AD1131"/>
  <c r="AA1131"/>
  <c r="AB1130" a="1"/>
  <c r="AB1130" s="1"/>
  <c r="AC1129" a="1"/>
  <c r="AC1129" s="1"/>
  <c r="N1132" a="1"/>
  <c r="N1132" s="1"/>
  <c r="P1131" l="1" a="1"/>
  <c r="P1131" s="1"/>
  <c r="AF1131" s="1"/>
  <c r="AC1130" a="1"/>
  <c r="AC1130" s="1"/>
  <c r="O1132" a="1"/>
  <c r="O1132" s="1"/>
  <c r="AE1132" s="1"/>
  <c r="Z1132"/>
  <c r="AD1132"/>
  <c r="AB1131" a="1"/>
  <c r="AB1131" s="1"/>
  <c r="AA1132"/>
  <c r="Q1132"/>
  <c r="N1133" a="1"/>
  <c r="N1133" s="1"/>
  <c r="AC1131" l="1" a="1"/>
  <c r="AC1131" s="1"/>
  <c r="AB1132" a="1"/>
  <c r="AB1132" s="1"/>
  <c r="P1132" a="1"/>
  <c r="P1132" s="1"/>
  <c r="AF1132" s="1"/>
  <c r="O1133" a="1"/>
  <c r="O1133" s="1"/>
  <c r="AE1133" s="1"/>
  <c r="Q1133"/>
  <c r="AA1133"/>
  <c r="Z1133"/>
  <c r="AD1133"/>
  <c r="N1134" a="1"/>
  <c r="N1134" s="1"/>
  <c r="AD1134" s="1"/>
  <c r="AC1132" l="1" a="1"/>
  <c r="AC1132" s="1"/>
  <c r="O1134" a="1"/>
  <c r="O1134" s="1"/>
  <c r="AE1134" s="1"/>
  <c r="AB1133" a="1"/>
  <c r="AB1133" s="1"/>
  <c r="P1133" a="1"/>
  <c r="P1133" s="1"/>
  <c r="AF1133" s="1"/>
  <c r="Q1134"/>
  <c r="Z1134"/>
  <c r="AA1134"/>
  <c r="N1135" a="1"/>
  <c r="N1135" s="1"/>
  <c r="AD1135" s="1"/>
  <c r="P1134" l="1" a="1"/>
  <c r="P1134" s="1"/>
  <c r="AF1134" s="1"/>
  <c r="AB1134" a="1"/>
  <c r="AB1134" s="1"/>
  <c r="Q1135"/>
  <c r="O1135" a="1"/>
  <c r="O1135" s="1"/>
  <c r="AE1135" s="1"/>
  <c r="AC1133" a="1"/>
  <c r="AC1133" s="1"/>
  <c r="Z1135"/>
  <c r="AA1135"/>
  <c r="N1136" a="1"/>
  <c r="N1136" s="1"/>
  <c r="P1135" l="1" a="1"/>
  <c r="P1135" s="1"/>
  <c r="AF1135" s="1"/>
  <c r="AC1134" a="1"/>
  <c r="AC1134" s="1"/>
  <c r="Z1136"/>
  <c r="O1136" a="1"/>
  <c r="O1136" s="1"/>
  <c r="AE1136" s="1"/>
  <c r="Q1136"/>
  <c r="AD1136"/>
  <c r="AA1136"/>
  <c r="AB1135" a="1"/>
  <c r="AB1135" s="1"/>
  <c r="N1137" a="1"/>
  <c r="N1137" s="1"/>
  <c r="AC1135" l="1" a="1"/>
  <c r="AC1135" s="1"/>
  <c r="P1136" a="1"/>
  <c r="P1136" s="1"/>
  <c r="AF1136" s="1"/>
  <c r="Z1137"/>
  <c r="O1137" a="1"/>
  <c r="O1137" s="1"/>
  <c r="AE1137" s="1"/>
  <c r="Q1137"/>
  <c r="AD1137"/>
  <c r="AA1137"/>
  <c r="AB1136" a="1"/>
  <c r="AB1136" s="1"/>
  <c r="N1138" a="1"/>
  <c r="N1138" s="1"/>
  <c r="AC1136" l="1" a="1"/>
  <c r="AC1136" s="1"/>
  <c r="P1137" a="1"/>
  <c r="P1137" s="1"/>
  <c r="AF1137" s="1"/>
  <c r="Z1138"/>
  <c r="AA1138"/>
  <c r="O1138" a="1"/>
  <c r="O1138" s="1"/>
  <c r="AE1138" s="1"/>
  <c r="Q1138"/>
  <c r="AD1138"/>
  <c r="AB1137" a="1"/>
  <c r="AB1137" s="1"/>
  <c r="N1139" a="1"/>
  <c r="N1139" s="1"/>
  <c r="AC1137" l="1" a="1"/>
  <c r="AC1137" s="1"/>
  <c r="P1138" a="1"/>
  <c r="P1138" s="1"/>
  <c r="AF1138" s="1"/>
  <c r="Z1139"/>
  <c r="O1139" a="1"/>
  <c r="O1139" s="1"/>
  <c r="AE1139" s="1"/>
  <c r="AD1139"/>
  <c r="Q1139"/>
  <c r="AA1139"/>
  <c r="AB1138" a="1"/>
  <c r="AB1138" s="1"/>
  <c r="N1140" a="1"/>
  <c r="N1140" s="1"/>
  <c r="AC1138" l="1" a="1"/>
  <c r="AC1138" s="1"/>
  <c r="Z1140"/>
  <c r="O1140" a="1"/>
  <c r="O1140" s="1"/>
  <c r="AE1140" s="1"/>
  <c r="Q1140"/>
  <c r="AD1140"/>
  <c r="AA1140"/>
  <c r="AB1139" a="1"/>
  <c r="AB1139" s="1"/>
  <c r="P1139" a="1"/>
  <c r="P1139" s="1"/>
  <c r="AF1139" s="1"/>
  <c r="N1141" a="1"/>
  <c r="N1141" s="1"/>
  <c r="Z1141" l="1"/>
  <c r="Q1141"/>
  <c r="AA1141"/>
  <c r="O1141" a="1"/>
  <c r="O1141" s="1"/>
  <c r="AE1141" s="1"/>
  <c r="AD1141"/>
  <c r="AB1140" a="1"/>
  <c r="AB1140" s="1"/>
  <c r="P1140" a="1"/>
  <c r="P1140" s="1"/>
  <c r="AF1140" s="1"/>
  <c r="AC1139" a="1"/>
  <c r="AC1139" s="1"/>
  <c r="N1142" a="1"/>
  <c r="N1142" s="1"/>
  <c r="P1141" l="1" a="1"/>
  <c r="P1141" s="1"/>
  <c r="AF1141" s="1"/>
  <c r="O1142" a="1"/>
  <c r="O1142" s="1"/>
  <c r="AE1142" s="1"/>
  <c r="Q1142"/>
  <c r="AA1142"/>
  <c r="AD1142"/>
  <c r="Z1142"/>
  <c r="AC1140" a="1"/>
  <c r="AC1140" s="1"/>
  <c r="AB1141" a="1"/>
  <c r="AB1141" s="1"/>
  <c r="N1143" a="1"/>
  <c r="N1143" s="1"/>
  <c r="AC1141" l="1" a="1"/>
  <c r="AC1141" s="1"/>
  <c r="P1142" a="1"/>
  <c r="P1142" s="1"/>
  <c r="AF1142" s="1"/>
  <c r="O1143" a="1"/>
  <c r="O1143" s="1"/>
  <c r="AE1143" s="1"/>
  <c r="Q1143"/>
  <c r="AD1143"/>
  <c r="AA1143"/>
  <c r="Z1143"/>
  <c r="AB1142" a="1"/>
  <c r="AB1142" s="1"/>
  <c r="N1144" a="1"/>
  <c r="N1144" s="1"/>
  <c r="AC1142" l="1" a="1"/>
  <c r="AC1142" s="1"/>
  <c r="Z1144"/>
  <c r="AD1144"/>
  <c r="O1144" a="1"/>
  <c r="O1144" s="1"/>
  <c r="AE1144" s="1"/>
  <c r="Q1144"/>
  <c r="AA1144"/>
  <c r="AB1143" a="1"/>
  <c r="AB1143" s="1"/>
  <c r="P1143" a="1"/>
  <c r="P1143" s="1"/>
  <c r="AF1143" s="1"/>
  <c r="N1145" a="1"/>
  <c r="N1145" s="1"/>
  <c r="P1144" l="1" a="1"/>
  <c r="P1144" s="1"/>
  <c r="AF1144" s="1"/>
  <c r="Z1145"/>
  <c r="O1145" a="1"/>
  <c r="O1145" s="1"/>
  <c r="AE1145" s="1"/>
  <c r="Q1145"/>
  <c r="AD1145"/>
  <c r="AA1145"/>
  <c r="AB1144" a="1"/>
  <c r="AB1144" s="1"/>
  <c r="AC1143" a="1"/>
  <c r="AC1143" s="1"/>
  <c r="N1146" a="1"/>
  <c r="N1146" s="1"/>
  <c r="AC1144" l="1" a="1"/>
  <c r="AC1144" s="1"/>
  <c r="O1146" a="1"/>
  <c r="O1146" s="1"/>
  <c r="AE1146" s="1"/>
  <c r="AD1146"/>
  <c r="Z1146"/>
  <c r="AA1146"/>
  <c r="AB1145" a="1"/>
  <c r="AB1145" s="1"/>
  <c r="P1145" a="1"/>
  <c r="P1145" s="1"/>
  <c r="AF1145" s="1"/>
  <c r="Q1146"/>
  <c r="N1147" a="1"/>
  <c r="N1147" s="1"/>
  <c r="P1146" l="1" a="1"/>
  <c r="P1146" s="1"/>
  <c r="AF1146" s="1"/>
  <c r="AB1146" a="1"/>
  <c r="AB1146" s="1"/>
  <c r="O1147" a="1"/>
  <c r="O1147" s="1"/>
  <c r="AE1147" s="1"/>
  <c r="Q1147"/>
  <c r="Z1147"/>
  <c r="AD1147"/>
  <c r="AA1147"/>
  <c r="AC1145" a="1"/>
  <c r="AC1145" s="1"/>
  <c r="N1148" a="1"/>
  <c r="N1148" s="1"/>
  <c r="AC1146" l="1" a="1"/>
  <c r="AC1146" s="1"/>
  <c r="Z1148"/>
  <c r="O1148" a="1"/>
  <c r="O1148" s="1"/>
  <c r="AE1148" s="1"/>
  <c r="Q1148"/>
  <c r="AA1148"/>
  <c r="AD1148"/>
  <c r="AB1147" a="1"/>
  <c r="AB1147" s="1"/>
  <c r="P1147" a="1"/>
  <c r="P1147" s="1"/>
  <c r="AF1147" s="1"/>
  <c r="N1149" a="1"/>
  <c r="N1149" s="1"/>
  <c r="Z1149" l="1"/>
  <c r="O1149" a="1"/>
  <c r="O1149" s="1"/>
  <c r="AE1149" s="1"/>
  <c r="Q1149"/>
  <c r="AD1149"/>
  <c r="AA1149"/>
  <c r="AB1148" a="1"/>
  <c r="AB1148" s="1"/>
  <c r="AC1147" a="1"/>
  <c r="AC1147" s="1"/>
  <c r="P1148" a="1"/>
  <c r="P1148" s="1"/>
  <c r="AF1148" s="1"/>
  <c r="N1150" a="1"/>
  <c r="N1150" s="1"/>
  <c r="P1149" l="1" a="1"/>
  <c r="P1149" s="1"/>
  <c r="AF1149" s="1"/>
  <c r="O1150" a="1"/>
  <c r="O1150" s="1"/>
  <c r="AE1150" s="1"/>
  <c r="Q1150"/>
  <c r="AD1150"/>
  <c r="Z1150"/>
  <c r="AA1150"/>
  <c r="AB1149" a="1"/>
  <c r="AB1149" s="1"/>
  <c r="AC1148" a="1"/>
  <c r="AC1148" s="1"/>
  <c r="N1151" a="1"/>
  <c r="N1151" s="1"/>
  <c r="AC1149" l="1" a="1"/>
  <c r="AC1149" s="1"/>
  <c r="O1151" a="1"/>
  <c r="O1151" s="1"/>
  <c r="AE1151" s="1"/>
  <c r="Q1151"/>
  <c r="AD1151"/>
  <c r="AA1151"/>
  <c r="Z1151"/>
  <c r="AB1150" a="1"/>
  <c r="AB1150" s="1"/>
  <c r="P1150" a="1"/>
  <c r="P1150" s="1"/>
  <c r="AF1150" s="1"/>
  <c r="N1152" a="1"/>
  <c r="N1152" s="1"/>
  <c r="Z1152" l="1"/>
  <c r="Q1152"/>
  <c r="AA1152"/>
  <c r="O1152" a="1"/>
  <c r="O1152" s="1"/>
  <c r="AE1152" s="1"/>
  <c r="AD1152"/>
  <c r="AB1151" a="1"/>
  <c r="AB1151" s="1"/>
  <c r="P1151" a="1"/>
  <c r="P1151" s="1"/>
  <c r="AF1151" s="1"/>
  <c r="AC1150" a="1"/>
  <c r="AC1150" s="1"/>
  <c r="N1153" a="1"/>
  <c r="N1153" s="1"/>
  <c r="P1152" l="1" a="1"/>
  <c r="P1152" s="1"/>
  <c r="AF1152" s="1"/>
  <c r="O1153" a="1"/>
  <c r="O1153" s="1"/>
  <c r="AE1153" s="1"/>
  <c r="Q1153"/>
  <c r="AD1153"/>
  <c r="AA1153"/>
  <c r="Z1153"/>
  <c r="AC1151" a="1"/>
  <c r="AC1151" s="1"/>
  <c r="AB1152" a="1"/>
  <c r="AB1152" s="1"/>
  <c r="N1154" a="1"/>
  <c r="N1154" s="1"/>
  <c r="AC1152" l="1" a="1"/>
  <c r="AC1152" s="1"/>
  <c r="O1154" a="1"/>
  <c r="O1154" s="1"/>
  <c r="AE1154" s="1"/>
  <c r="Q1154"/>
  <c r="AD1154"/>
  <c r="Z1154"/>
  <c r="AA1154"/>
  <c r="AB1153" a="1"/>
  <c r="AB1153" s="1"/>
  <c r="P1153" a="1"/>
  <c r="P1153" s="1"/>
  <c r="AF1153" s="1"/>
  <c r="N1155" a="1"/>
  <c r="N1155" s="1"/>
  <c r="Z1155" l="1"/>
  <c r="O1155" a="1"/>
  <c r="O1155" s="1"/>
  <c r="AE1155" s="1"/>
  <c r="Q1155"/>
  <c r="AD1155"/>
  <c r="AA1155"/>
  <c r="AB1154" a="1"/>
  <c r="AB1154" s="1"/>
  <c r="AC1153" a="1"/>
  <c r="AC1153" s="1"/>
  <c r="P1154" a="1"/>
  <c r="P1154" s="1"/>
  <c r="AF1154" s="1"/>
  <c r="N1156" a="1"/>
  <c r="N1156" s="1"/>
  <c r="P1155" l="1" a="1"/>
  <c r="P1155" s="1"/>
  <c r="AF1155" s="1"/>
  <c r="O1156" a="1"/>
  <c r="O1156" s="1"/>
  <c r="AE1156" s="1"/>
  <c r="Q1156"/>
  <c r="AD1156"/>
  <c r="AA1156"/>
  <c r="Z1156"/>
  <c r="AC1154" a="1"/>
  <c r="AC1154" s="1"/>
  <c r="AB1155" a="1"/>
  <c r="AB1155" s="1"/>
  <c r="N1157" a="1"/>
  <c r="N1157" s="1"/>
  <c r="AC1155" l="1" a="1"/>
  <c r="AC1155" s="1"/>
  <c r="O1157" a="1"/>
  <c r="O1157" s="1"/>
  <c r="AE1157" s="1"/>
  <c r="Q1157"/>
  <c r="AD1157"/>
  <c r="AA1157"/>
  <c r="Z1157"/>
  <c r="AB1156" a="1"/>
  <c r="AB1156" s="1"/>
  <c r="P1156" a="1"/>
  <c r="P1156" s="1"/>
  <c r="AF1156" s="1"/>
  <c r="N1158" a="1"/>
  <c r="N1158" s="1"/>
  <c r="Z1158" l="1"/>
  <c r="Q1158"/>
  <c r="AD1158"/>
  <c r="O1158" a="1"/>
  <c r="O1158" s="1"/>
  <c r="AE1158" s="1"/>
  <c r="AA1158"/>
  <c r="AB1157" a="1"/>
  <c r="AB1157" s="1"/>
  <c r="AC1156" a="1"/>
  <c r="AC1156" s="1"/>
  <c r="P1157" a="1"/>
  <c r="P1157" s="1"/>
  <c r="AF1157" s="1"/>
  <c r="N1159" a="1"/>
  <c r="N1159" s="1"/>
  <c r="O1159" l="1" a="1"/>
  <c r="O1159" s="1"/>
  <c r="AE1159" s="1"/>
  <c r="Q1159"/>
  <c r="AD1159"/>
  <c r="AA1159"/>
  <c r="Z1159"/>
  <c r="AB1158" a="1"/>
  <c r="AB1158" s="1"/>
  <c r="AC1157" a="1"/>
  <c r="AC1157" s="1"/>
  <c r="P1158" a="1"/>
  <c r="P1158" s="1"/>
  <c r="AF1158" s="1"/>
  <c r="N1160" a="1"/>
  <c r="N1160" s="1"/>
  <c r="O1160" l="1" a="1"/>
  <c r="O1160" s="1"/>
  <c r="AE1160" s="1"/>
  <c r="Q1160"/>
  <c r="AD1160"/>
  <c r="AA1160"/>
  <c r="Z1160"/>
  <c r="AB1159" a="1"/>
  <c r="AB1159" s="1"/>
  <c r="AC1158" a="1"/>
  <c r="AC1158" s="1"/>
  <c r="P1159" a="1"/>
  <c r="P1159" s="1"/>
  <c r="AF1159" s="1"/>
  <c r="N1161" a="1"/>
  <c r="N1161" s="1"/>
  <c r="O1161" l="1" a="1"/>
  <c r="O1161" s="1"/>
  <c r="AE1161" s="1"/>
  <c r="Q1161"/>
  <c r="AD1161"/>
  <c r="AA1161"/>
  <c r="Z1161"/>
  <c r="AB1160" a="1"/>
  <c r="AB1160" s="1"/>
  <c r="AC1159" a="1"/>
  <c r="AC1159" s="1"/>
  <c r="P1160" a="1"/>
  <c r="P1160" s="1"/>
  <c r="AF1160" s="1"/>
  <c r="N1162" a="1"/>
  <c r="N1162" s="1"/>
  <c r="O1162" l="1" a="1"/>
  <c r="O1162" s="1"/>
  <c r="AE1162" s="1"/>
  <c r="Q1162"/>
  <c r="AD1162"/>
  <c r="AA1162"/>
  <c r="Z1162"/>
  <c r="AC1160" a="1"/>
  <c r="AC1160" s="1"/>
  <c r="AB1161" a="1"/>
  <c r="AB1161" s="1"/>
  <c r="P1161" a="1"/>
  <c r="P1161" s="1"/>
  <c r="AF1161" s="1"/>
  <c r="N1163" a="1"/>
  <c r="N1163" s="1"/>
  <c r="O1163" l="1" a="1"/>
  <c r="O1163" s="1"/>
  <c r="AE1163" s="1"/>
  <c r="Q1163"/>
  <c r="AA1163"/>
  <c r="AD1163"/>
  <c r="Z1163"/>
  <c r="AB1162" a="1"/>
  <c r="AB1162" s="1"/>
  <c r="AC1161" a="1"/>
  <c r="AC1161" s="1"/>
  <c r="P1162" a="1"/>
  <c r="P1162" s="1"/>
  <c r="AF1162" s="1"/>
  <c r="N1164" a="1"/>
  <c r="N1164" s="1"/>
  <c r="O1164" l="1" a="1"/>
  <c r="O1164" s="1"/>
  <c r="AE1164" s="1"/>
  <c r="Q1164"/>
  <c r="AA1164"/>
  <c r="Z1164"/>
  <c r="AD1164"/>
  <c r="AB1163" a="1"/>
  <c r="AB1163" s="1"/>
  <c r="AC1162" a="1"/>
  <c r="AC1162" s="1"/>
  <c r="P1163" a="1"/>
  <c r="P1163" s="1"/>
  <c r="AF1163" s="1"/>
  <c r="N1165" a="1"/>
  <c r="N1165" s="1"/>
  <c r="O1165" l="1" a="1"/>
  <c r="O1165" s="1"/>
  <c r="AE1165" s="1"/>
  <c r="Q1165"/>
  <c r="AD1165"/>
  <c r="Z1165"/>
  <c r="AA1165"/>
  <c r="AC1163" a="1"/>
  <c r="AC1163" s="1"/>
  <c r="AB1164" a="1"/>
  <c r="AB1164" s="1"/>
  <c r="P1164" a="1"/>
  <c r="P1164" s="1"/>
  <c r="AF1164" s="1"/>
  <c r="N1166" a="1"/>
  <c r="N1166" s="1"/>
  <c r="O1166" l="1" a="1"/>
  <c r="O1166" s="1"/>
  <c r="AE1166" s="1"/>
  <c r="Q1166"/>
  <c r="AD1166"/>
  <c r="AA1166"/>
  <c r="Z1166"/>
  <c r="AB1165" a="1"/>
  <c r="AB1165" s="1"/>
  <c r="AC1164" a="1"/>
  <c r="AC1164" s="1"/>
  <c r="P1165" a="1"/>
  <c r="P1165" s="1"/>
  <c r="AF1165" s="1"/>
  <c r="N1167" a="1"/>
  <c r="N1167" s="1"/>
  <c r="O1167" l="1" a="1"/>
  <c r="O1167" s="1"/>
  <c r="AE1167" s="1"/>
  <c r="Q1167"/>
  <c r="Z1167"/>
  <c r="AD1167"/>
  <c r="AA1167"/>
  <c r="AB1166" a="1"/>
  <c r="AB1166" s="1"/>
  <c r="AC1165" a="1"/>
  <c r="AC1165" s="1"/>
  <c r="P1166" a="1"/>
  <c r="P1166" s="1"/>
  <c r="AF1166" s="1"/>
  <c r="N1168" a="1"/>
  <c r="N1168" s="1"/>
  <c r="P1167" l="1" a="1"/>
  <c r="P1167" s="1"/>
  <c r="AF1167" s="1"/>
  <c r="O1168" a="1"/>
  <c r="O1168" s="1"/>
  <c r="AE1168" s="1"/>
  <c r="Q1168"/>
  <c r="AD1168"/>
  <c r="AA1168"/>
  <c r="Z1168"/>
  <c r="AC1166" a="1"/>
  <c r="AC1166" s="1"/>
  <c r="AB1167" a="1"/>
  <c r="AB1167" s="1"/>
  <c r="N1169" a="1"/>
  <c r="N1169" s="1"/>
  <c r="AC1167" l="1" a="1"/>
  <c r="AC1167" s="1"/>
  <c r="O1169" a="1"/>
  <c r="O1169" s="1"/>
  <c r="AE1169" s="1"/>
  <c r="Q1169"/>
  <c r="AD1169"/>
  <c r="AA1169"/>
  <c r="Z1169"/>
  <c r="AB1168" a="1"/>
  <c r="AB1168" s="1"/>
  <c r="P1168" a="1"/>
  <c r="P1168" s="1"/>
  <c r="AF1168" s="1"/>
  <c r="N1170" a="1"/>
  <c r="N1170" s="1"/>
  <c r="Z1170" l="1"/>
  <c r="O1170" a="1"/>
  <c r="O1170" s="1"/>
  <c r="AE1170" s="1"/>
  <c r="Q1170"/>
  <c r="AD1170"/>
  <c r="AA1170"/>
  <c r="AB1169" a="1"/>
  <c r="AB1169" s="1"/>
  <c r="AC1168" a="1"/>
  <c r="AC1168" s="1"/>
  <c r="P1169" a="1"/>
  <c r="P1169" s="1"/>
  <c r="AF1169" s="1"/>
  <c r="N1171" a="1"/>
  <c r="N1171" s="1"/>
  <c r="O1171" l="1" a="1"/>
  <c r="O1171" s="1"/>
  <c r="AE1171" s="1"/>
  <c r="Q1171"/>
  <c r="AD1171"/>
  <c r="AA1171"/>
  <c r="Z1171"/>
  <c r="AB1170" a="1"/>
  <c r="AB1170" s="1"/>
  <c r="P1170" a="1"/>
  <c r="P1170" s="1"/>
  <c r="AF1170" s="1"/>
  <c r="AC1169" a="1"/>
  <c r="AC1169" s="1"/>
  <c r="N1172" a="1"/>
  <c r="N1172" s="1"/>
  <c r="O1172" l="1" a="1"/>
  <c r="O1172" s="1"/>
  <c r="AE1172" s="1"/>
  <c r="Q1172"/>
  <c r="AD1172"/>
  <c r="AA1172"/>
  <c r="Z1172"/>
  <c r="AB1171" a="1"/>
  <c r="AB1171" s="1"/>
  <c r="AC1170" a="1"/>
  <c r="AC1170" s="1"/>
  <c r="P1171" a="1"/>
  <c r="P1171" s="1"/>
  <c r="AF1171" s="1"/>
  <c r="N1173" a="1"/>
  <c r="N1173" s="1"/>
  <c r="P1172" l="1" a="1"/>
  <c r="P1172" s="1"/>
  <c r="AF1172" s="1"/>
  <c r="O1173" a="1"/>
  <c r="O1173" s="1"/>
  <c r="AE1173" s="1"/>
  <c r="Q1173"/>
  <c r="AD1173"/>
  <c r="AA1173"/>
  <c r="Z1173"/>
  <c r="AB1172" a="1"/>
  <c r="AB1172" s="1"/>
  <c r="AC1171" a="1"/>
  <c r="AC1171" s="1"/>
  <c r="N1174" a="1"/>
  <c r="N1174" s="1"/>
  <c r="AC1172" l="1" a="1"/>
  <c r="AC1172" s="1"/>
  <c r="O1174" a="1"/>
  <c r="O1174" s="1"/>
  <c r="AE1174" s="1"/>
  <c r="Q1174"/>
  <c r="AD1174"/>
  <c r="AA1174"/>
  <c r="Z1174"/>
  <c r="AB1173" a="1"/>
  <c r="AB1173" s="1"/>
  <c r="P1173" a="1"/>
  <c r="P1173" s="1"/>
  <c r="AF1173" s="1"/>
  <c r="N1175" a="1"/>
  <c r="N1175" s="1"/>
  <c r="Z1175" l="1"/>
  <c r="O1175" a="1"/>
  <c r="O1175" s="1"/>
  <c r="AE1175" s="1"/>
  <c r="Q1175"/>
  <c r="AD1175"/>
  <c r="AA1175"/>
  <c r="AB1174" a="1"/>
  <c r="AB1174" s="1"/>
  <c r="AC1173" a="1"/>
  <c r="AC1173" s="1"/>
  <c r="P1174" a="1"/>
  <c r="P1174" s="1"/>
  <c r="AF1174" s="1"/>
  <c r="N1176" a="1"/>
  <c r="N1176" s="1"/>
  <c r="O1176" l="1" a="1"/>
  <c r="O1176" s="1"/>
  <c r="AE1176" s="1"/>
  <c r="Q1176"/>
  <c r="AA1176"/>
  <c r="Z1176"/>
  <c r="AD1176"/>
  <c r="AC1174" a="1"/>
  <c r="AC1174" s="1"/>
  <c r="AB1175" a="1"/>
  <c r="AB1175" s="1"/>
  <c r="P1175" a="1"/>
  <c r="P1175" s="1"/>
  <c r="AF1175" s="1"/>
  <c r="N1177" a="1"/>
  <c r="N1177" s="1"/>
  <c r="O1177" l="1" a="1"/>
  <c r="O1177" s="1"/>
  <c r="AE1177" s="1"/>
  <c r="Q1177"/>
  <c r="AA1177"/>
  <c r="AD1177"/>
  <c r="Z1177"/>
  <c r="AC1175" a="1"/>
  <c r="AC1175" s="1"/>
  <c r="AB1176" a="1"/>
  <c r="AB1176" s="1"/>
  <c r="P1176" a="1"/>
  <c r="P1176" s="1"/>
  <c r="AF1176" s="1"/>
  <c r="N1178" a="1"/>
  <c r="N1178" s="1"/>
  <c r="O1178" l="1" a="1"/>
  <c r="O1178" s="1"/>
  <c r="AE1178" s="1"/>
  <c r="AD1178"/>
  <c r="AA1178"/>
  <c r="Q1178"/>
  <c r="Z1178"/>
  <c r="AC1176" a="1"/>
  <c r="AC1176" s="1"/>
  <c r="AB1177" a="1"/>
  <c r="AB1177" s="1"/>
  <c r="P1177" a="1"/>
  <c r="P1177" s="1"/>
  <c r="AF1177" s="1"/>
  <c r="N1179" a="1"/>
  <c r="N1179" s="1"/>
  <c r="O1179" l="1" a="1"/>
  <c r="O1179" s="1"/>
  <c r="AE1179" s="1"/>
  <c r="Q1179"/>
  <c r="AD1179"/>
  <c r="AA1179"/>
  <c r="Z1179"/>
  <c r="AC1177" a="1"/>
  <c r="AC1177" s="1"/>
  <c r="AB1178" a="1"/>
  <c r="AB1178" s="1"/>
  <c r="P1178" a="1"/>
  <c r="P1178" s="1"/>
  <c r="AF1178" s="1"/>
  <c r="N1180" a="1"/>
  <c r="N1180" s="1"/>
  <c r="O1180" l="1" a="1"/>
  <c r="O1180" s="1"/>
  <c r="AE1180" s="1"/>
  <c r="Q1180"/>
  <c r="AA1180"/>
  <c r="AD1180"/>
  <c r="Z1180"/>
  <c r="AC1178" a="1"/>
  <c r="AC1178" s="1"/>
  <c r="AB1179" a="1"/>
  <c r="AB1179" s="1"/>
  <c r="P1179" a="1"/>
  <c r="P1179" s="1"/>
  <c r="AF1179" s="1"/>
  <c r="N1181" a="1"/>
  <c r="N1181" s="1"/>
  <c r="O1181" l="1" a="1"/>
  <c r="O1181" s="1"/>
  <c r="AE1181" s="1"/>
  <c r="Q1181"/>
  <c r="AD1181"/>
  <c r="AA1181"/>
  <c r="Z1181"/>
  <c r="AC1179" a="1"/>
  <c r="AC1179" s="1"/>
  <c r="AB1180" a="1"/>
  <c r="AB1180" s="1"/>
  <c r="P1180" a="1"/>
  <c r="P1180" s="1"/>
  <c r="AF1180" s="1"/>
  <c r="N1182" a="1"/>
  <c r="N1182" s="1"/>
  <c r="O1182" l="1" a="1"/>
  <c r="O1182" s="1"/>
  <c r="AE1182" s="1"/>
  <c r="Q1182"/>
  <c r="AD1182"/>
  <c r="Z1182"/>
  <c r="AA1182"/>
  <c r="AC1180" a="1"/>
  <c r="AC1180" s="1"/>
  <c r="AB1181" a="1"/>
  <c r="AB1181" s="1"/>
  <c r="P1181" a="1"/>
  <c r="P1181" s="1"/>
  <c r="AF1181" s="1"/>
  <c r="N1183" a="1"/>
  <c r="N1183" s="1"/>
  <c r="O1183" l="1" a="1"/>
  <c r="O1183" s="1"/>
  <c r="AE1183" s="1"/>
  <c r="Q1183"/>
  <c r="AD1183"/>
  <c r="AA1183"/>
  <c r="Z1183"/>
  <c r="AC1181" a="1"/>
  <c r="AC1181" s="1"/>
  <c r="AB1182" a="1"/>
  <c r="AB1182" s="1"/>
  <c r="P1182" a="1"/>
  <c r="P1182" s="1"/>
  <c r="AF1182" s="1"/>
  <c r="N1184" a="1"/>
  <c r="N1184" s="1"/>
  <c r="P1183" l="1" a="1"/>
  <c r="P1183" s="1"/>
  <c r="AF1183" s="1"/>
  <c r="O1184" a="1"/>
  <c r="O1184" s="1"/>
  <c r="AE1184" s="1"/>
  <c r="Q1184"/>
  <c r="AD1184"/>
  <c r="AA1184"/>
  <c r="Z1184"/>
  <c r="AC1182" a="1"/>
  <c r="AC1182" s="1"/>
  <c r="AB1183" a="1"/>
  <c r="AB1183" s="1"/>
  <c r="N1185" a="1"/>
  <c r="N1185" s="1"/>
  <c r="AC1183" l="1" a="1"/>
  <c r="AC1183" s="1"/>
  <c r="O1185" a="1"/>
  <c r="O1185" s="1"/>
  <c r="AE1185" s="1"/>
  <c r="Q1185"/>
  <c r="AD1185"/>
  <c r="AA1185"/>
  <c r="Z1185"/>
  <c r="AB1184" a="1"/>
  <c r="AB1184" s="1"/>
  <c r="P1184" a="1"/>
  <c r="P1184" s="1"/>
  <c r="AF1184" s="1"/>
  <c r="N1186" a="1"/>
  <c r="N1186" s="1"/>
  <c r="P1185" l="1" a="1"/>
  <c r="P1185" s="1"/>
  <c r="AF1185" s="1"/>
  <c r="Z1186"/>
  <c r="O1186" a="1"/>
  <c r="O1186" s="1"/>
  <c r="AE1186" s="1"/>
  <c r="Q1186"/>
  <c r="AD1186"/>
  <c r="AA1186"/>
  <c r="AB1185" a="1"/>
  <c r="AB1185" s="1"/>
  <c r="AC1184" a="1"/>
  <c r="AC1184" s="1"/>
  <c r="N1187" a="1"/>
  <c r="N1187" s="1"/>
  <c r="AC1185" l="1" a="1"/>
  <c r="AC1185" s="1"/>
  <c r="O1187" a="1"/>
  <c r="O1187" s="1"/>
  <c r="AE1187" s="1"/>
  <c r="Q1187"/>
  <c r="AD1187"/>
  <c r="Z1187"/>
  <c r="AA1187"/>
  <c r="AB1186" a="1"/>
  <c r="AB1186" s="1"/>
  <c r="P1186" a="1"/>
  <c r="P1186" s="1"/>
  <c r="AF1186" s="1"/>
  <c r="N1188" a="1"/>
  <c r="N1188" s="1"/>
  <c r="P1187" l="1" a="1"/>
  <c r="P1187" s="1"/>
  <c r="AF1187" s="1"/>
  <c r="Z1188"/>
  <c r="O1188" a="1"/>
  <c r="O1188" s="1"/>
  <c r="AE1188" s="1"/>
  <c r="Q1188"/>
  <c r="AD1188"/>
  <c r="AA1188"/>
  <c r="AB1187" a="1"/>
  <c r="AB1187" s="1"/>
  <c r="AC1186" a="1"/>
  <c r="AC1186" s="1"/>
  <c r="N1189" a="1"/>
  <c r="N1189" s="1"/>
  <c r="P1188" l="1" a="1"/>
  <c r="P1188" s="1"/>
  <c r="AF1188" s="1"/>
  <c r="AC1187" a="1"/>
  <c r="AC1187" s="1"/>
  <c r="O1189" a="1"/>
  <c r="O1189" s="1"/>
  <c r="AE1189" s="1"/>
  <c r="Q1189"/>
  <c r="AD1189"/>
  <c r="Z1189"/>
  <c r="AA1189"/>
  <c r="AB1188" a="1"/>
  <c r="AB1188" s="1"/>
  <c r="N1190" a="1"/>
  <c r="N1190" s="1"/>
  <c r="AC1188" l="1" a="1"/>
  <c r="AC1188" s="1"/>
  <c r="Z1190"/>
  <c r="O1190" a="1"/>
  <c r="O1190" s="1"/>
  <c r="AE1190" s="1"/>
  <c r="Q1190"/>
  <c r="AD1190"/>
  <c r="AA1190"/>
  <c r="AB1189" a="1"/>
  <c r="AB1189" s="1"/>
  <c r="P1189" a="1"/>
  <c r="P1189" s="1"/>
  <c r="AF1189" s="1"/>
  <c r="N1191" a="1"/>
  <c r="N1191" s="1"/>
  <c r="P1190" l="1" a="1"/>
  <c r="P1190" s="1"/>
  <c r="AF1190" s="1"/>
  <c r="Z1191"/>
  <c r="O1191" a="1"/>
  <c r="O1191" s="1"/>
  <c r="AE1191" s="1"/>
  <c r="Q1191"/>
  <c r="AA1191"/>
  <c r="AD1191"/>
  <c r="AB1190" a="1"/>
  <c r="AB1190" s="1"/>
  <c r="AC1189" a="1"/>
  <c r="AC1189" s="1"/>
  <c r="N1192" a="1"/>
  <c r="N1192" s="1"/>
  <c r="AC1190" l="1" a="1"/>
  <c r="AC1190" s="1"/>
  <c r="O1192" a="1"/>
  <c r="O1192" s="1"/>
  <c r="AE1192" s="1"/>
  <c r="Q1192"/>
  <c r="AD1192"/>
  <c r="Z1192"/>
  <c r="AA1192"/>
  <c r="AB1191" a="1"/>
  <c r="AB1191" s="1"/>
  <c r="P1191" a="1"/>
  <c r="P1191" s="1"/>
  <c r="AF1191" s="1"/>
  <c r="N1193" a="1"/>
  <c r="N1193" s="1"/>
  <c r="Z1193" l="1"/>
  <c r="AD1193"/>
  <c r="AA1193"/>
  <c r="O1193" a="1"/>
  <c r="O1193" s="1"/>
  <c r="AE1193" s="1"/>
  <c r="Q1193"/>
  <c r="AB1192" a="1"/>
  <c r="AB1192" s="1"/>
  <c r="AC1191" a="1"/>
  <c r="AC1191" s="1"/>
  <c r="P1192" a="1"/>
  <c r="P1192" s="1"/>
  <c r="AF1192" s="1"/>
  <c r="N1194" a="1"/>
  <c r="N1194" s="1"/>
  <c r="P1193" l="1" a="1"/>
  <c r="P1193" s="1"/>
  <c r="AF1193" s="1"/>
  <c r="O1194" a="1"/>
  <c r="O1194" s="1"/>
  <c r="AE1194" s="1"/>
  <c r="Q1194"/>
  <c r="AD1194"/>
  <c r="Z1194"/>
  <c r="AA1194"/>
  <c r="AC1192" a="1"/>
  <c r="AC1192" s="1"/>
  <c r="AB1193" a="1"/>
  <c r="AB1193" s="1"/>
  <c r="N1195" a="1"/>
  <c r="N1195" s="1"/>
  <c r="AC1193" l="1" a="1"/>
  <c r="AC1193" s="1"/>
  <c r="O1195" a="1"/>
  <c r="O1195" s="1"/>
  <c r="AE1195" s="1"/>
  <c r="Q1195"/>
  <c r="AD1195"/>
  <c r="AA1195"/>
  <c r="Z1195"/>
  <c r="AB1194" a="1"/>
  <c r="AB1194" s="1"/>
  <c r="P1194" a="1"/>
  <c r="P1194" s="1"/>
  <c r="AF1194" s="1"/>
  <c r="N1196" a="1"/>
  <c r="N1196" s="1"/>
  <c r="P1195" l="1" a="1"/>
  <c r="P1195" s="1"/>
  <c r="AF1195" s="1"/>
  <c r="Z1196"/>
  <c r="O1196" a="1"/>
  <c r="O1196" s="1"/>
  <c r="AE1196" s="1"/>
  <c r="Q1196"/>
  <c r="AD1196"/>
  <c r="AA1196"/>
  <c r="AB1195" a="1"/>
  <c r="AB1195" s="1"/>
  <c r="AC1194" a="1"/>
  <c r="AC1194" s="1"/>
  <c r="N1197" a="1"/>
  <c r="N1197" s="1"/>
  <c r="AC1195" l="1" a="1"/>
  <c r="AC1195" s="1"/>
  <c r="P1196" a="1"/>
  <c r="P1196" s="1"/>
  <c r="AF1196" s="1"/>
  <c r="O1197" a="1"/>
  <c r="O1197" s="1"/>
  <c r="AE1197" s="1"/>
  <c r="Q1197"/>
  <c r="AA1197"/>
  <c r="AD1197"/>
  <c r="Z1197"/>
  <c r="AB1196" a="1"/>
  <c r="AB1196" s="1"/>
  <c r="N1198" a="1"/>
  <c r="N1198" s="1"/>
  <c r="AC1196" l="1" a="1"/>
  <c r="AC1196" s="1"/>
  <c r="Z1198"/>
  <c r="O1198" a="1"/>
  <c r="O1198" s="1"/>
  <c r="AE1198" s="1"/>
  <c r="Q1198"/>
  <c r="AD1198"/>
  <c r="AA1198"/>
  <c r="AB1197" a="1"/>
  <c r="AB1197" s="1"/>
  <c r="P1197" a="1"/>
  <c r="P1197" s="1"/>
  <c r="AF1197" s="1"/>
  <c r="N1199" a="1"/>
  <c r="N1199" s="1"/>
  <c r="Z1199" l="1"/>
  <c r="O1199" a="1"/>
  <c r="O1199" s="1"/>
  <c r="AE1199" s="1"/>
  <c r="Q1199"/>
  <c r="AD1199"/>
  <c r="AA1199"/>
  <c r="AB1198" a="1"/>
  <c r="AB1198" s="1"/>
  <c r="P1198" a="1"/>
  <c r="P1198" s="1"/>
  <c r="AF1198" s="1"/>
  <c r="AC1197" a="1"/>
  <c r="AC1197" s="1"/>
  <c r="N1200" a="1"/>
  <c r="N1200" s="1"/>
  <c r="P1199" l="1" a="1"/>
  <c r="P1199" s="1"/>
  <c r="AF1199" s="1"/>
  <c r="O1200" a="1"/>
  <c r="O1200" s="1"/>
  <c r="AE1200" s="1"/>
  <c r="AA1200"/>
  <c r="Z1200"/>
  <c r="AD1200"/>
  <c r="AB1199" a="1"/>
  <c r="AB1199" s="1"/>
  <c r="AC1198" a="1"/>
  <c r="AC1198" s="1"/>
  <c r="Q1200"/>
  <c r="N1201" a="1"/>
  <c r="N1201" s="1"/>
  <c r="AB1200" l="1" a="1"/>
  <c r="AB1200" s="1"/>
  <c r="AC1199" a="1"/>
  <c r="AC1199" s="1"/>
  <c r="P1200" a="1"/>
  <c r="P1200" s="1"/>
  <c r="AF1200" s="1"/>
  <c r="AD1201"/>
  <c r="AA1201"/>
  <c r="Z1201"/>
  <c r="O1201" a="1"/>
  <c r="O1201" s="1"/>
  <c r="AE1201" s="1"/>
  <c r="Q1201"/>
  <c r="N1202" a="1"/>
  <c r="N1202" s="1"/>
  <c r="AD1202" s="1"/>
  <c r="AC1200" l="1" a="1"/>
  <c r="AC1200" s="1"/>
  <c r="AB1201" a="1"/>
  <c r="AB1201" s="1"/>
  <c r="O1202" a="1"/>
  <c r="O1202" s="1"/>
  <c r="AE1202" s="1"/>
  <c r="P1201" a="1"/>
  <c r="P1201" s="1"/>
  <c r="AF1201" s="1"/>
  <c r="Z1202"/>
  <c r="Q1202"/>
  <c r="AA1202"/>
  <c r="N1203" a="1"/>
  <c r="N1203" s="1"/>
  <c r="AD1203" s="1"/>
  <c r="P1202" l="1" a="1"/>
  <c r="P1202" s="1"/>
  <c r="AF1202" s="1"/>
  <c r="AB1202" a="1"/>
  <c r="AB1202" s="1"/>
  <c r="O1203" a="1"/>
  <c r="O1203" s="1"/>
  <c r="AE1203" s="1"/>
  <c r="Z1203"/>
  <c r="AC1201" a="1"/>
  <c r="AC1201" s="1"/>
  <c r="Q1203"/>
  <c r="AA1203"/>
  <c r="N1204" a="1"/>
  <c r="N1204" s="1"/>
  <c r="AC1202" l="1" a="1"/>
  <c r="AC1202" s="1"/>
  <c r="P1203" a="1"/>
  <c r="P1203" s="1"/>
  <c r="AF1203" s="1"/>
  <c r="Z1204"/>
  <c r="O1204" a="1"/>
  <c r="O1204" s="1"/>
  <c r="AE1204" s="1"/>
  <c r="Q1204"/>
  <c r="AA1204"/>
  <c r="AD1204"/>
  <c r="AB1203" a="1"/>
  <c r="AB1203" s="1"/>
  <c r="N1205" a="1"/>
  <c r="N1205" s="1"/>
  <c r="AC1203" l="1" a="1"/>
  <c r="AC1203" s="1"/>
  <c r="Z1205"/>
  <c r="O1205" a="1"/>
  <c r="O1205" s="1"/>
  <c r="AE1205" s="1"/>
  <c r="Q1205"/>
  <c r="AA1205"/>
  <c r="AD1205"/>
  <c r="AB1204" a="1"/>
  <c r="AB1204" s="1"/>
  <c r="P1204" a="1"/>
  <c r="P1204" s="1"/>
  <c r="AF1204" s="1"/>
  <c r="N1206" a="1"/>
  <c r="N1206" s="1"/>
  <c r="Z1206" l="1"/>
  <c r="O1206" a="1"/>
  <c r="O1206" s="1"/>
  <c r="AE1206" s="1"/>
  <c r="Q1206"/>
  <c r="AA1206"/>
  <c r="AD1206"/>
  <c r="AB1205" a="1"/>
  <c r="AB1205" s="1"/>
  <c r="AC1204" a="1"/>
  <c r="AC1204" s="1"/>
  <c r="P1205" a="1"/>
  <c r="P1205" s="1"/>
  <c r="AF1205" s="1"/>
  <c r="N1207" a="1"/>
  <c r="N1207" s="1"/>
  <c r="O1207" l="1" a="1"/>
  <c r="O1207" s="1"/>
  <c r="AE1207" s="1"/>
  <c r="Q1207"/>
  <c r="AD1207"/>
  <c r="AA1207"/>
  <c r="Z1207"/>
  <c r="AB1206" a="1"/>
  <c r="AB1206" s="1"/>
  <c r="AC1205" a="1"/>
  <c r="AC1205" s="1"/>
  <c r="P1206" a="1"/>
  <c r="P1206" s="1"/>
  <c r="AF1206" s="1"/>
  <c r="N1208" a="1"/>
  <c r="N1208" s="1"/>
  <c r="O1208" l="1" a="1"/>
  <c r="O1208" s="1"/>
  <c r="AE1208" s="1"/>
  <c r="Q1208"/>
  <c r="AA1208"/>
  <c r="AD1208"/>
  <c r="Z1208"/>
  <c r="AB1207" a="1"/>
  <c r="AB1207" s="1"/>
  <c r="P1207" a="1"/>
  <c r="P1207" s="1"/>
  <c r="AF1207" s="1"/>
  <c r="AC1206" a="1"/>
  <c r="AC1206" s="1"/>
  <c r="N1209" a="1"/>
  <c r="N1209" s="1"/>
  <c r="P1208" l="1" a="1"/>
  <c r="P1208" s="1"/>
  <c r="AF1208" s="1"/>
  <c r="O1209" a="1"/>
  <c r="O1209" s="1"/>
  <c r="AE1209" s="1"/>
  <c r="Z1209"/>
  <c r="Q1209"/>
  <c r="AD1209"/>
  <c r="AA1209"/>
  <c r="AB1208" a="1"/>
  <c r="AB1208" s="1"/>
  <c r="AC1207" a="1"/>
  <c r="AC1207" s="1"/>
  <c r="N1210" a="1"/>
  <c r="N1210" s="1"/>
  <c r="AC1208" l="1" a="1"/>
  <c r="AC1208" s="1"/>
  <c r="AB1209" a="1"/>
  <c r="AB1209" s="1"/>
  <c r="P1209" a="1"/>
  <c r="P1209" s="1"/>
  <c r="AF1209" s="1"/>
  <c r="O1210" a="1"/>
  <c r="O1210" s="1"/>
  <c r="AE1210" s="1"/>
  <c r="Q1210"/>
  <c r="AD1210"/>
  <c r="AA1210"/>
  <c r="Z1210"/>
  <c r="N1211" a="1"/>
  <c r="N1211" s="1"/>
  <c r="AD1211" s="1"/>
  <c r="AC1209" l="1" a="1"/>
  <c r="AC1209" s="1"/>
  <c r="AB1210" a="1"/>
  <c r="AB1210" s="1"/>
  <c r="Q1211"/>
  <c r="O1211" a="1"/>
  <c r="O1211" s="1"/>
  <c r="AE1211" s="1"/>
  <c r="Z1211"/>
  <c r="AA1211"/>
  <c r="P1210" a="1"/>
  <c r="P1210" s="1"/>
  <c r="AF1210" s="1"/>
  <c r="N1212" a="1"/>
  <c r="N1212" s="1"/>
  <c r="AD1212" s="1"/>
  <c r="P1211" l="1" a="1"/>
  <c r="P1211" s="1"/>
  <c r="AF1211" s="1"/>
  <c r="AC1210" a="1"/>
  <c r="AC1210" s="1"/>
  <c r="Q1212"/>
  <c r="O1212" a="1"/>
  <c r="O1212" s="1"/>
  <c r="AE1212" s="1"/>
  <c r="Z1212"/>
  <c r="AB1211" a="1"/>
  <c r="AB1211" s="1"/>
  <c r="AA1212"/>
  <c r="N1213" a="1"/>
  <c r="N1213" s="1"/>
  <c r="AC1211" l="1" a="1"/>
  <c r="AC1211" s="1"/>
  <c r="P1212" a="1"/>
  <c r="P1212" s="1"/>
  <c r="AF1212" s="1"/>
  <c r="Z1213"/>
  <c r="Q1213"/>
  <c r="O1213" a="1"/>
  <c r="O1213" s="1"/>
  <c r="AE1213" s="1"/>
  <c r="AA1213"/>
  <c r="AD1213"/>
  <c r="AB1212" a="1"/>
  <c r="AB1212" s="1"/>
  <c r="N1214" a="1"/>
  <c r="N1214" s="1"/>
  <c r="AC1212" l="1" a="1"/>
  <c r="AC1212" s="1"/>
  <c r="Z1214"/>
  <c r="AA1214"/>
  <c r="O1214" a="1"/>
  <c r="O1214" s="1"/>
  <c r="AE1214" s="1"/>
  <c r="Q1214"/>
  <c r="AD1214"/>
  <c r="AB1213" a="1"/>
  <c r="AB1213" s="1"/>
  <c r="P1213" a="1"/>
  <c r="P1213" s="1"/>
  <c r="AF1213" s="1"/>
  <c r="N1215" a="1"/>
  <c r="N1215" s="1"/>
  <c r="P1214" l="1" a="1"/>
  <c r="P1214" s="1"/>
  <c r="AF1214" s="1"/>
  <c r="Z1215"/>
  <c r="Q1215"/>
  <c r="AD1215"/>
  <c r="O1215" a="1"/>
  <c r="O1215" s="1"/>
  <c r="AE1215" s="1"/>
  <c r="AA1215"/>
  <c r="AB1214" a="1"/>
  <c r="AB1214" s="1"/>
  <c r="AC1213" a="1"/>
  <c r="AC1213" s="1"/>
  <c r="N1216" a="1"/>
  <c r="N1216" s="1"/>
  <c r="AC1214" l="1" a="1"/>
  <c r="AC1214" s="1"/>
  <c r="O1216" a="1"/>
  <c r="O1216" s="1"/>
  <c r="AE1216" s="1"/>
  <c r="Q1216"/>
  <c r="AA1216"/>
  <c r="AD1216"/>
  <c r="Z1216"/>
  <c r="AB1215" a="1"/>
  <c r="AB1215" s="1"/>
  <c r="P1215" a="1"/>
  <c r="P1215" s="1"/>
  <c r="AF1215" s="1"/>
  <c r="N1217" a="1"/>
  <c r="N1217" s="1"/>
  <c r="Z1217" l="1"/>
  <c r="O1217" a="1"/>
  <c r="O1217" s="1"/>
  <c r="AE1217" s="1"/>
  <c r="Q1217"/>
  <c r="AA1217"/>
  <c r="AD1217"/>
  <c r="AB1216" a="1"/>
  <c r="AB1216" s="1"/>
  <c r="P1216" a="1"/>
  <c r="P1216" s="1"/>
  <c r="AF1216" s="1"/>
  <c r="AC1215" a="1"/>
  <c r="AC1215" s="1"/>
  <c r="N1218" a="1"/>
  <c r="N1218" s="1"/>
  <c r="O1218" l="1" a="1"/>
  <c r="O1218" s="1"/>
  <c r="AE1218" s="1"/>
  <c r="Q1218"/>
  <c r="AA1218"/>
  <c r="AD1218"/>
  <c r="Z1218"/>
  <c r="AB1217" a="1"/>
  <c r="AB1217" s="1"/>
  <c r="AC1216" a="1"/>
  <c r="AC1216" s="1"/>
  <c r="P1217" a="1"/>
  <c r="P1217" s="1"/>
  <c r="AF1217" s="1"/>
  <c r="N1219" a="1"/>
  <c r="N1219" s="1"/>
  <c r="P1218" l="1" a="1"/>
  <c r="P1218" s="1"/>
  <c r="AF1218" s="1"/>
  <c r="O1219" a="1"/>
  <c r="O1219" s="1"/>
  <c r="AE1219" s="1"/>
  <c r="Q1219"/>
  <c r="AD1219"/>
  <c r="AA1219"/>
  <c r="Z1219"/>
  <c r="AC1217" a="1"/>
  <c r="AC1217" s="1"/>
  <c r="AB1218" a="1"/>
  <c r="AB1218" s="1"/>
  <c r="N1220" a="1"/>
  <c r="N1220" s="1"/>
  <c r="AC1218" l="1" a="1"/>
  <c r="AC1218" s="1"/>
  <c r="O1220" a="1"/>
  <c r="O1220" s="1"/>
  <c r="AE1220" s="1"/>
  <c r="Q1220"/>
  <c r="AD1220"/>
  <c r="AA1220"/>
  <c r="Z1220"/>
  <c r="AB1219" a="1"/>
  <c r="AB1219" s="1"/>
  <c r="P1219" a="1"/>
  <c r="P1219" s="1"/>
  <c r="AF1219" s="1"/>
  <c r="N1221" a="1"/>
  <c r="N1221" s="1"/>
  <c r="Z1221" l="1"/>
  <c r="Q1221"/>
  <c r="AA1221"/>
  <c r="O1221" a="1"/>
  <c r="O1221" s="1"/>
  <c r="AE1221" s="1"/>
  <c r="AD1221"/>
  <c r="AB1220" a="1"/>
  <c r="AB1220" s="1"/>
  <c r="AC1219" a="1"/>
  <c r="AC1219" s="1"/>
  <c r="P1220" a="1"/>
  <c r="P1220" s="1"/>
  <c r="AF1220" s="1"/>
  <c r="N1222" a="1"/>
  <c r="N1222" s="1"/>
  <c r="O1222" l="1" a="1"/>
  <c r="O1222" s="1"/>
  <c r="AE1222" s="1"/>
  <c r="Q1222"/>
  <c r="AD1222"/>
  <c r="Z1222"/>
  <c r="AA1222"/>
  <c r="AC1220" a="1"/>
  <c r="AC1220" s="1"/>
  <c r="AB1221" a="1"/>
  <c r="AB1221" s="1"/>
  <c r="P1221" a="1"/>
  <c r="P1221" s="1"/>
  <c r="AF1221" s="1"/>
  <c r="N1223" a="1"/>
  <c r="N1223" s="1"/>
  <c r="O1223" l="1" a="1"/>
  <c r="O1223" s="1"/>
  <c r="AE1223" s="1"/>
  <c r="Q1223"/>
  <c r="AD1223"/>
  <c r="AA1223"/>
  <c r="Z1223"/>
  <c r="AB1222" a="1"/>
  <c r="AB1222" s="1"/>
  <c r="AC1221" a="1"/>
  <c r="AC1221" s="1"/>
  <c r="P1222" a="1"/>
  <c r="P1222" s="1"/>
  <c r="AF1222" s="1"/>
  <c r="N1224" a="1"/>
  <c r="N1224" s="1"/>
  <c r="P1223" l="1" a="1"/>
  <c r="P1223" s="1"/>
  <c r="AF1223" s="1"/>
  <c r="O1224" a="1"/>
  <c r="O1224" s="1"/>
  <c r="AE1224" s="1"/>
  <c r="Q1224"/>
  <c r="AD1224"/>
  <c r="AA1224"/>
  <c r="Z1224"/>
  <c r="AC1222" a="1"/>
  <c r="AC1222" s="1"/>
  <c r="AB1223" a="1"/>
  <c r="AB1223" s="1"/>
  <c r="N1225" a="1"/>
  <c r="N1225" s="1"/>
  <c r="AC1223" l="1" a="1"/>
  <c r="AC1223" s="1"/>
  <c r="P1224" a="1"/>
  <c r="P1224" s="1"/>
  <c r="AF1224" s="1"/>
  <c r="O1225" a="1"/>
  <c r="O1225" s="1"/>
  <c r="AE1225" s="1"/>
  <c r="Q1225"/>
  <c r="AD1225"/>
  <c r="Z1225"/>
  <c r="AA1225"/>
  <c r="AB1224" a="1"/>
  <c r="AB1224" s="1"/>
  <c r="N1226" a="1"/>
  <c r="N1226" s="1"/>
  <c r="AC1224" l="1" a="1"/>
  <c r="AC1224" s="1"/>
  <c r="Z1226"/>
  <c r="AA1226"/>
  <c r="O1226" a="1"/>
  <c r="O1226" s="1"/>
  <c r="AE1226" s="1"/>
  <c r="Q1226"/>
  <c r="AD1226"/>
  <c r="AB1225" a="1"/>
  <c r="AB1225" s="1"/>
  <c r="P1225" a="1"/>
  <c r="P1225" s="1"/>
  <c r="AF1225" s="1"/>
  <c r="N1227" a="1"/>
  <c r="N1227" s="1"/>
  <c r="P1226" l="1" a="1"/>
  <c r="P1226" s="1"/>
  <c r="AF1226" s="1"/>
  <c r="Z1227"/>
  <c r="Q1227"/>
  <c r="O1227" a="1"/>
  <c r="O1227" s="1"/>
  <c r="AE1227" s="1"/>
  <c r="AD1227"/>
  <c r="AA1227"/>
  <c r="AC1225" a="1"/>
  <c r="AC1225" s="1"/>
  <c r="AB1226" a="1"/>
  <c r="AB1226" s="1"/>
  <c r="N1228" a="1"/>
  <c r="N1228" s="1"/>
  <c r="AC1226" l="1" a="1"/>
  <c r="AC1226" s="1"/>
  <c r="O1228" a="1"/>
  <c r="O1228" s="1"/>
  <c r="AE1228" s="1"/>
  <c r="Q1228"/>
  <c r="Z1228"/>
  <c r="AD1228"/>
  <c r="AA1228"/>
  <c r="AB1227" a="1"/>
  <c r="AB1227" s="1"/>
  <c r="P1227" a="1"/>
  <c r="P1227" s="1"/>
  <c r="AF1227" s="1"/>
  <c r="N1229" a="1"/>
  <c r="N1229" s="1"/>
  <c r="Z1229" l="1"/>
  <c r="Q1229"/>
  <c r="AA1229"/>
  <c r="O1229" a="1"/>
  <c r="O1229" s="1"/>
  <c r="AE1229" s="1"/>
  <c r="AD1229"/>
  <c r="AB1228" a="1"/>
  <c r="AB1228" s="1"/>
  <c r="P1228" a="1"/>
  <c r="P1228" s="1"/>
  <c r="AF1228" s="1"/>
  <c r="AC1227" a="1"/>
  <c r="AC1227" s="1"/>
  <c r="N1230" a="1"/>
  <c r="N1230" s="1"/>
  <c r="O1230" l="1" a="1"/>
  <c r="O1230" s="1"/>
  <c r="AE1230" s="1"/>
  <c r="AA1230"/>
  <c r="Z1230"/>
  <c r="AD1230"/>
  <c r="AB1229" a="1"/>
  <c r="AB1229" s="1"/>
  <c r="P1229" a="1"/>
  <c r="P1229" s="1"/>
  <c r="AF1229" s="1"/>
  <c r="AC1228" a="1"/>
  <c r="AC1228" s="1"/>
  <c r="Q1230"/>
  <c r="N1231" a="1"/>
  <c r="N1231" s="1"/>
  <c r="AB1230" l="1" a="1"/>
  <c r="AB1230" s="1"/>
  <c r="P1230" a="1"/>
  <c r="P1230" s="1"/>
  <c r="AF1230" s="1"/>
  <c r="O1231" a="1"/>
  <c r="O1231" s="1"/>
  <c r="AE1231" s="1"/>
  <c r="Q1231"/>
  <c r="AA1231"/>
  <c r="AD1231"/>
  <c r="Z1231"/>
  <c r="AC1229" a="1"/>
  <c r="AC1229" s="1"/>
  <c r="N1232" a="1"/>
  <c r="N1232" s="1"/>
  <c r="P1231" l="1" a="1"/>
  <c r="P1231" s="1"/>
  <c r="AF1231" s="1"/>
  <c r="AC1230" a="1"/>
  <c r="AC1230" s="1"/>
  <c r="Z1232"/>
  <c r="O1232" a="1"/>
  <c r="O1232" s="1"/>
  <c r="AE1232" s="1"/>
  <c r="Q1232"/>
  <c r="AD1232"/>
  <c r="AA1232"/>
  <c r="AB1231" a="1"/>
  <c r="AB1231" s="1"/>
  <c r="N1233" a="1"/>
  <c r="N1233" s="1"/>
  <c r="P1232" l="1" a="1"/>
  <c r="P1232" s="1"/>
  <c r="AF1232" s="1"/>
  <c r="AC1231" a="1"/>
  <c r="AC1231" s="1"/>
  <c r="Z1233"/>
  <c r="Q1233"/>
  <c r="AA1233"/>
  <c r="O1233" a="1"/>
  <c r="O1233" s="1"/>
  <c r="AE1233" s="1"/>
  <c r="AD1233"/>
  <c r="AB1232" a="1"/>
  <c r="AB1232" s="1"/>
  <c r="N1234" a="1"/>
  <c r="N1234" s="1"/>
  <c r="AC1232" l="1" a="1"/>
  <c r="AC1232" s="1"/>
  <c r="Z1234"/>
  <c r="O1234" a="1"/>
  <c r="O1234" s="1"/>
  <c r="AE1234" s="1"/>
  <c r="Q1234"/>
  <c r="AD1234"/>
  <c r="AA1234"/>
  <c r="AB1233" a="1"/>
  <c r="AB1233" s="1"/>
  <c r="P1233" a="1"/>
  <c r="P1233" s="1"/>
  <c r="AF1233" s="1"/>
  <c r="N1235" a="1"/>
  <c r="N1235" s="1"/>
  <c r="P1234" l="1" a="1"/>
  <c r="P1234" s="1"/>
  <c r="AF1234" s="1"/>
  <c r="Z1235"/>
  <c r="AD1235"/>
  <c r="AA1235"/>
  <c r="O1235" a="1"/>
  <c r="O1235" s="1"/>
  <c r="AE1235" s="1"/>
  <c r="Q1235"/>
  <c r="AB1234" a="1"/>
  <c r="AB1234" s="1"/>
  <c r="AC1233" a="1"/>
  <c r="AC1233" s="1"/>
  <c r="N1236" a="1"/>
  <c r="N1236" s="1"/>
  <c r="AC1234" l="1" a="1"/>
  <c r="AC1234" s="1"/>
  <c r="P1235" a="1"/>
  <c r="P1235" s="1"/>
  <c r="AF1235" s="1"/>
  <c r="O1236" a="1"/>
  <c r="O1236" s="1"/>
  <c r="AE1236" s="1"/>
  <c r="Q1236"/>
  <c r="Z1236"/>
  <c r="AD1236"/>
  <c r="AA1236"/>
  <c r="AB1235" a="1"/>
  <c r="AB1235" s="1"/>
  <c r="N1237" a="1"/>
  <c r="N1237" s="1"/>
  <c r="P1236" l="1" a="1"/>
  <c r="P1236" s="1"/>
  <c r="AF1236" s="1"/>
  <c r="AC1235" a="1"/>
  <c r="AC1235" s="1"/>
  <c r="Z1237"/>
  <c r="AD1237"/>
  <c r="O1237" a="1"/>
  <c r="O1237" s="1"/>
  <c r="AE1237" s="1"/>
  <c r="Q1237"/>
  <c r="AA1237"/>
  <c r="AB1236" a="1"/>
  <c r="AB1236" s="1"/>
  <c r="N1238" a="1"/>
  <c r="N1238" s="1"/>
  <c r="P1237" l="1" a="1"/>
  <c r="P1237" s="1"/>
  <c r="AF1237" s="1"/>
  <c r="AC1236" a="1"/>
  <c r="AC1236" s="1"/>
  <c r="Z1238"/>
  <c r="AA1238"/>
  <c r="O1238" a="1"/>
  <c r="O1238" s="1"/>
  <c r="AE1238" s="1"/>
  <c r="Q1238"/>
  <c r="AD1238"/>
  <c r="AB1237" a="1"/>
  <c r="AB1237" s="1"/>
  <c r="N1239" a="1"/>
  <c r="N1239" s="1"/>
  <c r="AC1237" l="1" a="1"/>
  <c r="AC1237" s="1"/>
  <c r="P1238" a="1"/>
  <c r="P1238" s="1"/>
  <c r="AF1238" s="1"/>
  <c r="Z1239"/>
  <c r="O1239" a="1"/>
  <c r="O1239" s="1"/>
  <c r="AE1239" s="1"/>
  <c r="Q1239"/>
  <c r="AD1239"/>
  <c r="AA1239"/>
  <c r="AB1238" a="1"/>
  <c r="AB1238" s="1"/>
  <c r="N1240" a="1"/>
  <c r="N1240" s="1"/>
  <c r="P1239" l="1" a="1"/>
  <c r="P1239" s="1"/>
  <c r="AF1239" s="1"/>
  <c r="AC1238" a="1"/>
  <c r="AC1238" s="1"/>
  <c r="Z1240"/>
  <c r="Q1240"/>
  <c r="O1240" a="1"/>
  <c r="O1240" s="1"/>
  <c r="AE1240" s="1"/>
  <c r="AA1240"/>
  <c r="AD1240"/>
  <c r="AB1239" a="1"/>
  <c r="AB1239" s="1"/>
  <c r="N1241" a="1"/>
  <c r="N1241" s="1"/>
  <c r="AC1239" l="1" a="1"/>
  <c r="AC1239" s="1"/>
  <c r="P1240" a="1"/>
  <c r="P1240" s="1"/>
  <c r="AF1240" s="1"/>
  <c r="Z1241"/>
  <c r="Q1241"/>
  <c r="AA1241"/>
  <c r="O1241" a="1"/>
  <c r="O1241" s="1"/>
  <c r="AE1241" s="1"/>
  <c r="AD1241"/>
  <c r="AB1240" a="1"/>
  <c r="AB1240" s="1"/>
  <c r="N1242" a="1"/>
  <c r="N1242" s="1"/>
  <c r="AC1240" l="1" a="1"/>
  <c r="AC1240" s="1"/>
  <c r="Z1242"/>
  <c r="Q1242"/>
  <c r="AA1242"/>
  <c r="O1242" a="1"/>
  <c r="O1242" s="1"/>
  <c r="AE1242" s="1"/>
  <c r="AD1242"/>
  <c r="AB1241" a="1"/>
  <c r="AB1241" s="1"/>
  <c r="P1241" a="1"/>
  <c r="P1241" s="1"/>
  <c r="AF1241" s="1"/>
  <c r="N1243" a="1"/>
  <c r="N1243" s="1"/>
  <c r="P1242" l="1" a="1"/>
  <c r="P1242" s="1"/>
  <c r="AF1242" s="1"/>
  <c r="Z1243"/>
  <c r="AA1243"/>
  <c r="O1243" a="1"/>
  <c r="O1243" s="1"/>
  <c r="AE1243" s="1"/>
  <c r="Q1243"/>
  <c r="AD1243"/>
  <c r="AC1241" a="1"/>
  <c r="AC1241" s="1"/>
  <c r="AB1242" a="1"/>
  <c r="AB1242" s="1"/>
  <c r="N1244" a="1"/>
  <c r="N1244" s="1"/>
  <c r="O1244" s="1" a="1"/>
  <c r="O1244" s="1"/>
  <c r="AE1244" s="1"/>
  <c r="P1243" l="1" a="1"/>
  <c r="P1243" s="1"/>
  <c r="AF1243" s="1"/>
  <c r="AB1244" a="1"/>
  <c r="AB1244" s="1"/>
  <c r="AC1242" a="1"/>
  <c r="AC1242" s="1"/>
  <c r="Z1244"/>
  <c r="AD1244"/>
  <c r="AA1244"/>
  <c r="P1244" a="1"/>
  <c r="P1244" s="1"/>
  <c r="AF1244" s="1"/>
  <c r="AB1243" a="1"/>
  <c r="AB1243" s="1"/>
  <c r="Q1244"/>
  <c r="N1245" a="1"/>
  <c r="N1245" s="1"/>
  <c r="AC1243" l="1" a="1"/>
  <c r="AC1243" s="1"/>
  <c r="O1245" a="1"/>
  <c r="O1245" s="1"/>
  <c r="AE1245" s="1"/>
  <c r="Q1245"/>
  <c r="AD1245"/>
  <c r="AA1245"/>
  <c r="Z1245"/>
  <c r="AC1244" a="1"/>
  <c r="AC1244" s="1"/>
  <c r="N1246" a="1"/>
  <c r="N1246" s="1"/>
  <c r="Z1246" l="1"/>
  <c r="AD1246"/>
  <c r="O1246" a="1"/>
  <c r="O1246" s="1"/>
  <c r="AE1246" s="1"/>
  <c r="Q1246"/>
  <c r="AA1246"/>
  <c r="AB1245" a="1"/>
  <c r="AB1245" s="1"/>
  <c r="P1245" a="1"/>
  <c r="P1245" s="1"/>
  <c r="AF1245" s="1"/>
  <c r="N1247" a="1"/>
  <c r="N1247" s="1"/>
  <c r="P1246" l="1" a="1"/>
  <c r="P1246" s="1"/>
  <c r="AF1246" s="1"/>
  <c r="O1247" a="1"/>
  <c r="O1247" s="1"/>
  <c r="AE1247" s="1"/>
  <c r="Q1247"/>
  <c r="AD1247"/>
  <c r="AA1247"/>
  <c r="Z1247"/>
  <c r="AC1245" a="1"/>
  <c r="AC1245" s="1"/>
  <c r="AB1246" a="1"/>
  <c r="AB1246" s="1"/>
  <c r="N1248" a="1"/>
  <c r="N1248" s="1"/>
  <c r="AC1246" l="1" a="1"/>
  <c r="AC1246" s="1"/>
  <c r="P1247" a="1"/>
  <c r="P1247" s="1"/>
  <c r="AF1247" s="1"/>
  <c r="O1248" a="1"/>
  <c r="O1248" s="1"/>
  <c r="AE1248" s="1"/>
  <c r="Q1248"/>
  <c r="AA1248"/>
  <c r="AD1248"/>
  <c r="Z1248"/>
  <c r="AB1247" a="1"/>
  <c r="AB1247" s="1"/>
  <c r="N1249" a="1"/>
  <c r="N1249" s="1"/>
  <c r="AC1247" l="1" a="1"/>
  <c r="AC1247" s="1"/>
  <c r="P1248" a="1"/>
  <c r="P1248" s="1"/>
  <c r="AF1248" s="1"/>
  <c r="Z1249"/>
  <c r="AA1249"/>
  <c r="O1249" a="1"/>
  <c r="O1249" s="1"/>
  <c r="AE1249" s="1"/>
  <c r="Q1249"/>
  <c r="AD1249"/>
  <c r="AB1248" a="1"/>
  <c r="AB1248" s="1"/>
  <c r="N1250" a="1"/>
  <c r="N1250" s="1"/>
  <c r="AC1248" l="1" a="1"/>
  <c r="AC1248" s="1"/>
  <c r="P1249" a="1"/>
  <c r="P1249" s="1"/>
  <c r="AF1249" s="1"/>
  <c r="O1250" a="1"/>
  <c r="O1250" s="1"/>
  <c r="AE1250" s="1"/>
  <c r="Q1250"/>
  <c r="AA1250"/>
  <c r="Z1250"/>
  <c r="AD1250"/>
  <c r="AB1249" a="1"/>
  <c r="AB1249" s="1"/>
  <c r="N1251" a="1"/>
  <c r="N1251" s="1"/>
  <c r="AC1249" l="1" a="1"/>
  <c r="AC1249" s="1"/>
  <c r="Z1251"/>
  <c r="O1251" a="1"/>
  <c r="O1251" s="1"/>
  <c r="AE1251" s="1"/>
  <c r="Q1251"/>
  <c r="AA1251"/>
  <c r="AD1251"/>
  <c r="AB1250" a="1"/>
  <c r="AB1250" s="1"/>
  <c r="P1250" a="1"/>
  <c r="P1250" s="1"/>
  <c r="AF1250" s="1"/>
  <c r="N1252" a="1"/>
  <c r="N1252" s="1"/>
  <c r="P1251" l="1" a="1"/>
  <c r="P1251" s="1"/>
  <c r="AF1251" s="1"/>
  <c r="O1252" a="1"/>
  <c r="O1252" s="1"/>
  <c r="AE1252" s="1"/>
  <c r="AD1252"/>
  <c r="Z1252"/>
  <c r="AA1252"/>
  <c r="AB1251" a="1"/>
  <c r="AB1251" s="1"/>
  <c r="Q1252"/>
  <c r="AC1250" a="1"/>
  <c r="AC1250" s="1"/>
  <c r="N1253" a="1"/>
  <c r="N1253" s="1"/>
  <c r="AC1251" l="1" a="1"/>
  <c r="AC1251" s="1"/>
  <c r="AB1252" a="1"/>
  <c r="AB1252" s="1"/>
  <c r="P1252" a="1"/>
  <c r="P1252" s="1"/>
  <c r="AF1252" s="1"/>
  <c r="AA1253"/>
  <c r="Z1253"/>
  <c r="O1253" a="1"/>
  <c r="O1253" s="1"/>
  <c r="AE1253" s="1"/>
  <c r="Q1253"/>
  <c r="AD1253"/>
  <c r="N1254" a="1"/>
  <c r="N1254" s="1"/>
  <c r="P1253" l="1" a="1"/>
  <c r="P1253" s="1"/>
  <c r="AF1253" s="1"/>
  <c r="AC1252" a="1"/>
  <c r="AC1252" s="1"/>
  <c r="O1254" a="1"/>
  <c r="O1254" s="1"/>
  <c r="AE1254" s="1"/>
  <c r="AD1254"/>
  <c r="AA1254"/>
  <c r="Z1254"/>
  <c r="Q1254"/>
  <c r="AB1253" a="1"/>
  <c r="AB1253" s="1"/>
  <c r="N1255" a="1"/>
  <c r="N1255" s="1"/>
  <c r="AC1253" l="1" a="1"/>
  <c r="AC1253" s="1"/>
  <c r="P1254" a="1"/>
  <c r="P1254" s="1"/>
  <c r="AF1254" s="1"/>
  <c r="Q1255"/>
  <c r="O1255" a="1"/>
  <c r="O1255" s="1"/>
  <c r="AE1255" s="1"/>
  <c r="AD1255"/>
  <c r="Z1255"/>
  <c r="AA1255"/>
  <c r="AB1254" a="1"/>
  <c r="AB1254" s="1"/>
  <c r="N1256" a="1"/>
  <c r="N1256" s="1"/>
  <c r="AC1254" l="1" a="1"/>
  <c r="AC1254" s="1"/>
  <c r="P1255" a="1"/>
  <c r="P1255" s="1"/>
  <c r="AF1255" s="1"/>
  <c r="Q1256"/>
  <c r="O1256" a="1"/>
  <c r="O1256" s="1"/>
  <c r="AE1256" s="1"/>
  <c r="AD1256"/>
  <c r="Z1256"/>
  <c r="AB1255" a="1"/>
  <c r="AB1255" s="1"/>
  <c r="AA1256"/>
  <c r="N1257" a="1"/>
  <c r="N1257" s="1"/>
  <c r="AC1255" l="1" a="1"/>
  <c r="AC1255" s="1"/>
  <c r="AB1256" a="1"/>
  <c r="AB1256" s="1"/>
  <c r="P1256" a="1"/>
  <c r="P1256" s="1"/>
  <c r="AF1256" s="1"/>
  <c r="O1257" a="1"/>
  <c r="O1257" s="1"/>
  <c r="AE1257" s="1"/>
  <c r="Q1257"/>
  <c r="AD1257"/>
  <c r="AA1257"/>
  <c r="Z1257"/>
  <c r="N1258" a="1"/>
  <c r="N1258" s="1"/>
  <c r="P1257" l="1" a="1"/>
  <c r="P1257" s="1"/>
  <c r="AF1257" s="1"/>
  <c r="AC1256" a="1"/>
  <c r="AC1256" s="1"/>
  <c r="AD1258"/>
  <c r="O1258" a="1"/>
  <c r="O1258" s="1"/>
  <c r="AE1258" s="1"/>
  <c r="AA1258"/>
  <c r="Q1258"/>
  <c r="Z1258"/>
  <c r="AB1257" a="1"/>
  <c r="AB1257" s="1"/>
  <c r="N1259" a="1"/>
  <c r="N1259" s="1"/>
  <c r="AC1257" l="1" a="1"/>
  <c r="AC1257" s="1"/>
  <c r="Z1259"/>
  <c r="O1259" a="1"/>
  <c r="O1259" s="1"/>
  <c r="AE1259" s="1"/>
  <c r="Q1259"/>
  <c r="AA1259"/>
  <c r="AD1259"/>
  <c r="AB1258" a="1"/>
  <c r="AB1258" s="1"/>
  <c r="P1258" a="1"/>
  <c r="P1258" s="1"/>
  <c r="AF1258" s="1"/>
  <c r="N1260" a="1"/>
  <c r="N1260" s="1"/>
  <c r="P1259" l="1" a="1"/>
  <c r="P1259" s="1"/>
  <c r="AF1259" s="1"/>
  <c r="Z1260"/>
  <c r="AD1260"/>
  <c r="O1260" a="1"/>
  <c r="O1260" s="1"/>
  <c r="AE1260" s="1"/>
  <c r="AA1260"/>
  <c r="AB1259" a="1"/>
  <c r="AB1259" s="1"/>
  <c r="AC1258" a="1"/>
  <c r="AC1258" s="1"/>
  <c r="Q1260"/>
  <c r="N1261" a="1"/>
  <c r="N1261" s="1"/>
  <c r="AD1261" s="1"/>
  <c r="AC1259" l="1" a="1"/>
  <c r="AC1259" s="1"/>
  <c r="AB1260" a="1"/>
  <c r="AB1260" s="1"/>
  <c r="Q1261"/>
  <c r="P1260" a="1"/>
  <c r="P1260" s="1"/>
  <c r="AF1260" s="1"/>
  <c r="O1261" a="1"/>
  <c r="O1261" s="1"/>
  <c r="AE1261" s="1"/>
  <c r="Z1261"/>
  <c r="AA1261"/>
  <c r="N1262" a="1"/>
  <c r="N1262" s="1"/>
  <c r="AD1262" l="1"/>
  <c r="Q1262"/>
  <c r="O1262" a="1"/>
  <c r="O1262" s="1"/>
  <c r="AE1262" s="1"/>
  <c r="AB1261" a="1"/>
  <c r="AB1261" s="1"/>
  <c r="P1261" a="1"/>
  <c r="P1261" s="1"/>
  <c r="AF1261" s="1"/>
  <c r="Z1262"/>
  <c r="AC1260" a="1"/>
  <c r="AC1260" s="1"/>
  <c r="AA1262"/>
  <c r="N1263" a="1"/>
  <c r="N1263" s="1"/>
  <c r="AB1262" l="1" a="1"/>
  <c r="AB1262" s="1"/>
  <c r="P1262" a="1"/>
  <c r="P1262" s="1"/>
  <c r="AF1262" s="1"/>
  <c r="AD1263"/>
  <c r="AA1263"/>
  <c r="Z1263"/>
  <c r="Q1263"/>
  <c r="O1263" a="1"/>
  <c r="O1263" s="1"/>
  <c r="AE1263" s="1"/>
  <c r="AC1261" a="1"/>
  <c r="AC1261" s="1"/>
  <c r="N1264" a="1"/>
  <c r="N1264" s="1"/>
  <c r="Z1264" s="1"/>
  <c r="AC1262" l="1" a="1"/>
  <c r="AC1262" s="1"/>
  <c r="AD1264"/>
  <c r="AA1264"/>
  <c r="AB1263" a="1"/>
  <c r="AB1263" s="1"/>
  <c r="P1263" a="1"/>
  <c r="P1263" s="1"/>
  <c r="AF1263" s="1"/>
  <c r="Q1264"/>
  <c r="O1264" a="1"/>
  <c r="O1264" s="1"/>
  <c r="AE1264" s="1"/>
  <c r="N1265" a="1"/>
  <c r="N1265" s="1"/>
  <c r="O1265" l="1" a="1"/>
  <c r="O1265" s="1"/>
  <c r="AE1265" s="1"/>
  <c r="Q1265"/>
  <c r="AD1265"/>
  <c r="AA1265"/>
  <c r="Z1265"/>
  <c r="AB1264" a="1"/>
  <c r="AB1264" s="1"/>
  <c r="P1264" a="1"/>
  <c r="P1264" s="1"/>
  <c r="AF1264" s="1"/>
  <c r="AC1263" a="1"/>
  <c r="AC1263" s="1"/>
  <c r="N1266" a="1"/>
  <c r="N1266" s="1"/>
  <c r="O1266" l="1" a="1"/>
  <c r="O1266" s="1"/>
  <c r="AE1266" s="1"/>
  <c r="Q1266"/>
  <c r="AD1266"/>
  <c r="AA1266"/>
  <c r="Z1266"/>
  <c r="AB1265" a="1"/>
  <c r="AB1265" s="1"/>
  <c r="AC1264" a="1"/>
  <c r="AC1264" s="1"/>
  <c r="P1265" a="1"/>
  <c r="P1265" s="1"/>
  <c r="AF1265" s="1"/>
  <c r="N1267" a="1"/>
  <c r="N1267" s="1"/>
  <c r="O1267" l="1" a="1"/>
  <c r="O1267" s="1"/>
  <c r="AE1267" s="1"/>
  <c r="Q1267"/>
  <c r="AD1267"/>
  <c r="AA1267"/>
  <c r="Z1267"/>
  <c r="AC1265" a="1"/>
  <c r="AC1265" s="1"/>
  <c r="AB1266" a="1"/>
  <c r="AB1266" s="1"/>
  <c r="P1266" a="1"/>
  <c r="P1266" s="1"/>
  <c r="AF1266" s="1"/>
  <c r="N1268" a="1"/>
  <c r="N1268" s="1"/>
  <c r="O1268" l="1" a="1"/>
  <c r="O1268" s="1"/>
  <c r="AE1268" s="1"/>
  <c r="Q1268"/>
  <c r="AD1268"/>
  <c r="AA1268"/>
  <c r="Z1268"/>
  <c r="AC1266" a="1"/>
  <c r="AC1266" s="1"/>
  <c r="AB1267" a="1"/>
  <c r="AB1267" s="1"/>
  <c r="P1267" a="1"/>
  <c r="P1267" s="1"/>
  <c r="AF1267" s="1"/>
  <c r="N1269" a="1"/>
  <c r="N1269" s="1"/>
  <c r="O1269" l="1" a="1"/>
  <c r="O1269" s="1"/>
  <c r="AE1269" s="1"/>
  <c r="Q1269"/>
  <c r="AD1269"/>
  <c r="AA1269"/>
  <c r="Z1269"/>
  <c r="AB1268" a="1"/>
  <c r="AB1268" s="1"/>
  <c r="AC1267" a="1"/>
  <c r="AC1267" s="1"/>
  <c r="P1268" a="1"/>
  <c r="P1268" s="1"/>
  <c r="AF1268" s="1"/>
  <c r="N1270" a="1"/>
  <c r="N1270" s="1"/>
  <c r="P1269" l="1" a="1"/>
  <c r="P1269" s="1"/>
  <c r="AF1269" s="1"/>
  <c r="O1270" a="1"/>
  <c r="O1270" s="1"/>
  <c r="AE1270" s="1"/>
  <c r="Z1270"/>
  <c r="AD1270"/>
  <c r="AA1270"/>
  <c r="AB1269" a="1"/>
  <c r="AB1269" s="1"/>
  <c r="AC1268" a="1"/>
  <c r="AC1268" s="1"/>
  <c r="Q1270"/>
  <c r="N1271" a="1"/>
  <c r="N1271" s="1"/>
  <c r="P1270" l="1" a="1"/>
  <c r="P1270" s="1"/>
  <c r="AF1270" s="1"/>
  <c r="AC1269" a="1"/>
  <c r="AC1269" s="1"/>
  <c r="AB1270" a="1"/>
  <c r="AB1270" s="1"/>
  <c r="AD1271"/>
  <c r="AA1271"/>
  <c r="Z1271"/>
  <c r="O1271" a="1"/>
  <c r="O1271" s="1"/>
  <c r="AE1271" s="1"/>
  <c r="Q1271"/>
  <c r="N1272" a="1"/>
  <c r="N1272" s="1"/>
  <c r="AC1270" l="1" a="1"/>
  <c r="AC1270" s="1"/>
  <c r="AD1272"/>
  <c r="Q1272"/>
  <c r="AB1271" a="1"/>
  <c r="AB1271" s="1"/>
  <c r="O1272" a="1"/>
  <c r="O1272" s="1"/>
  <c r="AE1272" s="1"/>
  <c r="P1271" a="1"/>
  <c r="P1271" s="1"/>
  <c r="AF1271" s="1"/>
  <c r="Z1272"/>
  <c r="AA1272"/>
  <c r="N1273" a="1"/>
  <c r="N1273" s="1"/>
  <c r="P1272" l="1" a="1"/>
  <c r="P1272" s="1"/>
  <c r="AF1272" s="1"/>
  <c r="AD1273"/>
  <c r="O1273" a="1"/>
  <c r="O1273" s="1"/>
  <c r="AE1273" s="1"/>
  <c r="Q1273"/>
  <c r="AA1273"/>
  <c r="Z1273"/>
  <c r="AB1272" a="1"/>
  <c r="AB1272" s="1"/>
  <c r="AC1271" a="1"/>
  <c r="AC1271" s="1"/>
  <c r="N1274" a="1"/>
  <c r="N1274" s="1"/>
  <c r="AC1272" l="1" a="1"/>
  <c r="AC1272" s="1"/>
  <c r="O1274" a="1"/>
  <c r="O1274" s="1"/>
  <c r="AE1274" s="1"/>
  <c r="Q1274"/>
  <c r="AD1274"/>
  <c r="AA1274"/>
  <c r="Z1274"/>
  <c r="AB1273" a="1"/>
  <c r="AB1273" s="1"/>
  <c r="P1273" a="1"/>
  <c r="P1273" s="1"/>
  <c r="AF1273" s="1"/>
  <c r="N1275" a="1"/>
  <c r="N1275" s="1"/>
  <c r="Z1275" l="1"/>
  <c r="O1275" a="1"/>
  <c r="O1275" s="1"/>
  <c r="AE1275" s="1"/>
  <c r="Q1275"/>
  <c r="AA1275"/>
  <c r="AD1275"/>
  <c r="AB1274" a="1"/>
  <c r="AB1274" s="1"/>
  <c r="P1274" a="1"/>
  <c r="P1274" s="1"/>
  <c r="AF1274" s="1"/>
  <c r="AC1273" a="1"/>
  <c r="AC1273" s="1"/>
  <c r="N1276" a="1"/>
  <c r="N1276" s="1"/>
  <c r="P1275" l="1" a="1"/>
  <c r="P1275" s="1"/>
  <c r="AF1275" s="1"/>
  <c r="O1276" a="1"/>
  <c r="O1276" s="1"/>
  <c r="AE1276" s="1"/>
  <c r="AA1276"/>
  <c r="Q1276"/>
  <c r="Z1276"/>
  <c r="AD1276"/>
  <c r="AB1275" a="1"/>
  <c r="AB1275" s="1"/>
  <c r="AC1274" a="1"/>
  <c r="AC1274" s="1"/>
  <c r="N1277" a="1"/>
  <c r="N1277" s="1"/>
  <c r="AC1275" l="1" a="1"/>
  <c r="AC1275" s="1"/>
  <c r="AB1276" a="1"/>
  <c r="AB1276" s="1"/>
  <c r="P1276" a="1"/>
  <c r="P1276" s="1"/>
  <c r="AC1276" s="1" a="1"/>
  <c r="AC1276" s="1"/>
  <c r="Z1277"/>
  <c r="O1277" a="1"/>
  <c r="O1277" s="1"/>
  <c r="AE1277" s="1"/>
  <c r="Q1277"/>
  <c r="AD1277"/>
  <c r="AA1277"/>
  <c r="N1278" a="1"/>
  <c r="N1278" s="1"/>
  <c r="AD1278" s="1"/>
  <c r="P1277" l="1" a="1"/>
  <c r="P1277" s="1"/>
  <c r="AF1277" s="1"/>
  <c r="AF1276"/>
  <c r="AB1277" a="1"/>
  <c r="AB1277" s="1"/>
  <c r="Q1278"/>
  <c r="O1278" a="1"/>
  <c r="O1278" s="1"/>
  <c r="AE1278" s="1"/>
  <c r="Z1278"/>
  <c r="AA1278"/>
  <c r="N1279" a="1"/>
  <c r="N1279" s="1"/>
  <c r="AD1279" s="1"/>
  <c r="P1278" l="1" a="1"/>
  <c r="P1278" s="1"/>
  <c r="AF1278" s="1"/>
  <c r="AC1277" a="1"/>
  <c r="AC1277" s="1"/>
  <c r="Q1279"/>
  <c r="Z1279"/>
  <c r="AB1278" a="1"/>
  <c r="AB1278" s="1"/>
  <c r="O1279" a="1"/>
  <c r="O1279" s="1"/>
  <c r="AE1279" s="1"/>
  <c r="AA1279"/>
  <c r="N1280" a="1"/>
  <c r="N1280" s="1"/>
  <c r="AC1278" l="1" a="1"/>
  <c r="AC1278" s="1"/>
  <c r="AA1280"/>
  <c r="Z1280"/>
  <c r="O1280" a="1"/>
  <c r="O1280" s="1"/>
  <c r="AE1280" s="1"/>
  <c r="Q1280"/>
  <c r="AD1280"/>
  <c r="AB1279" a="1"/>
  <c r="AB1279" s="1"/>
  <c r="P1279" a="1"/>
  <c r="P1279" s="1"/>
  <c r="AF1279" s="1"/>
  <c r="N1281" a="1"/>
  <c r="N1281" s="1"/>
  <c r="P1280" l="1" a="1"/>
  <c r="P1280" s="1"/>
  <c r="AF1280" s="1"/>
  <c r="Z1281"/>
  <c r="Q1281"/>
  <c r="AA1281"/>
  <c r="O1281" a="1"/>
  <c r="O1281" s="1"/>
  <c r="AE1281" s="1"/>
  <c r="AD1281"/>
  <c r="AC1279" a="1"/>
  <c r="AC1279" s="1"/>
  <c r="AB1280" a="1"/>
  <c r="AB1280" s="1"/>
  <c r="N1282" a="1"/>
  <c r="N1282" s="1"/>
  <c r="P1281" l="1" a="1"/>
  <c r="P1281" s="1"/>
  <c r="AF1281" s="1"/>
  <c r="AC1280" a="1"/>
  <c r="AC1280" s="1"/>
  <c r="O1282" a="1"/>
  <c r="O1282" s="1"/>
  <c r="AE1282" s="1"/>
  <c r="AD1282"/>
  <c r="AA1282"/>
  <c r="Z1282"/>
  <c r="Q1282"/>
  <c r="AB1281" a="1"/>
  <c r="AB1281" s="1"/>
  <c r="N1283" a="1"/>
  <c r="N1283" s="1"/>
  <c r="P1282" l="1" a="1"/>
  <c r="P1282" s="1"/>
  <c r="AF1282" s="1"/>
  <c r="AC1281" a="1"/>
  <c r="AC1281" s="1"/>
  <c r="Z1283"/>
  <c r="AD1283"/>
  <c r="AA1283"/>
  <c r="O1283" a="1"/>
  <c r="O1283" s="1"/>
  <c r="AE1283" s="1"/>
  <c r="Q1283"/>
  <c r="AB1282" a="1"/>
  <c r="AB1282" s="1"/>
  <c r="N1284" a="1"/>
  <c r="N1284" s="1"/>
  <c r="AC1282" l="1" a="1"/>
  <c r="AC1282" s="1"/>
  <c r="Z1284"/>
  <c r="AA1284"/>
  <c r="O1284" a="1"/>
  <c r="O1284" s="1"/>
  <c r="AE1284" s="1"/>
  <c r="Q1284"/>
  <c r="AD1284"/>
  <c r="AB1283" a="1"/>
  <c r="AB1283" s="1"/>
  <c r="P1283" a="1"/>
  <c r="P1283" s="1"/>
  <c r="AF1283" s="1"/>
  <c r="N1285" a="1"/>
  <c r="N1285" s="1"/>
  <c r="P1284" l="1" a="1"/>
  <c r="P1284" s="1"/>
  <c r="AF1284" s="1"/>
  <c r="Z1285"/>
  <c r="O1285" a="1"/>
  <c r="O1285" s="1"/>
  <c r="AE1285" s="1"/>
  <c r="Q1285"/>
  <c r="AD1285"/>
  <c r="AA1285"/>
  <c r="AC1283" a="1"/>
  <c r="AC1283" s="1"/>
  <c r="AB1284" a="1"/>
  <c r="AB1284" s="1"/>
  <c r="N1286" a="1"/>
  <c r="N1286" s="1"/>
  <c r="P1285" l="1" a="1"/>
  <c r="P1285" s="1"/>
  <c r="AF1285" s="1"/>
  <c r="AC1284" a="1"/>
  <c r="AC1284" s="1"/>
  <c r="O1286" a="1"/>
  <c r="O1286" s="1"/>
  <c r="AE1286" s="1"/>
  <c r="Q1286"/>
  <c r="AD1286"/>
  <c r="Z1286"/>
  <c r="AA1286"/>
  <c r="AB1285" a="1"/>
  <c r="AB1285" s="1"/>
  <c r="N1287" a="1"/>
  <c r="N1287" s="1"/>
  <c r="AC1285" l="1" a="1"/>
  <c r="AC1285" s="1"/>
  <c r="Z1287"/>
  <c r="O1287" a="1"/>
  <c r="O1287" s="1"/>
  <c r="AE1287" s="1"/>
  <c r="Q1287"/>
  <c r="AA1287"/>
  <c r="AD1287"/>
  <c r="AB1286" a="1"/>
  <c r="AB1286" s="1"/>
  <c r="P1286" a="1"/>
  <c r="P1286" s="1"/>
  <c r="AF1286" s="1"/>
  <c r="N1288" a="1"/>
  <c r="N1288" s="1"/>
  <c r="P1287" l="1" a="1"/>
  <c r="P1287" s="1"/>
  <c r="AF1287" s="1"/>
  <c r="Z1288"/>
  <c r="AD1288"/>
  <c r="Q1288"/>
  <c r="AA1288"/>
  <c r="AB1287" a="1"/>
  <c r="AB1287" s="1"/>
  <c r="AC1286" a="1"/>
  <c r="AC1286" s="1"/>
  <c r="O1288" a="1"/>
  <c r="O1288" s="1"/>
  <c r="AE1288" s="1"/>
  <c r="N1289" a="1"/>
  <c r="N1289" s="1"/>
  <c r="AC1287" l="1" a="1"/>
  <c r="AC1287" s="1"/>
  <c r="Q1289"/>
  <c r="O1289" a="1"/>
  <c r="O1289" s="1"/>
  <c r="AE1289" s="1"/>
  <c r="AD1289"/>
  <c r="AB1288" a="1"/>
  <c r="AB1288" s="1"/>
  <c r="Z1289"/>
  <c r="P1288" a="1"/>
  <c r="P1288" s="1"/>
  <c r="AF1288" s="1"/>
  <c r="AA1289"/>
  <c r="N1290" a="1"/>
  <c r="N1290" s="1"/>
  <c r="AB1289" l="1" a="1"/>
  <c r="AB1289" s="1"/>
  <c r="P1289" a="1"/>
  <c r="P1289" s="1"/>
  <c r="AF1289" s="1"/>
  <c r="O1290" a="1"/>
  <c r="O1290" s="1"/>
  <c r="AE1290" s="1"/>
  <c r="Q1290"/>
  <c r="AD1290"/>
  <c r="AA1290"/>
  <c r="Z1290"/>
  <c r="AC1288" a="1"/>
  <c r="AC1288" s="1"/>
  <c r="N1291" a="1"/>
  <c r="N1291" s="1"/>
  <c r="P1290" l="1" a="1"/>
  <c r="P1290" s="1"/>
  <c r="AF1290" s="1"/>
  <c r="AC1289" a="1"/>
  <c r="AC1289" s="1"/>
  <c r="Z1291"/>
  <c r="O1291" a="1"/>
  <c r="O1291" s="1"/>
  <c r="AE1291" s="1"/>
  <c r="Q1291"/>
  <c r="AD1291"/>
  <c r="AA1291"/>
  <c r="AB1290" a="1"/>
  <c r="AB1290" s="1"/>
  <c r="N1292" a="1"/>
  <c r="N1292" s="1"/>
  <c r="P1291" l="1" a="1"/>
  <c r="P1291" s="1"/>
  <c r="AF1291" s="1"/>
  <c r="AC1290" a="1"/>
  <c r="AC1290" s="1"/>
  <c r="Z1292"/>
  <c r="Q1292"/>
  <c r="O1292" a="1"/>
  <c r="O1292" s="1"/>
  <c r="AE1292" s="1"/>
  <c r="AA1292"/>
  <c r="AD1292"/>
  <c r="AB1291" a="1"/>
  <c r="AB1291" s="1"/>
  <c r="N1293" a="1"/>
  <c r="N1293" s="1"/>
  <c r="AC1291" l="1" a="1"/>
  <c r="AC1291" s="1"/>
  <c r="Z1293"/>
  <c r="O1293" a="1"/>
  <c r="O1293" s="1"/>
  <c r="AE1293" s="1"/>
  <c r="Q1293"/>
  <c r="AA1293"/>
  <c r="AD1293"/>
  <c r="AB1292" a="1"/>
  <c r="AB1292" s="1"/>
  <c r="P1292" a="1"/>
  <c r="P1292" s="1"/>
  <c r="AF1292" s="1"/>
  <c r="N1294" a="1"/>
  <c r="N1294" s="1"/>
  <c r="P1293" l="1" a="1"/>
  <c r="P1293" s="1"/>
  <c r="AF1293" s="1"/>
  <c r="Z1294"/>
  <c r="O1294" a="1"/>
  <c r="O1294" s="1"/>
  <c r="AE1294" s="1"/>
  <c r="Q1294"/>
  <c r="AA1294"/>
  <c r="AD1294"/>
  <c r="AB1293" a="1"/>
  <c r="AB1293" s="1"/>
  <c r="AC1292" a="1"/>
  <c r="AC1292" s="1"/>
  <c r="N1295" a="1"/>
  <c r="N1295" s="1"/>
  <c r="P1294" l="1" a="1"/>
  <c r="P1294" s="1"/>
  <c r="AF1294" s="1"/>
  <c r="AC1293" a="1"/>
  <c r="AC1293" s="1"/>
  <c r="O1295" a="1"/>
  <c r="O1295" s="1"/>
  <c r="AE1295" s="1"/>
  <c r="Q1295"/>
  <c r="AD1295"/>
  <c r="AA1295"/>
  <c r="Z1295"/>
  <c r="AB1294" a="1"/>
  <c r="AB1294" s="1"/>
  <c r="N1296" a="1"/>
  <c r="N1296" s="1"/>
  <c r="AC1294" l="1" a="1"/>
  <c r="AC1294" s="1"/>
  <c r="Z1296"/>
  <c r="O1296" a="1"/>
  <c r="O1296" s="1"/>
  <c r="AE1296" s="1"/>
  <c r="Q1296"/>
  <c r="AA1296"/>
  <c r="AD1296"/>
  <c r="AB1295" a="1"/>
  <c r="AB1295" s="1"/>
  <c r="P1295" a="1"/>
  <c r="P1295" s="1"/>
  <c r="AF1295" s="1"/>
  <c r="N1297" a="1"/>
  <c r="N1297" s="1"/>
  <c r="P1296" l="1" a="1"/>
  <c r="P1296" s="1"/>
  <c r="AF1296" s="1"/>
  <c r="Z1297"/>
  <c r="O1297" a="1"/>
  <c r="O1297" s="1"/>
  <c r="AE1297" s="1"/>
  <c r="Q1297"/>
  <c r="AD1297"/>
  <c r="AA1297"/>
  <c r="AB1296" a="1"/>
  <c r="AB1296" s="1"/>
  <c r="AC1295" a="1"/>
  <c r="AC1295" s="1"/>
  <c r="N1298" a="1"/>
  <c r="N1298" s="1"/>
  <c r="P1297" l="1" a="1"/>
  <c r="P1297" s="1"/>
  <c r="AF1297" s="1"/>
  <c r="AC1296" a="1"/>
  <c r="AC1296" s="1"/>
  <c r="O1298" a="1"/>
  <c r="O1298" s="1"/>
  <c r="AE1298" s="1"/>
  <c r="Q1298"/>
  <c r="AD1298"/>
  <c r="AA1298"/>
  <c r="Z1298"/>
  <c r="AB1297" a="1"/>
  <c r="AB1297" s="1"/>
  <c r="N1299" a="1"/>
  <c r="N1299" s="1"/>
  <c r="AC1297" l="1" a="1"/>
  <c r="AC1297" s="1"/>
  <c r="Z1299"/>
  <c r="O1299" a="1"/>
  <c r="O1299" s="1"/>
  <c r="AE1299" s="1"/>
  <c r="Q1299"/>
  <c r="AD1299"/>
  <c r="AA1299"/>
  <c r="AB1298" a="1"/>
  <c r="AB1298" s="1"/>
  <c r="P1298" a="1"/>
  <c r="P1298" s="1"/>
  <c r="AF1298" s="1"/>
  <c r="N1300" a="1"/>
  <c r="N1300" s="1"/>
  <c r="Z1300" l="1"/>
  <c r="O1300" a="1"/>
  <c r="O1300" s="1"/>
  <c r="AE1300" s="1"/>
  <c r="Q1300"/>
  <c r="AA1300"/>
  <c r="AD1300"/>
  <c r="AB1299" a="1"/>
  <c r="AB1299" s="1"/>
  <c r="AC1298" a="1"/>
  <c r="AC1298" s="1"/>
  <c r="P1299" a="1"/>
  <c r="P1299" s="1"/>
  <c r="AF1299" s="1"/>
  <c r="N1301" a="1"/>
  <c r="N1301" s="1"/>
  <c r="O1301" l="1" a="1"/>
  <c r="O1301" s="1"/>
  <c r="AE1301" s="1"/>
  <c r="Q1301"/>
  <c r="AA1301"/>
  <c r="Z1301"/>
  <c r="AD1301"/>
  <c r="AC1299" a="1"/>
  <c r="AC1299" s="1"/>
  <c r="AB1300" a="1"/>
  <c r="AB1300" s="1"/>
  <c r="P1300" a="1"/>
  <c r="P1300" s="1"/>
  <c r="AF1300" s="1"/>
  <c r="N1302" a="1"/>
  <c r="N1302" s="1"/>
  <c r="O1302" l="1" a="1"/>
  <c r="O1302" s="1"/>
  <c r="AE1302" s="1"/>
  <c r="Q1302"/>
  <c r="Z1302"/>
  <c r="AD1302"/>
  <c r="AA1302"/>
  <c r="AB1301" a="1"/>
  <c r="AB1301" s="1"/>
  <c r="P1301" a="1"/>
  <c r="P1301" s="1"/>
  <c r="AF1301" s="1"/>
  <c r="AC1300" a="1"/>
  <c r="AC1300" s="1"/>
  <c r="N1303" a="1"/>
  <c r="N1303" s="1"/>
  <c r="P1302" l="1" a="1"/>
  <c r="P1302" s="1"/>
  <c r="AF1302" s="1"/>
  <c r="O1303" a="1"/>
  <c r="O1303" s="1"/>
  <c r="AE1303" s="1"/>
  <c r="Q1303"/>
  <c r="AD1303"/>
  <c r="AA1303"/>
  <c r="Z1303"/>
  <c r="AB1302" a="1"/>
  <c r="AB1302" s="1"/>
  <c r="AC1301" a="1"/>
  <c r="AC1301" s="1"/>
  <c r="N1304" a="1"/>
  <c r="N1304" s="1"/>
  <c r="AC1302" l="1" a="1"/>
  <c r="AC1302" s="1"/>
  <c r="O1304" a="1"/>
  <c r="O1304" s="1"/>
  <c r="AE1304" s="1"/>
  <c r="Q1304"/>
  <c r="AD1304"/>
  <c r="AA1304"/>
  <c r="Z1304"/>
  <c r="AB1303" a="1"/>
  <c r="AB1303" s="1"/>
  <c r="P1303" a="1"/>
  <c r="P1303" s="1"/>
  <c r="AF1303" s="1"/>
  <c r="N1305" a="1"/>
  <c r="N1305" s="1"/>
  <c r="Z1305" l="1"/>
  <c r="O1305" a="1"/>
  <c r="O1305" s="1"/>
  <c r="AE1305" s="1"/>
  <c r="Q1305"/>
  <c r="AD1305"/>
  <c r="AA1305"/>
  <c r="AB1304" a="1"/>
  <c r="AB1304" s="1"/>
  <c r="AC1303" a="1"/>
  <c r="AC1303" s="1"/>
  <c r="P1304" a="1"/>
  <c r="P1304" s="1"/>
  <c r="AF1304" s="1"/>
  <c r="N1306" a="1"/>
  <c r="N1306" s="1"/>
  <c r="P1305" l="1" a="1"/>
  <c r="P1305" s="1"/>
  <c r="AF1305" s="1"/>
  <c r="O1306" a="1"/>
  <c r="O1306" s="1"/>
  <c r="AE1306" s="1"/>
  <c r="Q1306"/>
  <c r="Z1306"/>
  <c r="AD1306"/>
  <c r="AA1306"/>
  <c r="AC1304" a="1"/>
  <c r="AC1304" s="1"/>
  <c r="AB1305" a="1"/>
  <c r="AB1305" s="1"/>
  <c r="N1307" a="1"/>
  <c r="N1307" s="1"/>
  <c r="P1306" l="1" a="1"/>
  <c r="P1306" s="1"/>
  <c r="AF1306" s="1"/>
  <c r="AC1305" a="1"/>
  <c r="AC1305" s="1"/>
  <c r="O1307" a="1"/>
  <c r="O1307" s="1"/>
  <c r="AE1307" s="1"/>
  <c r="Q1307"/>
  <c r="AA1307"/>
  <c r="AD1307"/>
  <c r="Z1307"/>
  <c r="AB1306" a="1"/>
  <c r="AB1306" s="1"/>
  <c r="N1308" a="1"/>
  <c r="N1308" s="1"/>
  <c r="AC1306" l="1" a="1"/>
  <c r="AC1306" s="1"/>
  <c r="P1307" a="1"/>
  <c r="P1307" s="1"/>
  <c r="AF1307" s="1"/>
  <c r="Z1308"/>
  <c r="O1308" a="1"/>
  <c r="O1308" s="1"/>
  <c r="AE1308" s="1"/>
  <c r="Q1308"/>
  <c r="AA1308"/>
  <c r="AD1308"/>
  <c r="AB1307" a="1"/>
  <c r="AB1307" s="1"/>
  <c r="N1309" a="1"/>
  <c r="N1309" s="1"/>
  <c r="AC1307" l="1" a="1"/>
  <c r="AC1307" s="1"/>
  <c r="P1308" a="1"/>
  <c r="P1308" s="1"/>
  <c r="AF1308" s="1"/>
  <c r="Z1309"/>
  <c r="O1309" a="1"/>
  <c r="O1309" s="1"/>
  <c r="AE1309" s="1"/>
  <c r="Q1309"/>
  <c r="AD1309"/>
  <c r="AA1309"/>
  <c r="AB1308" a="1"/>
  <c r="AB1308" s="1"/>
  <c r="N1310" a="1"/>
  <c r="N1310" s="1"/>
  <c r="P1309" l="1" a="1"/>
  <c r="P1309" s="1"/>
  <c r="AF1309" s="1"/>
  <c r="AC1308" a="1"/>
  <c r="AC1308" s="1"/>
  <c r="Z1310"/>
  <c r="AD1310"/>
  <c r="AA1310"/>
  <c r="AB1309" a="1"/>
  <c r="AB1309" s="1"/>
  <c r="Q1310"/>
  <c r="O1310" a="1"/>
  <c r="O1310" s="1"/>
  <c r="AE1310" s="1"/>
  <c r="N1311" a="1"/>
  <c r="N1311" s="1"/>
  <c r="AC1309" l="1" a="1"/>
  <c r="AC1309" s="1"/>
  <c r="AA1311"/>
  <c r="Z1311"/>
  <c r="O1311" a="1"/>
  <c r="O1311" s="1"/>
  <c r="AE1311" s="1"/>
  <c r="Q1311"/>
  <c r="AD1311"/>
  <c r="AB1310" a="1"/>
  <c r="AB1310" s="1"/>
  <c r="P1310" a="1"/>
  <c r="P1310" s="1"/>
  <c r="AF1310" s="1"/>
  <c r="N1312" a="1"/>
  <c r="N1312" s="1"/>
  <c r="P1311" l="1" a="1"/>
  <c r="P1311" s="1"/>
  <c r="AF1311" s="1"/>
  <c r="Z1312"/>
  <c r="Q1312"/>
  <c r="AD1312"/>
  <c r="AA1312"/>
  <c r="O1312" a="1"/>
  <c r="O1312" s="1"/>
  <c r="AE1312" s="1"/>
  <c r="AC1310" a="1"/>
  <c r="AC1310" s="1"/>
  <c r="AB1311" a="1"/>
  <c r="AB1311" s="1"/>
  <c r="N1313" a="1"/>
  <c r="N1313" s="1"/>
  <c r="AC1311" l="1" a="1"/>
  <c r="AC1311" s="1"/>
  <c r="P1312" a="1"/>
  <c r="P1312" s="1"/>
  <c r="AF1312" s="1"/>
  <c r="O1313" a="1"/>
  <c r="O1313" s="1"/>
  <c r="AE1313" s="1"/>
  <c r="AA1313"/>
  <c r="Z1313"/>
  <c r="AD1313"/>
  <c r="AB1312" a="1"/>
  <c r="AB1312" s="1"/>
  <c r="Q1313"/>
  <c r="N1314" a="1"/>
  <c r="N1314" s="1"/>
  <c r="AC1312" l="1" a="1"/>
  <c r="AC1312" s="1"/>
  <c r="P1313" a="1"/>
  <c r="P1313" s="1"/>
  <c r="AF1313" s="1"/>
  <c r="AB1313" a="1"/>
  <c r="AB1313" s="1"/>
  <c r="O1314" a="1"/>
  <c r="O1314" s="1"/>
  <c r="AE1314" s="1"/>
  <c r="Q1314"/>
  <c r="AD1314"/>
  <c r="AA1314"/>
  <c r="Z1314"/>
  <c r="N1315" a="1"/>
  <c r="N1315" s="1"/>
  <c r="AD1315" s="1"/>
  <c r="AC1313" l="1" a="1"/>
  <c r="AC1313" s="1"/>
  <c r="AB1314" a="1"/>
  <c r="AB1314" s="1"/>
  <c r="P1314" a="1"/>
  <c r="P1314" s="1"/>
  <c r="AF1314" s="1"/>
  <c r="Q1315"/>
  <c r="O1315" a="1"/>
  <c r="O1315" s="1"/>
  <c r="AE1315" s="1"/>
  <c r="Z1315"/>
  <c r="AA1315"/>
  <c r="N1316" a="1"/>
  <c r="N1316" s="1"/>
  <c r="Z1316" l="1"/>
  <c r="AD1316"/>
  <c r="O1316" a="1"/>
  <c r="O1316" s="1"/>
  <c r="AE1316" s="1"/>
  <c r="Q1316"/>
  <c r="AB1315" a="1"/>
  <c r="AB1315" s="1"/>
  <c r="P1315" a="1"/>
  <c r="P1315" s="1"/>
  <c r="AF1315" s="1"/>
  <c r="AC1314" a="1"/>
  <c r="AC1314" s="1"/>
  <c r="AA1316"/>
  <c r="N1317" a="1"/>
  <c r="N1317" s="1"/>
  <c r="AB1316" l="1" a="1"/>
  <c r="AB1316" s="1"/>
  <c r="P1316" a="1"/>
  <c r="P1316" s="1"/>
  <c r="AF1316" s="1"/>
  <c r="O1317" a="1"/>
  <c r="O1317" s="1"/>
  <c r="AE1317" s="1"/>
  <c r="Q1317"/>
  <c r="AD1317"/>
  <c r="AA1317"/>
  <c r="Z1317"/>
  <c r="AC1315" a="1"/>
  <c r="AC1315" s="1"/>
  <c r="N1318" a="1"/>
  <c r="N1318" s="1"/>
  <c r="AC1316" l="1" a="1"/>
  <c r="AC1316" s="1"/>
  <c r="Z1318"/>
  <c r="O1318" a="1"/>
  <c r="O1318" s="1"/>
  <c r="AE1318" s="1"/>
  <c r="Q1318"/>
  <c r="AD1318"/>
  <c r="AA1318"/>
  <c r="AB1317" a="1"/>
  <c r="AB1317" s="1"/>
  <c r="P1317" a="1"/>
  <c r="P1317" s="1"/>
  <c r="AF1317" s="1"/>
  <c r="N1319" a="1"/>
  <c r="N1319" s="1"/>
  <c r="Z1319" l="1"/>
  <c r="Q1319"/>
  <c r="O1319" a="1"/>
  <c r="O1319" s="1"/>
  <c r="AE1319" s="1"/>
  <c r="AD1319"/>
  <c r="AA1319"/>
  <c r="AB1318" a="1"/>
  <c r="AB1318" s="1"/>
  <c r="P1318" a="1"/>
  <c r="P1318" s="1"/>
  <c r="AF1318" s="1"/>
  <c r="AC1317" a="1"/>
  <c r="AC1317" s="1"/>
  <c r="N1320" a="1"/>
  <c r="N1320" s="1"/>
  <c r="P1319" l="1" a="1"/>
  <c r="P1319" s="1"/>
  <c r="AF1319" s="1"/>
  <c r="O1320" a="1"/>
  <c r="O1320" s="1"/>
  <c r="AE1320" s="1"/>
  <c r="Z1320"/>
  <c r="Q1320"/>
  <c r="AD1320"/>
  <c r="AA1320"/>
  <c r="AC1318" a="1"/>
  <c r="AC1318" s="1"/>
  <c r="AB1319" a="1"/>
  <c r="AB1319" s="1"/>
  <c r="N1321" a="1"/>
  <c r="N1321" s="1"/>
  <c r="AC1319" l="1" a="1"/>
  <c r="AC1319" s="1"/>
  <c r="AB1320" a="1"/>
  <c r="AB1320" s="1"/>
  <c r="P1320" a="1"/>
  <c r="P1320" s="1"/>
  <c r="AF1320" s="1"/>
  <c r="O1321" a="1"/>
  <c r="O1321" s="1"/>
  <c r="AE1321" s="1"/>
  <c r="Q1321"/>
  <c r="AD1321"/>
  <c r="AA1321"/>
  <c r="Z1321"/>
  <c r="N1322" a="1"/>
  <c r="N1322" s="1"/>
  <c r="AD1322" s="1"/>
  <c r="AC1320" l="1" a="1"/>
  <c r="AC1320" s="1"/>
  <c r="AB1321" a="1"/>
  <c r="AB1321" s="1"/>
  <c r="Q1322"/>
  <c r="O1322" a="1"/>
  <c r="O1322" s="1"/>
  <c r="AE1322" s="1"/>
  <c r="Z1322"/>
  <c r="AA1322"/>
  <c r="P1321" a="1"/>
  <c r="P1321" s="1"/>
  <c r="AF1321" s="1"/>
  <c r="N1323" a="1"/>
  <c r="N1323" s="1"/>
  <c r="AD1323" s="1"/>
  <c r="P1322" l="1" a="1"/>
  <c r="P1322" s="1"/>
  <c r="AF1322" s="1"/>
  <c r="Q1323"/>
  <c r="O1323" a="1"/>
  <c r="O1323" s="1"/>
  <c r="AE1323" s="1"/>
  <c r="AC1321" a="1"/>
  <c r="AC1321" s="1"/>
  <c r="Z1323"/>
  <c r="AB1322" a="1"/>
  <c r="AB1322" s="1"/>
  <c r="AA1323"/>
  <c r="N1324" a="1"/>
  <c r="N1324" s="1"/>
  <c r="AC1322" l="1" a="1"/>
  <c r="AC1322" s="1"/>
  <c r="P1323" a="1"/>
  <c r="P1323" s="1"/>
  <c r="AF1323" s="1"/>
  <c r="Z1324"/>
  <c r="Q1324"/>
  <c r="O1324" a="1"/>
  <c r="O1324" s="1"/>
  <c r="AE1324" s="1"/>
  <c r="AD1324"/>
  <c r="AA1324"/>
  <c r="AB1323" a="1"/>
  <c r="AB1323" s="1"/>
  <c r="N1325" a="1"/>
  <c r="N1325" s="1"/>
  <c r="AC1323" l="1" a="1"/>
  <c r="AC1323" s="1"/>
  <c r="P1324" a="1"/>
  <c r="P1324" s="1"/>
  <c r="AF1324" s="1"/>
  <c r="Z1325"/>
  <c r="Q1325"/>
  <c r="AD1325"/>
  <c r="AA1325"/>
  <c r="O1325" a="1"/>
  <c r="O1325" s="1"/>
  <c r="AE1325" s="1"/>
  <c r="AB1324" a="1"/>
  <c r="AB1324" s="1"/>
  <c r="N1326" a="1"/>
  <c r="N1326" s="1"/>
  <c r="AC1324" l="1" a="1"/>
  <c r="AC1324" s="1"/>
  <c r="Z1326"/>
  <c r="Q1326"/>
  <c r="AD1326"/>
  <c r="O1326" a="1"/>
  <c r="O1326" s="1"/>
  <c r="AE1326" s="1"/>
  <c r="AA1326"/>
  <c r="AB1325" a="1"/>
  <c r="AB1325" s="1"/>
  <c r="P1325" a="1"/>
  <c r="P1325" s="1"/>
  <c r="AF1325" s="1"/>
  <c r="N1327" a="1"/>
  <c r="N1327" s="1"/>
  <c r="P1326" l="1" a="1"/>
  <c r="P1326" s="1"/>
  <c r="AF1326" s="1"/>
  <c r="Q1327"/>
  <c r="AD1327"/>
  <c r="AA1327"/>
  <c r="Z1327"/>
  <c r="O1327" a="1"/>
  <c r="O1327" s="1"/>
  <c r="AE1327" s="1"/>
  <c r="AC1325" a="1"/>
  <c r="AC1325" s="1"/>
  <c r="AB1326" a="1"/>
  <c r="AB1326" s="1"/>
  <c r="N1328" a="1"/>
  <c r="N1328" s="1"/>
  <c r="AC1326" l="1" a="1"/>
  <c r="AC1326" s="1"/>
  <c r="O1328" a="1"/>
  <c r="O1328" s="1"/>
  <c r="AE1328" s="1"/>
  <c r="Q1328"/>
  <c r="AA1328"/>
  <c r="AD1328"/>
  <c r="Z1328"/>
  <c r="AB1327" a="1"/>
  <c r="AB1327" s="1"/>
  <c r="P1327" a="1"/>
  <c r="P1327" s="1"/>
  <c r="AF1327" s="1"/>
  <c r="N1329" a="1"/>
  <c r="N1329" s="1"/>
  <c r="P1328" l="1" a="1"/>
  <c r="P1328" s="1"/>
  <c r="AF1328" s="1"/>
  <c r="Z1329"/>
  <c r="Q1329"/>
  <c r="AA1329"/>
  <c r="O1329" a="1"/>
  <c r="O1329" s="1"/>
  <c r="AE1329" s="1"/>
  <c r="AD1329"/>
  <c r="AB1328" a="1"/>
  <c r="AB1328" s="1"/>
  <c r="AC1327" a="1"/>
  <c r="AC1327" s="1"/>
  <c r="N1330" a="1"/>
  <c r="N1330" s="1"/>
  <c r="P1329" l="1" a="1"/>
  <c r="P1329" s="1"/>
  <c r="AF1329" s="1"/>
  <c r="AC1328" a="1"/>
  <c r="AC1328" s="1"/>
  <c r="Q1330"/>
  <c r="O1330" a="1"/>
  <c r="O1330" s="1"/>
  <c r="AE1330" s="1"/>
  <c r="AD1330"/>
  <c r="AA1330"/>
  <c r="Z1330"/>
  <c r="AB1329" a="1"/>
  <c r="AB1329" s="1"/>
  <c r="N1331" a="1"/>
  <c r="N1331" s="1"/>
  <c r="AC1329" l="1" a="1"/>
  <c r="AC1329" s="1"/>
  <c r="Z1331"/>
  <c r="AD1331"/>
  <c r="P1330" a="1"/>
  <c r="P1330" s="1"/>
  <c r="AC1330" s="1" a="1"/>
  <c r="AC1330" s="1"/>
  <c r="AB1330" a="1"/>
  <c r="AB1330" s="1"/>
  <c r="AA1331"/>
  <c r="Q1331"/>
  <c r="O1331" a="1"/>
  <c r="O1331" s="1"/>
  <c r="AE1331" s="1"/>
  <c r="N1332" a="1"/>
  <c r="N1332" s="1"/>
  <c r="AF1330" l="1"/>
  <c r="O1332" a="1"/>
  <c r="O1332" s="1"/>
  <c r="AE1332" s="1"/>
  <c r="Q1332"/>
  <c r="AD1332"/>
  <c r="AA1332"/>
  <c r="Z1332"/>
  <c r="AB1331" a="1"/>
  <c r="AB1331" s="1"/>
  <c r="P1331" a="1"/>
  <c r="P1331" s="1"/>
  <c r="AF1331" s="1"/>
  <c r="N1333" a="1"/>
  <c r="N1333" s="1"/>
  <c r="Z1333" l="1"/>
  <c r="Q1333"/>
  <c r="AD1333"/>
  <c r="O1333" a="1"/>
  <c r="O1333" s="1"/>
  <c r="AE1333" s="1"/>
  <c r="AA1333"/>
  <c r="AB1332" a="1"/>
  <c r="AB1332" s="1"/>
  <c r="AC1331" a="1"/>
  <c r="AC1331" s="1"/>
  <c r="P1332" a="1"/>
  <c r="P1332" s="1"/>
  <c r="AF1332" s="1"/>
  <c r="N1334" a="1"/>
  <c r="N1334" s="1"/>
  <c r="P1333" l="1" a="1"/>
  <c r="P1333" s="1"/>
  <c r="AF1333" s="1"/>
  <c r="O1334" a="1"/>
  <c r="O1334" s="1"/>
  <c r="AE1334" s="1"/>
  <c r="Q1334"/>
  <c r="AD1334"/>
  <c r="AA1334"/>
  <c r="Z1334"/>
  <c r="AC1332" a="1"/>
  <c r="AC1332" s="1"/>
  <c r="AB1333" a="1"/>
  <c r="AB1333" s="1"/>
  <c r="N1335" a="1"/>
  <c r="N1335" s="1"/>
  <c r="AC1333" l="1" a="1"/>
  <c r="AC1333" s="1"/>
  <c r="O1335" a="1"/>
  <c r="O1335" s="1"/>
  <c r="AE1335" s="1"/>
  <c r="AD1335"/>
  <c r="Z1335"/>
  <c r="AB1334" a="1"/>
  <c r="AB1334" s="1"/>
  <c r="AA1335"/>
  <c r="P1334" a="1"/>
  <c r="P1334" s="1"/>
  <c r="AF1334" s="1"/>
  <c r="Q1335"/>
  <c r="N1336" a="1"/>
  <c r="N1336" s="1"/>
  <c r="AB1335" l="1" a="1"/>
  <c r="AB1335" s="1"/>
  <c r="P1335" a="1"/>
  <c r="P1335" s="1"/>
  <c r="AF1335" s="1"/>
  <c r="O1336" a="1"/>
  <c r="O1336" s="1"/>
  <c r="AE1336" s="1"/>
  <c r="Q1336"/>
  <c r="AA1336"/>
  <c r="Z1336"/>
  <c r="AD1336"/>
  <c r="AC1334" a="1"/>
  <c r="AC1334" s="1"/>
  <c r="N1337" a="1"/>
  <c r="N1337" s="1"/>
  <c r="AC1335" l="1" a="1"/>
  <c r="AC1335" s="1"/>
  <c r="Z1337"/>
  <c r="O1337" a="1"/>
  <c r="O1337" s="1"/>
  <c r="AE1337" s="1"/>
  <c r="Q1337"/>
  <c r="AD1337"/>
  <c r="AA1337"/>
  <c r="AB1336" a="1"/>
  <c r="AB1336" s="1"/>
  <c r="P1336" a="1"/>
  <c r="P1336" s="1"/>
  <c r="AF1336" s="1"/>
  <c r="N1338" a="1"/>
  <c r="N1338" s="1"/>
  <c r="P1337" l="1" a="1"/>
  <c r="P1337" s="1"/>
  <c r="AF1337" s="1"/>
  <c r="Z1338"/>
  <c r="O1338" a="1"/>
  <c r="O1338" s="1"/>
  <c r="AE1338" s="1"/>
  <c r="Q1338"/>
  <c r="AD1338"/>
  <c r="AA1338"/>
  <c r="AB1337" a="1"/>
  <c r="AB1337" s="1"/>
  <c r="AC1336" a="1"/>
  <c r="AC1336" s="1"/>
  <c r="N1339" a="1"/>
  <c r="N1339" s="1"/>
  <c r="P1338" l="1" a="1"/>
  <c r="P1338" s="1"/>
  <c r="AF1338" s="1"/>
  <c r="AC1337" a="1"/>
  <c r="AC1337" s="1"/>
  <c r="O1339" a="1"/>
  <c r="O1339" s="1"/>
  <c r="AE1339" s="1"/>
  <c r="AD1339"/>
  <c r="AA1339"/>
  <c r="Z1339"/>
  <c r="AB1338" a="1"/>
  <c r="AB1338" s="1"/>
  <c r="Q1339"/>
  <c r="N1340" a="1"/>
  <c r="N1340" s="1"/>
  <c r="AC1338" l="1" a="1"/>
  <c r="AC1338" s="1"/>
  <c r="P1339" a="1"/>
  <c r="P1339" s="1"/>
  <c r="AF1339" s="1"/>
  <c r="AB1339" a="1"/>
  <c r="AB1339" s="1"/>
  <c r="AD1340"/>
  <c r="AA1340"/>
  <c r="O1340" a="1"/>
  <c r="O1340" s="1"/>
  <c r="AE1340" s="1"/>
  <c r="Q1340"/>
  <c r="Z1340"/>
  <c r="N1341" a="1"/>
  <c r="N1341" s="1"/>
  <c r="P1340" l="1" a="1"/>
  <c r="P1340" s="1"/>
  <c r="AF1340" s="1"/>
  <c r="Q1341"/>
  <c r="AD1341"/>
  <c r="AA1341"/>
  <c r="O1341" a="1"/>
  <c r="O1341" s="1"/>
  <c r="AE1341" s="1"/>
  <c r="Z1341"/>
  <c r="AC1339" a="1"/>
  <c r="AC1339" s="1"/>
  <c r="AB1340" a="1"/>
  <c r="AB1340" s="1"/>
  <c r="N1342" a="1"/>
  <c r="N1342" s="1"/>
  <c r="AD1342" s="1"/>
  <c r="AC1340" l="1" a="1"/>
  <c r="AC1340" s="1"/>
  <c r="P1341" a="1"/>
  <c r="P1341" s="1"/>
  <c r="AF1341" s="1"/>
  <c r="AB1341" a="1"/>
  <c r="AB1341" s="1"/>
  <c r="Q1342"/>
  <c r="O1342" a="1"/>
  <c r="O1342" s="1"/>
  <c r="AE1342" s="1"/>
  <c r="Z1342"/>
  <c r="AA1342"/>
  <c r="N1343" a="1"/>
  <c r="N1343" s="1"/>
  <c r="P1342" l="1" a="1"/>
  <c r="P1342" s="1"/>
  <c r="AF1342" s="1"/>
  <c r="AC1341" a="1"/>
  <c r="AC1341" s="1"/>
  <c r="AD1343"/>
  <c r="AA1343"/>
  <c r="Z1343"/>
  <c r="O1343" a="1"/>
  <c r="O1343" s="1"/>
  <c r="AE1343" s="1"/>
  <c r="Q1343"/>
  <c r="AB1342" a="1"/>
  <c r="AB1342" s="1"/>
  <c r="N1344" a="1"/>
  <c r="N1344" s="1"/>
  <c r="AC1342" l="1" a="1"/>
  <c r="AC1342" s="1"/>
  <c r="Z1344"/>
  <c r="O1344" a="1"/>
  <c r="O1344" s="1"/>
  <c r="AE1344" s="1"/>
  <c r="Q1344"/>
  <c r="AA1344"/>
  <c r="AD1344"/>
  <c r="AB1343" a="1"/>
  <c r="AB1343" s="1"/>
  <c r="P1343" a="1"/>
  <c r="P1343" s="1"/>
  <c r="AF1343" s="1"/>
  <c r="N1345" a="1"/>
  <c r="N1345" s="1"/>
  <c r="P1344" l="1" a="1"/>
  <c r="P1344" s="1"/>
  <c r="AF1344" s="1"/>
  <c r="Z1345"/>
  <c r="AA1345"/>
  <c r="O1345" a="1"/>
  <c r="O1345" s="1"/>
  <c r="AE1345" s="1"/>
  <c r="Q1345"/>
  <c r="AD1345"/>
  <c r="AB1344" a="1"/>
  <c r="AB1344" s="1"/>
  <c r="AC1343" a="1"/>
  <c r="AC1343" s="1"/>
  <c r="N1346" a="1"/>
  <c r="N1346" s="1"/>
  <c r="AC1344" l="1" a="1"/>
  <c r="AC1344" s="1"/>
  <c r="O1346" a="1"/>
  <c r="O1346" s="1"/>
  <c r="AE1346" s="1"/>
  <c r="Q1346"/>
  <c r="AD1346"/>
  <c r="Z1346"/>
  <c r="AA1346"/>
  <c r="AB1345" a="1"/>
  <c r="AB1345" s="1"/>
  <c r="P1345" a="1"/>
  <c r="P1345" s="1"/>
  <c r="AF1345" s="1"/>
  <c r="N1347" a="1"/>
  <c r="N1347" s="1"/>
  <c r="Z1347" l="1"/>
  <c r="AD1347"/>
  <c r="AA1347"/>
  <c r="O1347" a="1"/>
  <c r="O1347" s="1"/>
  <c r="AE1347" s="1"/>
  <c r="Q1347"/>
  <c r="AB1346" a="1"/>
  <c r="AB1346" s="1"/>
  <c r="AC1345" a="1"/>
  <c r="AC1345" s="1"/>
  <c r="P1346" a="1"/>
  <c r="P1346" s="1"/>
  <c r="AF1346" s="1"/>
  <c r="N1348" a="1"/>
  <c r="N1348" s="1"/>
  <c r="O1348" l="1" a="1"/>
  <c r="O1348" s="1"/>
  <c r="AE1348" s="1"/>
  <c r="Q1348"/>
  <c r="AD1348"/>
  <c r="Z1348"/>
  <c r="AA1348"/>
  <c r="AB1347" a="1"/>
  <c r="AB1347" s="1"/>
  <c r="P1347" a="1"/>
  <c r="P1347" s="1"/>
  <c r="AF1347" s="1"/>
  <c r="AC1346" a="1"/>
  <c r="AC1346" s="1"/>
  <c r="N1349" a="1"/>
  <c r="N1349" s="1"/>
  <c r="O1349" l="1" a="1"/>
  <c r="O1349" s="1"/>
  <c r="AE1349" s="1"/>
  <c r="Q1349"/>
  <c r="AD1349"/>
  <c r="AA1349"/>
  <c r="Z1349"/>
  <c r="AB1348" a="1"/>
  <c r="AB1348" s="1"/>
  <c r="P1348" a="1"/>
  <c r="P1348" s="1"/>
  <c r="AF1348" s="1"/>
  <c r="AC1347" a="1"/>
  <c r="AC1347" s="1"/>
  <c r="N1350" a="1"/>
  <c r="N1350" s="1"/>
  <c r="P1349" l="1" a="1"/>
  <c r="P1349" s="1"/>
  <c r="AF1349" s="1"/>
  <c r="O1350" a="1"/>
  <c r="O1350" s="1"/>
  <c r="AE1350" s="1"/>
  <c r="Q1350"/>
  <c r="AD1350"/>
  <c r="AA1350"/>
  <c r="Z1350"/>
  <c r="AB1349" a="1"/>
  <c r="AB1349" s="1"/>
  <c r="AC1348" a="1"/>
  <c r="AC1348" s="1"/>
  <c r="N1351" a="1"/>
  <c r="N1351" s="1"/>
  <c r="AC1349" l="1" a="1"/>
  <c r="AC1349" s="1"/>
  <c r="O1351" a="1"/>
  <c r="O1351" s="1"/>
  <c r="AE1351" s="1"/>
  <c r="Q1351"/>
  <c r="AD1351"/>
  <c r="Z1351"/>
  <c r="AA1351"/>
  <c r="AB1350" a="1"/>
  <c r="AB1350" s="1"/>
  <c r="P1350" a="1"/>
  <c r="P1350" s="1"/>
  <c r="AF1350" s="1"/>
  <c r="N1352" a="1"/>
  <c r="N1352" s="1"/>
  <c r="AD1352" l="1"/>
  <c r="AA1352"/>
  <c r="Z1352"/>
  <c r="O1352" a="1"/>
  <c r="O1352" s="1"/>
  <c r="AE1352" s="1"/>
  <c r="Q1352"/>
  <c r="AC1350" a="1"/>
  <c r="AC1350" s="1"/>
  <c r="AB1351" a="1"/>
  <c r="AB1351" s="1"/>
  <c r="P1351" a="1"/>
  <c r="P1351" s="1"/>
  <c r="AF1351" s="1"/>
  <c r="N1353" a="1"/>
  <c r="N1353" s="1"/>
  <c r="P1352" l="1" a="1"/>
  <c r="P1352" s="1"/>
  <c r="AF1352" s="1"/>
  <c r="AD1353"/>
  <c r="Q1353"/>
  <c r="O1353" a="1"/>
  <c r="O1353" s="1"/>
  <c r="AE1353" s="1"/>
  <c r="AA1353"/>
  <c r="Z1353"/>
  <c r="AC1351" a="1"/>
  <c r="AC1351" s="1"/>
  <c r="AB1352" a="1"/>
  <c r="AB1352" s="1"/>
  <c r="N1354" a="1"/>
  <c r="N1354" s="1"/>
  <c r="AD1354" s="1"/>
  <c r="P1353" l="1" a="1"/>
  <c r="P1353" s="1"/>
  <c r="AF1353" s="1"/>
  <c r="AC1352" a="1"/>
  <c r="AC1352" s="1"/>
  <c r="AB1353" a="1"/>
  <c r="AB1353" s="1"/>
  <c r="Q1354"/>
  <c r="O1354" a="1"/>
  <c r="O1354" s="1"/>
  <c r="AE1354" s="1"/>
  <c r="Z1354"/>
  <c r="AA1354"/>
  <c r="N1355" a="1"/>
  <c r="N1355" s="1"/>
  <c r="AD1355" s="1"/>
  <c r="P1354" l="1" a="1"/>
  <c r="P1354" s="1"/>
  <c r="AF1354" s="1"/>
  <c r="AC1353" a="1"/>
  <c r="AC1353" s="1"/>
  <c r="Q1355"/>
  <c r="O1355" a="1"/>
  <c r="O1355" s="1"/>
  <c r="AE1355" s="1"/>
  <c r="Z1355"/>
  <c r="AA1355"/>
  <c r="AB1354" a="1"/>
  <c r="AB1354" s="1"/>
  <c r="N1356" a="1"/>
  <c r="N1356" s="1"/>
  <c r="AD1356" s="1"/>
  <c r="AC1354" l="1" a="1"/>
  <c r="AC1354" s="1"/>
  <c r="AB1355" a="1"/>
  <c r="AB1355" s="1"/>
  <c r="P1355" a="1"/>
  <c r="P1355" s="1"/>
  <c r="AF1355" s="1"/>
  <c r="Q1356"/>
  <c r="O1356" a="1"/>
  <c r="O1356" s="1"/>
  <c r="AE1356" s="1"/>
  <c r="Z1356"/>
  <c r="AA1356"/>
  <c r="N1357" a="1"/>
  <c r="N1357" s="1"/>
  <c r="P1356" l="1" a="1"/>
  <c r="P1356" s="1"/>
  <c r="AF1356" s="1"/>
  <c r="AC1355" a="1"/>
  <c r="AC1355" s="1"/>
  <c r="O1357" a="1"/>
  <c r="O1357" s="1"/>
  <c r="AE1357" s="1"/>
  <c r="Q1357"/>
  <c r="AD1357"/>
  <c r="AA1357"/>
  <c r="Z1357"/>
  <c r="AB1356" a="1"/>
  <c r="AB1356" s="1"/>
  <c r="N1358" a="1"/>
  <c r="N1358" s="1"/>
  <c r="AC1356" l="1" a="1"/>
  <c r="AC1356" s="1"/>
  <c r="P1357" a="1"/>
  <c r="P1357" s="1"/>
  <c r="AF1357" s="1"/>
  <c r="Z1358"/>
  <c r="O1358" a="1"/>
  <c r="O1358" s="1"/>
  <c r="AE1358" s="1"/>
  <c r="Q1358"/>
  <c r="AD1358"/>
  <c r="AA1358"/>
  <c r="AB1357" a="1"/>
  <c r="AB1357" s="1"/>
  <c r="N1359" a="1"/>
  <c r="N1359" s="1"/>
  <c r="P1358" l="1" a="1"/>
  <c r="P1358" s="1"/>
  <c r="AF1358" s="1"/>
  <c r="AC1357" a="1"/>
  <c r="AC1357" s="1"/>
  <c r="Z1359"/>
  <c r="Q1359"/>
  <c r="AD1359"/>
  <c r="AA1359"/>
  <c r="O1359" a="1"/>
  <c r="O1359" s="1"/>
  <c r="AE1359" s="1"/>
  <c r="AB1358" a="1"/>
  <c r="AB1358" s="1"/>
  <c r="N1360" a="1"/>
  <c r="N1360" s="1"/>
  <c r="AC1358" l="1" a="1"/>
  <c r="AC1358" s="1"/>
  <c r="Z1360"/>
  <c r="O1360" a="1"/>
  <c r="O1360" s="1"/>
  <c r="AE1360" s="1"/>
  <c r="Q1360"/>
  <c r="AD1360"/>
  <c r="AA1360"/>
  <c r="AB1359" a="1"/>
  <c r="AB1359" s="1"/>
  <c r="P1359" a="1"/>
  <c r="P1359" s="1"/>
  <c r="AF1359" s="1"/>
  <c r="N1361" a="1"/>
  <c r="N1361" s="1"/>
  <c r="Z1361" s="1"/>
  <c r="AD1361" l="1"/>
  <c r="AA1361"/>
  <c r="AB1360" a="1"/>
  <c r="AB1360" s="1"/>
  <c r="O1361" a="1"/>
  <c r="O1361" s="1"/>
  <c r="AE1361" s="1"/>
  <c r="AC1359" a="1"/>
  <c r="AC1359" s="1"/>
  <c r="Q1361"/>
  <c r="P1360" a="1"/>
  <c r="P1360" s="1"/>
  <c r="AF1360" s="1"/>
  <c r="N1362" a="1"/>
  <c r="N1362" s="1"/>
  <c r="P1361" l="1" a="1"/>
  <c r="P1361" s="1"/>
  <c r="AF1361" s="1"/>
  <c r="O1362" a="1"/>
  <c r="O1362" s="1"/>
  <c r="AE1362" s="1"/>
  <c r="AD1362"/>
  <c r="Q1362"/>
  <c r="AC1360" a="1"/>
  <c r="AC1360" s="1"/>
  <c r="AB1361" a="1"/>
  <c r="AB1361" s="1"/>
  <c r="Z1362"/>
  <c r="AA1362"/>
  <c r="N1363" a="1"/>
  <c r="N1363" s="1"/>
  <c r="AC1361" l="1" a="1"/>
  <c r="AC1361" s="1"/>
  <c r="P1362" a="1"/>
  <c r="P1362" s="1"/>
  <c r="AF1362" s="1"/>
  <c r="AB1362" a="1"/>
  <c r="AB1362" s="1"/>
  <c r="O1363" a="1"/>
  <c r="O1363" s="1"/>
  <c r="AE1363" s="1"/>
  <c r="Q1363"/>
  <c r="AD1363"/>
  <c r="AA1363"/>
  <c r="Z1363"/>
  <c r="N1364" a="1"/>
  <c r="N1364" s="1"/>
  <c r="AC1362" l="1" a="1"/>
  <c r="AC1362" s="1"/>
  <c r="AD1364"/>
  <c r="AA1364"/>
  <c r="Z1364"/>
  <c r="O1364" a="1"/>
  <c r="O1364" s="1"/>
  <c r="AE1364" s="1"/>
  <c r="Q1364"/>
  <c r="AB1363" a="1"/>
  <c r="AB1363" s="1"/>
  <c r="P1363" a="1"/>
  <c r="P1363" s="1"/>
  <c r="AF1363" s="1"/>
  <c r="N1365" a="1"/>
  <c r="N1365" s="1"/>
  <c r="Z1365" l="1"/>
  <c r="Q1365"/>
  <c r="O1365" a="1"/>
  <c r="O1365" s="1"/>
  <c r="AE1365" s="1"/>
  <c r="AA1365"/>
  <c r="AD1365"/>
  <c r="AB1364" a="1"/>
  <c r="AB1364" s="1"/>
  <c r="P1364" a="1"/>
  <c r="P1364" s="1"/>
  <c r="AF1364" s="1"/>
  <c r="AC1363" a="1"/>
  <c r="AC1363" s="1"/>
  <c r="N1366" a="1"/>
  <c r="N1366" s="1"/>
  <c r="O1366" l="1" a="1"/>
  <c r="O1366" s="1"/>
  <c r="AE1366" s="1"/>
  <c r="Q1366"/>
  <c r="Z1366"/>
  <c r="AD1366"/>
  <c r="AA1366"/>
  <c r="AB1365" a="1"/>
  <c r="AB1365" s="1"/>
  <c r="AC1364" a="1"/>
  <c r="AC1364" s="1"/>
  <c r="P1365" a="1"/>
  <c r="P1365" s="1"/>
  <c r="AF1365" s="1"/>
  <c r="N1367" a="1"/>
  <c r="N1367" s="1"/>
  <c r="P1366" l="1" a="1"/>
  <c r="P1366" s="1"/>
  <c r="AF1366" s="1"/>
  <c r="O1367" a="1"/>
  <c r="O1367" s="1"/>
  <c r="AE1367" s="1"/>
  <c r="Q1367"/>
  <c r="Z1367"/>
  <c r="AD1367"/>
  <c r="AA1367"/>
  <c r="AB1366" a="1"/>
  <c r="AB1366" s="1"/>
  <c r="AC1365" a="1"/>
  <c r="AC1365" s="1"/>
  <c r="N1368" a="1"/>
  <c r="N1368" s="1"/>
  <c r="AC1366" l="1" a="1"/>
  <c r="AC1366" s="1"/>
  <c r="O1368" a="1"/>
  <c r="O1368" s="1"/>
  <c r="AE1368" s="1"/>
  <c r="Q1368"/>
  <c r="AD1368"/>
  <c r="AA1368"/>
  <c r="Z1368"/>
  <c r="AB1367" a="1"/>
  <c r="AB1367" s="1"/>
  <c r="P1367" a="1"/>
  <c r="P1367" s="1"/>
  <c r="AF1367" s="1"/>
  <c r="N1369" a="1"/>
  <c r="N1369" s="1"/>
  <c r="Z1369" l="1"/>
  <c r="O1369" a="1"/>
  <c r="O1369" s="1"/>
  <c r="AE1369" s="1"/>
  <c r="Q1369"/>
  <c r="AA1369"/>
  <c r="AD1369"/>
  <c r="AB1368" a="1"/>
  <c r="AB1368" s="1"/>
  <c r="AC1367" a="1"/>
  <c r="AC1367" s="1"/>
  <c r="P1368" a="1"/>
  <c r="P1368" s="1"/>
  <c r="AF1368" s="1"/>
  <c r="N1370" a="1"/>
  <c r="N1370" s="1"/>
  <c r="P1369" l="1" a="1"/>
  <c r="P1369" s="1"/>
  <c r="AF1369" s="1"/>
  <c r="O1370" a="1"/>
  <c r="O1370" s="1"/>
  <c r="AE1370" s="1"/>
  <c r="Q1370"/>
  <c r="AA1370"/>
  <c r="AD1370"/>
  <c r="Z1370"/>
  <c r="AC1368" a="1"/>
  <c r="AC1368" s="1"/>
  <c r="AB1369" a="1"/>
  <c r="AB1369" s="1"/>
  <c r="N1371" a="1"/>
  <c r="N1371" s="1"/>
  <c r="AC1369" l="1" a="1"/>
  <c r="AC1369" s="1"/>
  <c r="AD1371"/>
  <c r="O1371" a="1"/>
  <c r="O1371" s="1"/>
  <c r="AE1371" s="1"/>
  <c r="AA1371"/>
  <c r="Z1371"/>
  <c r="Q1371"/>
  <c r="AB1370" a="1"/>
  <c r="AB1370" s="1"/>
  <c r="P1370" a="1"/>
  <c r="P1370" s="1"/>
  <c r="AF1370" s="1"/>
  <c r="C221" i="3"/>
  <c r="P1371" i="1" l="1" a="1"/>
  <c r="P1371" s="1"/>
  <c r="AF1371" s="1"/>
  <c r="AB1371" a="1"/>
  <c r="AB1371" s="1"/>
  <c r="AC1370" a="1"/>
  <c r="AC1370" s="1"/>
  <c r="C123" i="3"/>
  <c r="C167"/>
  <c r="C574"/>
  <c r="C189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2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4"/>
  <c r="C619"/>
  <c r="C618"/>
  <c r="C617"/>
  <c r="C616"/>
  <c r="C615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2"/>
  <c r="C341"/>
  <c r="C343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0"/>
  <c r="C227"/>
  <c r="C226"/>
  <c r="C225"/>
  <c r="C224"/>
  <c r="C222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8"/>
  <c r="C187"/>
  <c r="C185"/>
  <c r="C184"/>
  <c r="C183"/>
  <c r="C182"/>
  <c r="C186"/>
  <c r="C181"/>
  <c r="C180"/>
  <c r="C179"/>
  <c r="C178"/>
  <c r="C177"/>
  <c r="C176"/>
  <c r="C175"/>
  <c r="C174"/>
  <c r="C173"/>
  <c r="C172"/>
  <c r="C171"/>
  <c r="C170"/>
  <c r="C169"/>
  <c r="C168"/>
  <c r="C166"/>
  <c r="C165"/>
  <c r="C164"/>
  <c r="C163"/>
  <c r="C162"/>
  <c r="C161"/>
  <c r="C160"/>
  <c r="C159"/>
  <c r="C158"/>
  <c r="C157"/>
  <c r="C156"/>
  <c r="C155"/>
  <c r="C154"/>
  <c r="C153"/>
  <c r="C152"/>
  <c r="C145"/>
  <c r="C151"/>
  <c r="C150"/>
  <c r="C149"/>
  <c r="C148"/>
  <c r="C147"/>
  <c r="C146"/>
  <c r="C144"/>
  <c r="C143"/>
  <c r="C142"/>
  <c r="C141"/>
  <c r="C140"/>
  <c r="C139"/>
  <c r="C138"/>
  <c r="C137"/>
  <c r="C136"/>
  <c r="C135"/>
  <c r="C134"/>
  <c r="C133"/>
  <c r="C132"/>
  <c r="C131"/>
  <c r="C130"/>
  <c r="C128"/>
  <c r="C127"/>
  <c r="C129"/>
  <c r="C126"/>
  <c r="C125"/>
  <c r="C124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AC1371" i="1" l="1" a="1"/>
  <c r="AC1371" s="1"/>
</calcChain>
</file>

<file path=xl/sharedStrings.xml><?xml version="1.0" encoding="utf-8"?>
<sst xmlns="http://schemas.openxmlformats.org/spreadsheetml/2006/main" count="6791" uniqueCount="2579">
  <si>
    <t>STT</t>
  </si>
  <si>
    <t>Thời gian giao</t>
  </si>
  <si>
    <t>ID tỉnh</t>
  </si>
  <si>
    <t>Mã tỉnh</t>
  </si>
  <si>
    <t>Mã huyện</t>
  </si>
  <si>
    <t>Cả ngày</t>
  </si>
  <si>
    <t>VCN - Chuyển phát nhanh</t>
  </si>
  <si>
    <t>GBH-Bảo hiểm</t>
  </si>
  <si>
    <t>GBH</t>
  </si>
  <si>
    <t>VTK - Chuyển phát tiết kiệm</t>
  </si>
  <si>
    <t>GDK-Đồng kiểm</t>
  </si>
  <si>
    <t>GDK</t>
  </si>
  <si>
    <t>SCOD - Giao hàng thu tiền</t>
  </si>
  <si>
    <t>PHS - Phát hôm sau nội tỉnh</t>
  </si>
  <si>
    <t>GBH,GDK</t>
  </si>
  <si>
    <t>PTN - Phát trong ngày nội tỉnh</t>
  </si>
  <si>
    <t>VHT - Chuyển phát hoả tốc</t>
  </si>
  <si>
    <t>V60 - Dịch vụ CPN nhanh 60h</t>
  </si>
  <si>
    <t>VBS - Nhanh theo hộp</t>
  </si>
  <si>
    <t>VBE - Tiết kiệm theo hộp</t>
  </si>
  <si>
    <t>ECOD - Giao hàng thu tiền tiết kiệm</t>
  </si>
  <si>
    <t>Mã</t>
  </si>
  <si>
    <t>Tỉnh</t>
  </si>
  <si>
    <t>MA_TINH</t>
  </si>
  <si>
    <t>Tên tỉnh</t>
  </si>
  <si>
    <t>Huyện</t>
  </si>
  <si>
    <t>HUYEN_ID</t>
  </si>
  <si>
    <t>MA_HUYEN</t>
  </si>
  <si>
    <t>TEN_QUANHUYEN</t>
  </si>
  <si>
    <t>TEN_TINH</t>
  </si>
  <si>
    <t>ID_TINH</t>
  </si>
  <si>
    <t>AGLX</t>
  </si>
  <si>
    <t>AG</t>
  </si>
  <si>
    <t>An Giang</t>
  </si>
  <si>
    <t>LX</t>
  </si>
  <si>
    <t>LONG XUYÊN</t>
  </si>
  <si>
    <t>AN GIANG_AGG</t>
  </si>
  <si>
    <t>AGG</t>
  </si>
  <si>
    <t>AGCD</t>
  </si>
  <si>
    <t>CD</t>
  </si>
  <si>
    <t>CHÂU ĐỐC</t>
  </si>
  <si>
    <t>BA RIA VUNG TAU_VTU</t>
  </si>
  <si>
    <t>Vũng Tàu</t>
  </si>
  <si>
    <t>VTU</t>
  </si>
  <si>
    <t>AGPT</t>
  </si>
  <si>
    <t>PT</t>
  </si>
  <si>
    <t>PHÚ TÂN</t>
  </si>
  <si>
    <t>BAC KAN_BKN</t>
  </si>
  <si>
    <t>Bắc Giang</t>
  </si>
  <si>
    <t>BGG</t>
  </si>
  <si>
    <t>AGAP</t>
  </si>
  <si>
    <t>AP</t>
  </si>
  <si>
    <t>AN PHÚ</t>
  </si>
  <si>
    <t>BAC GIANG_BGG</t>
  </si>
  <si>
    <t>Bắc Kạn</t>
  </si>
  <si>
    <t>BKN</t>
  </si>
  <si>
    <t>AGCM</t>
  </si>
  <si>
    <t>CM</t>
  </si>
  <si>
    <t>CHỢ MỚI</t>
  </si>
  <si>
    <t>BAC LIEU_BLU</t>
  </si>
  <si>
    <t>Bạc Liêu</t>
  </si>
  <si>
    <t>BLU</t>
  </si>
  <si>
    <t>AGCP</t>
  </si>
  <si>
    <t>CP</t>
  </si>
  <si>
    <t>CHÂU PHÚ</t>
  </si>
  <si>
    <t>BAC NINH_BNH</t>
  </si>
  <si>
    <t>Bắc Ninh</t>
  </si>
  <si>
    <t>BNH</t>
  </si>
  <si>
    <t>AGTC</t>
  </si>
  <si>
    <t>TC</t>
  </si>
  <si>
    <t>TÂN CHÂU</t>
  </si>
  <si>
    <t>BEN TRE_BTE</t>
  </si>
  <si>
    <t>Bến Tre</t>
  </si>
  <si>
    <t>BTE</t>
  </si>
  <si>
    <t>AGTB</t>
  </si>
  <si>
    <t>TB</t>
  </si>
  <si>
    <t>TỊNH BIÊN</t>
  </si>
  <si>
    <t>BINH DINH_BDH</t>
  </si>
  <si>
    <t>Bình Định</t>
  </si>
  <si>
    <t>BDH</t>
  </si>
  <si>
    <t>AGTT</t>
  </si>
  <si>
    <t>TT</t>
  </si>
  <si>
    <t>TRI TÔN</t>
  </si>
  <si>
    <t>BINH DUONG_BDG</t>
  </si>
  <si>
    <t>Bình Dương</t>
  </si>
  <si>
    <t>BDG</t>
  </si>
  <si>
    <t>AGCT</t>
  </si>
  <si>
    <t>CT</t>
  </si>
  <si>
    <t>CHÂU THÀNH</t>
  </si>
  <si>
    <t>BINH PHUOC_BPC</t>
  </si>
  <si>
    <t>Bình Phước</t>
  </si>
  <si>
    <t>BPC</t>
  </si>
  <si>
    <t>AGTS</t>
  </si>
  <si>
    <t>TS</t>
  </si>
  <si>
    <t>THOẠI SƠN</t>
  </si>
  <si>
    <t>BINH THUAN_BTN</t>
  </si>
  <si>
    <t>Bình Thuận</t>
  </si>
  <si>
    <t>BTN</t>
  </si>
  <si>
    <t>BDTU</t>
  </si>
  <si>
    <t>BD</t>
  </si>
  <si>
    <t>TU</t>
  </si>
  <si>
    <t>TÂN UYÊN</t>
  </si>
  <si>
    <t>CA MAU_CMU</t>
  </si>
  <si>
    <t>Cà Mau</t>
  </si>
  <si>
    <t>CMU</t>
  </si>
  <si>
    <t>BDDA</t>
  </si>
  <si>
    <t>DA</t>
  </si>
  <si>
    <t>DĨ AN</t>
  </si>
  <si>
    <t>CAN THO_CTO</t>
  </si>
  <si>
    <t>Cần Thơ</t>
  </si>
  <si>
    <t>CTO</t>
  </si>
  <si>
    <t>BDBC</t>
  </si>
  <si>
    <t>BC</t>
  </si>
  <si>
    <t>BẾN CÁT</t>
  </si>
  <si>
    <t>CAO BANG_CBG</t>
  </si>
  <si>
    <t>Cao Bằng</t>
  </si>
  <si>
    <t>CBG</t>
  </si>
  <si>
    <t>BDBB</t>
  </si>
  <si>
    <t>BB</t>
  </si>
  <si>
    <t>BÀU BÀNG</t>
  </si>
  <si>
    <t>DA NANG_DNG</t>
  </si>
  <si>
    <t>Đà Nẵng</t>
  </si>
  <si>
    <t>DNG</t>
  </si>
  <si>
    <t>BDBU</t>
  </si>
  <si>
    <t>BU</t>
  </si>
  <si>
    <t>BẮC TÂN UYÊN</t>
  </si>
  <si>
    <t>DAK LAK_DLK</t>
  </si>
  <si>
    <t>Đăk Nông</t>
  </si>
  <si>
    <t>DKG</t>
  </si>
  <si>
    <t>BDTA</t>
  </si>
  <si>
    <t>TA</t>
  </si>
  <si>
    <t>THUẬN AN</t>
  </si>
  <si>
    <t>DAK NONG_DKG</t>
  </si>
  <si>
    <t>Đăk Lăk</t>
  </si>
  <si>
    <t>DLK</t>
  </si>
  <si>
    <t>BDPG</t>
  </si>
  <si>
    <t>PG</t>
  </si>
  <si>
    <t>PHÚ GIÁO</t>
  </si>
  <si>
    <t>DIEN BIEN_DBN</t>
  </si>
  <si>
    <t>Điện Biên</t>
  </si>
  <si>
    <t>DBN</t>
  </si>
  <si>
    <t>BDDT</t>
  </si>
  <si>
    <t>DT</t>
  </si>
  <si>
    <t>DẦU TIẾNG</t>
  </si>
  <si>
    <t>DONG NAI_DNI</t>
  </si>
  <si>
    <t>Đồng Nai</t>
  </si>
  <si>
    <t>DNI</t>
  </si>
  <si>
    <t>BDTM</t>
  </si>
  <si>
    <t>TM</t>
  </si>
  <si>
    <t>THỦ DẦU MỘT</t>
  </si>
  <si>
    <t>DONG THAP_DTP</t>
  </si>
  <si>
    <t>Đồng Tháp</t>
  </si>
  <si>
    <t>DTP</t>
  </si>
  <si>
    <t>BDTS</t>
  </si>
  <si>
    <t>TÂY SƠN</t>
  </si>
  <si>
    <t>GIA LAI_GLI</t>
  </si>
  <si>
    <t>Gia Lai</t>
  </si>
  <si>
    <t>GLI</t>
  </si>
  <si>
    <t>BDHA</t>
  </si>
  <si>
    <t>HA</t>
  </si>
  <si>
    <t>HOÀI ÂN</t>
  </si>
  <si>
    <t>HA GIANG_HGG</t>
  </si>
  <si>
    <t>Hà Giang</t>
  </si>
  <si>
    <t>HGG</t>
  </si>
  <si>
    <t>BDVC</t>
  </si>
  <si>
    <t>VC</t>
  </si>
  <si>
    <t>VÂN CANH</t>
  </si>
  <si>
    <t>HA NAM_HNM</t>
  </si>
  <si>
    <t>Hà Nam</t>
  </si>
  <si>
    <t>HNM</t>
  </si>
  <si>
    <t>BDAN</t>
  </si>
  <si>
    <t>AN</t>
  </si>
  <si>
    <t>AN NHƠN</t>
  </si>
  <si>
    <t>HA NOI_HNI</t>
  </si>
  <si>
    <t>Hà Nội</t>
  </si>
  <si>
    <t>HNI</t>
  </si>
  <si>
    <t>BDHN</t>
  </si>
  <si>
    <t>HN</t>
  </si>
  <si>
    <t>HOÀI NHƠN</t>
  </si>
  <si>
    <t>HA TINH_HTH</t>
  </si>
  <si>
    <t>Hà Tĩnh</t>
  </si>
  <si>
    <t>HTH</t>
  </si>
  <si>
    <t>BDAL</t>
  </si>
  <si>
    <t>AL</t>
  </si>
  <si>
    <t>AN LÃO</t>
  </si>
  <si>
    <t>HAI DUONG_HDG</t>
  </si>
  <si>
    <t>Hải Dương</t>
  </si>
  <si>
    <t>HDG</t>
  </si>
  <si>
    <t>BDVT</t>
  </si>
  <si>
    <t>VT</t>
  </si>
  <si>
    <t>VĨNH THẠNH</t>
  </si>
  <si>
    <t>HAI PHONG_HPG</t>
  </si>
  <si>
    <t>Hải Phòng</t>
  </si>
  <si>
    <t>HPG</t>
  </si>
  <si>
    <t>BDTP</t>
  </si>
  <si>
    <t>TP</t>
  </si>
  <si>
    <t>TUY PHƯỚC</t>
  </si>
  <si>
    <t>HAU GIANG_HUG</t>
  </si>
  <si>
    <t>Hậu Giang</t>
  </si>
  <si>
    <t>HUG</t>
  </si>
  <si>
    <t>BDPM</t>
  </si>
  <si>
    <t>PM</t>
  </si>
  <si>
    <t>PHÙ MỸ</t>
  </si>
  <si>
    <t>HO CHI MINH_HCM</t>
  </si>
  <si>
    <t>HCM</t>
  </si>
  <si>
    <t>BDQN</t>
  </si>
  <si>
    <t>QN</t>
  </si>
  <si>
    <t>QUY NHƠN</t>
  </si>
  <si>
    <t>HOA BINH_HBH</t>
  </si>
  <si>
    <t>Hòa Bình</t>
  </si>
  <si>
    <t>HBH</t>
  </si>
  <si>
    <t>BDPC</t>
  </si>
  <si>
    <t>PC</t>
  </si>
  <si>
    <t>PHÙ CÁT</t>
  </si>
  <si>
    <t>HUNG YEN_HYN</t>
  </si>
  <si>
    <t>Hưng Yên</t>
  </si>
  <si>
    <t>HYN</t>
  </si>
  <si>
    <t>BGBG</t>
  </si>
  <si>
    <t>BG</t>
  </si>
  <si>
    <t>BẮC GIANG</t>
  </si>
  <si>
    <t>KHANH HOA_KHA</t>
  </si>
  <si>
    <t>Khánh Hòa</t>
  </si>
  <si>
    <t>KHA</t>
  </si>
  <si>
    <t>BGHH</t>
  </si>
  <si>
    <t>HH</t>
  </si>
  <si>
    <t>HIỆP HÒA</t>
  </si>
  <si>
    <t>KIEN GIANG_KGG</t>
  </si>
  <si>
    <t>Kiên Giang</t>
  </si>
  <si>
    <t>KGG</t>
  </si>
  <si>
    <t>BGVY</t>
  </si>
  <si>
    <t>VY</t>
  </si>
  <si>
    <t>VIỆT YÊN</t>
  </si>
  <si>
    <t>KON TUM_KTM</t>
  </si>
  <si>
    <t>Kon Tum</t>
  </si>
  <si>
    <t>KTM</t>
  </si>
  <si>
    <t>BGYT</t>
  </si>
  <si>
    <t>YT</t>
  </si>
  <si>
    <t>YÊN THẾ</t>
  </si>
  <si>
    <t>LAI CHAU_LCU</t>
  </si>
  <si>
    <t>Lai Châu</t>
  </si>
  <si>
    <t>LCU</t>
  </si>
  <si>
    <t>BGLN</t>
  </si>
  <si>
    <t>LN</t>
  </si>
  <si>
    <t>LỤC NGẠN</t>
  </si>
  <si>
    <t>LAM DONG_LDG</t>
  </si>
  <si>
    <t>Lâm Đồng</t>
  </si>
  <si>
    <t>LDG</t>
  </si>
  <si>
    <t>BGLG</t>
  </si>
  <si>
    <t>LG</t>
  </si>
  <si>
    <t>LẠNG GIANG</t>
  </si>
  <si>
    <t>LANG SON_LSN</t>
  </si>
  <si>
    <t>Lạng Sơn</t>
  </si>
  <si>
    <t>LSN</t>
  </si>
  <si>
    <t>BGTY</t>
  </si>
  <si>
    <t>TY</t>
  </si>
  <si>
    <t>TÂN YÊN</t>
  </si>
  <si>
    <t>LAO CAI_LCI</t>
  </si>
  <si>
    <t>Lào Cai</t>
  </si>
  <si>
    <t>LCI</t>
  </si>
  <si>
    <t>BGLM</t>
  </si>
  <si>
    <t>LM</t>
  </si>
  <si>
    <t>LỤC NAM</t>
  </si>
  <si>
    <t>LONG AN_LAN</t>
  </si>
  <si>
    <t>Long An</t>
  </si>
  <si>
    <t>LAN</t>
  </si>
  <si>
    <t>BGSD</t>
  </si>
  <si>
    <t>SD</t>
  </si>
  <si>
    <t>SƠN ĐỘNG</t>
  </si>
  <si>
    <t>NAM DINH_NDH</t>
  </si>
  <si>
    <t>Nam Định</t>
  </si>
  <si>
    <t>NDH</t>
  </si>
  <si>
    <t>BGYD</t>
  </si>
  <si>
    <t>YD</t>
  </si>
  <si>
    <t>YÊN DŨNG</t>
  </si>
  <si>
    <t>NGHE AN_NAN</t>
  </si>
  <si>
    <t>Nghệ An</t>
  </si>
  <si>
    <t>NAN</t>
  </si>
  <si>
    <t>BKBK</t>
  </si>
  <si>
    <t>BK</t>
  </si>
  <si>
    <t>BẮC KẠN</t>
  </si>
  <si>
    <t>NINH BINH_NBH</t>
  </si>
  <si>
    <t>Ninh Bình</t>
  </si>
  <si>
    <t>NBH</t>
  </si>
  <si>
    <t>BKCM</t>
  </si>
  <si>
    <t>NINH THUAN_NTN</t>
  </si>
  <si>
    <t>Ninh Thuận</t>
  </si>
  <si>
    <t>NTN</t>
  </si>
  <si>
    <t>BKCD</t>
  </si>
  <si>
    <t>CHỢ ĐỒN</t>
  </si>
  <si>
    <t>PHU THO_PHO</t>
  </si>
  <si>
    <t>BKNS</t>
  </si>
  <si>
    <t>NS</t>
  </si>
  <si>
    <t>NGÂN SƠN</t>
  </si>
  <si>
    <t>PHU YEN_PYN</t>
  </si>
  <si>
    <t>Phú Thọ</t>
  </si>
  <si>
    <t>PHO</t>
  </si>
  <si>
    <t>BKNR</t>
  </si>
  <si>
    <t>NR</t>
  </si>
  <si>
    <t>NA RÌ</t>
  </si>
  <si>
    <t>QUANG BINH_QBH</t>
  </si>
  <si>
    <t>Phú Yên</t>
  </si>
  <si>
    <t>PYN</t>
  </si>
  <si>
    <t>BKBT</t>
  </si>
  <si>
    <t>BT</t>
  </si>
  <si>
    <t>BẠCH THÔNG</t>
  </si>
  <si>
    <t>QUANG NAM_QNM</t>
  </si>
  <si>
    <t>Quảng Bình</t>
  </si>
  <si>
    <t>QBH</t>
  </si>
  <si>
    <t>BKBB</t>
  </si>
  <si>
    <t>BA BỂ</t>
  </si>
  <si>
    <t>QUANG NGAI_QNI</t>
  </si>
  <si>
    <t>Quảng Nam</t>
  </si>
  <si>
    <t>QNM</t>
  </si>
  <si>
    <t>BKPN</t>
  </si>
  <si>
    <t>PN</t>
  </si>
  <si>
    <t>PẮC NẶM</t>
  </si>
  <si>
    <t>QUANG NINH_QNH</t>
  </si>
  <si>
    <t>Quảng Ngãi</t>
  </si>
  <si>
    <t>QNI</t>
  </si>
  <si>
    <t>BLBL</t>
  </si>
  <si>
    <t>BL</t>
  </si>
  <si>
    <t>BẠC LIÊU</t>
  </si>
  <si>
    <t>QUANG TRI_QTI</t>
  </si>
  <si>
    <t>Quảng Ninh</t>
  </si>
  <si>
    <t>QNH</t>
  </si>
  <si>
    <t>BLHB</t>
  </si>
  <si>
    <t>HB</t>
  </si>
  <si>
    <t>HÒA BÌNH</t>
  </si>
  <si>
    <t>SOC TRANG_STG</t>
  </si>
  <si>
    <t>Quảng Trị</t>
  </si>
  <si>
    <t>QTI</t>
  </si>
  <si>
    <t>BLDH</t>
  </si>
  <si>
    <t>DH</t>
  </si>
  <si>
    <t>ĐÔNG HẢI</t>
  </si>
  <si>
    <t>SON LA_SLA</t>
  </si>
  <si>
    <t>Sóc Trăng</t>
  </si>
  <si>
    <t>STG</t>
  </si>
  <si>
    <t>BLGR</t>
  </si>
  <si>
    <t>GR</t>
  </si>
  <si>
    <t>GIÁ RAI</t>
  </si>
  <si>
    <t>TAY NINH_TNH</t>
  </si>
  <si>
    <t>Sơn La</t>
  </si>
  <si>
    <t>SLA</t>
  </si>
  <si>
    <t>BLVL</t>
  </si>
  <si>
    <t>VL</t>
  </si>
  <si>
    <t>VĨNH LỢI</t>
  </si>
  <si>
    <t>THAI BINH_TBH</t>
  </si>
  <si>
    <t>Tây Ninh</t>
  </si>
  <si>
    <t>TNH</t>
  </si>
  <si>
    <t>BLHD</t>
  </si>
  <si>
    <t>HD</t>
  </si>
  <si>
    <t>HỒNG DÂN</t>
  </si>
  <si>
    <t>THAI NGUYEN_TNN</t>
  </si>
  <si>
    <t>Thái Bình</t>
  </si>
  <si>
    <t>TBH</t>
  </si>
  <si>
    <t>BLPL</t>
  </si>
  <si>
    <t>PL</t>
  </si>
  <si>
    <t>PHƯỚC LONG</t>
  </si>
  <si>
    <t>THANH HOA_THA</t>
  </si>
  <si>
    <t>Thái Nguyên</t>
  </si>
  <si>
    <t>TNN</t>
  </si>
  <si>
    <t>BNBN</t>
  </si>
  <si>
    <t>BN</t>
  </si>
  <si>
    <t>BẮC NINH</t>
  </si>
  <si>
    <t>THUA THIEN HUE_HUE</t>
  </si>
  <si>
    <t>Thanh Hóa</t>
  </si>
  <si>
    <t>THA</t>
  </si>
  <si>
    <t>BNLT</t>
  </si>
  <si>
    <t>LT</t>
  </si>
  <si>
    <t>LƯƠNG TÀI</t>
  </si>
  <si>
    <t>TIEN GIANG_TGG</t>
  </si>
  <si>
    <t>HUE</t>
  </si>
  <si>
    <t>BNGB</t>
  </si>
  <si>
    <t>GB</t>
  </si>
  <si>
    <t>GIA BÌNH</t>
  </si>
  <si>
    <t>TRA VINH_TVH</t>
  </si>
  <si>
    <t>Tiền Giang</t>
  </si>
  <si>
    <t>TGG</t>
  </si>
  <si>
    <t>BNTT</t>
  </si>
  <si>
    <t>THUẬN THÀNH</t>
  </si>
  <si>
    <t>TUYEN QUANG_TQG</t>
  </si>
  <si>
    <t>Trà Vinh</t>
  </si>
  <si>
    <t>TVH</t>
  </si>
  <si>
    <t>BNQV</t>
  </si>
  <si>
    <t>QV</t>
  </si>
  <si>
    <t>QUẾ VÕ</t>
  </si>
  <si>
    <t>VINH LONG_VLG</t>
  </si>
  <si>
    <t>Tuyên Quang</t>
  </si>
  <si>
    <t>TQG</t>
  </si>
  <si>
    <t>BNYP</t>
  </si>
  <si>
    <t>YP</t>
  </si>
  <si>
    <t>YÊN PHONG</t>
  </si>
  <si>
    <t>VINH PHUC_VPC</t>
  </si>
  <si>
    <t>Vĩnh Long</t>
  </si>
  <si>
    <t>VLG</t>
  </si>
  <si>
    <t>BNTD</t>
  </si>
  <si>
    <t>TD</t>
  </si>
  <si>
    <t>TIÊN DU</t>
  </si>
  <si>
    <t>YEN BAI_YBN</t>
  </si>
  <si>
    <t>Vĩnh Phúc</t>
  </si>
  <si>
    <t>VPC</t>
  </si>
  <si>
    <t>BNTS</t>
  </si>
  <si>
    <t>TỪ SƠN</t>
  </si>
  <si>
    <t>Yên Bái</t>
  </si>
  <si>
    <t>YBN</t>
  </si>
  <si>
    <t>BPBP</t>
  </si>
  <si>
    <t>BP</t>
  </si>
  <si>
    <t>BÙ ĐỐP</t>
  </si>
  <si>
    <t>BPLN</t>
  </si>
  <si>
    <t>LỘC NINH</t>
  </si>
  <si>
    <t>BPDX</t>
  </si>
  <si>
    <t>DX</t>
  </si>
  <si>
    <t>ĐỒNG XOÀI</t>
  </si>
  <si>
    <t>BPDP</t>
  </si>
  <si>
    <t>DP</t>
  </si>
  <si>
    <t>ĐỒNG PHÚ</t>
  </si>
  <si>
    <t>BPHQ</t>
  </si>
  <si>
    <t>HQ</t>
  </si>
  <si>
    <t>HỚN QUẢN</t>
  </si>
  <si>
    <t>BPBL</t>
  </si>
  <si>
    <t>BÌNH LONG</t>
  </si>
  <si>
    <t>BPCT</t>
  </si>
  <si>
    <t>CHƠN THÀNH</t>
  </si>
  <si>
    <t>BPBD</t>
  </si>
  <si>
    <t>BÙ ĐĂNG</t>
  </si>
  <si>
    <t>BPPL</t>
  </si>
  <si>
    <t>BPBM</t>
  </si>
  <si>
    <t>BM</t>
  </si>
  <si>
    <t>BÙ GIA MẬP</t>
  </si>
  <si>
    <t>BPPR</t>
  </si>
  <si>
    <t>PR</t>
  </si>
  <si>
    <t>PHÚ RIỀNG</t>
  </si>
  <si>
    <t>BTBT</t>
  </si>
  <si>
    <t>BẾN TRE</t>
  </si>
  <si>
    <t>BTBI</t>
  </si>
  <si>
    <t>BI</t>
  </si>
  <si>
    <t>BA TRI</t>
  </si>
  <si>
    <t>BTCL</t>
  </si>
  <si>
    <t>CL</t>
  </si>
  <si>
    <t>CHỢ LÁCH</t>
  </si>
  <si>
    <t>BTBD</t>
  </si>
  <si>
    <t>BÌNH ĐẠI</t>
  </si>
  <si>
    <t>BTMN</t>
  </si>
  <si>
    <t>MN</t>
  </si>
  <si>
    <t>MỎ CÀY NAM</t>
  </si>
  <si>
    <t>BTMB</t>
  </si>
  <si>
    <t>MB</t>
  </si>
  <si>
    <t>MỎ CÀY BẮC</t>
  </si>
  <si>
    <t>BTTP</t>
  </si>
  <si>
    <t>THẠNH PHÚ</t>
  </si>
  <si>
    <t>BTGT</t>
  </si>
  <si>
    <t>GT</t>
  </si>
  <si>
    <t>GIỒNG TRÔM</t>
  </si>
  <si>
    <t>BTCT</t>
  </si>
  <si>
    <t>BTHB</t>
  </si>
  <si>
    <t>HÀM THUẬN BẮC</t>
  </si>
  <si>
    <t>BTPQ</t>
  </si>
  <si>
    <t>PQ</t>
  </si>
  <si>
    <t>PHÚ QUÝ</t>
  </si>
  <si>
    <t>BTTG</t>
  </si>
  <si>
    <t>TG</t>
  </si>
  <si>
    <t>TUY PHONG</t>
  </si>
  <si>
    <t>BTTL</t>
  </si>
  <si>
    <t>TL</t>
  </si>
  <si>
    <t>TÁNH LINH</t>
  </si>
  <si>
    <t>BTDL</t>
  </si>
  <si>
    <t>DL</t>
  </si>
  <si>
    <t>ĐỨC LINH</t>
  </si>
  <si>
    <t>BTLG</t>
  </si>
  <si>
    <t>LA GI</t>
  </si>
  <si>
    <t>BTHT</t>
  </si>
  <si>
    <t>HT</t>
  </si>
  <si>
    <t>HÀM TÂN</t>
  </si>
  <si>
    <t>BTHN</t>
  </si>
  <si>
    <t>HÀM THUẬN NAM</t>
  </si>
  <si>
    <t>BTBB</t>
  </si>
  <si>
    <t>BẮC BÌNH</t>
  </si>
  <si>
    <t>BTPT</t>
  </si>
  <si>
    <t>PHAN THIẾT</t>
  </si>
  <si>
    <t>CBCB</t>
  </si>
  <si>
    <t>CB</t>
  </si>
  <si>
    <t>CAO BẰNG</t>
  </si>
  <si>
    <t>CBTA</t>
  </si>
  <si>
    <t>THẠCH AN</t>
  </si>
  <si>
    <t>CBHL</t>
  </si>
  <si>
    <t>HL</t>
  </si>
  <si>
    <t>HẠ LANG</t>
  </si>
  <si>
    <t>CBNB</t>
  </si>
  <si>
    <t>NB</t>
  </si>
  <si>
    <t>NGUYÊN BÌNH</t>
  </si>
  <si>
    <t>CBBL</t>
  </si>
  <si>
    <t>BẢO LẠC</t>
  </si>
  <si>
    <t>CBPH</t>
  </si>
  <si>
    <t>PH</t>
  </si>
  <si>
    <t>PHỤC HÒA</t>
  </si>
  <si>
    <t>CBTK</t>
  </si>
  <si>
    <t>TK</t>
  </si>
  <si>
    <t>TRÙNG KHÁNH</t>
  </si>
  <si>
    <t>CBTN</t>
  </si>
  <si>
    <t>TN</t>
  </si>
  <si>
    <t>THÔNG NÔNG</t>
  </si>
  <si>
    <t>CBBM</t>
  </si>
  <si>
    <t>BẢO LÂM</t>
  </si>
  <si>
    <t>CBHQ</t>
  </si>
  <si>
    <t>HÀ QUẢNG</t>
  </si>
  <si>
    <t>CBTL</t>
  </si>
  <si>
    <t>TRÀ LĨNH</t>
  </si>
  <si>
    <t>CBHA</t>
  </si>
  <si>
    <t>HÒA AN</t>
  </si>
  <si>
    <t>CBQU</t>
  </si>
  <si>
    <t>QU</t>
  </si>
  <si>
    <t>QUẢNG UYÊN</t>
  </si>
  <si>
    <t>CMCM</t>
  </si>
  <si>
    <t>CÀ MAU</t>
  </si>
  <si>
    <t>CMCN</t>
  </si>
  <si>
    <t>CN</t>
  </si>
  <si>
    <t>CÁI NƯỚC</t>
  </si>
  <si>
    <t>CMNC</t>
  </si>
  <si>
    <t>NC</t>
  </si>
  <si>
    <t>NĂM CĂN</t>
  </si>
  <si>
    <t>CMDD</t>
  </si>
  <si>
    <t>DD</t>
  </si>
  <si>
    <t>ĐẦM DƠI</t>
  </si>
  <si>
    <t>CMNH</t>
  </si>
  <si>
    <t>NH</t>
  </si>
  <si>
    <t>NGỌC HIỂN</t>
  </si>
  <si>
    <t>CMUM</t>
  </si>
  <si>
    <t>UM</t>
  </si>
  <si>
    <t>U MINH</t>
  </si>
  <si>
    <t>CMTT</t>
  </si>
  <si>
    <t>TRẦN VĂN THỜI</t>
  </si>
  <si>
    <t>CMPT</t>
  </si>
  <si>
    <t>CMTB</t>
  </si>
  <si>
    <t>THỚI BÌNH</t>
  </si>
  <si>
    <t>CTOM</t>
  </si>
  <si>
    <t>OM</t>
  </si>
  <si>
    <t>Ô MÔN</t>
  </si>
  <si>
    <t>CTTL</t>
  </si>
  <si>
    <t>THỚI LAI</t>
  </si>
  <si>
    <t>CTNK</t>
  </si>
  <si>
    <t>NK</t>
  </si>
  <si>
    <t>NINH KIỀU</t>
  </si>
  <si>
    <t>CTTN</t>
  </si>
  <si>
    <t>THỐT NỐT</t>
  </si>
  <si>
    <t>CTVT</t>
  </si>
  <si>
    <t>CTPD</t>
  </si>
  <si>
    <t>PD</t>
  </si>
  <si>
    <t>PHONG ĐIỀN</t>
  </si>
  <si>
    <t>CTCR</t>
  </si>
  <si>
    <t>CR</t>
  </si>
  <si>
    <t>CÁI RĂNG</t>
  </si>
  <si>
    <t>CTCD</t>
  </si>
  <si>
    <t>CỜ ĐỎ</t>
  </si>
  <si>
    <t>CTBT</t>
  </si>
  <si>
    <t>BÌNH THỦY</t>
  </si>
  <si>
    <t>DBDP</t>
  </si>
  <si>
    <t>DB</t>
  </si>
  <si>
    <t>ĐIỆN BIÊN PHỦ</t>
  </si>
  <si>
    <t>DBDB</t>
  </si>
  <si>
    <t>ĐIỆN BIÊN</t>
  </si>
  <si>
    <t>DBDD</t>
  </si>
  <si>
    <t>ĐIỆN BIÊN ĐÔNG</t>
  </si>
  <si>
    <t>DBML</t>
  </si>
  <si>
    <t>ML</t>
  </si>
  <si>
    <t>MƯỜNG LAY</t>
  </si>
  <si>
    <t>DBMN</t>
  </si>
  <si>
    <t>MƯỜNG NHÉ</t>
  </si>
  <si>
    <t>DBMA</t>
  </si>
  <si>
    <t>MA</t>
  </si>
  <si>
    <t>MƯỜNG ÁNG</t>
  </si>
  <si>
    <t>DBNP</t>
  </si>
  <si>
    <t>NP</t>
  </si>
  <si>
    <t>NẬM PỒ</t>
  </si>
  <si>
    <t>DBMC</t>
  </si>
  <si>
    <t>MC</t>
  </si>
  <si>
    <t>MƯỜNG CHÀ</t>
  </si>
  <si>
    <t>DBTC</t>
  </si>
  <si>
    <t>TỦA CHÙA</t>
  </si>
  <si>
    <t>DBTG</t>
  </si>
  <si>
    <t>TUẦN GIÁO</t>
  </si>
  <si>
    <t>DKDL</t>
  </si>
  <si>
    <t>DK</t>
  </si>
  <si>
    <t>ĐĂK GLONG</t>
  </si>
  <si>
    <t>DKTD</t>
  </si>
  <si>
    <t>TUY ĐỨC</t>
  </si>
  <si>
    <t>DKGN</t>
  </si>
  <si>
    <t>GN</t>
  </si>
  <si>
    <t>GIA NGHĨA</t>
  </si>
  <si>
    <t>DKCJ</t>
  </si>
  <si>
    <t>CJ</t>
  </si>
  <si>
    <t>CƯ JÚT</t>
  </si>
  <si>
    <t>DKKN</t>
  </si>
  <si>
    <t>KN</t>
  </si>
  <si>
    <t>KRÔNG NÔ</t>
  </si>
  <si>
    <t>DKDS</t>
  </si>
  <si>
    <t>DS</t>
  </si>
  <si>
    <t>ĐĂK SONG</t>
  </si>
  <si>
    <t>DKDM</t>
  </si>
  <si>
    <t>DM</t>
  </si>
  <si>
    <t>ĐĂK MIL</t>
  </si>
  <si>
    <t>DKDR</t>
  </si>
  <si>
    <t>DR</t>
  </si>
  <si>
    <t>DLKK</t>
  </si>
  <si>
    <t>KK</t>
  </si>
  <si>
    <t>KRÔNG BÚK</t>
  </si>
  <si>
    <t>DLKN</t>
  </si>
  <si>
    <t>KRÔNG NĂNG</t>
  </si>
  <si>
    <t>DLBH</t>
  </si>
  <si>
    <t>BH</t>
  </si>
  <si>
    <t>BUÔN HỒ</t>
  </si>
  <si>
    <t>DLEK</t>
  </si>
  <si>
    <t>EK</t>
  </si>
  <si>
    <t>EA KAR</t>
  </si>
  <si>
    <t>DLBT</t>
  </si>
  <si>
    <t>BUÔN MA THUỘT</t>
  </si>
  <si>
    <t>DLKA</t>
  </si>
  <si>
    <t>KA</t>
  </si>
  <si>
    <t>KRÔNG A NA</t>
  </si>
  <si>
    <t>DLLK</t>
  </si>
  <si>
    <t>LK</t>
  </si>
  <si>
    <t>DLCM</t>
  </si>
  <si>
    <t>CƯ M'GAR</t>
  </si>
  <si>
    <t>DLBD</t>
  </si>
  <si>
    <t>BUÔN ĐÔN</t>
  </si>
  <si>
    <t>DLES</t>
  </si>
  <si>
    <t>ES</t>
  </si>
  <si>
    <t>EA SÚP</t>
  </si>
  <si>
    <t>DLKB</t>
  </si>
  <si>
    <t>KB</t>
  </si>
  <si>
    <t>KRÔNG BÔNG</t>
  </si>
  <si>
    <t>DLMD</t>
  </si>
  <si>
    <t>MD</t>
  </si>
  <si>
    <t>M'ĐRĂK</t>
  </si>
  <si>
    <t>DLEH</t>
  </si>
  <si>
    <t>EH</t>
  </si>
  <si>
    <t>EA H'LEO</t>
  </si>
  <si>
    <t>DLCK</t>
  </si>
  <si>
    <t>CK</t>
  </si>
  <si>
    <t>CƯ KUIN</t>
  </si>
  <si>
    <t>DLKP</t>
  </si>
  <si>
    <t>KP</t>
  </si>
  <si>
    <t>KRÔNG PĂK</t>
  </si>
  <si>
    <t>DNCL</t>
  </si>
  <si>
    <t>DN</t>
  </si>
  <si>
    <t>CẨM LỆ</t>
  </si>
  <si>
    <t>DNTK</t>
  </si>
  <si>
    <t>THANH KHÊ</t>
  </si>
  <si>
    <t>DNNS</t>
  </si>
  <si>
    <t>NGŨ HÀNH SƠN</t>
  </si>
  <si>
    <t>DNHC</t>
  </si>
  <si>
    <t>HC</t>
  </si>
  <si>
    <t>HẢI CHÂU</t>
  </si>
  <si>
    <t>DNST</t>
  </si>
  <si>
    <t>ST</t>
  </si>
  <si>
    <t>SƠN TRÀ</t>
  </si>
  <si>
    <t>DNLC</t>
  </si>
  <si>
    <t>LC</t>
  </si>
  <si>
    <t>LIÊN CHIỂU</t>
  </si>
  <si>
    <t>DNHS</t>
  </si>
  <si>
    <t>HS</t>
  </si>
  <si>
    <t>HOÀNG SA</t>
  </si>
  <si>
    <t>DNHV</t>
  </si>
  <si>
    <t>HV</t>
  </si>
  <si>
    <t>HÒA VANG</t>
  </si>
  <si>
    <t>DNTB</t>
  </si>
  <si>
    <t>TRẢNG BOM</t>
  </si>
  <si>
    <t>DNTP</t>
  </si>
  <si>
    <t>TÂN PHÚ</t>
  </si>
  <si>
    <t>DNTN</t>
  </si>
  <si>
    <t>THỐNG NHẤT</t>
  </si>
  <si>
    <t>DNVC</t>
  </si>
  <si>
    <t>VĨNH CỬU</t>
  </si>
  <si>
    <t>DNNT</t>
  </si>
  <si>
    <t>NT</t>
  </si>
  <si>
    <t>NHƠN TRẠCH</t>
  </si>
  <si>
    <t>DNBH</t>
  </si>
  <si>
    <t>BIÊN HÒA</t>
  </si>
  <si>
    <t>DNCM</t>
  </si>
  <si>
    <t>CẨM MỸ</t>
  </si>
  <si>
    <t>DNXL</t>
  </si>
  <si>
    <t>XL</t>
  </si>
  <si>
    <t>XUÂN LỘC</t>
  </si>
  <si>
    <t>DNDQ</t>
  </si>
  <si>
    <t>DQ</t>
  </si>
  <si>
    <t>ĐỊNH QUÁN</t>
  </si>
  <si>
    <t>DNLT</t>
  </si>
  <si>
    <t>LONG THÀNH</t>
  </si>
  <si>
    <t>DNLK</t>
  </si>
  <si>
    <t>LONG KHÁNH</t>
  </si>
  <si>
    <t>DTTH</t>
  </si>
  <si>
    <t>TH</t>
  </si>
  <si>
    <t>TÂN HỒNG</t>
  </si>
  <si>
    <t>DTLO</t>
  </si>
  <si>
    <t>LO</t>
  </si>
  <si>
    <t>LẤP VÒ</t>
  </si>
  <si>
    <t>DTCL</t>
  </si>
  <si>
    <t>CAO LÃNH</t>
  </si>
  <si>
    <t>DTLV</t>
  </si>
  <si>
    <t>LV</t>
  </si>
  <si>
    <t>LAI VUNG</t>
  </si>
  <si>
    <t>DTCT</t>
  </si>
  <si>
    <t>DTHU</t>
  </si>
  <si>
    <t>HU</t>
  </si>
  <si>
    <t>HỒNG NGỰ</t>
  </si>
  <si>
    <t>DTCH</t>
  </si>
  <si>
    <t>CH</t>
  </si>
  <si>
    <t>DTSD</t>
  </si>
  <si>
    <t>SA ĐÉC</t>
  </si>
  <si>
    <t>DTTM</t>
  </si>
  <si>
    <t>THÁP MƯỜI</t>
  </si>
  <si>
    <t>DTTB</t>
  </si>
  <si>
    <t>THANH BÌNH</t>
  </si>
  <si>
    <t>DTTN</t>
  </si>
  <si>
    <t>TAM NÔNG</t>
  </si>
  <si>
    <t>GLCO</t>
  </si>
  <si>
    <t>GL</t>
  </si>
  <si>
    <t>CO</t>
  </si>
  <si>
    <t>CHƯ PRÔNG</t>
  </si>
  <si>
    <t>GLKP</t>
  </si>
  <si>
    <t>KRÔNG PA</t>
  </si>
  <si>
    <t>GLPT</t>
  </si>
  <si>
    <t>PHÚ THIỆN</t>
  </si>
  <si>
    <t>GLPL</t>
  </si>
  <si>
    <t>PLEIKU</t>
  </si>
  <si>
    <t>GLDD</t>
  </si>
  <si>
    <t>ĐĂK ĐOA</t>
  </si>
  <si>
    <t>GLDP</t>
  </si>
  <si>
    <t>ĐĂK PƠ</t>
  </si>
  <si>
    <t>GLIG</t>
  </si>
  <si>
    <t>IG</t>
  </si>
  <si>
    <t>IA GRAI</t>
  </si>
  <si>
    <t>GLDC</t>
  </si>
  <si>
    <t>DC</t>
  </si>
  <si>
    <t>ĐỨC CƠ</t>
  </si>
  <si>
    <t>GLCS</t>
  </si>
  <si>
    <t>CS</t>
  </si>
  <si>
    <t>CHƯ SÊ</t>
  </si>
  <si>
    <t>GLKB</t>
  </si>
  <si>
    <t>KBANG</t>
  </si>
  <si>
    <t>GLKC</t>
  </si>
  <si>
    <t>KC</t>
  </si>
  <si>
    <t>KÔNG CHRO</t>
  </si>
  <si>
    <t>GLMY</t>
  </si>
  <si>
    <t>MY</t>
  </si>
  <si>
    <t>MANG YANG</t>
  </si>
  <si>
    <t>GLCP</t>
  </si>
  <si>
    <t>CHƯ PĂH</t>
  </si>
  <si>
    <t>GLIP</t>
  </si>
  <si>
    <t>IP</t>
  </si>
  <si>
    <t>IA PA</t>
  </si>
  <si>
    <t>GLCH</t>
  </si>
  <si>
    <t>CHƯ PƯH</t>
  </si>
  <si>
    <t>GLAK</t>
  </si>
  <si>
    <t>AK</t>
  </si>
  <si>
    <t>AN KHÊ</t>
  </si>
  <si>
    <t>GLAP</t>
  </si>
  <si>
    <t>AYUN PA</t>
  </si>
  <si>
    <t>HBHB</t>
  </si>
  <si>
    <t>HBKS</t>
  </si>
  <si>
    <t>KS</t>
  </si>
  <si>
    <t>KỲ SƠN</t>
  </si>
  <si>
    <t>HBLT</t>
  </si>
  <si>
    <t>LẠC THỦY</t>
  </si>
  <si>
    <t>HBKB</t>
  </si>
  <si>
    <t>KIM BÔI</t>
  </si>
  <si>
    <t>HBTL</t>
  </si>
  <si>
    <t>TÂN LẠC</t>
  </si>
  <si>
    <t>HBLN</t>
  </si>
  <si>
    <t>LƯƠNG SƠN</t>
  </si>
  <si>
    <t>HBYT</t>
  </si>
  <si>
    <t>YÊN THỦY</t>
  </si>
  <si>
    <t>HBCP</t>
  </si>
  <si>
    <t>CAO PHONG</t>
  </si>
  <si>
    <t>HBDB</t>
  </si>
  <si>
    <t>ĐÀ BẮC</t>
  </si>
  <si>
    <t>HBLS</t>
  </si>
  <si>
    <t>LS</t>
  </si>
  <si>
    <t>LẠC SƠN</t>
  </si>
  <si>
    <t>HBMC</t>
  </si>
  <si>
    <t>MAI CHÂU</t>
  </si>
  <si>
    <t>HCQ6</t>
  </si>
  <si>
    <t>Q6</t>
  </si>
  <si>
    <t>QUẬN 6</t>
  </si>
  <si>
    <t>HCQ5</t>
  </si>
  <si>
    <t>Q5</t>
  </si>
  <si>
    <t>QUẬN 5</t>
  </si>
  <si>
    <t>HCQ3</t>
  </si>
  <si>
    <t>Q3</t>
  </si>
  <si>
    <t>QUẬN 3</t>
  </si>
  <si>
    <t>HC10</t>
  </si>
  <si>
    <t>10</t>
  </si>
  <si>
    <t>QUẬN 10</t>
  </si>
  <si>
    <t>HCQ7</t>
  </si>
  <si>
    <t>Q7</t>
  </si>
  <si>
    <t>QUẬN 7</t>
  </si>
  <si>
    <t>HC12</t>
  </si>
  <si>
    <t>12</t>
  </si>
  <si>
    <t>QUẬN 12</t>
  </si>
  <si>
    <t>HCQ9</t>
  </si>
  <si>
    <t>Q9</t>
  </si>
  <si>
    <t>QUẬN 9</t>
  </si>
  <si>
    <t>HCQ1</t>
  </si>
  <si>
    <t>Q1</t>
  </si>
  <si>
    <t>QUẬN 1</t>
  </si>
  <si>
    <t>HC11</t>
  </si>
  <si>
    <t>11</t>
  </si>
  <si>
    <t>QUẬN 11</t>
  </si>
  <si>
    <t>HCQ8</t>
  </si>
  <si>
    <t>Q8</t>
  </si>
  <si>
    <t>QUẬN 8</t>
  </si>
  <si>
    <t>HCQ2</t>
  </si>
  <si>
    <t>Q2</t>
  </si>
  <si>
    <t>QUẬN 2</t>
  </si>
  <si>
    <t>HCQ4</t>
  </si>
  <si>
    <t>Q4</t>
  </si>
  <si>
    <t>QUẬN 4</t>
  </si>
  <si>
    <t>HCBC</t>
  </si>
  <si>
    <t>BÌNH CHÁNH</t>
  </si>
  <si>
    <t>HCTD</t>
  </si>
  <si>
    <t>THỦ ĐỨC</t>
  </si>
  <si>
    <t>HCBH</t>
  </si>
  <si>
    <t>BÌNH THẠNH</t>
  </si>
  <si>
    <t>HCPN</t>
  </si>
  <si>
    <t>PHÚ NHUẬN</t>
  </si>
  <si>
    <t>HCBT</t>
  </si>
  <si>
    <t>BÌNH TÂN</t>
  </si>
  <si>
    <t>HCGV</t>
  </si>
  <si>
    <t>GV</t>
  </si>
  <si>
    <t>GÒ VẤP</t>
  </si>
  <si>
    <t>HCCG</t>
  </si>
  <si>
    <t>CG</t>
  </si>
  <si>
    <t>CẦN GIỜ</t>
  </si>
  <si>
    <t>HCTP</t>
  </si>
  <si>
    <t>HCHM</t>
  </si>
  <si>
    <t>HM</t>
  </si>
  <si>
    <t>HÓC MÔN</t>
  </si>
  <si>
    <t>HCTB</t>
  </si>
  <si>
    <t>TÂN BÌNH</t>
  </si>
  <si>
    <t>HCCC</t>
  </si>
  <si>
    <t>CC</t>
  </si>
  <si>
    <t>CỦ CHI</t>
  </si>
  <si>
    <t>HCNB</t>
  </si>
  <si>
    <t>NHÀ BÈ</t>
  </si>
  <si>
    <t>HDHD</t>
  </si>
  <si>
    <t>HẢI DƯƠNG</t>
  </si>
  <si>
    <t>HDNG</t>
  </si>
  <si>
    <t>NG</t>
  </si>
  <si>
    <t>NINH GIANG</t>
  </si>
  <si>
    <t>HDTK</t>
  </si>
  <si>
    <t>TỨ KỲ</t>
  </si>
  <si>
    <t>HDTH</t>
  </si>
  <si>
    <t xml:space="preserve">THANH HÀ </t>
  </si>
  <si>
    <t>HDCG</t>
  </si>
  <si>
    <t>CẨM GIÀNG</t>
  </si>
  <si>
    <t>HDTM</t>
  </si>
  <si>
    <t>THANH MIỆN</t>
  </si>
  <si>
    <t>HDNS</t>
  </si>
  <si>
    <t>NAM SÁCH</t>
  </si>
  <si>
    <t>HDKM</t>
  </si>
  <si>
    <t>KM</t>
  </si>
  <si>
    <t>KINH MÔN</t>
  </si>
  <si>
    <t>HDCL</t>
  </si>
  <si>
    <t>CHÍ LINH</t>
  </si>
  <si>
    <t>HDBG</t>
  </si>
  <si>
    <t>BÌNH GIANG</t>
  </si>
  <si>
    <t>HDGL</t>
  </si>
  <si>
    <t>GIA LỘC</t>
  </si>
  <si>
    <t>HDKT</t>
  </si>
  <si>
    <t>KT</t>
  </si>
  <si>
    <t xml:space="preserve">KIM THÀNH </t>
  </si>
  <si>
    <t>HGHG</t>
  </si>
  <si>
    <t>HG</t>
  </si>
  <si>
    <t>HÀ GIANG</t>
  </si>
  <si>
    <t>HGHP</t>
  </si>
  <si>
    <t>HP</t>
  </si>
  <si>
    <t>HOÀNG SU PHÌ</t>
  </si>
  <si>
    <t>HGQB</t>
  </si>
  <si>
    <t>QB</t>
  </si>
  <si>
    <t>QUẢN BẠ</t>
  </si>
  <si>
    <t>HGVX</t>
  </si>
  <si>
    <t>VX</t>
  </si>
  <si>
    <t>VỊ XUYÊN</t>
  </si>
  <si>
    <t>HGBM</t>
  </si>
  <si>
    <t>BẮC MÊ</t>
  </si>
  <si>
    <t>HGXM</t>
  </si>
  <si>
    <t>XM</t>
  </si>
  <si>
    <t>XÍN MẦN</t>
  </si>
  <si>
    <t>HGBQ</t>
  </si>
  <si>
    <t>BQ</t>
  </si>
  <si>
    <t>BẮC QUANG</t>
  </si>
  <si>
    <t>HGDV</t>
  </si>
  <si>
    <t>DV</t>
  </si>
  <si>
    <t>ĐỒNG VĂN</t>
  </si>
  <si>
    <t>HGYM</t>
  </si>
  <si>
    <t>YM</t>
  </si>
  <si>
    <t>YÊN MINH</t>
  </si>
  <si>
    <t>HGMV</t>
  </si>
  <si>
    <t>MV</t>
  </si>
  <si>
    <t>MÈO VẠC</t>
  </si>
  <si>
    <t>HGBH</t>
  </si>
  <si>
    <t>QUANG BÌNH</t>
  </si>
  <si>
    <t>HNHK</t>
  </si>
  <si>
    <t>HK</t>
  </si>
  <si>
    <t>HOÀN KIẾM</t>
  </si>
  <si>
    <t>HNBV</t>
  </si>
  <si>
    <t>BV</t>
  </si>
  <si>
    <t>BA VÌ</t>
  </si>
  <si>
    <t>HNHC</t>
  </si>
  <si>
    <t>HOÀI ĐỨC</t>
  </si>
  <si>
    <t>HNHM</t>
  </si>
  <si>
    <t>HOÀNG MAI</t>
  </si>
  <si>
    <t>HNTT</t>
  </si>
  <si>
    <t>THẠCH THẤT</t>
  </si>
  <si>
    <t>HNCM</t>
  </si>
  <si>
    <t>CHƯƠNG MỸ</t>
  </si>
  <si>
    <t>HNSS</t>
  </si>
  <si>
    <t>SS</t>
  </si>
  <si>
    <t>SÓC SƠN</t>
  </si>
  <si>
    <t>HNGL</t>
  </si>
  <si>
    <t>GIA LÂM</t>
  </si>
  <si>
    <t>HNHT</t>
  </si>
  <si>
    <t>HAI BÀ TRƯNG</t>
  </si>
  <si>
    <t>HNTH</t>
  </si>
  <si>
    <t>TÂY HỒ</t>
  </si>
  <si>
    <t>HNML</t>
  </si>
  <si>
    <t>MÊ LINH</t>
  </si>
  <si>
    <t>HNTI</t>
  </si>
  <si>
    <t>TI</t>
  </si>
  <si>
    <t>THANH TRÌ</t>
  </si>
  <si>
    <t>HNUH</t>
  </si>
  <si>
    <t>UH</t>
  </si>
  <si>
    <t>ỨNG HÒA</t>
  </si>
  <si>
    <t>HNCG</t>
  </si>
  <si>
    <t>CẦU GIẤY</t>
  </si>
  <si>
    <t>HNPT</t>
  </si>
  <si>
    <t>PHÚC THỌ</t>
  </si>
  <si>
    <t>HNTO</t>
  </si>
  <si>
    <t>TO</t>
  </si>
  <si>
    <t>THANH OAI</t>
  </si>
  <si>
    <t>HNMD</t>
  </si>
  <si>
    <t>MỸ ĐỨC</t>
  </si>
  <si>
    <t>HNST</t>
  </si>
  <si>
    <t>SƠN TÂY</t>
  </si>
  <si>
    <t>HNDP</t>
  </si>
  <si>
    <t>ĐAN PHƯỢNG</t>
  </si>
  <si>
    <t>HNLB</t>
  </si>
  <si>
    <t>LB</t>
  </si>
  <si>
    <t>LONG BIÊN</t>
  </si>
  <si>
    <t>HNQO</t>
  </si>
  <si>
    <t>QO</t>
  </si>
  <si>
    <t>QUỐC OAI</t>
  </si>
  <si>
    <t>HNBD</t>
  </si>
  <si>
    <t>BA ĐÌNH</t>
  </si>
  <si>
    <t>HNTX</t>
  </si>
  <si>
    <t>TX</t>
  </si>
  <si>
    <t>THANH XUÂN</t>
  </si>
  <si>
    <t>HNDD</t>
  </si>
  <si>
    <t>ĐỐNG ĐA</t>
  </si>
  <si>
    <t>HNNL</t>
  </si>
  <si>
    <t>NL</t>
  </si>
  <si>
    <t>NAM TỪ LIÊM</t>
  </si>
  <si>
    <t>HNBL</t>
  </si>
  <si>
    <t>BẮC TỪ LIÊM</t>
  </si>
  <si>
    <t>HNPX</t>
  </si>
  <si>
    <t>PX</t>
  </si>
  <si>
    <t>PHÚ XUYÊN</t>
  </si>
  <si>
    <t>HNDA</t>
  </si>
  <si>
    <t>ĐÔNG ANH</t>
  </si>
  <si>
    <t>HNHD</t>
  </si>
  <si>
    <t>HNTN</t>
  </si>
  <si>
    <t>THƯỜNG TÍN</t>
  </si>
  <si>
    <t>HMDT</t>
  </si>
  <si>
    <t>DUY TIÊN</t>
  </si>
  <si>
    <t>HMKB</t>
  </si>
  <si>
    <t>KIM BẢNG</t>
  </si>
  <si>
    <t>HMLN</t>
  </si>
  <si>
    <t>LÝ NHÂN</t>
  </si>
  <si>
    <t>HMPL</t>
  </si>
  <si>
    <t>PHỦ LÝ</t>
  </si>
  <si>
    <t>HMTL</t>
  </si>
  <si>
    <t>THANH LIÊM</t>
  </si>
  <si>
    <t>HMBL</t>
  </si>
  <si>
    <t>BÌNH LỤC</t>
  </si>
  <si>
    <t>HPHB</t>
  </si>
  <si>
    <t>HỒNG BÀNG</t>
  </si>
  <si>
    <t>HPDS</t>
  </si>
  <si>
    <t>ĐỒ SƠN</t>
  </si>
  <si>
    <t>HPLC</t>
  </si>
  <si>
    <t>LÊ CHÂN</t>
  </si>
  <si>
    <t>HPAD</t>
  </si>
  <si>
    <t>AD</t>
  </si>
  <si>
    <t>AN DƯƠNG</t>
  </si>
  <si>
    <t>HPBV</t>
  </si>
  <si>
    <t>ĐẢO BẠCH LONG VĨ</t>
  </si>
  <si>
    <t>HPKT</t>
  </si>
  <si>
    <t>KIẾN THỤY</t>
  </si>
  <si>
    <t>HPDK</t>
  </si>
  <si>
    <t>DƯƠNG KINH</t>
  </si>
  <si>
    <t>HPAL</t>
  </si>
  <si>
    <t>HPVB</t>
  </si>
  <si>
    <t>VB</t>
  </si>
  <si>
    <t>VĨNH BẢO</t>
  </si>
  <si>
    <t>HPKA</t>
  </si>
  <si>
    <t>KIẾN AN</t>
  </si>
  <si>
    <t>HPCH</t>
  </si>
  <si>
    <t>ĐẢO CÁT HẢI</t>
  </si>
  <si>
    <t>HPTN</t>
  </si>
  <si>
    <t>THỦY NGUYÊN</t>
  </si>
  <si>
    <t>HPNQ</t>
  </si>
  <si>
    <t>NQ</t>
  </si>
  <si>
    <t>NGÔ QUYỀN</t>
  </si>
  <si>
    <t>HPTL</t>
  </si>
  <si>
    <t>TIÊN LÃNG</t>
  </si>
  <si>
    <t>HPHA</t>
  </si>
  <si>
    <t>HẢI AN</t>
  </si>
  <si>
    <t>HTHT</t>
  </si>
  <si>
    <t>HÀ TĨNH</t>
  </si>
  <si>
    <t>HTVQ</t>
  </si>
  <si>
    <t>VQ</t>
  </si>
  <si>
    <t>VŨ QUANG</t>
  </si>
  <si>
    <t>HTDT</t>
  </si>
  <si>
    <t>ĐỨC THỌ</t>
  </si>
  <si>
    <t>HTCL</t>
  </si>
  <si>
    <t>CAN LỘC</t>
  </si>
  <si>
    <t>HTLH</t>
  </si>
  <si>
    <t>LH</t>
  </si>
  <si>
    <t>LỘC HÀ</t>
  </si>
  <si>
    <t>HTNX</t>
  </si>
  <si>
    <t>NX</t>
  </si>
  <si>
    <t>NGHI XUÂN</t>
  </si>
  <si>
    <t>HTHS</t>
  </si>
  <si>
    <t>HƯƠNG SƠN</t>
  </si>
  <si>
    <t>HTHK</t>
  </si>
  <si>
    <t>HƯƠNG KHÊ</t>
  </si>
  <si>
    <t>HTCX</t>
  </si>
  <si>
    <t>CX</t>
  </si>
  <si>
    <t>CẨM XUYÊN</t>
  </si>
  <si>
    <t>HTTH</t>
  </si>
  <si>
    <t>THẠCH HÀ</t>
  </si>
  <si>
    <t>HTKH</t>
  </si>
  <si>
    <t>KH</t>
  </si>
  <si>
    <t>KỲ ANH</t>
  </si>
  <si>
    <t>HTHL</t>
  </si>
  <si>
    <t>HỒNG LĨNH</t>
  </si>
  <si>
    <t>HTKA</t>
  </si>
  <si>
    <t>HUHU</t>
  </si>
  <si>
    <t>HUẾ</t>
  </si>
  <si>
    <t>HUPV</t>
  </si>
  <si>
    <t>PV</t>
  </si>
  <si>
    <t>PHÚ VANG</t>
  </si>
  <si>
    <t>HUPL</t>
  </si>
  <si>
    <t>PHÚ LỘC</t>
  </si>
  <si>
    <t>HUHT</t>
  </si>
  <si>
    <t>HƯƠNG THỦY</t>
  </si>
  <si>
    <t>HUAL</t>
  </si>
  <si>
    <t>A LƯỚI</t>
  </si>
  <si>
    <t>HUPD</t>
  </si>
  <si>
    <t>HUQD</t>
  </si>
  <si>
    <t>QD</t>
  </si>
  <si>
    <t>QUẢNG ĐIỀN</t>
  </si>
  <si>
    <t>HUND</t>
  </si>
  <si>
    <t>ND</t>
  </si>
  <si>
    <t>NAM ĐÔNG</t>
  </si>
  <si>
    <t>HUHA</t>
  </si>
  <si>
    <t>HƯƠNG TRÀ</t>
  </si>
  <si>
    <t>HGVT</t>
  </si>
  <si>
    <t>HGCA</t>
  </si>
  <si>
    <t>CA</t>
  </si>
  <si>
    <t>CHÂU THÀNH A</t>
  </si>
  <si>
    <t>HGLY</t>
  </si>
  <si>
    <t>LY</t>
  </si>
  <si>
    <t>LONG MỸ</t>
  </si>
  <si>
    <t>HGCT</t>
  </si>
  <si>
    <t xml:space="preserve">CHÂU THÀNH </t>
  </si>
  <si>
    <t>HGVY</t>
  </si>
  <si>
    <t>VỊ THỦY</t>
  </si>
  <si>
    <t>HGNB</t>
  </si>
  <si>
    <t>NGÃ BẢY</t>
  </si>
  <si>
    <t>HGPH</t>
  </si>
  <si>
    <t>PHỤNG HIỆP</t>
  </si>
  <si>
    <t>HGLM</t>
  </si>
  <si>
    <t>HYHY</t>
  </si>
  <si>
    <t>HY</t>
  </si>
  <si>
    <t>HƯNG YÊN</t>
  </si>
  <si>
    <t>HYPU</t>
  </si>
  <si>
    <t>PU</t>
  </si>
  <si>
    <t>PHÙ CỪ</t>
  </si>
  <si>
    <t>HYVL</t>
  </si>
  <si>
    <t>VĂN LÂM</t>
  </si>
  <si>
    <t>HYKC</t>
  </si>
  <si>
    <t>KHOÁI CHÂU</t>
  </si>
  <si>
    <t>HYAT</t>
  </si>
  <si>
    <t>AT</t>
  </si>
  <si>
    <t>ÂN THI</t>
  </si>
  <si>
    <t>HYVG</t>
  </si>
  <si>
    <t>VG</t>
  </si>
  <si>
    <t>VĂN GIANG</t>
  </si>
  <si>
    <t>HYMH</t>
  </si>
  <si>
    <t>MH</t>
  </si>
  <si>
    <t>MỸ HÀO</t>
  </si>
  <si>
    <t>HYKD</t>
  </si>
  <si>
    <t>KD</t>
  </si>
  <si>
    <t>KIM ĐỘNG</t>
  </si>
  <si>
    <t>HYTL</t>
  </si>
  <si>
    <t xml:space="preserve">TIÊN LỮ </t>
  </si>
  <si>
    <t>HYYM</t>
  </si>
  <si>
    <t>YÊN MỸ</t>
  </si>
  <si>
    <t>KGAB</t>
  </si>
  <si>
    <t>KG</t>
  </si>
  <si>
    <t>AB</t>
  </si>
  <si>
    <t>AN BIÊN</t>
  </si>
  <si>
    <t>KGGR</t>
  </si>
  <si>
    <t>GIỒNG RIỀNG</t>
  </si>
  <si>
    <t>KGUT</t>
  </si>
  <si>
    <t>UT</t>
  </si>
  <si>
    <t>U MINH THƯỢNG</t>
  </si>
  <si>
    <t>KGKL</t>
  </si>
  <si>
    <t>KL</t>
  </si>
  <si>
    <t>KIÊN LƯƠNG</t>
  </si>
  <si>
    <t>KGCT</t>
  </si>
  <si>
    <t>KGHD</t>
  </si>
  <si>
    <t>HÒN ĐẤT</t>
  </si>
  <si>
    <t>KGGT</t>
  </si>
  <si>
    <t>GIANG THÀNH</t>
  </si>
  <si>
    <t>KGVT</t>
  </si>
  <si>
    <t>VĨNH THUẬN</t>
  </si>
  <si>
    <t>KGRG</t>
  </si>
  <si>
    <t>RG</t>
  </si>
  <si>
    <t>RẠCH GIÁ</t>
  </si>
  <si>
    <t>KGTH</t>
  </si>
  <si>
    <t>TÂN HIỆP</t>
  </si>
  <si>
    <t>KGPQ</t>
  </si>
  <si>
    <t>PHÚ QUỐC</t>
  </si>
  <si>
    <t>KGGQ</t>
  </si>
  <si>
    <t>GQ</t>
  </si>
  <si>
    <t>GÒ QUAO</t>
  </si>
  <si>
    <t>KGHT</t>
  </si>
  <si>
    <t>HÀ TIÊN</t>
  </si>
  <si>
    <t>KGKH</t>
  </si>
  <si>
    <t>KIÊN HẢI</t>
  </si>
  <si>
    <t>KGAM</t>
  </si>
  <si>
    <t>AM</t>
  </si>
  <si>
    <t>AN MINH</t>
  </si>
  <si>
    <t>KHNT</t>
  </si>
  <si>
    <t>NHA TRANG</t>
  </si>
  <si>
    <t>KHNH</t>
  </si>
  <si>
    <t>NINH HÒA</t>
  </si>
  <si>
    <t>KHKS</t>
  </si>
  <si>
    <t>KHÁNH SƠN</t>
  </si>
  <si>
    <t>KHCR</t>
  </si>
  <si>
    <t>CAM RANH</t>
  </si>
  <si>
    <t>KHDK</t>
  </si>
  <si>
    <t>DIÊN KHÁNH</t>
  </si>
  <si>
    <t>KHKV</t>
  </si>
  <si>
    <t>KV</t>
  </si>
  <si>
    <t>KHÁNH VĨNH</t>
  </si>
  <si>
    <t>KHTS</t>
  </si>
  <si>
    <t>TRƯỜNG SA</t>
  </si>
  <si>
    <t>KHCL</t>
  </si>
  <si>
    <t>CAM LÂM</t>
  </si>
  <si>
    <t>KHVN</t>
  </si>
  <si>
    <t>VN</t>
  </si>
  <si>
    <t>VẠN NINH</t>
  </si>
  <si>
    <t>KTKT</t>
  </si>
  <si>
    <t>KON TUM</t>
  </si>
  <si>
    <t>KTDH</t>
  </si>
  <si>
    <t>ĐĂK HÀ</t>
  </si>
  <si>
    <t>KTST</t>
  </si>
  <si>
    <t>SA THẦY</t>
  </si>
  <si>
    <t>KTTR</t>
  </si>
  <si>
    <t>TR</t>
  </si>
  <si>
    <t>TU MƠ RÔNG</t>
  </si>
  <si>
    <t>KTKP</t>
  </si>
  <si>
    <t>KON PLÔNG</t>
  </si>
  <si>
    <t>KTDT</t>
  </si>
  <si>
    <t>ĐĂK TÔ</t>
  </si>
  <si>
    <t>KTNH</t>
  </si>
  <si>
    <t>NGỌC HỒI</t>
  </si>
  <si>
    <t>KTKR</t>
  </si>
  <si>
    <t>KR</t>
  </si>
  <si>
    <t>KON RẪY</t>
  </si>
  <si>
    <t>KTDG</t>
  </si>
  <si>
    <t>DG</t>
  </si>
  <si>
    <t>ĐĂK GLEI</t>
  </si>
  <si>
    <t>KTIH</t>
  </si>
  <si>
    <t>IH</t>
  </si>
  <si>
    <t>IA H'DRAI</t>
  </si>
  <si>
    <t>LATU</t>
  </si>
  <si>
    <t>LA</t>
  </si>
  <si>
    <t>TÂN TRỤ</t>
  </si>
  <si>
    <t>LADE</t>
  </si>
  <si>
    <t>DE</t>
  </si>
  <si>
    <t>ĐỨC HUỆ</t>
  </si>
  <si>
    <t>LACG</t>
  </si>
  <si>
    <t>CẦN GIUỘC</t>
  </si>
  <si>
    <t>LACD</t>
  </si>
  <si>
    <t>CẦN ĐƯỚC</t>
  </si>
  <si>
    <t>LATA</t>
  </si>
  <si>
    <t>TÂN AN</t>
  </si>
  <si>
    <t>LATG</t>
  </si>
  <si>
    <t>TÂN HƯNG</t>
  </si>
  <si>
    <t>LACT</t>
  </si>
  <si>
    <t>LABL</t>
  </si>
  <si>
    <t>BẾN LỨC</t>
  </si>
  <si>
    <t>LATN</t>
  </si>
  <si>
    <t>TÂN THẠNH</t>
  </si>
  <si>
    <t>LATH</t>
  </si>
  <si>
    <t>THẠNH HÓA</t>
  </si>
  <si>
    <t>LAMH</t>
  </si>
  <si>
    <t>MỘC HÓA</t>
  </si>
  <si>
    <t>LADH</t>
  </si>
  <si>
    <t>ĐỨC HÒA</t>
  </si>
  <si>
    <t>LAVH</t>
  </si>
  <si>
    <t>VH</t>
  </si>
  <si>
    <t>VĨNH HƯNG</t>
  </si>
  <si>
    <t>LATT</t>
  </si>
  <si>
    <t>THỦ THỪA</t>
  </si>
  <si>
    <t>LAKT</t>
  </si>
  <si>
    <t>KIẾN TƯỜNG</t>
  </si>
  <si>
    <t>LCLC</t>
  </si>
  <si>
    <t>LÀO CAI</t>
  </si>
  <si>
    <t>LCSP</t>
  </si>
  <si>
    <t>SP</t>
  </si>
  <si>
    <t>SA PA</t>
  </si>
  <si>
    <t>LCMK</t>
  </si>
  <si>
    <t>MK</t>
  </si>
  <si>
    <t>MƯỜNG KHƯƠNG</t>
  </si>
  <si>
    <t>LCBX</t>
  </si>
  <si>
    <t>BX</t>
  </si>
  <si>
    <t>BÁT XÁT</t>
  </si>
  <si>
    <t>LCVB</t>
  </si>
  <si>
    <t>VĂN BÀN</t>
  </si>
  <si>
    <t>LCBH</t>
  </si>
  <si>
    <t>BẮC HÀ</t>
  </si>
  <si>
    <t>LCSC</t>
  </si>
  <si>
    <t>SC</t>
  </si>
  <si>
    <t>SI MA CAI</t>
  </si>
  <si>
    <t>LCBY</t>
  </si>
  <si>
    <t>BY</t>
  </si>
  <si>
    <t>BẢO YÊN</t>
  </si>
  <si>
    <t>LCBT</t>
  </si>
  <si>
    <t>BẢO THẮNG</t>
  </si>
  <si>
    <t>LCLU</t>
  </si>
  <si>
    <t>LU</t>
  </si>
  <si>
    <t>LAI CHÂU</t>
  </si>
  <si>
    <t>LCTG</t>
  </si>
  <si>
    <t>TAM ĐƯỜNG</t>
  </si>
  <si>
    <t>LCPT</t>
  </si>
  <si>
    <t>PHONG THỔ</t>
  </si>
  <si>
    <t>LCSH</t>
  </si>
  <si>
    <t>SH</t>
  </si>
  <si>
    <t>SÌN HỒ</t>
  </si>
  <si>
    <t>LCTN</t>
  </si>
  <si>
    <t>THAN UYÊN</t>
  </si>
  <si>
    <t>LCMT</t>
  </si>
  <si>
    <t>MT</t>
  </si>
  <si>
    <t>MƯỜNG TÈ</t>
  </si>
  <si>
    <t>LCTU</t>
  </si>
  <si>
    <t>LCNN</t>
  </si>
  <si>
    <t>NN</t>
  </si>
  <si>
    <t>NẬM NHÙN</t>
  </si>
  <si>
    <t>LDLD</t>
  </si>
  <si>
    <t>LD</t>
  </si>
  <si>
    <t>LẠC DƯƠNG</t>
  </si>
  <si>
    <t>LDBM</t>
  </si>
  <si>
    <t>LDCT</t>
  </si>
  <si>
    <t>CÁT TIÊN</t>
  </si>
  <si>
    <t>LDDI</t>
  </si>
  <si>
    <t>DI</t>
  </si>
  <si>
    <t>DI LINH</t>
  </si>
  <si>
    <t>LDDH</t>
  </si>
  <si>
    <t>ĐẠ HUOAI</t>
  </si>
  <si>
    <t>LDLH</t>
  </si>
  <si>
    <t>LÂM HÀ</t>
  </si>
  <si>
    <t>LDDL</t>
  </si>
  <si>
    <t>ĐÀ LẠT</t>
  </si>
  <si>
    <t>LDDA</t>
  </si>
  <si>
    <t>ĐẠ TẺH</t>
  </si>
  <si>
    <t>LDDR</t>
  </si>
  <si>
    <t>ĐAM RÔNG</t>
  </si>
  <si>
    <t>LDBL</t>
  </si>
  <si>
    <t>BẢO LỘC</t>
  </si>
  <si>
    <t>LDDD</t>
  </si>
  <si>
    <t>ĐƠN DƯƠNG</t>
  </si>
  <si>
    <t>LDDT</t>
  </si>
  <si>
    <t>ĐỨC TRỌNG</t>
  </si>
  <si>
    <t>LSLS</t>
  </si>
  <si>
    <t>LẠNG SƠN</t>
  </si>
  <si>
    <t>LSVQ</t>
  </si>
  <si>
    <t>VĂN QUAN</t>
  </si>
  <si>
    <t>LSHL</t>
  </si>
  <si>
    <t>HỮU LŨNG</t>
  </si>
  <si>
    <t>LSCG</t>
  </si>
  <si>
    <t>CHI LĂNG</t>
  </si>
  <si>
    <t>LSBS</t>
  </si>
  <si>
    <t>BS</t>
  </si>
  <si>
    <t>BẮC SƠN</t>
  </si>
  <si>
    <t>LSVL</t>
  </si>
  <si>
    <t>VĂN LÃNG</t>
  </si>
  <si>
    <t>LSLB</t>
  </si>
  <si>
    <t>LỘC BÌNH</t>
  </si>
  <si>
    <t>LSCL</t>
  </si>
  <si>
    <t>CAO LỘC</t>
  </si>
  <si>
    <t>LSDL</t>
  </si>
  <si>
    <t>ĐÌNH LẬP</t>
  </si>
  <si>
    <t>LSBG</t>
  </si>
  <si>
    <t>BÌNH GIA</t>
  </si>
  <si>
    <t>LSTD</t>
  </si>
  <si>
    <t>TRÀNG ĐỊNH</t>
  </si>
  <si>
    <t>NAAS</t>
  </si>
  <si>
    <t>NA</t>
  </si>
  <si>
    <t>AS</t>
  </si>
  <si>
    <t>ANH SƠN</t>
  </si>
  <si>
    <t>NACC</t>
  </si>
  <si>
    <t>CON CUÔNG</t>
  </si>
  <si>
    <t>NAHN</t>
  </si>
  <si>
    <t>HƯNG NGUYÊN</t>
  </si>
  <si>
    <t>NATH</t>
  </si>
  <si>
    <t>THÁI HÒA</t>
  </si>
  <si>
    <t>NAQC</t>
  </si>
  <si>
    <t>QC</t>
  </si>
  <si>
    <t>QUỲ CHÂU</t>
  </si>
  <si>
    <t>NACL</t>
  </si>
  <si>
    <t>CỬA LÒ</t>
  </si>
  <si>
    <t>NATD</t>
  </si>
  <si>
    <t>TƯƠNG DƯƠNG</t>
  </si>
  <si>
    <t>NAQP</t>
  </si>
  <si>
    <t>QP</t>
  </si>
  <si>
    <t>QUẾ PHONG</t>
  </si>
  <si>
    <t>NATK</t>
  </si>
  <si>
    <t>TÂN KỲ</t>
  </si>
  <si>
    <t>NADC</t>
  </si>
  <si>
    <t>DIỄN CHÂU</t>
  </si>
  <si>
    <t>NAKS</t>
  </si>
  <si>
    <t>NAVH</t>
  </si>
  <si>
    <t>VINH</t>
  </si>
  <si>
    <t>NADL</t>
  </si>
  <si>
    <t>ĐÔ LƯƠNG</t>
  </si>
  <si>
    <t>NANL</t>
  </si>
  <si>
    <t>NGHI LỘC</t>
  </si>
  <si>
    <t>NAYT</t>
  </si>
  <si>
    <t>YÊN THÀNH</t>
  </si>
  <si>
    <t>NAQL</t>
  </si>
  <si>
    <t>QL</t>
  </si>
  <si>
    <t>QUỲNH LƯU</t>
  </si>
  <si>
    <t>NAND</t>
  </si>
  <si>
    <t>NAM ĐÀN</t>
  </si>
  <si>
    <t>NANN</t>
  </si>
  <si>
    <t>NGHĨA ĐÀN</t>
  </si>
  <si>
    <t>NATC</t>
  </si>
  <si>
    <t>THANH CHƯƠNG</t>
  </si>
  <si>
    <t>NAQH</t>
  </si>
  <si>
    <t>QH</t>
  </si>
  <si>
    <t>QUỲ HỢP</t>
  </si>
  <si>
    <t>NAHM</t>
  </si>
  <si>
    <t>NBNB</t>
  </si>
  <si>
    <t>NINH BÌNH</t>
  </si>
  <si>
    <t>NBKS</t>
  </si>
  <si>
    <t>KIM SƠN</t>
  </si>
  <si>
    <t>NBNQ</t>
  </si>
  <si>
    <t>NHO QUAN</t>
  </si>
  <si>
    <t>NBGV</t>
  </si>
  <si>
    <t>GIA VIỄN</t>
  </si>
  <si>
    <t>NBYM</t>
  </si>
  <si>
    <t>YÊN MÔ</t>
  </si>
  <si>
    <t>NBYK</t>
  </si>
  <si>
    <t>YK</t>
  </si>
  <si>
    <t>YÊN KHÁNH</t>
  </si>
  <si>
    <t>NBHL</t>
  </si>
  <si>
    <t>HOA LƯ</t>
  </si>
  <si>
    <t>NBTD</t>
  </si>
  <si>
    <t>TAM ĐIỆP</t>
  </si>
  <si>
    <t>NDND</t>
  </si>
  <si>
    <t>NAM ĐỊNH</t>
  </si>
  <si>
    <t>NDNT</t>
  </si>
  <si>
    <t>NAM TRỰC</t>
  </si>
  <si>
    <t>NDTN</t>
  </si>
  <si>
    <t>TRỰC NINH</t>
  </si>
  <si>
    <t>NDML</t>
  </si>
  <si>
    <t>MỸ LỘC</t>
  </si>
  <si>
    <t>NDGT</t>
  </si>
  <si>
    <t>GIAO THỦY</t>
  </si>
  <si>
    <t>NDNH</t>
  </si>
  <si>
    <t>NGHĨA HƯNG</t>
  </si>
  <si>
    <t>NDHH</t>
  </si>
  <si>
    <t>HẢI HẬU</t>
  </si>
  <si>
    <t>NDVB</t>
  </si>
  <si>
    <t>VỤ BẢN</t>
  </si>
  <si>
    <t>NDXT</t>
  </si>
  <si>
    <t>XT</t>
  </si>
  <si>
    <t>XUÂN TRƯỜNG</t>
  </si>
  <si>
    <t>NDYY</t>
  </si>
  <si>
    <t>YY</t>
  </si>
  <si>
    <t>Ý YÊN</t>
  </si>
  <si>
    <t>NTBA</t>
  </si>
  <si>
    <t>BA</t>
  </si>
  <si>
    <t>BÁC ÁI</t>
  </si>
  <si>
    <t>NTNP</t>
  </si>
  <si>
    <t>NINH PHƯỚC</t>
  </si>
  <si>
    <t>NTNS</t>
  </si>
  <si>
    <t>NINH SƠN</t>
  </si>
  <si>
    <t>NTTN</t>
  </si>
  <si>
    <t>THUẬN NAM</t>
  </si>
  <si>
    <t>NTNH</t>
  </si>
  <si>
    <t>NINH HẢI</t>
  </si>
  <si>
    <t>NTTB</t>
  </si>
  <si>
    <t>THUẬN BẮC</t>
  </si>
  <si>
    <t>NTPR</t>
  </si>
  <si>
    <t>PHAN RANG</t>
  </si>
  <si>
    <t>PTPT</t>
  </si>
  <si>
    <t>PTTB</t>
  </si>
  <si>
    <t>THANH BA</t>
  </si>
  <si>
    <t>PTVT</t>
  </si>
  <si>
    <t>VIỆT TRÌ</t>
  </si>
  <si>
    <t>PTDH</t>
  </si>
  <si>
    <t>ĐOAN HÙNG</t>
  </si>
  <si>
    <t>PTTT</t>
  </si>
  <si>
    <t>THANH THỦY</t>
  </si>
  <si>
    <t>PTTH</t>
  </si>
  <si>
    <t>THANH SƠN</t>
  </si>
  <si>
    <t>PTTS</t>
  </si>
  <si>
    <t>TÂN SƠN</t>
  </si>
  <si>
    <t>PTYL</t>
  </si>
  <si>
    <t>YL</t>
  </si>
  <si>
    <t>YÊN LẬP</t>
  </si>
  <si>
    <t>PTCK</t>
  </si>
  <si>
    <t>CẨM KHÊ</t>
  </si>
  <si>
    <t>PTTN</t>
  </si>
  <si>
    <t>PTLT</t>
  </si>
  <si>
    <t>LÂM THAO</t>
  </si>
  <si>
    <t>PTHH</t>
  </si>
  <si>
    <t>HẠ HÒA</t>
  </si>
  <si>
    <t>PTPN</t>
  </si>
  <si>
    <t>PHÙ NINH</t>
  </si>
  <si>
    <t>PYSC</t>
  </si>
  <si>
    <t>PY</t>
  </si>
  <si>
    <t>SÔNG CẦU</t>
  </si>
  <si>
    <t>PYTA</t>
  </si>
  <si>
    <t>TUY AN</t>
  </si>
  <si>
    <t>PYTY</t>
  </si>
  <si>
    <t>TÂY HÒA</t>
  </si>
  <si>
    <t>PYDH</t>
  </si>
  <si>
    <t>ĐÔNG HÒA</t>
  </si>
  <si>
    <t>PYTH</t>
  </si>
  <si>
    <t>TUY HÒA</t>
  </si>
  <si>
    <t>PYDX</t>
  </si>
  <si>
    <t>ĐỒNG XUÂN</t>
  </si>
  <si>
    <t>PYPH</t>
  </si>
  <si>
    <t>PHÚ HÒA</t>
  </si>
  <si>
    <t>PYSA</t>
  </si>
  <si>
    <t>SA</t>
  </si>
  <si>
    <t>SƠN HÒA</t>
  </si>
  <si>
    <t>PYSH</t>
  </si>
  <si>
    <t>SÔNG HINH</t>
  </si>
  <si>
    <t>QBLT</t>
  </si>
  <si>
    <t>LỆ THỦY</t>
  </si>
  <si>
    <t>QBTH</t>
  </si>
  <si>
    <t>TUYÊN HÓA</t>
  </si>
  <si>
    <t>QBDH</t>
  </si>
  <si>
    <t>ĐỒNG HỚI</t>
  </si>
  <si>
    <t>QBQT</t>
  </si>
  <si>
    <t>QT</t>
  </si>
  <si>
    <t>QUẢNG TRẠCH</t>
  </si>
  <si>
    <t>QBMH</t>
  </si>
  <si>
    <t>MINH HÓA</t>
  </si>
  <si>
    <t>QBQN</t>
  </si>
  <si>
    <t>QUẢNG NINH</t>
  </si>
  <si>
    <t>QBBT</t>
  </si>
  <si>
    <t>BỐ TRẠCH</t>
  </si>
  <si>
    <t>QBBD</t>
  </si>
  <si>
    <t>BA ĐỒN</t>
  </si>
  <si>
    <t>QNTY</t>
  </si>
  <si>
    <t>TIÊN YÊN</t>
  </si>
  <si>
    <t>QNUB</t>
  </si>
  <si>
    <t>UB</t>
  </si>
  <si>
    <t>UÔNG BÍ</t>
  </si>
  <si>
    <t>QNYH</t>
  </si>
  <si>
    <t>YH</t>
  </si>
  <si>
    <t>QUẢNG YÊN</t>
  </si>
  <si>
    <t>QNDT</t>
  </si>
  <si>
    <t>ĐÔNG TRIỀU</t>
  </si>
  <si>
    <t>QNBC</t>
  </si>
  <si>
    <t>BA CHẼ</t>
  </si>
  <si>
    <t>QNBL</t>
  </si>
  <si>
    <t>BÌNH LIÊU</t>
  </si>
  <si>
    <t>QNDH</t>
  </si>
  <si>
    <t>ĐẦM HÀ</t>
  </si>
  <si>
    <t>QNVD</t>
  </si>
  <si>
    <t>VD</t>
  </si>
  <si>
    <t>VÂN ĐỒN</t>
  </si>
  <si>
    <t>QNCP</t>
  </si>
  <si>
    <t>CẨM PHẢ</t>
  </si>
  <si>
    <t>QNCT</t>
  </si>
  <si>
    <t>CÔ TÔ</t>
  </si>
  <si>
    <t>QNMC</t>
  </si>
  <si>
    <t>MÓNG CÁI</t>
  </si>
  <si>
    <t>QNHH</t>
  </si>
  <si>
    <t>HẢI HÀ</t>
  </si>
  <si>
    <t>QNHL</t>
  </si>
  <si>
    <t>HẠ LONG</t>
  </si>
  <si>
    <t>QNHB</t>
  </si>
  <si>
    <t>HOÀNH BỒ</t>
  </si>
  <si>
    <t>QNQN</t>
  </si>
  <si>
    <t>QUẢNG NGÃI</t>
  </si>
  <si>
    <t>QNNH</t>
  </si>
  <si>
    <t>NGHĨA HÀNH</t>
  </si>
  <si>
    <t>QNTN</t>
  </si>
  <si>
    <t>TƯ NGHĨA</t>
  </si>
  <si>
    <t>QNML</t>
  </si>
  <si>
    <t>MINH LONG</t>
  </si>
  <si>
    <t>QNBS</t>
  </si>
  <si>
    <t>BÌNH SƠN</t>
  </si>
  <si>
    <t>QNMD</t>
  </si>
  <si>
    <t>MỘ ĐỨC</t>
  </si>
  <si>
    <t>QNTB</t>
  </si>
  <si>
    <t>TRÀ BỒNG</t>
  </si>
  <si>
    <t>QNTT</t>
  </si>
  <si>
    <t>TÂY TRÀ</t>
  </si>
  <si>
    <t>QNLS</t>
  </si>
  <si>
    <t>LÝ SƠN</t>
  </si>
  <si>
    <t>QNSA</t>
  </si>
  <si>
    <t>SƠN HÀ</t>
  </si>
  <si>
    <t>QNDP</t>
  </si>
  <si>
    <t>ĐỨC PHỔ</t>
  </si>
  <si>
    <t>QNSH</t>
  </si>
  <si>
    <t>SƠN TỊNH</t>
  </si>
  <si>
    <t>QNBT</t>
  </si>
  <si>
    <t>BA TƠ</t>
  </si>
  <si>
    <t>QNST</t>
  </si>
  <si>
    <t>QNPN</t>
  </si>
  <si>
    <t>PHÚ NINH</t>
  </si>
  <si>
    <t>QNPS</t>
  </si>
  <si>
    <t>PS</t>
  </si>
  <si>
    <t>PHƯỚC SƠN</t>
  </si>
  <si>
    <t>QNDL</t>
  </si>
  <si>
    <t>ĐẠI LỘC</t>
  </si>
  <si>
    <t>QNNG</t>
  </si>
  <si>
    <t>NAM GIANG</t>
  </si>
  <si>
    <t>QNTH</t>
  </si>
  <si>
    <t>THĂNG BÌNH</t>
  </si>
  <si>
    <t>QNTK</t>
  </si>
  <si>
    <t>TAM KỲ</t>
  </si>
  <si>
    <t>QNDG</t>
  </si>
  <si>
    <t>ĐÔNG GIANG</t>
  </si>
  <si>
    <t>QNBM</t>
  </si>
  <si>
    <t>BẮC TRÀ MY</t>
  </si>
  <si>
    <t>QNTG</t>
  </si>
  <si>
    <t>TÂY GIANG</t>
  </si>
  <si>
    <t>QNTP</t>
  </si>
  <si>
    <t>TIÊN PHƯỚC</t>
  </si>
  <si>
    <t>QNDB</t>
  </si>
  <si>
    <t>ĐIỆN BÀN</t>
  </si>
  <si>
    <t>QNQS</t>
  </si>
  <si>
    <t>QS</t>
  </si>
  <si>
    <t>QUẾ SƠN</t>
  </si>
  <si>
    <t>QNNS</t>
  </si>
  <si>
    <t>NÔNG SƠN</t>
  </si>
  <si>
    <t>QNNT</t>
  </si>
  <si>
    <t>NÚI THÀNH</t>
  </si>
  <si>
    <t>QNHA</t>
  </si>
  <si>
    <t>HỘI AN</t>
  </si>
  <si>
    <t>QNNM</t>
  </si>
  <si>
    <t>NM</t>
  </si>
  <si>
    <t>NAM TRÀ MY</t>
  </si>
  <si>
    <t>QNHD</t>
  </si>
  <si>
    <t>HIỆP ĐỨC</t>
  </si>
  <si>
    <t>QNDX</t>
  </si>
  <si>
    <t>DUY XUYÊN</t>
  </si>
  <si>
    <t>QTQT</t>
  </si>
  <si>
    <t>QUẢNG TRỊ</t>
  </si>
  <si>
    <t>QTTP</t>
  </si>
  <si>
    <t>TRIỆU PHONG</t>
  </si>
  <si>
    <t>QTDH</t>
  </si>
  <si>
    <t>ĐÔNG HÀ</t>
  </si>
  <si>
    <t>QTHH</t>
  </si>
  <si>
    <t>HƯỚNG HÓA</t>
  </si>
  <si>
    <t>QTCL</t>
  </si>
  <si>
    <t>CAM LỘ</t>
  </si>
  <si>
    <t>QTDK</t>
  </si>
  <si>
    <t>ĐA KRÔNG</t>
  </si>
  <si>
    <t>QTHL</t>
  </si>
  <si>
    <t>HẢI LĂNG</t>
  </si>
  <si>
    <t>QTVL</t>
  </si>
  <si>
    <t>VĨNH LINH</t>
  </si>
  <si>
    <t>QTGL</t>
  </si>
  <si>
    <t>GIO LINH</t>
  </si>
  <si>
    <t>SLSL</t>
  </si>
  <si>
    <t>SL</t>
  </si>
  <si>
    <t>SƠN LA</t>
  </si>
  <si>
    <t>SLQN</t>
  </si>
  <si>
    <t>QUỲNH NHAI</t>
  </si>
  <si>
    <t>SLML</t>
  </si>
  <si>
    <t>MƯỜNG LA</t>
  </si>
  <si>
    <t>SLSM</t>
  </si>
  <si>
    <t>SM</t>
  </si>
  <si>
    <t>SÔNG MÃ</t>
  </si>
  <si>
    <t>SLMS</t>
  </si>
  <si>
    <t>MS</t>
  </si>
  <si>
    <t>MAI SƠN</t>
  </si>
  <si>
    <t>SLPY</t>
  </si>
  <si>
    <t>PHÙ YÊN</t>
  </si>
  <si>
    <t>SLTC</t>
  </si>
  <si>
    <t>THUẬN CHÂU</t>
  </si>
  <si>
    <t>SLMC</t>
  </si>
  <si>
    <t>MỘC CHÂU</t>
  </si>
  <si>
    <t>SLYC</t>
  </si>
  <si>
    <t>YC</t>
  </si>
  <si>
    <t>YÊN CHÂU</t>
  </si>
  <si>
    <t>SLVH</t>
  </si>
  <si>
    <t>VÂN HỒ</t>
  </si>
  <si>
    <t>SLBY</t>
  </si>
  <si>
    <t>BẮC YÊN</t>
  </si>
  <si>
    <t>SLSC</t>
  </si>
  <si>
    <t>SỐP CỘP</t>
  </si>
  <si>
    <t>STST</t>
  </si>
  <si>
    <t>SÓC TRĂNG</t>
  </si>
  <si>
    <t>STLP</t>
  </si>
  <si>
    <t>LP</t>
  </si>
  <si>
    <t>LONG PHÚ</t>
  </si>
  <si>
    <t>STTT</t>
  </si>
  <si>
    <t>THẠNH TRỊ</t>
  </si>
  <si>
    <t>STCT</t>
  </si>
  <si>
    <t>STNN</t>
  </si>
  <si>
    <t>NGÃ NĂM</t>
  </si>
  <si>
    <t>STKS</t>
  </si>
  <si>
    <t>KẾ SÁCH</t>
  </si>
  <si>
    <t>STCD</t>
  </si>
  <si>
    <t>CÙ LAO DUNG</t>
  </si>
  <si>
    <t>STTD</t>
  </si>
  <si>
    <t>TRẦN ĐỀ</t>
  </si>
  <si>
    <t>STMX</t>
  </si>
  <si>
    <t>MX</t>
  </si>
  <si>
    <t>MỸ XUYÊN</t>
  </si>
  <si>
    <t>STMT</t>
  </si>
  <si>
    <t>MỸ TÚ</t>
  </si>
  <si>
    <t>STVC</t>
  </si>
  <si>
    <t>VĨNH CHÂU</t>
  </si>
  <si>
    <t>TBTB</t>
  </si>
  <si>
    <t>THÁI BÌNH</t>
  </si>
  <si>
    <t>TBTT</t>
  </si>
  <si>
    <t>THÁI THỤY</t>
  </si>
  <si>
    <t>TBVT</t>
  </si>
  <si>
    <t>VŨ THƯ</t>
  </si>
  <si>
    <t>TBQP</t>
  </si>
  <si>
    <t>QUỲNH PHỤ</t>
  </si>
  <si>
    <t>TBHH</t>
  </si>
  <si>
    <t>HƯNG HÀ</t>
  </si>
  <si>
    <t>TBQC</t>
  </si>
  <si>
    <t>QUỲNH CÔI</t>
  </si>
  <si>
    <t>TBDH</t>
  </si>
  <si>
    <t>ĐÔNG HƯNG</t>
  </si>
  <si>
    <t>TBTH</t>
  </si>
  <si>
    <t>TIỀN HẢI</t>
  </si>
  <si>
    <t>TBKX</t>
  </si>
  <si>
    <t>KX</t>
  </si>
  <si>
    <t>KIẾN XƯƠNG</t>
  </si>
  <si>
    <t>TGMT</t>
  </si>
  <si>
    <t>MỸ THO</t>
  </si>
  <si>
    <t>TGTD</t>
  </si>
  <si>
    <t>TÂN PHÚ ĐÔNG</t>
  </si>
  <si>
    <t>TGCG</t>
  </si>
  <si>
    <t>CHỢ GẠO</t>
  </si>
  <si>
    <t>TGGT</t>
  </si>
  <si>
    <t>GÒ CÔNG TÂY</t>
  </si>
  <si>
    <t>TGCB</t>
  </si>
  <si>
    <t>CÁI BÈ</t>
  </si>
  <si>
    <t>TGGD</t>
  </si>
  <si>
    <t>GD</t>
  </si>
  <si>
    <t>GÒ CÔNG ĐÔNG</t>
  </si>
  <si>
    <t>TGCT</t>
  </si>
  <si>
    <t>TGTP</t>
  </si>
  <si>
    <t>TÂN PHƯỚC</t>
  </si>
  <si>
    <t>TGGC</t>
  </si>
  <si>
    <t>GC</t>
  </si>
  <si>
    <t>GÒ CÔNG</t>
  </si>
  <si>
    <t>TGCL</t>
  </si>
  <si>
    <t>CAI LẬY</t>
  </si>
  <si>
    <t>THTH</t>
  </si>
  <si>
    <t>THANH HÓA</t>
  </si>
  <si>
    <t>THNL</t>
  </si>
  <si>
    <t>NGỌC LẶC</t>
  </si>
  <si>
    <t>THHH</t>
  </si>
  <si>
    <t>HOẰNG HÓA</t>
  </si>
  <si>
    <t>THQS</t>
  </si>
  <si>
    <t>QUAN SƠN</t>
  </si>
  <si>
    <t>THTT</t>
  </si>
  <si>
    <t>THẠCH THÀNH</t>
  </si>
  <si>
    <t>THQX</t>
  </si>
  <si>
    <t>QX</t>
  </si>
  <si>
    <t>QUẢNG XƯƠNG</t>
  </si>
  <si>
    <t>THNS</t>
  </si>
  <si>
    <t>NGA SƠN</t>
  </si>
  <si>
    <t>THDS</t>
  </si>
  <si>
    <t>ĐÔNG SƠN</t>
  </si>
  <si>
    <t>THVL</t>
  </si>
  <si>
    <t>VĨNH LỘC</t>
  </si>
  <si>
    <t>THLC</t>
  </si>
  <si>
    <t>LANG CHÁNH</t>
  </si>
  <si>
    <t>THTS</t>
  </si>
  <si>
    <t>TRIỆU SƠN</t>
  </si>
  <si>
    <t>THNC</t>
  </si>
  <si>
    <t>NÔNG CỐNG</t>
  </si>
  <si>
    <t>THTG</t>
  </si>
  <si>
    <t>TĨNH GIA</t>
  </si>
  <si>
    <t>THTN</t>
  </si>
  <si>
    <t>THƯỜNG XUÂN</t>
  </si>
  <si>
    <t>THNX</t>
  </si>
  <si>
    <t>NHƯ XUÂN</t>
  </si>
  <si>
    <t>THHL</t>
  </si>
  <si>
    <t>HẬU LỘC</t>
  </si>
  <si>
    <t>THNT</t>
  </si>
  <si>
    <t>NHƯ THANH</t>
  </si>
  <si>
    <t>THHT</t>
  </si>
  <si>
    <t>HÀ TRUNG</t>
  </si>
  <si>
    <t>THML</t>
  </si>
  <si>
    <t>MƯỜNG LÁT</t>
  </si>
  <si>
    <t>THCT</t>
  </si>
  <si>
    <t>CẨM THỦY</t>
  </si>
  <si>
    <t>THQH</t>
  </si>
  <si>
    <t>QUAN HÓA</t>
  </si>
  <si>
    <t>THBT</t>
  </si>
  <si>
    <t>BÁ THƯỚC</t>
  </si>
  <si>
    <t>THYD</t>
  </si>
  <si>
    <t>YÊN ĐỊNH</t>
  </si>
  <si>
    <t>THTX</t>
  </si>
  <si>
    <t>THỌ XUÂN</t>
  </si>
  <si>
    <t>THBS</t>
  </si>
  <si>
    <t>BỈM SƠN</t>
  </si>
  <si>
    <t>THTA</t>
  </si>
  <si>
    <t>THIỆU HÓA</t>
  </si>
  <si>
    <t>THSS</t>
  </si>
  <si>
    <t>SẦM SƠN</t>
  </si>
  <si>
    <t>TNTH</t>
  </si>
  <si>
    <t>TÂY NINH</t>
  </si>
  <si>
    <t>TNTU</t>
  </si>
  <si>
    <t>TNCT</t>
  </si>
  <si>
    <t>TNHT</t>
  </si>
  <si>
    <t>HÒA THÀNH</t>
  </si>
  <si>
    <t>TNTA</t>
  </si>
  <si>
    <t>TÂN BIÊN</t>
  </si>
  <si>
    <t>TNGD</t>
  </si>
  <si>
    <t>GÒ DẦU</t>
  </si>
  <si>
    <t>TNTB</t>
  </si>
  <si>
    <t>TRẢNG BÀNG</t>
  </si>
  <si>
    <t>TNDC</t>
  </si>
  <si>
    <t>DƯƠNG MINH CHÂU</t>
  </si>
  <si>
    <t>TNBC</t>
  </si>
  <si>
    <t>BẾN CẦU</t>
  </si>
  <si>
    <t>TNTN</t>
  </si>
  <si>
    <t>THÁI NGUYÊN</t>
  </si>
  <si>
    <t>TNPY</t>
  </si>
  <si>
    <t>PHỔ YÊN</t>
  </si>
  <si>
    <t>TNPL</t>
  </si>
  <si>
    <t xml:space="preserve">PHÚ LƯƠNG </t>
  </si>
  <si>
    <t>TNVN</t>
  </si>
  <si>
    <t>VÕ NHAI</t>
  </si>
  <si>
    <t>TNPB</t>
  </si>
  <si>
    <t>PB</t>
  </si>
  <si>
    <t>PHÚ BÌNH</t>
  </si>
  <si>
    <t>TNDH</t>
  </si>
  <si>
    <t>ĐỒNG HỶ</t>
  </si>
  <si>
    <t>TNDT</t>
  </si>
  <si>
    <t xml:space="preserve"> ĐẠI TỪ</t>
  </si>
  <si>
    <t>TNDA</t>
  </si>
  <si>
    <t>ĐỊNH HÓA</t>
  </si>
  <si>
    <t>TNSC</t>
  </si>
  <si>
    <t>SÔNG CÔNG</t>
  </si>
  <si>
    <t>TQTQ</t>
  </si>
  <si>
    <t>TQ</t>
  </si>
  <si>
    <t>TUYÊN QUANG</t>
  </si>
  <si>
    <t>TQYS</t>
  </si>
  <si>
    <t>YS</t>
  </si>
  <si>
    <t>YÊN SƠN</t>
  </si>
  <si>
    <t>TQSD</t>
  </si>
  <si>
    <t>SƠN DƯƠNG</t>
  </si>
  <si>
    <t>TQCH</t>
  </si>
  <si>
    <t>CHIÊM HÓA</t>
  </si>
  <si>
    <t>TQNH</t>
  </si>
  <si>
    <t>NÀ HANG</t>
  </si>
  <si>
    <t>TQLB</t>
  </si>
  <si>
    <t>LÂM BÌNH</t>
  </si>
  <si>
    <t>TQHY</t>
  </si>
  <si>
    <t>HÀM YÊN</t>
  </si>
  <si>
    <t>TVTV</t>
  </si>
  <si>
    <t>TV</t>
  </si>
  <si>
    <t>TRÀ VINH</t>
  </si>
  <si>
    <t>TVTC</t>
  </si>
  <si>
    <t>TRÀ CÚ</t>
  </si>
  <si>
    <t>TVDH</t>
  </si>
  <si>
    <t>DUYÊN HẢI</t>
  </si>
  <si>
    <t>TVCK</t>
  </si>
  <si>
    <t>CẦU KÈ</t>
  </si>
  <si>
    <t>TVCL</t>
  </si>
  <si>
    <t>CÀNG LONG</t>
  </si>
  <si>
    <t>TVCT</t>
  </si>
  <si>
    <t>TVCG</t>
  </si>
  <si>
    <t>CẦU NGANG</t>
  </si>
  <si>
    <t>TVTN</t>
  </si>
  <si>
    <t>TIỂU CẦN</t>
  </si>
  <si>
    <t>VLVL</t>
  </si>
  <si>
    <t>VĨNH LONG</t>
  </si>
  <si>
    <t>VLBM</t>
  </si>
  <si>
    <t>BÌNH MINH</t>
  </si>
  <si>
    <t>VLLH</t>
  </si>
  <si>
    <t>LONG HỒ</t>
  </si>
  <si>
    <t>VLBT</t>
  </si>
  <si>
    <t>VLVM</t>
  </si>
  <si>
    <t>VM</t>
  </si>
  <si>
    <t>VŨNG LIÊM</t>
  </si>
  <si>
    <t>VLTB</t>
  </si>
  <si>
    <t>TAM BÌNH</t>
  </si>
  <si>
    <t>VLTO</t>
  </si>
  <si>
    <t>TRÀ ÔN</t>
  </si>
  <si>
    <t>VLMT</t>
  </si>
  <si>
    <t>MANG THÍT</t>
  </si>
  <si>
    <t>VPYL</t>
  </si>
  <si>
    <t>VP</t>
  </si>
  <si>
    <t>YÊN LẠC</t>
  </si>
  <si>
    <t>VPTG</t>
  </si>
  <si>
    <t>TAM DƯƠNG</t>
  </si>
  <si>
    <t>VPBX</t>
  </si>
  <si>
    <t>BÌNH XUYÊN</t>
  </si>
  <si>
    <t>VPSL</t>
  </si>
  <si>
    <t>SÔNG LÔ</t>
  </si>
  <si>
    <t>VPPY</t>
  </si>
  <si>
    <t>PHÚC YÊN</t>
  </si>
  <si>
    <t>VPVY</t>
  </si>
  <si>
    <t>VĨNH YÊN</t>
  </si>
  <si>
    <t>VPTD</t>
  </si>
  <si>
    <t>TAM ĐẢO</t>
  </si>
  <si>
    <t>VPVT</t>
  </si>
  <si>
    <t>VĨNH TƯỜNG</t>
  </si>
  <si>
    <t>VPLT</t>
  </si>
  <si>
    <t>LẬP THẠCH</t>
  </si>
  <si>
    <t>VTVT</t>
  </si>
  <si>
    <t>VŨNG TÀU</t>
  </si>
  <si>
    <t>VTBR</t>
  </si>
  <si>
    <t>BR</t>
  </si>
  <si>
    <t>BÀ RỊA</t>
  </si>
  <si>
    <t>VTTT</t>
  </si>
  <si>
    <t>PHÚ MỸ</t>
  </si>
  <si>
    <t>VTXM</t>
  </si>
  <si>
    <t>XUYÊN MỘC</t>
  </si>
  <si>
    <t>VTCC</t>
  </si>
  <si>
    <t>CHÂU ĐỨC</t>
  </si>
  <si>
    <t>VTDD</t>
  </si>
  <si>
    <t>ĐẤT ĐỎ</t>
  </si>
  <si>
    <t>VTCD</t>
  </si>
  <si>
    <t>CÔN ĐẢO</t>
  </si>
  <si>
    <t>VTLD</t>
  </si>
  <si>
    <t>LONG ĐIỀN</t>
  </si>
  <si>
    <t>YBYB</t>
  </si>
  <si>
    <t>YB</t>
  </si>
  <si>
    <t>YÊN BÁI</t>
  </si>
  <si>
    <t>YBVC</t>
  </si>
  <si>
    <t>VĂN CHẤN</t>
  </si>
  <si>
    <t>YBVY</t>
  </si>
  <si>
    <t>VĂN YÊN</t>
  </si>
  <si>
    <t>YBYH</t>
  </si>
  <si>
    <t>YÊN BÌNH</t>
  </si>
  <si>
    <t>YBTT</t>
  </si>
  <si>
    <t>TRẠM TẤU</t>
  </si>
  <si>
    <t>YBLY</t>
  </si>
  <si>
    <t>LỤC YÊN</t>
  </si>
  <si>
    <t>YBNL</t>
  </si>
  <si>
    <t>NGHĨA LỘ</t>
  </si>
  <si>
    <t>YBMC</t>
  </si>
  <si>
    <t>MÙ CĂNG CHẢI</t>
  </si>
  <si>
    <t>YBTY</t>
  </si>
  <si>
    <t>TRẤN YÊN</t>
  </si>
  <si>
    <t>TP CAO LÃNH</t>
  </si>
  <si>
    <t>DTHN</t>
  </si>
  <si>
    <t>TX HỒNG NGỰ</t>
  </si>
  <si>
    <t>QTCC</t>
  </si>
  <si>
    <t>CỒN CỎ</t>
  </si>
  <si>
    <t>DND</t>
  </si>
  <si>
    <t>D</t>
  </si>
  <si>
    <t>Phường/Xã đến</t>
  </si>
  <si>
    <t>Mã xã</t>
  </si>
  <si>
    <t>VỊ THANH</t>
  </si>
  <si>
    <t>HÀ ĐÔNG</t>
  </si>
  <si>
    <t>PHÚ THỌ</t>
  </si>
  <si>
    <t>TX LONG MỸ</t>
  </si>
  <si>
    <t>Thừa Thiên Huế</t>
  </si>
  <si>
    <t>LĂK</t>
  </si>
  <si>
    <t>ĐĂK RLÂP</t>
  </si>
  <si>
    <t>so_bill</t>
  </si>
  <si>
    <t>bill_dtac</t>
  </si>
  <si>
    <t>loai_bp</t>
  </si>
  <si>
    <t>ng_nhan</t>
  </si>
  <si>
    <t>ng_phat</t>
  </si>
  <si>
    <t>khai_gia</t>
  </si>
  <si>
    <t>pt_tt</t>
  </si>
  <si>
    <t>ma_kh</t>
  </si>
  <si>
    <t>phong</t>
  </si>
  <si>
    <t>ten_nn</t>
  </si>
  <si>
    <t>dien_thoai</t>
  </si>
  <si>
    <t>quan_huyen</t>
  </si>
  <si>
    <t>tinh</t>
  </si>
  <si>
    <t>huyen</t>
  </si>
  <si>
    <t>kluong</t>
  </si>
  <si>
    <t>kluong_qd</t>
  </si>
  <si>
    <t>dv</t>
  </si>
  <si>
    <t>cod</t>
  </si>
  <si>
    <t>ghi_chu</t>
  </si>
  <si>
    <t>ma_tinh</t>
  </si>
  <si>
    <t>xa_phuong</t>
  </si>
  <si>
    <t>dchi</t>
  </si>
  <si>
    <t xml:space="preserve">Tỉnh đến </t>
  </si>
  <si>
    <t>LXN</t>
  </si>
  <si>
    <t>CDC</t>
  </si>
  <si>
    <t>PTN</t>
  </si>
  <si>
    <t>APU</t>
  </si>
  <si>
    <t>CMI</t>
  </si>
  <si>
    <t>CPU</t>
  </si>
  <si>
    <t>TC1</t>
  </si>
  <si>
    <t>TBN</t>
  </si>
  <si>
    <t>TIN</t>
  </si>
  <si>
    <t>CTG</t>
  </si>
  <si>
    <t>TS2</t>
  </si>
  <si>
    <t>TU2</t>
  </si>
  <si>
    <t>DAN</t>
  </si>
  <si>
    <t>BCT</t>
  </si>
  <si>
    <t>BBG</t>
  </si>
  <si>
    <t>BTU</t>
  </si>
  <si>
    <t>TUA</t>
  </si>
  <si>
    <t>PGO</t>
  </si>
  <si>
    <t>DTG</t>
  </si>
  <si>
    <t>TDM</t>
  </si>
  <si>
    <t>TYS</t>
  </si>
  <si>
    <t>HIA</t>
  </si>
  <si>
    <t>VAH</t>
  </si>
  <si>
    <t>ANN</t>
  </si>
  <si>
    <t>HNN</t>
  </si>
  <si>
    <t>AL1</t>
  </si>
  <si>
    <t>VNT</t>
  </si>
  <si>
    <t>TYP</t>
  </si>
  <si>
    <t>PMY</t>
  </si>
  <si>
    <t>QNN</t>
  </si>
  <si>
    <t>PCT</t>
  </si>
  <si>
    <t>HH1</t>
  </si>
  <si>
    <t>VY1</t>
  </si>
  <si>
    <t>YTE</t>
  </si>
  <si>
    <t>LN1</t>
  </si>
  <si>
    <t>LGG</t>
  </si>
  <si>
    <t>TY1</t>
  </si>
  <si>
    <t>LNM</t>
  </si>
  <si>
    <t>SDG</t>
  </si>
  <si>
    <t>YDG</t>
  </si>
  <si>
    <t>CM1</t>
  </si>
  <si>
    <t>CDN</t>
  </si>
  <si>
    <t>NSN</t>
  </si>
  <si>
    <t>NRI</t>
  </si>
  <si>
    <t>BT1</t>
  </si>
  <si>
    <t>BBE</t>
  </si>
  <si>
    <t>PNM</t>
  </si>
  <si>
    <t>HB1</t>
  </si>
  <si>
    <t>DOH</t>
  </si>
  <si>
    <t>GRI</t>
  </si>
  <si>
    <t>VLI</t>
  </si>
  <si>
    <t>HDN</t>
  </si>
  <si>
    <t>PCL</t>
  </si>
  <si>
    <t>LTI</t>
  </si>
  <si>
    <t>TT5</t>
  </si>
  <si>
    <t>QVO</t>
  </si>
  <si>
    <t>YPG</t>
  </si>
  <si>
    <t>TDU</t>
  </si>
  <si>
    <t>TSN</t>
  </si>
  <si>
    <t>BDP</t>
  </si>
  <si>
    <t>LNH</t>
  </si>
  <si>
    <t>DXI</t>
  </si>
  <si>
    <t>DPU</t>
  </si>
  <si>
    <t>HQN</t>
  </si>
  <si>
    <t>BLG</t>
  </si>
  <si>
    <t>CNT</t>
  </si>
  <si>
    <t>BD1</t>
  </si>
  <si>
    <t>PLG</t>
  </si>
  <si>
    <t>BGM</t>
  </si>
  <si>
    <t>PUG</t>
  </si>
  <si>
    <t>BTI</t>
  </si>
  <si>
    <t>CL2</t>
  </si>
  <si>
    <t>BDI</t>
  </si>
  <si>
    <t>MCN</t>
  </si>
  <si>
    <t>MCB</t>
  </si>
  <si>
    <t>TPU</t>
  </si>
  <si>
    <t>GTM</t>
  </si>
  <si>
    <t>CUT</t>
  </si>
  <si>
    <t>HTB</t>
  </si>
  <si>
    <t>PQI</t>
  </si>
  <si>
    <t>TUP</t>
  </si>
  <si>
    <t>THL</t>
  </si>
  <si>
    <t>DCL</t>
  </si>
  <si>
    <t>LGI</t>
  </si>
  <si>
    <t>HMT</t>
  </si>
  <si>
    <t>HTN</t>
  </si>
  <si>
    <t>BBH</t>
  </si>
  <si>
    <t>PTT</t>
  </si>
  <si>
    <t>TAN</t>
  </si>
  <si>
    <t>HAL</t>
  </si>
  <si>
    <t>NNB</t>
  </si>
  <si>
    <t>BAL</t>
  </si>
  <si>
    <t>PCH</t>
  </si>
  <si>
    <t>TKH</t>
  </si>
  <si>
    <t>THN</t>
  </si>
  <si>
    <t>BOL</t>
  </si>
  <si>
    <t>HQG</t>
  </si>
  <si>
    <t>TLH</t>
  </si>
  <si>
    <t>HAA</t>
  </si>
  <si>
    <t>QUN</t>
  </si>
  <si>
    <t>CNC</t>
  </si>
  <si>
    <t>NCN</t>
  </si>
  <si>
    <t>DDI</t>
  </si>
  <si>
    <t>NHN</t>
  </si>
  <si>
    <t>UMH</t>
  </si>
  <si>
    <t>TVT</t>
  </si>
  <si>
    <t>PUT</t>
  </si>
  <si>
    <t>TIB</t>
  </si>
  <si>
    <t>OMN</t>
  </si>
  <si>
    <t>TLI</t>
  </si>
  <si>
    <t>NKU</t>
  </si>
  <si>
    <t>TNT</t>
  </si>
  <si>
    <t>VTH</t>
  </si>
  <si>
    <t>PDN</t>
  </si>
  <si>
    <t>CRG</t>
  </si>
  <si>
    <t>CD2</t>
  </si>
  <si>
    <t>BTY</t>
  </si>
  <si>
    <t>DBD</t>
  </si>
  <si>
    <t>DBP</t>
  </si>
  <si>
    <t>MLY</t>
  </si>
  <si>
    <t>MNE</t>
  </si>
  <si>
    <t>MAG</t>
  </si>
  <si>
    <t>NPO</t>
  </si>
  <si>
    <t>MCA</t>
  </si>
  <si>
    <t>TCA</t>
  </si>
  <si>
    <t>TGO</t>
  </si>
  <si>
    <t>DGG</t>
  </si>
  <si>
    <t>TD2</t>
  </si>
  <si>
    <t>GNA</t>
  </si>
  <si>
    <t>CJT</t>
  </si>
  <si>
    <t>KRN</t>
  </si>
  <si>
    <t>DSG</t>
  </si>
  <si>
    <t>DML</t>
  </si>
  <si>
    <t>DRL</t>
  </si>
  <si>
    <t>LAK</t>
  </si>
  <si>
    <t>KRB</t>
  </si>
  <si>
    <t>KNG</t>
  </si>
  <si>
    <t>BHO</t>
  </si>
  <si>
    <t>EKR</t>
  </si>
  <si>
    <t>KA1</t>
  </si>
  <si>
    <t>CMG</t>
  </si>
  <si>
    <t>BDN</t>
  </si>
  <si>
    <t>ESP</t>
  </si>
  <si>
    <t>KGB</t>
  </si>
  <si>
    <t>MDK</t>
  </si>
  <si>
    <t>EHL</t>
  </si>
  <si>
    <t>CKN</t>
  </si>
  <si>
    <t>KGP</t>
  </si>
  <si>
    <t>CLE</t>
  </si>
  <si>
    <t>TKE</t>
  </si>
  <si>
    <t>NHS</t>
  </si>
  <si>
    <t>HCU</t>
  </si>
  <si>
    <t>STA</t>
  </si>
  <si>
    <t>LC1</t>
  </si>
  <si>
    <t>HAS</t>
  </si>
  <si>
    <t>DIN</t>
  </si>
  <si>
    <t>HVG</t>
  </si>
  <si>
    <t>TBM</t>
  </si>
  <si>
    <t>TAP</t>
  </si>
  <si>
    <t>TGN</t>
  </si>
  <si>
    <t>VHC</t>
  </si>
  <si>
    <t>NNT</t>
  </si>
  <si>
    <t>BIH</t>
  </si>
  <si>
    <t>CMM</t>
  </si>
  <si>
    <t>XLC</t>
  </si>
  <si>
    <t>DQN</t>
  </si>
  <si>
    <t>LGT</t>
  </si>
  <si>
    <t>LKH</t>
  </si>
  <si>
    <t>TAH</t>
  </si>
  <si>
    <t>LVO</t>
  </si>
  <si>
    <t>LVG</t>
  </si>
  <si>
    <t>CTD</t>
  </si>
  <si>
    <t>HNU</t>
  </si>
  <si>
    <t>COL</t>
  </si>
  <si>
    <t>SDC</t>
  </si>
  <si>
    <t>TMI</t>
  </si>
  <si>
    <t>THB</t>
  </si>
  <si>
    <t>TNO</t>
  </si>
  <si>
    <t>CPR</t>
  </si>
  <si>
    <t>KRP</t>
  </si>
  <si>
    <t>PHT</t>
  </si>
  <si>
    <t>PLK</t>
  </si>
  <si>
    <t>DKA</t>
  </si>
  <si>
    <t>DPO</t>
  </si>
  <si>
    <t>LGR</t>
  </si>
  <si>
    <t>DCO</t>
  </si>
  <si>
    <t>CSE</t>
  </si>
  <si>
    <t>KB1</t>
  </si>
  <si>
    <t>KCR</t>
  </si>
  <si>
    <t>MYG</t>
  </si>
  <si>
    <t>CPH</t>
  </si>
  <si>
    <t>LPA</t>
  </si>
  <si>
    <t>CHP</t>
  </si>
  <si>
    <t>AKE</t>
  </si>
  <si>
    <t>AYP</t>
  </si>
  <si>
    <t>KS1</t>
  </si>
  <si>
    <t>LCT</t>
  </si>
  <si>
    <t>KBI</t>
  </si>
  <si>
    <t>TLC</t>
  </si>
  <si>
    <t>LS1</t>
  </si>
  <si>
    <t>YTY</t>
  </si>
  <si>
    <t>CPG</t>
  </si>
  <si>
    <t>DBC</t>
  </si>
  <si>
    <t>LS2</t>
  </si>
  <si>
    <t>MC1</t>
  </si>
  <si>
    <t>Q10</t>
  </si>
  <si>
    <t>Q12</t>
  </si>
  <si>
    <t>Q11</t>
  </si>
  <si>
    <t>BCH</t>
  </si>
  <si>
    <t>TDC</t>
  </si>
  <si>
    <t>BTH</t>
  </si>
  <si>
    <t>PNN</t>
  </si>
  <si>
    <t>BT2</t>
  </si>
  <si>
    <t>GVP</t>
  </si>
  <si>
    <t>CGO</t>
  </si>
  <si>
    <t>TP1</t>
  </si>
  <si>
    <t>HMN</t>
  </si>
  <si>
    <t>TB1</t>
  </si>
  <si>
    <t>CCI</t>
  </si>
  <si>
    <t>NBE</t>
  </si>
  <si>
    <t>HSP</t>
  </si>
  <si>
    <t>QBA</t>
  </si>
  <si>
    <t>VXN</t>
  </si>
  <si>
    <t>BME</t>
  </si>
  <si>
    <t>XMN</t>
  </si>
  <si>
    <t>BQG</t>
  </si>
  <si>
    <t>DVN</t>
  </si>
  <si>
    <t>YMH</t>
  </si>
  <si>
    <t>MVC</t>
  </si>
  <si>
    <t>QB1</t>
  </si>
  <si>
    <t>HKM</t>
  </si>
  <si>
    <t>BVI</t>
  </si>
  <si>
    <t>HDC</t>
  </si>
  <si>
    <t>HMI</t>
  </si>
  <si>
    <t>TTT</t>
  </si>
  <si>
    <t>CMY</t>
  </si>
  <si>
    <t>SSN</t>
  </si>
  <si>
    <t>GLM</t>
  </si>
  <si>
    <t>HBT</t>
  </si>
  <si>
    <t>THO</t>
  </si>
  <si>
    <t>MLH</t>
  </si>
  <si>
    <t>TTI</t>
  </si>
  <si>
    <t>UHA</t>
  </si>
  <si>
    <t>CGY</t>
  </si>
  <si>
    <t>PT2</t>
  </si>
  <si>
    <t>TOI</t>
  </si>
  <si>
    <t>MDC</t>
  </si>
  <si>
    <t>STY</t>
  </si>
  <si>
    <t>DPG</t>
  </si>
  <si>
    <t>LBN</t>
  </si>
  <si>
    <t>QOI</t>
  </si>
  <si>
    <t>BD2</t>
  </si>
  <si>
    <t>TXN</t>
  </si>
  <si>
    <t>DDA</t>
  </si>
  <si>
    <t>NTL</t>
  </si>
  <si>
    <t>BTL</t>
  </si>
  <si>
    <t>PXN</t>
  </si>
  <si>
    <t>DAH</t>
  </si>
  <si>
    <t>HAG</t>
  </si>
  <si>
    <t>TTN</t>
  </si>
  <si>
    <t>DTN</t>
  </si>
  <si>
    <t>KBG</t>
  </si>
  <si>
    <t>LNN</t>
  </si>
  <si>
    <t>PLY</t>
  </si>
  <si>
    <t>TLM</t>
  </si>
  <si>
    <t>BLC</t>
  </si>
  <si>
    <t>ADG</t>
  </si>
  <si>
    <t>ALO</t>
  </si>
  <si>
    <t>HBG</t>
  </si>
  <si>
    <t>DSN</t>
  </si>
  <si>
    <t>LCN</t>
  </si>
  <si>
    <t>BLV</t>
  </si>
  <si>
    <t>KTY</t>
  </si>
  <si>
    <t>DKH</t>
  </si>
  <si>
    <t>VBO</t>
  </si>
  <si>
    <t>KAN</t>
  </si>
  <si>
    <t>CHI</t>
  </si>
  <si>
    <t>TN1</t>
  </si>
  <si>
    <t>NQN</t>
  </si>
  <si>
    <t>TLG</t>
  </si>
  <si>
    <t>HAN</t>
  </si>
  <si>
    <t>VQG</t>
  </si>
  <si>
    <t>DT1</t>
  </si>
  <si>
    <t>CLC</t>
  </si>
  <si>
    <t>LHA</t>
  </si>
  <si>
    <t>NXN</t>
  </si>
  <si>
    <t>HSN</t>
  </si>
  <si>
    <t>HKE</t>
  </si>
  <si>
    <t>CXN</t>
  </si>
  <si>
    <t>TH2</t>
  </si>
  <si>
    <t>KAH</t>
  </si>
  <si>
    <t>HLH</t>
  </si>
  <si>
    <t>PVG</t>
  </si>
  <si>
    <t>PLC</t>
  </si>
  <si>
    <t>HTY</t>
  </si>
  <si>
    <t>ALI</t>
  </si>
  <si>
    <t>PGD</t>
  </si>
  <si>
    <t>QDN</t>
  </si>
  <si>
    <t>NDG</t>
  </si>
  <si>
    <t>HTA</t>
  </si>
  <si>
    <t>VIT</t>
  </si>
  <si>
    <t>LMY</t>
  </si>
  <si>
    <t>CTU</t>
  </si>
  <si>
    <t>CTA</t>
  </si>
  <si>
    <t>VTY</t>
  </si>
  <si>
    <t>NBY</t>
  </si>
  <si>
    <t>PDP</t>
  </si>
  <si>
    <t>LGM</t>
  </si>
  <si>
    <t>PCU</t>
  </si>
  <si>
    <t>VLM</t>
  </si>
  <si>
    <t>KCU</t>
  </si>
  <si>
    <t>ATI</t>
  </si>
  <si>
    <t>VGG</t>
  </si>
  <si>
    <t>MHO</t>
  </si>
  <si>
    <t>KDG</t>
  </si>
  <si>
    <t>TLU</t>
  </si>
  <si>
    <t>YMY</t>
  </si>
  <si>
    <t>ABN</t>
  </si>
  <si>
    <t>GRG</t>
  </si>
  <si>
    <t>UMT</t>
  </si>
  <si>
    <t>KLG</t>
  </si>
  <si>
    <t>CTK</t>
  </si>
  <si>
    <t>HDT</t>
  </si>
  <si>
    <t>GTH</t>
  </si>
  <si>
    <t>VTN</t>
  </si>
  <si>
    <t>RGA</t>
  </si>
  <si>
    <t>THP</t>
  </si>
  <si>
    <t>PQC</t>
  </si>
  <si>
    <t>GQO</t>
  </si>
  <si>
    <t>HTI</t>
  </si>
  <si>
    <t>KHI</t>
  </si>
  <si>
    <t>AMH</t>
  </si>
  <si>
    <t>NTG</t>
  </si>
  <si>
    <t>NHA</t>
  </si>
  <si>
    <t>KHS</t>
  </si>
  <si>
    <t>CRH</t>
  </si>
  <si>
    <t>DK1</t>
  </si>
  <si>
    <t>KVH</t>
  </si>
  <si>
    <t>TSA</t>
  </si>
  <si>
    <t>CLM</t>
  </si>
  <si>
    <t>VNH</t>
  </si>
  <si>
    <t>DHK</t>
  </si>
  <si>
    <t>SAT</t>
  </si>
  <si>
    <t>TMR</t>
  </si>
  <si>
    <t>KPL</t>
  </si>
  <si>
    <t>DTO</t>
  </si>
  <si>
    <t>NCH</t>
  </si>
  <si>
    <t>KRY</t>
  </si>
  <si>
    <t>DGL</t>
  </si>
  <si>
    <t>LHD</t>
  </si>
  <si>
    <t>TTU</t>
  </si>
  <si>
    <t>DHE</t>
  </si>
  <si>
    <t>CGC</t>
  </si>
  <si>
    <t>CND</t>
  </si>
  <si>
    <t>TA1</t>
  </si>
  <si>
    <t>THG</t>
  </si>
  <si>
    <t>CHT</t>
  </si>
  <si>
    <t>BNL</t>
  </si>
  <si>
    <t>TT4</t>
  </si>
  <si>
    <t>TH4</t>
  </si>
  <si>
    <t>MCH</t>
  </si>
  <si>
    <t>DCH</t>
  </si>
  <si>
    <t>VHG</t>
  </si>
  <si>
    <t>TUT</t>
  </si>
  <si>
    <t>KTG</t>
  </si>
  <si>
    <t>MKG</t>
  </si>
  <si>
    <t>SPA</t>
  </si>
  <si>
    <t>BXT</t>
  </si>
  <si>
    <t>VB1</t>
  </si>
  <si>
    <t>BHA</t>
  </si>
  <si>
    <t>SMC</t>
  </si>
  <si>
    <t>BY1</t>
  </si>
  <si>
    <t>BTG</t>
  </si>
  <si>
    <t>TDG</t>
  </si>
  <si>
    <t>PT1</t>
  </si>
  <si>
    <t>SHO</t>
  </si>
  <si>
    <t>TU1</t>
  </si>
  <si>
    <t>MTE</t>
  </si>
  <si>
    <t>TUN</t>
  </si>
  <si>
    <t>NNN</t>
  </si>
  <si>
    <t>LD1</t>
  </si>
  <si>
    <t>BLM</t>
  </si>
  <si>
    <t>CTN</t>
  </si>
  <si>
    <t>DLH</t>
  </si>
  <si>
    <t>DHO</t>
  </si>
  <si>
    <t>LH1</t>
  </si>
  <si>
    <t>DLT</t>
  </si>
  <si>
    <t>DTH</t>
  </si>
  <si>
    <t>DRG</t>
  </si>
  <si>
    <t>BL2</t>
  </si>
  <si>
    <t>DDG</t>
  </si>
  <si>
    <t>DCT</t>
  </si>
  <si>
    <t>VQN</t>
  </si>
  <si>
    <t>HL2</t>
  </si>
  <si>
    <t>CLG</t>
  </si>
  <si>
    <t>BS2</t>
  </si>
  <si>
    <t>VL1</t>
  </si>
  <si>
    <t>LBH</t>
  </si>
  <si>
    <t>CL1</t>
  </si>
  <si>
    <t>DLP</t>
  </si>
  <si>
    <t>BGA</t>
  </si>
  <si>
    <t>TDH</t>
  </si>
  <si>
    <t>ASN</t>
  </si>
  <si>
    <t>CCG</t>
  </si>
  <si>
    <t>HUN</t>
  </si>
  <si>
    <t>TIH</t>
  </si>
  <si>
    <t>QCU</t>
  </si>
  <si>
    <t>CUL</t>
  </si>
  <si>
    <t>TD3</t>
  </si>
  <si>
    <t>QPG</t>
  </si>
  <si>
    <t>TNK</t>
  </si>
  <si>
    <t>DCU</t>
  </si>
  <si>
    <t>KSO</t>
  </si>
  <si>
    <t>VIH</t>
  </si>
  <si>
    <t>DLG</t>
  </si>
  <si>
    <t>NL1</t>
  </si>
  <si>
    <t>YTH</t>
  </si>
  <si>
    <t>QLU</t>
  </si>
  <si>
    <t>NDN</t>
  </si>
  <si>
    <t>NAD</t>
  </si>
  <si>
    <t>TCG</t>
  </si>
  <si>
    <t>QHP</t>
  </si>
  <si>
    <t>HM1</t>
  </si>
  <si>
    <t>KSN</t>
  </si>
  <si>
    <t>NQ1</t>
  </si>
  <si>
    <t>GVN</t>
  </si>
  <si>
    <t>YMO</t>
  </si>
  <si>
    <t>YKH</t>
  </si>
  <si>
    <t>HLU</t>
  </si>
  <si>
    <t>TDP</t>
  </si>
  <si>
    <t>TP2</t>
  </si>
  <si>
    <t>NTC</t>
  </si>
  <si>
    <t>TN2</t>
  </si>
  <si>
    <t>MLC</t>
  </si>
  <si>
    <t>GTY</t>
  </si>
  <si>
    <t>NHG</t>
  </si>
  <si>
    <t>HHU</t>
  </si>
  <si>
    <t>VBN</t>
  </si>
  <si>
    <t>XTG</t>
  </si>
  <si>
    <t>YYN</t>
  </si>
  <si>
    <t>BAI</t>
  </si>
  <si>
    <t>NPC</t>
  </si>
  <si>
    <t>NIS</t>
  </si>
  <si>
    <t>TNM</t>
  </si>
  <si>
    <t>NHI</t>
  </si>
  <si>
    <t>TBC</t>
  </si>
  <si>
    <t>PRG</t>
  </si>
  <si>
    <t>PTO</t>
  </si>
  <si>
    <t>TBA</t>
  </si>
  <si>
    <t>VTI</t>
  </si>
  <si>
    <t>DHG</t>
  </si>
  <si>
    <t>TTY</t>
  </si>
  <si>
    <t>TS4</t>
  </si>
  <si>
    <t>TS1</t>
  </si>
  <si>
    <t>YLP</t>
  </si>
  <si>
    <t>CKE</t>
  </si>
  <si>
    <t>TNG</t>
  </si>
  <si>
    <t>LTO</t>
  </si>
  <si>
    <t>HHA</t>
  </si>
  <si>
    <t>PNH</t>
  </si>
  <si>
    <t>SCU</t>
  </si>
  <si>
    <t>TYA</t>
  </si>
  <si>
    <t>THY</t>
  </si>
  <si>
    <t>DHP</t>
  </si>
  <si>
    <t>TYH</t>
  </si>
  <si>
    <t>DGX</t>
  </si>
  <si>
    <t>PHA</t>
  </si>
  <si>
    <t>SNH</t>
  </si>
  <si>
    <t>SHH</t>
  </si>
  <si>
    <t>LTY</t>
  </si>
  <si>
    <t>THQ</t>
  </si>
  <si>
    <t>DHI</t>
  </si>
  <si>
    <t>QTH</t>
  </si>
  <si>
    <t>MHA</t>
  </si>
  <si>
    <t>QN1</t>
  </si>
  <si>
    <t>BT3</t>
  </si>
  <si>
    <t>BND</t>
  </si>
  <si>
    <t>TYN</t>
  </si>
  <si>
    <t>UBI</t>
  </si>
  <si>
    <t>QYN</t>
  </si>
  <si>
    <t>DTU</t>
  </si>
  <si>
    <t>BCE</t>
  </si>
  <si>
    <t>BL1</t>
  </si>
  <si>
    <t>DHA</t>
  </si>
  <si>
    <t>VDN</t>
  </si>
  <si>
    <t>CPA</t>
  </si>
  <si>
    <t>CT1</t>
  </si>
  <si>
    <t>MCI</t>
  </si>
  <si>
    <t>HH4</t>
  </si>
  <si>
    <t>HLG</t>
  </si>
  <si>
    <t>HBO</t>
  </si>
  <si>
    <t>NHH</t>
  </si>
  <si>
    <t>TNA</t>
  </si>
  <si>
    <t>MLG</t>
  </si>
  <si>
    <t>BS1</t>
  </si>
  <si>
    <t>MD1</t>
  </si>
  <si>
    <t>TBG</t>
  </si>
  <si>
    <t>LYS</t>
  </si>
  <si>
    <t>TTA</t>
  </si>
  <si>
    <t>SHA</t>
  </si>
  <si>
    <t>DCP</t>
  </si>
  <si>
    <t>STH</t>
  </si>
  <si>
    <t>BTO</t>
  </si>
  <si>
    <t>ST1</t>
  </si>
  <si>
    <t>PN1</t>
  </si>
  <si>
    <t>PSN</t>
  </si>
  <si>
    <t>DLC</t>
  </si>
  <si>
    <t>NG1</t>
  </si>
  <si>
    <t>TGB</t>
  </si>
  <si>
    <t>TK1</t>
  </si>
  <si>
    <t>DN1</t>
  </si>
  <si>
    <t>BTM</t>
  </si>
  <si>
    <t>TG2</t>
  </si>
  <si>
    <t>TPC</t>
  </si>
  <si>
    <t>DNB</t>
  </si>
  <si>
    <t>QS1</t>
  </si>
  <si>
    <t>NGN</t>
  </si>
  <si>
    <t>NTH</t>
  </si>
  <si>
    <t>HOA</t>
  </si>
  <si>
    <t>NTM</t>
  </si>
  <si>
    <t>HD1</t>
  </si>
  <si>
    <t>DXN</t>
  </si>
  <si>
    <t>TPG</t>
  </si>
  <si>
    <t>DH3</t>
  </si>
  <si>
    <t>HGA</t>
  </si>
  <si>
    <t>CLO</t>
  </si>
  <si>
    <t>CCO</t>
  </si>
  <si>
    <t>DKR</t>
  </si>
  <si>
    <t>HL1</t>
  </si>
  <si>
    <t>VLH</t>
  </si>
  <si>
    <t>GLH</t>
  </si>
  <si>
    <t>QN2</t>
  </si>
  <si>
    <t>MLA</t>
  </si>
  <si>
    <t>SMA</t>
  </si>
  <si>
    <t>MSN</t>
  </si>
  <si>
    <t>PY3</t>
  </si>
  <si>
    <t>TCU</t>
  </si>
  <si>
    <t>MCU</t>
  </si>
  <si>
    <t>YCU</t>
  </si>
  <si>
    <t>VHO</t>
  </si>
  <si>
    <t>BYN</t>
  </si>
  <si>
    <t>SCP</t>
  </si>
  <si>
    <t>LPU</t>
  </si>
  <si>
    <t>TAI</t>
  </si>
  <si>
    <t>CUH</t>
  </si>
  <si>
    <t>NNM</t>
  </si>
  <si>
    <t>KSH</t>
  </si>
  <si>
    <t>CLD</t>
  </si>
  <si>
    <t>TDE</t>
  </si>
  <si>
    <t>MXN</t>
  </si>
  <si>
    <t>MTU</t>
  </si>
  <si>
    <t>VCU</t>
  </si>
  <si>
    <t>TT3</t>
  </si>
  <si>
    <t>VT1</t>
  </si>
  <si>
    <t>QPU</t>
  </si>
  <si>
    <t>HH2</t>
  </si>
  <si>
    <t>QCI</t>
  </si>
  <si>
    <t>DH1</t>
  </si>
  <si>
    <t>THI</t>
  </si>
  <si>
    <t>KXG</t>
  </si>
  <si>
    <t>MTO</t>
  </si>
  <si>
    <t>TPD</t>
  </si>
  <si>
    <t>CG1</t>
  </si>
  <si>
    <t>GCG</t>
  </si>
  <si>
    <t>GCT</t>
  </si>
  <si>
    <t>CBE</t>
  </si>
  <si>
    <t>GCD</t>
  </si>
  <si>
    <t>CTH</t>
  </si>
  <si>
    <t>TPH</t>
  </si>
  <si>
    <t>CLA</t>
  </si>
  <si>
    <t>NLC</t>
  </si>
  <si>
    <t>HH3</t>
  </si>
  <si>
    <t>QSN</t>
  </si>
  <si>
    <t>TTH</t>
  </si>
  <si>
    <t>QXG</t>
  </si>
  <si>
    <t>NS1</t>
  </si>
  <si>
    <t>DS1</t>
  </si>
  <si>
    <t>VLC</t>
  </si>
  <si>
    <t>LCH</t>
  </si>
  <si>
    <t>NCG</t>
  </si>
  <si>
    <t>TGA</t>
  </si>
  <si>
    <t>TS3</t>
  </si>
  <si>
    <t>TX1</t>
  </si>
  <si>
    <t>NX2</t>
  </si>
  <si>
    <t>HLC</t>
  </si>
  <si>
    <t>NT1</t>
  </si>
  <si>
    <t>HTG</t>
  </si>
  <si>
    <t>MLT</t>
  </si>
  <si>
    <t>CTY</t>
  </si>
  <si>
    <t>QHA</t>
  </si>
  <si>
    <t>BTC</t>
  </si>
  <si>
    <t>YDH</t>
  </si>
  <si>
    <t>TX2</t>
  </si>
  <si>
    <t>BSN</t>
  </si>
  <si>
    <t>TH3</t>
  </si>
  <si>
    <t>SS1</t>
  </si>
  <si>
    <t>TNI</t>
  </si>
  <si>
    <t>TCH</t>
  </si>
  <si>
    <t>CTT</t>
  </si>
  <si>
    <t>HAT</t>
  </si>
  <si>
    <t>TNB</t>
  </si>
  <si>
    <t>GDU</t>
  </si>
  <si>
    <t>TRB</t>
  </si>
  <si>
    <t>DMC</t>
  </si>
  <si>
    <t>BCU</t>
  </si>
  <si>
    <t>PY1</t>
  </si>
  <si>
    <t>PL1</t>
  </si>
  <si>
    <t>VNI</t>
  </si>
  <si>
    <t>PBH</t>
  </si>
  <si>
    <t>DHY</t>
  </si>
  <si>
    <t>DT2</t>
  </si>
  <si>
    <t>DH2</t>
  </si>
  <si>
    <t>SCG</t>
  </si>
  <si>
    <t>YSN</t>
  </si>
  <si>
    <t>SD1</t>
  </si>
  <si>
    <t>CHA</t>
  </si>
  <si>
    <t>NH1</t>
  </si>
  <si>
    <t>LAB</t>
  </si>
  <si>
    <t>HM2</t>
  </si>
  <si>
    <t>TAC</t>
  </si>
  <si>
    <t>DNH</t>
  </si>
  <si>
    <t>CUK</t>
  </si>
  <si>
    <t>CGL</t>
  </si>
  <si>
    <t>CTV</t>
  </si>
  <si>
    <t>CNG</t>
  </si>
  <si>
    <t>TCN</t>
  </si>
  <si>
    <t>VIL</t>
  </si>
  <si>
    <t>BMH</t>
  </si>
  <si>
    <t>LHO</t>
  </si>
  <si>
    <t>BD4</t>
  </si>
  <si>
    <t>VUL</t>
  </si>
  <si>
    <t>TMB</t>
  </si>
  <si>
    <t>TON</t>
  </si>
  <si>
    <t>MTT</t>
  </si>
  <si>
    <t>YLC</t>
  </si>
  <si>
    <t>TD1</t>
  </si>
  <si>
    <t>BXN</t>
  </si>
  <si>
    <t>SLO</t>
  </si>
  <si>
    <t>PY2</t>
  </si>
  <si>
    <t>VYN</t>
  </si>
  <si>
    <t>TDO</t>
  </si>
  <si>
    <t>VTG</t>
  </si>
  <si>
    <t>LTH</t>
  </si>
  <si>
    <t>BRA</t>
  </si>
  <si>
    <t>XMC</t>
  </si>
  <si>
    <t>CD1</t>
  </si>
  <si>
    <t>DDO</t>
  </si>
  <si>
    <t>CDO</t>
  </si>
  <si>
    <t>LDN</t>
  </si>
  <si>
    <t>YBI</t>
  </si>
  <si>
    <t>VCN</t>
  </si>
  <si>
    <t>VNN</t>
  </si>
  <si>
    <t>YBH</t>
  </si>
  <si>
    <t>TT2</t>
  </si>
  <si>
    <t>LYN</t>
  </si>
  <si>
    <t>NLO</t>
  </si>
  <si>
    <t>TY2</t>
  </si>
  <si>
    <t>MCC</t>
  </si>
  <si>
    <t>ma_quanhuyen</t>
  </si>
  <si>
    <t>1</t>
  </si>
  <si>
    <t>0</t>
  </si>
  <si>
    <t>C</t>
  </si>
  <si>
    <t>QUANG HƯNG,PHÙ CỪ, HƯNG YÊN</t>
  </si>
  <si>
    <t>hcm</t>
  </si>
  <si>
    <t>hồ chí minh</t>
  </si>
  <si>
    <t>so_kien</t>
  </si>
  <si>
    <t>Quần áo</t>
  </si>
  <si>
    <t>nam</t>
  </si>
  <si>
    <t>0987415248</t>
  </si>
  <si>
    <t>1234TEST</t>
  </si>
</sst>
</file>

<file path=xl/styles.xml><?xml version="1.0" encoding="utf-8"?>
<styleSheet xmlns="http://schemas.openxmlformats.org/spreadsheetml/2006/main">
  <numFmts count="1">
    <numFmt numFmtId="164" formatCode="#,##0;[Red]#,##0"/>
  </numFmts>
  <fonts count="36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2"/>
      <color rgb="FFFF0000"/>
      <name val="Times New Roman"/>
      <family val="1"/>
      <charset val="1"/>
    </font>
    <font>
      <sz val="8"/>
      <color rgb="FF000000"/>
      <name val="Times New Roman"/>
      <family val="1"/>
      <charset val="1"/>
    </font>
    <font>
      <sz val="11"/>
      <color rgb="FFFF0000"/>
      <name val="Calibri"/>
      <family val="2"/>
      <charset val="1"/>
    </font>
    <font>
      <sz val="12"/>
      <name val="Times New Roman"/>
      <family val="1"/>
      <charset val="1"/>
    </font>
    <font>
      <sz val="11"/>
      <color theme="1"/>
      <name val="Calibri"/>
      <family val="2"/>
    </font>
    <font>
      <sz val="8"/>
      <color theme="1"/>
      <name val="Times New Roman"/>
      <family val="1"/>
    </font>
    <font>
      <b/>
      <sz val="8"/>
      <color rgb="FF000000"/>
      <name val="Times New Roman"/>
      <family val="1"/>
      <charset val="1"/>
    </font>
    <font>
      <b/>
      <sz val="10"/>
      <color indexed="8"/>
      <name val="Times New Roman"/>
      <family val="1"/>
      <charset val="1"/>
    </font>
    <font>
      <sz val="8"/>
      <color indexed="8"/>
      <name val="Times New Roman"/>
      <family val="1"/>
    </font>
    <font>
      <sz val="11"/>
      <color indexed="63"/>
      <name val="Calibri"/>
      <family val="2"/>
      <charset val="1"/>
    </font>
    <font>
      <sz val="12"/>
      <color indexed="63"/>
      <name val="Times New Roman"/>
      <family val="1"/>
      <charset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sz val="11"/>
      <color rgb="FF9C57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5E0B4"/>
      </patternFill>
    </fill>
    <fill>
      <patternFill patternType="solid">
        <fgColor rgb="FFD6DCE5"/>
        <bgColor rgb="FFE2F0D9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22"/>
      </patternFill>
    </fill>
    <fill>
      <patternFill patternType="solid">
        <fgColor theme="0" tint="-4.9989318521683403E-2"/>
        <bgColor rgb="FFD6DCE5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D6DCE5"/>
      </patternFill>
    </fill>
    <fill>
      <patternFill patternType="solid">
        <fgColor theme="0"/>
        <b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2" fillId="0" borderId="0"/>
    <xf numFmtId="0" fontId="11" fillId="0" borderId="0"/>
    <xf numFmtId="0" fontId="16" fillId="0" borderId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3" fillId="14" borderId="5" applyNumberFormat="0" applyAlignment="0" applyProtection="0"/>
    <xf numFmtId="0" fontId="24" fillId="15" borderId="6" applyNumberFormat="0" applyAlignment="0" applyProtection="0"/>
    <xf numFmtId="0" fontId="25" fillId="15" borderId="5" applyNumberFormat="0" applyAlignment="0" applyProtection="0"/>
    <xf numFmtId="0" fontId="26" fillId="0" borderId="7" applyNumberFormat="0" applyFill="0" applyAlignment="0" applyProtection="0"/>
    <xf numFmtId="0" fontId="27" fillId="16" borderId="8" applyNumberFormat="0" applyAlignment="0" applyProtection="0"/>
    <xf numFmtId="0" fontId="28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0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0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1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35" fillId="0" borderId="0" applyNumberFormat="0" applyFill="0" applyBorder="0" applyAlignment="0" applyProtection="0"/>
    <xf numFmtId="0" fontId="34" fillId="13" borderId="0" applyNumberFormat="0" applyBorder="0" applyAlignment="0" applyProtection="0"/>
    <xf numFmtId="0" fontId="32" fillId="0" borderId="0"/>
    <xf numFmtId="0" fontId="1" fillId="17" borderId="9" applyNumberFormat="0" applyFont="0" applyAlignment="0" applyProtection="0"/>
    <xf numFmtId="0" fontId="33" fillId="0" borderId="0" applyNumberFormat="0" applyFill="0" applyBorder="0" applyAlignment="0" applyProtection="0"/>
  </cellStyleXfs>
  <cellXfs count="41">
    <xf numFmtId="0" fontId="0" fillId="0" borderId="0" xfId="0"/>
    <xf numFmtId="0" fontId="3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5" fillId="0" borderId="0" xfId="0" applyFont="1" applyProtection="1"/>
    <xf numFmtId="0" fontId="5" fillId="3" borderId="0" xfId="0" applyFont="1" applyFill="1" applyProtection="1"/>
    <xf numFmtId="0" fontId="5" fillId="0" borderId="0" xfId="0" applyFont="1" applyProtection="1"/>
    <xf numFmtId="0" fontId="5" fillId="4" borderId="0" xfId="0" applyFont="1" applyFill="1" applyProtection="1"/>
    <xf numFmtId="0" fontId="7" fillId="0" borderId="0" xfId="0" applyFont="1" applyProtection="1"/>
    <xf numFmtId="1" fontId="5" fillId="0" borderId="0" xfId="0" applyNumberFormat="1" applyFont="1" applyProtection="1"/>
    <xf numFmtId="0" fontId="5" fillId="0" borderId="0" xfId="0" applyFont="1" applyProtection="1"/>
    <xf numFmtId="0" fontId="7" fillId="0" borderId="0" xfId="0" applyFont="1" applyProtection="1"/>
    <xf numFmtId="0" fontId="10" fillId="0" borderId="0" xfId="0" applyFont="1" applyProtection="1"/>
    <xf numFmtId="1" fontId="7" fillId="0" borderId="0" xfId="0" applyNumberFormat="1" applyFont="1" applyProtection="1"/>
    <xf numFmtId="0" fontId="12" fillId="5" borderId="1" xfId="0" applyFont="1" applyFill="1" applyBorder="1" applyAlignment="1" applyProtection="1">
      <alignment vertical="center"/>
      <protection locked="0" hidden="1"/>
    </xf>
    <xf numFmtId="0" fontId="8" fillId="2" borderId="0" xfId="0" applyFont="1" applyFill="1" applyAlignment="1" applyProtection="1">
      <alignment horizontal="center" vertical="center"/>
      <protection locked="0"/>
    </xf>
    <xf numFmtId="0" fontId="14" fillId="6" borderId="1" xfId="0" applyFont="1" applyFill="1" applyBorder="1" applyAlignment="1" applyProtection="1">
      <alignment horizontal="center" vertical="center" wrapText="1"/>
      <protection locked="0"/>
    </xf>
    <xf numFmtId="0" fontId="13" fillId="7" borderId="1" xfId="0" applyFont="1" applyFill="1" applyBorder="1" applyAlignment="1" applyProtection="1">
      <alignment horizontal="center" vertical="center" wrapText="1"/>
      <protection locked="0"/>
    </xf>
    <xf numFmtId="0" fontId="13" fillId="7" borderId="1" xfId="0" applyFont="1" applyFill="1" applyBorder="1" applyAlignment="1" applyProtection="1">
      <alignment horizontal="center" vertical="center" wrapText="1"/>
      <protection locked="0" hidden="1"/>
    </xf>
    <xf numFmtId="0" fontId="14" fillId="6" borderId="1" xfId="0" applyFont="1" applyFill="1" applyBorder="1" applyAlignment="1" applyProtection="1">
      <alignment horizontal="center" vertical="center" wrapText="1"/>
      <protection locked="0" hidden="1"/>
    </xf>
    <xf numFmtId="0" fontId="14" fillId="6" borderId="1" xfId="0" applyFont="1" applyFill="1" applyBorder="1" applyAlignment="1" applyProtection="1">
      <alignment horizontal="center" vertical="center" wrapText="1"/>
      <protection hidden="1"/>
    </xf>
    <xf numFmtId="0" fontId="6" fillId="8" borderId="1" xfId="0" applyFont="1" applyFill="1" applyBorder="1" applyAlignment="1" applyProtection="1">
      <alignment horizontal="center" vertical="center" wrapText="1"/>
      <protection locked="0"/>
    </xf>
    <xf numFmtId="0" fontId="6" fillId="8" borderId="1" xfId="0" applyFont="1" applyFill="1" applyBorder="1" applyAlignment="1" applyProtection="1">
      <alignment horizontal="left" vertical="center" wrapText="1"/>
      <protection locked="0"/>
    </xf>
    <xf numFmtId="49" fontId="6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9" borderId="1" xfId="0" applyFont="1" applyFill="1" applyBorder="1" applyAlignment="1" applyProtection="1">
      <alignment horizontal="left" vertical="center" wrapText="1"/>
      <protection locked="0"/>
    </xf>
    <xf numFmtId="0" fontId="6" fillId="8" borderId="1" xfId="0" applyFont="1" applyFill="1" applyBorder="1" applyAlignment="1" applyProtection="1">
      <alignment horizontal="left" vertical="center" wrapText="1"/>
      <protection locked="0" hidden="1"/>
    </xf>
    <xf numFmtId="0" fontId="6" fillId="10" borderId="1" xfId="0" applyFont="1" applyFill="1" applyBorder="1" applyAlignment="1" applyProtection="1">
      <alignment horizontal="left" vertical="center" wrapText="1"/>
      <protection locked="0" hidden="1"/>
    </xf>
    <xf numFmtId="0" fontId="6" fillId="8" borderId="1" xfId="0" applyFont="1" applyFill="1" applyBorder="1" applyAlignment="1" applyProtection="1">
      <alignment horizontal="left" vertical="center"/>
      <protection locked="0"/>
    </xf>
    <xf numFmtId="0" fontId="6" fillId="8" borderId="1" xfId="0" applyFont="1" applyFill="1" applyBorder="1" applyAlignment="1" applyProtection="1">
      <alignment horizontal="right" vertical="center" wrapText="1"/>
      <protection locked="0" hidden="1"/>
    </xf>
    <xf numFmtId="0" fontId="6" fillId="10" borderId="1" xfId="0" applyFont="1" applyFill="1" applyBorder="1" applyAlignment="1" applyProtection="1">
      <alignment horizontal="right" vertical="center" wrapText="1"/>
      <protection hidden="1"/>
    </xf>
    <xf numFmtId="0" fontId="15" fillId="5" borderId="1" xfId="0" applyFont="1" applyFill="1" applyBorder="1" applyAlignment="1" applyProtection="1">
      <alignment vertical="center"/>
      <protection hidden="1"/>
    </xf>
    <xf numFmtId="0" fontId="6" fillId="8" borderId="1" xfId="0" applyFont="1" applyFill="1" applyBorder="1" applyAlignment="1" applyProtection="1">
      <alignment horizontal="left" vertical="center" wrapText="1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37" fontId="6" fillId="8" borderId="1" xfId="0" applyNumberFormat="1" applyFont="1" applyFill="1" applyBorder="1" applyAlignment="1" applyProtection="1">
      <alignment horizontal="center" vertical="center" wrapText="1"/>
    </xf>
    <xf numFmtId="0" fontId="17" fillId="0" borderId="0" xfId="3" applyFont="1" applyProtection="1"/>
    <xf numFmtId="164" fontId="6" fillId="10" borderId="1" xfId="0" applyNumberFormat="1" applyFont="1" applyFill="1" applyBorder="1" applyAlignment="1" applyProtection="1">
      <alignment horizontal="left" vertical="center" wrapText="1"/>
      <protection locked="0" hidden="1"/>
    </xf>
  </cellXfs>
  <cellStyles count="47">
    <cellStyle name="20% - Accent1" xfId="18" builtinId="30" customBuiltin="1"/>
    <cellStyle name="20% - Accent2" xfId="21" builtinId="34" customBuiltin="1"/>
    <cellStyle name="20% - Accent3" xfId="24" builtinId="38" customBuiltin="1"/>
    <cellStyle name="20% - Accent4" xfId="27" builtinId="42" customBuiltin="1"/>
    <cellStyle name="20% - Accent5" xfId="30" builtinId="46" customBuiltin="1"/>
    <cellStyle name="20% - Accent6" xfId="33" builtinId="50" customBuiltin="1"/>
    <cellStyle name="40% - Accent1" xfId="19" builtinId="31" customBuiltin="1"/>
    <cellStyle name="40% - Accent2" xfId="22" builtinId="35" customBuiltin="1"/>
    <cellStyle name="40% - Accent3" xfId="25" builtinId="39" customBuiltin="1"/>
    <cellStyle name="40% - Accent4" xfId="28" builtinId="43" customBuiltin="1"/>
    <cellStyle name="40% - Accent5" xfId="31" builtinId="47" customBuiltin="1"/>
    <cellStyle name="40% - Accent6" xfId="34" builtinId="51" customBuiltin="1"/>
    <cellStyle name="60% - Accent1 2" xfId="36"/>
    <cellStyle name="60% - Accent2 2" xfId="37"/>
    <cellStyle name="60% - Accent3 2" xfId="38"/>
    <cellStyle name="60% - Accent4 2" xfId="39"/>
    <cellStyle name="60% - Accent5 2" xfId="40"/>
    <cellStyle name="60% - Accent6 2" xfId="41"/>
    <cellStyle name="Accent1" xfId="17" builtinId="29" customBuiltin="1"/>
    <cellStyle name="Accent2" xfId="20" builtinId="33" customBuiltin="1"/>
    <cellStyle name="Accent3" xfId="23" builtinId="37" customBuiltin="1"/>
    <cellStyle name="Accent4" xfId="26" builtinId="41" customBuiltin="1"/>
    <cellStyle name="Accent5" xfId="29" builtinId="45" customBuiltin="1"/>
    <cellStyle name="Accent6" xfId="32" builtinId="49" customBuiltin="1"/>
    <cellStyle name="Bad" xfId="9" builtinId="27" customBuiltin="1"/>
    <cellStyle name="Calculation" xfId="12" builtinId="22" customBuiltin="1"/>
    <cellStyle name="Check Cell" xfId="14" builtinId="23" customBuiltin="1"/>
    <cellStyle name="Explanatory Text" xfId="1" builtinId="53" customBuiltin="1"/>
    <cellStyle name="Explanatory Text 2" xfId="42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0" builtinId="20" customBuiltin="1"/>
    <cellStyle name="Linked Cell" xfId="13" builtinId="24" customBuiltin="1"/>
    <cellStyle name="Neutral 2" xfId="43"/>
    <cellStyle name="Normal" xfId="0" builtinId="0"/>
    <cellStyle name="Normal 2" xfId="2"/>
    <cellStyle name="Normal 2 2" xfId="44"/>
    <cellStyle name="Normal 3" xfId="35"/>
    <cellStyle name="Normal_Sheet1" xfId="3"/>
    <cellStyle name="Note 2" xfId="45"/>
    <cellStyle name="Output" xfId="11" builtinId="21" customBuiltin="1"/>
    <cellStyle name="Title 2" xfId="46"/>
    <cellStyle name="Total" xfId="16" builtinId="25" customBuiltin="1"/>
    <cellStyle name="Warning Text" xfId="15" builtinId="11" customBuiltin="1"/>
  </cellStyles>
  <dxfs count="1">
    <dxf>
      <font>
        <color rgb="FFFF0000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5E0B4"/>
      <rgbColor rgb="FF660066"/>
      <rgbColor rgb="FFFF8080"/>
      <rgbColor rgb="FF0070C0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8572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7CE"/>
      <color rgb="FFFF7C80"/>
      <color rgb="FFFF9999"/>
      <color rgb="FFFF5050"/>
      <color rgb="FFFF6600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38" name="shapetype_202" hidden="1">
          <a:extLst>
            <a:ext uri="{FF2B5EF4-FFF2-40B4-BE49-F238E27FC236}">
              <a16:creationId xmlns=""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36" name="shapetype_202" hidden="1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34" name="shapetype_202" hidden="1">
          <a:extLst>
            <a:ext uri="{FF2B5EF4-FFF2-40B4-BE49-F238E27FC236}">
              <a16:creationId xmlns=""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32" name="shapetype_202" hidden="1">
          <a:extLst>
            <a:ext uri="{FF2B5EF4-FFF2-40B4-BE49-F238E27FC236}">
              <a16:creationId xmlns=""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30" name="shapetype_202" hidden="1">
          <a:extLst>
            <a:ext uri="{FF2B5EF4-FFF2-40B4-BE49-F238E27FC236}">
              <a16:creationId xmlns=""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28" name="shapetype_202" hidden="1">
          <a:extLst>
            <a:ext uri="{FF2B5EF4-FFF2-40B4-BE49-F238E27FC236}">
              <a16:creationId xmlns=""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18</xdr:col>
      <xdr:colOff>447675</xdr:colOff>
      <xdr:row>17</xdr:row>
      <xdr:rowOff>200025</xdr:rowOff>
    </xdr:to>
    <xdr:sp macro="" textlink="">
      <xdr:nvSpPr>
        <xdr:cNvPr id="1026" name="shapetype_202" hidden="1">
          <a:extLst>
            <a:ext uri="{FF2B5EF4-FFF2-40B4-BE49-F238E27FC236}">
              <a16:creationId xmlns=""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3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4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5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6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7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8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9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0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1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2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3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4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5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6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7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8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39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40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97440" y="3048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3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4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5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6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7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8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79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0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1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2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3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4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5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6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7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8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89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0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1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2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3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4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5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6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7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8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99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0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1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2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3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4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91600" y="876300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5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6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7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8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09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0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1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2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3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4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5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6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7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8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19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0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1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2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3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4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5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6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7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8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29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0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1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2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3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4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5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6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86677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7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8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39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0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1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2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3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4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5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6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7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8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49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0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1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2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3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4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5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6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7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8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59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0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1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2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3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4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5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6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7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8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69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0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1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2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3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4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5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6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7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8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79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0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1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2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3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4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5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6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7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8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89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0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1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2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3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4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5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6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7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8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199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0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1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2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3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4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5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6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7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8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09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0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1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2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3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4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5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6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7" name="Picture 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8" name="Picture 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19" name="Picture 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0" name="Picture 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1" name="Picture 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2" name="Picture 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3" name="Picture 9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4" name="Picture 10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5" name="Picture 11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6" name="Picture 12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7" name="Picture 13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8" name="Picture 14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29" name="Picture 15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30" name="Picture 16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31" name="Picture 17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</xdr:row>
      <xdr:rowOff>0</xdr:rowOff>
    </xdr:from>
    <xdr:to>
      <xdr:col>12</xdr:col>
      <xdr:colOff>7620</xdr:colOff>
      <xdr:row>1</xdr:row>
      <xdr:rowOff>7620</xdr:rowOff>
    </xdr:to>
    <xdr:pic>
      <xdr:nvPicPr>
        <xdr:cNvPr id="232" name="Picture 18" descr="https://mail.google.com/mail/u/0/images/cleardot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10650" y="504825"/>
          <a:ext cx="7620" cy="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1372"/>
  <sheetViews>
    <sheetView tabSelected="1" workbookViewId="0">
      <selection activeCell="O1" sqref="O1:O1048576"/>
    </sheetView>
  </sheetViews>
  <sheetFormatPr defaultRowHeight="15"/>
  <cols>
    <col min="1" max="1" width="5" style="1" customWidth="1"/>
    <col min="2" max="2" width="10.7109375" style="1" customWidth="1"/>
    <col min="3" max="3" width="10.140625" style="1" customWidth="1"/>
    <col min="4" max="4" width="7" style="1" customWidth="1"/>
    <col min="5" max="5" width="12.42578125" style="2" customWidth="1"/>
    <col min="6" max="6" width="12.42578125" style="2" hidden="1" customWidth="1"/>
    <col min="7" max="10" width="12.42578125" style="2" customWidth="1"/>
    <col min="11" max="11" width="15.85546875" style="3" customWidth="1"/>
    <col min="12" max="12" width="11.85546875" style="2" customWidth="1"/>
    <col min="13" max="13" width="34.7109375" style="2" customWidth="1"/>
    <col min="14" max="14" width="12.7109375" style="3" hidden="1" customWidth="1"/>
    <col min="15" max="15" width="14.28515625" style="2" hidden="1" customWidth="1"/>
    <col min="16" max="16" width="0.140625" style="2" customWidth="1"/>
    <col min="17" max="17" width="11.85546875" style="3" customWidth="1"/>
    <col min="18" max="18" width="6.42578125" style="2" customWidth="1"/>
    <col min="19" max="20" width="8.85546875" style="4" customWidth="1"/>
    <col min="21" max="21" width="9.7109375" style="4" customWidth="1"/>
    <col min="22" max="22" width="10" style="4" customWidth="1"/>
    <col min="23" max="23" width="15" style="2" customWidth="1"/>
    <col min="24" max="24" width="19.7109375" style="2" customWidth="1"/>
    <col min="25" max="25" width="11.85546875" style="2" hidden="1" customWidth="1"/>
    <col min="26" max="26" width="6.42578125" style="3" hidden="1" customWidth="1"/>
    <col min="27" max="27" width="7" style="3" hidden="1" customWidth="1"/>
    <col min="28" max="29" width="8.42578125" style="3" hidden="1" customWidth="1"/>
    <col min="30" max="30" width="0.140625" style="2" hidden="1" customWidth="1"/>
    <col min="31" max="31" width="0.7109375" style="2" hidden="1" customWidth="1"/>
    <col min="32" max="32" width="0.28515625" style="2" hidden="1" customWidth="1"/>
    <col min="33" max="33" width="13" style="4" customWidth="1"/>
    <col min="34" max="39" width="8.85546875" style="4" customWidth="1"/>
  </cols>
  <sheetData>
    <row r="1" spans="1:32" s="20" customFormat="1" ht="40.35" customHeight="1">
      <c r="A1" s="21" t="s">
        <v>0</v>
      </c>
      <c r="B1" s="21" t="s">
        <v>1886</v>
      </c>
      <c r="C1" s="21" t="s">
        <v>1887</v>
      </c>
      <c r="D1" s="21" t="s">
        <v>1888</v>
      </c>
      <c r="E1" s="21" t="s">
        <v>1889</v>
      </c>
      <c r="F1" s="21" t="s">
        <v>1890</v>
      </c>
      <c r="G1" s="21" t="s">
        <v>1891</v>
      </c>
      <c r="H1" s="21" t="s">
        <v>1892</v>
      </c>
      <c r="I1" s="21" t="s">
        <v>1893</v>
      </c>
      <c r="J1" s="21" t="s">
        <v>1894</v>
      </c>
      <c r="K1" s="21" t="s">
        <v>1895</v>
      </c>
      <c r="L1" s="21" t="s">
        <v>1896</v>
      </c>
      <c r="M1" s="21" t="s">
        <v>1907</v>
      </c>
      <c r="N1" s="23" t="s">
        <v>1908</v>
      </c>
      <c r="O1" s="25" t="s">
        <v>1897</v>
      </c>
      <c r="P1" s="22" t="s">
        <v>1877</v>
      </c>
      <c r="Q1" s="24" t="s">
        <v>1898</v>
      </c>
      <c r="R1" s="24" t="s">
        <v>1899</v>
      </c>
      <c r="S1" s="24" t="s">
        <v>1900</v>
      </c>
      <c r="T1" s="24" t="s">
        <v>2574</v>
      </c>
      <c r="U1" s="24" t="s">
        <v>1901</v>
      </c>
      <c r="V1" s="24" t="s">
        <v>1902</v>
      </c>
      <c r="W1" s="24" t="s">
        <v>1903</v>
      </c>
      <c r="X1" s="24" t="s">
        <v>1904</v>
      </c>
      <c r="Y1" s="22" t="s">
        <v>1</v>
      </c>
      <c r="Z1" s="23" t="s">
        <v>2</v>
      </c>
      <c r="AA1" s="23" t="s">
        <v>3</v>
      </c>
      <c r="AB1" s="23" t="s">
        <v>4</v>
      </c>
      <c r="AC1" s="23" t="s">
        <v>1878</v>
      </c>
      <c r="AD1" s="25" t="s">
        <v>1905</v>
      </c>
      <c r="AE1" s="25" t="s">
        <v>2567</v>
      </c>
      <c r="AF1" s="25" t="s">
        <v>1906</v>
      </c>
    </row>
    <row r="2" spans="1:32" s="6" customFormat="1" ht="20.100000000000001" customHeight="1">
      <c r="A2" s="26">
        <v>1</v>
      </c>
      <c r="B2" s="26" t="s">
        <v>2578</v>
      </c>
      <c r="C2" s="26"/>
      <c r="D2" s="26" t="s">
        <v>2568</v>
      </c>
      <c r="E2" s="27"/>
      <c r="F2" s="27"/>
      <c r="G2" s="27" t="s">
        <v>2569</v>
      </c>
      <c r="H2" s="27" t="s">
        <v>2570</v>
      </c>
      <c r="I2" s="27" t="s">
        <v>1117</v>
      </c>
      <c r="J2" s="27"/>
      <c r="K2" s="27" t="s">
        <v>2576</v>
      </c>
      <c r="L2" s="28" t="s">
        <v>2577</v>
      </c>
      <c r="M2" s="29" t="s">
        <v>2571</v>
      </c>
      <c r="N2" s="36" t="str">
        <f t="array" aca="1" ref="N2" ca="1">IF(M2="","",INDIRECT("quan_huyen!l"&amp;MAX(IF(COUNTIF($M2,"*"&amp;Tinh_TP&amp;"*")=1,ROW(Tinh_TP),0))))</f>
        <v>Hưng Yên</v>
      </c>
      <c r="O2" s="30" t="str">
        <f t="array" aca="1" ref="O2" ca="1">IF(AND(M2="",N2=""),"",INDIRECT("quan_huyen!h"&amp;MAX(IF(COUNTIF(M2,"*"&amp;data&amp;"*")=1,ROW(data),0))))</f>
        <v>PCU</v>
      </c>
      <c r="P2" s="30" t="e">
        <f t="array" aca="1" ref="P2" ca="1">IF(OR(N2="",O2=""),"",INDIRECT("xa_phuong!b"&amp;MAX(IF(COUNTIF(M2,"*"&amp;Dist&amp;"*")=1,ROW(Dist),0))))</f>
        <v>#REF!</v>
      </c>
      <c r="Q2" s="38" t="str">
        <f ca="1">IF(N2="","",INDEX(Tinh_ID,MATCH(Sheet1!N2,Tinh_TP,0)))</f>
        <v>HYN</v>
      </c>
      <c r="R2" s="31">
        <v>0</v>
      </c>
      <c r="S2" s="31">
        <v>100</v>
      </c>
      <c r="T2" s="40">
        <v>10</v>
      </c>
      <c r="U2" s="31">
        <v>11600</v>
      </c>
      <c r="V2" s="31"/>
      <c r="W2" s="31">
        <v>0</v>
      </c>
      <c r="X2" s="31" t="s">
        <v>2575</v>
      </c>
      <c r="Y2" s="32" t="s">
        <v>5</v>
      </c>
      <c r="Z2" s="30" t="str">
        <f ca="1">IF(N2="","",INDEX(Tinh_ID,MATCH(Sheet1!N2,Tinh_TP,0)))</f>
        <v>HYN</v>
      </c>
      <c r="AA2" s="33">
        <f ca="1">IF(N2="","",INDEX(Ma_tinh,MATCH(Sheet1!N2,Tinh_TP,0)))</f>
        <v>13</v>
      </c>
      <c r="AB2" s="19" t="e">
        <f t="array" aca="1" ref="AB2" ca="1">IF(O2="","",INDIRECT("quan_huyen!f"&amp;MAX(IF(COUNTIF(O2,"*"&amp;data&amp;"*")=1,ROW(data),0))))</f>
        <v>#REF!</v>
      </c>
      <c r="AC2" s="19" t="e">
        <f t="array" aca="1" ref="AC2" ca="1">IF(P2="","",INDIRECT("xa_phuong!a"&amp;MAX(IF(COUNTIF(P2,"*"&amp;Dist&amp;"*")=1,ROW(Dist),0))))</f>
        <v>#REF!</v>
      </c>
      <c r="AD2" s="34">
        <f ca="1">IF(N2="","",INDEX(Ma_tinh,MATCH(Sheet1!N2,Tinh_TP,0)))</f>
        <v>13</v>
      </c>
      <c r="AE2" s="35" t="str">
        <f ca="1">IF(O2="","",INDIRECT("Quan_huyen!$O1"&amp;MAX(IF(COUNTIF(O2,"*"&amp;MA_QUANHUYEN&amp;"*")=1,ROW(MA_QUANHUYEN),0))))</f>
        <v>TIN</v>
      </c>
      <c r="AF2" s="35" t="e">
        <f ca="1">IF(P2="","",INDIRECT("Sheet1!A1"&amp;MAX(IF(COUNTIF(P2,"*"&amp;Dist&amp;"*")=1,ROW(Dist),0))))</f>
        <v>#REF!</v>
      </c>
    </row>
    <row r="3" spans="1:32" s="6" customFormat="1" ht="20.100000000000001" customHeight="1">
      <c r="A3" s="5">
        <f>A2+1</f>
        <v>2</v>
      </c>
      <c r="B3" s="26"/>
      <c r="C3" s="26"/>
      <c r="D3" s="26"/>
      <c r="E3" s="27"/>
      <c r="F3" s="27"/>
      <c r="G3" s="27"/>
      <c r="H3" s="27"/>
      <c r="I3" s="27"/>
      <c r="J3" s="27"/>
      <c r="K3" s="27"/>
      <c r="L3" s="28"/>
      <c r="M3" s="29"/>
      <c r="N3" s="36" t="str">
        <f t="array" aca="1" ref="N3" ca="1">IF(M3="","",INDIRECT("quan_huyen!l"&amp;MAX(IF(COUNTIF($M3,"*"&amp;Tinh_TP&amp;"*")=1,ROW(Tinh_TP),0))))</f>
        <v/>
      </c>
      <c r="O3" s="30" t="str">
        <f t="array" aca="1" ref="O3" ca="1">IF(AND(M3="",N3=""),"",INDIRECT("quan_huyen!h"&amp;MAX(IF(COUNTIF(M3,"*"&amp;data&amp;"*")=1,ROW(data),0))))</f>
        <v/>
      </c>
      <c r="P3" s="30" t="str">
        <f t="array" aca="1" ref="P3" ca="1">IF(OR(N3="",O3=""),"",INDIRECT("xa_phuong!b"&amp;MAX(IF(COUNTIF(M3,"*"&amp;Dist&amp;"*")=1,ROW(Dist),0))))</f>
        <v/>
      </c>
      <c r="Q3" s="38" t="str">
        <f ca="1">IF(N3="","",INDEX(Tinh_ID,MATCH(Sheet1!N3,Tinh_TP,0)))</f>
        <v/>
      </c>
      <c r="R3" s="31"/>
      <c r="S3" s="31"/>
      <c r="T3" s="31"/>
      <c r="U3" s="31"/>
      <c r="V3" s="31"/>
      <c r="W3" s="31"/>
      <c r="X3" s="31"/>
      <c r="Y3" s="32" t="s">
        <v>5</v>
      </c>
      <c r="Z3" s="30" t="str">
        <f ca="1">IF(N3="","",INDEX(Tinh_ID,MATCH(Sheet1!N3,Tinh_TP,0)))</f>
        <v/>
      </c>
      <c r="AA3" s="33" t="str">
        <f ca="1">IF(N3="","",INDEX(Ma_tinh,MATCH(Sheet1!N3,Tinh_TP,0)))</f>
        <v/>
      </c>
      <c r="AB3" s="19" t="str">
        <f t="array" aca="1" ref="AB3" ca="1">IF(O3="","",INDIRECT("quan_huyen!f"&amp;MAX(IF(COUNTIF(O3,"*"&amp;data&amp;"*")=1,ROW(data),0))))</f>
        <v/>
      </c>
      <c r="AC3" s="19" t="str">
        <f t="array" aca="1" ref="AC3" ca="1">IF(P3="","",INDIRECT("xa_phuong!a"&amp;MAX(IF(COUNTIF(P3,"*"&amp;Dist&amp;"*")=1,ROW(Dist),0))))</f>
        <v/>
      </c>
      <c r="AD3" s="34" t="str">
        <f ca="1">IF(N3="","",INDEX(Ma_tinh,MATCH(Sheet1!N3,Tinh_TP,0)))</f>
        <v/>
      </c>
      <c r="AE3" s="35" t="str">
        <f t="shared" ref="AE3:AE57" ca="1" si="0">IF(O3="","",INDIRECT("Quan_huyen!O1"&amp;MAX(IF(COUNTIF(O3,"*"&amp;data&amp;"*")=1,ROW(data),0))))</f>
        <v/>
      </c>
      <c r="AF3" s="35" t="str">
        <f t="shared" ref="AF3:AF54" ca="1" si="1">IF(P3="","",INDIRECT("Sheet1!A1"&amp;MAX(IF(COUNTIF(P3,"*"&amp;Dist&amp;"*")=1,ROW(Dist),0))))</f>
        <v/>
      </c>
    </row>
    <row r="4" spans="1:32" s="6" customFormat="1" ht="20.100000000000001" customHeight="1">
      <c r="A4" s="5">
        <f t="shared" ref="A4:A67" si="2">A3+1</f>
        <v>3</v>
      </c>
      <c r="B4" s="26"/>
      <c r="C4" s="26"/>
      <c r="D4" s="26"/>
      <c r="E4" s="27"/>
      <c r="F4" s="27"/>
      <c r="G4" s="27"/>
      <c r="H4" s="27"/>
      <c r="I4" s="27"/>
      <c r="J4" s="27"/>
      <c r="K4" s="27"/>
      <c r="L4" s="28"/>
      <c r="M4" s="29"/>
      <c r="N4" s="36" t="str">
        <f t="array" aca="1" ref="N4" ca="1">IF(M4="","",INDIRECT("quan_huyen!l"&amp;MAX(IF(COUNTIF($M4,"*"&amp;Tinh_TP&amp;"*")=1,ROW(Tinh_TP),0))))</f>
        <v/>
      </c>
      <c r="O4" s="30" t="str">
        <f t="array" aca="1" ref="O4" ca="1">IF(AND(M4="",N4=""),"",INDIRECT("quan_huyen!h"&amp;MAX(IF(COUNTIF(M4,"*"&amp;data&amp;"*")=1,ROW(data),0))))</f>
        <v/>
      </c>
      <c r="P4" s="30" t="str">
        <f t="array" aca="1" ref="P4" ca="1">IF(OR(N4="",O4=""),"",INDIRECT("xa_phuong!b"&amp;MAX(IF(COUNTIF(M4,"*"&amp;Dist&amp;"*")=1,ROW(Dist),0))))</f>
        <v/>
      </c>
      <c r="Q4" s="38" t="str">
        <f ca="1">IF(N4="","",INDEX(Tinh_ID,MATCH(Sheet1!N4,Tinh_TP,0)))</f>
        <v/>
      </c>
      <c r="R4" s="31"/>
      <c r="S4" s="31"/>
      <c r="T4" s="31"/>
      <c r="U4" s="31"/>
      <c r="V4" s="31"/>
      <c r="W4" s="31"/>
      <c r="X4" s="31"/>
      <c r="Y4" s="32" t="s">
        <v>5</v>
      </c>
      <c r="Z4" s="30" t="str">
        <f ca="1">IF(N4="","",INDEX(Tinh_ID,MATCH(Sheet1!N4,Tinh_TP,0)))</f>
        <v/>
      </c>
      <c r="AA4" s="33" t="str">
        <f ca="1">IF(N4="","",INDEX(Ma_tinh,MATCH(Sheet1!N4,Tinh_TP,0)))</f>
        <v/>
      </c>
      <c r="AB4" s="19" t="str">
        <f t="array" aca="1" ref="AB4" ca="1">IF(O4="","",INDIRECT("quan_huyen!f"&amp;MAX(IF(COUNTIF(O4,"*"&amp;data&amp;"*")=1,ROW(data),0))))</f>
        <v/>
      </c>
      <c r="AC4" s="19" t="str">
        <f t="array" aca="1" ref="AC4" ca="1">IF(P4="","",INDIRECT("xa_phuong!a"&amp;MAX(IF(COUNTIF(P4,"*"&amp;Dist&amp;"*")=1,ROW(Dist),0))))</f>
        <v/>
      </c>
      <c r="AD4" s="34" t="str">
        <f ca="1">IF(N4="","",INDEX(Ma_tinh,MATCH(Sheet1!N4,Tinh_TP,0)))</f>
        <v/>
      </c>
      <c r="AE4" s="35" t="str">
        <f t="shared" ca="1" si="0"/>
        <v/>
      </c>
      <c r="AF4" s="35" t="str">
        <f t="shared" ca="1" si="1"/>
        <v/>
      </c>
    </row>
    <row r="5" spans="1:32" s="6" customFormat="1" ht="20.100000000000001" customHeight="1">
      <c r="A5" s="5">
        <f t="shared" si="2"/>
        <v>4</v>
      </c>
      <c r="B5" s="26"/>
      <c r="C5" s="26"/>
      <c r="D5" s="26"/>
      <c r="E5" s="27"/>
      <c r="F5" s="27"/>
      <c r="G5" s="27"/>
      <c r="H5" s="27"/>
      <c r="I5" s="27"/>
      <c r="J5" s="27"/>
      <c r="K5" s="27"/>
      <c r="L5" s="28"/>
      <c r="M5" s="29"/>
      <c r="N5" s="36" t="str">
        <f t="array" aca="1" ref="N5" ca="1">IF(M5="","",INDIRECT("quan_huyen!l"&amp;MAX(IF(COUNTIF($M5,"*"&amp;Tinh_TP&amp;"*")=1,ROW(Tinh_TP),0))))</f>
        <v/>
      </c>
      <c r="O5" s="30" t="str">
        <f t="array" aca="1" ref="O5" ca="1">IF(AND(M5="",N5=""),"",INDIRECT("quan_huyen!h"&amp;MAX(IF(COUNTIF(M5,"*"&amp;data&amp;"*")=1,ROW(data),0))))</f>
        <v/>
      </c>
      <c r="P5" s="30" t="str">
        <f t="array" aca="1" ref="P5" ca="1">IF(OR(N5="",O5=""),"",INDIRECT("xa_phuong!b"&amp;MAX(IF(COUNTIF(M5,"*"&amp;Dist&amp;"*")=1,ROW(Dist),0))))</f>
        <v/>
      </c>
      <c r="Q5" s="38" t="str">
        <f ca="1">IF(N5="","",INDEX(Tinh_ID,MATCH(Sheet1!N5,Tinh_TP,0)))</f>
        <v/>
      </c>
      <c r="R5" s="31"/>
      <c r="S5" s="31"/>
      <c r="T5" s="31"/>
      <c r="U5" s="31"/>
      <c r="V5" s="31"/>
      <c r="W5" s="31"/>
      <c r="X5" s="31"/>
      <c r="Y5" s="32" t="s">
        <v>5</v>
      </c>
      <c r="Z5" s="30" t="str">
        <f ca="1">IF(N5="","",INDEX(Tinh_ID,MATCH(Sheet1!N5,Tinh_TP,0)))</f>
        <v/>
      </c>
      <c r="AA5" s="33" t="str">
        <f ca="1">IF(N5="","",INDEX(Ma_tinh,MATCH(Sheet1!N5,Tinh_TP,0)))</f>
        <v/>
      </c>
      <c r="AB5" s="19" t="str">
        <f t="array" aca="1" ref="AB5" ca="1">IF(O5="","",INDIRECT("quan_huyen!f"&amp;MAX(IF(COUNTIF(O5,"*"&amp;data&amp;"*")=1,ROW(data),0))))</f>
        <v/>
      </c>
      <c r="AC5" s="19" t="str">
        <f t="array" aca="1" ref="AC5" ca="1">IF(P5="","",INDIRECT("xa_phuong!a"&amp;MAX(IF(COUNTIF(P5,"*"&amp;Dist&amp;"*")=1,ROW(Dist),0))))</f>
        <v/>
      </c>
      <c r="AD5" s="34" t="str">
        <f ca="1">IF(N5="","",INDEX(Ma_tinh,MATCH(Sheet1!N5,Tinh_TP,0)))</f>
        <v/>
      </c>
      <c r="AE5" s="35" t="str">
        <f t="shared" ca="1" si="0"/>
        <v/>
      </c>
      <c r="AF5" s="35" t="str">
        <f t="shared" ca="1" si="1"/>
        <v/>
      </c>
    </row>
    <row r="6" spans="1:32" s="6" customFormat="1" ht="20.100000000000001" customHeight="1">
      <c r="A6" s="5">
        <f t="shared" si="2"/>
        <v>5</v>
      </c>
      <c r="B6" s="26"/>
      <c r="C6" s="26"/>
      <c r="D6" s="26"/>
      <c r="E6" s="27"/>
      <c r="F6" s="27"/>
      <c r="G6" s="27"/>
      <c r="H6" s="27"/>
      <c r="I6" s="27"/>
      <c r="J6" s="27"/>
      <c r="K6" s="27"/>
      <c r="L6" s="28"/>
      <c r="M6" s="29"/>
      <c r="N6" s="36" t="str">
        <f t="array" aca="1" ref="N6" ca="1">IF(M6="","",INDIRECT("quan_huyen!l"&amp;MAX(IF(COUNTIF($M6,"*"&amp;Tinh_TP&amp;"*")=1,ROW(Tinh_TP),0))))</f>
        <v/>
      </c>
      <c r="O6" s="30" t="str">
        <f t="array" aca="1" ref="O6" ca="1">IF(AND(M6="",N6=""),"",INDIRECT("quan_huyen!h"&amp;MAX(IF(COUNTIF(M6,"*"&amp;data&amp;"*")=1,ROW(data),0))))</f>
        <v/>
      </c>
      <c r="P6" s="30" t="str">
        <f t="array" aca="1" ref="P6" ca="1">IF(OR(N6="",O6=""),"",INDIRECT("xa_phuong!b"&amp;MAX(IF(COUNTIF(M6,"*"&amp;Dist&amp;"*")=1,ROW(Dist),0))))</f>
        <v/>
      </c>
      <c r="Q6" s="38" t="str">
        <f ca="1">IF(N6="","",INDEX(Tinh_ID,MATCH(Sheet1!N6,Tinh_TP,0)))</f>
        <v/>
      </c>
      <c r="R6" s="31"/>
      <c r="S6" s="31"/>
      <c r="T6" s="31"/>
      <c r="U6" s="31"/>
      <c r="V6" s="31"/>
      <c r="W6" s="31"/>
      <c r="X6" s="31"/>
      <c r="Y6" s="32" t="s">
        <v>5</v>
      </c>
      <c r="Z6" s="30" t="str">
        <f ca="1">IF(N6="","",INDEX(Tinh_ID,MATCH(Sheet1!N6,Tinh_TP,0)))</f>
        <v/>
      </c>
      <c r="AA6" s="33" t="str">
        <f ca="1">IF(N6="","",INDEX(Ma_tinh,MATCH(Sheet1!N6,Tinh_TP,0)))</f>
        <v/>
      </c>
      <c r="AB6" s="19" t="str">
        <f t="array" aca="1" ref="AB6" ca="1">IF(O6="","",INDIRECT("quan_huyen!f"&amp;MAX(IF(COUNTIF(O6,"*"&amp;data&amp;"*")=1,ROW(data),0))))</f>
        <v/>
      </c>
      <c r="AC6" s="19" t="str">
        <f t="array" aca="1" ref="AC6" ca="1">IF(P6="","",INDIRECT("xa_phuong!a"&amp;MAX(IF(COUNTIF(P6,"*"&amp;Dist&amp;"*")=1,ROW(Dist),0))))</f>
        <v/>
      </c>
      <c r="AD6" s="34" t="str">
        <f ca="1">IF(N6="","",INDEX(Ma_tinh,MATCH(Sheet1!N6,Tinh_TP,0)))</f>
        <v/>
      </c>
      <c r="AE6" s="35" t="str">
        <f t="shared" ca="1" si="0"/>
        <v/>
      </c>
      <c r="AF6" s="35" t="str">
        <f t="shared" ca="1" si="1"/>
        <v/>
      </c>
    </row>
    <row r="7" spans="1:32" s="6" customFormat="1" ht="20.100000000000001" customHeight="1">
      <c r="A7" s="5">
        <f t="shared" si="2"/>
        <v>6</v>
      </c>
      <c r="B7" s="26"/>
      <c r="C7" s="26"/>
      <c r="D7" s="26"/>
      <c r="E7" s="27"/>
      <c r="F7" s="27"/>
      <c r="G7" s="27"/>
      <c r="H7" s="27"/>
      <c r="I7" s="27"/>
      <c r="J7" s="27"/>
      <c r="K7" s="27"/>
      <c r="L7" s="28"/>
      <c r="M7" s="29"/>
      <c r="N7" s="36" t="str">
        <f t="array" aca="1" ref="N7" ca="1">IF(M7="","",INDIRECT("quan_huyen!l"&amp;MAX(IF(COUNTIF($M7,"*"&amp;Tinh_TP&amp;"*")=1,ROW(Tinh_TP),0))))</f>
        <v/>
      </c>
      <c r="O7" s="30" t="str">
        <f t="array" aca="1" ref="O7" ca="1">IF(AND(M7="",N7=""),"",INDIRECT("quan_huyen!h"&amp;MAX(IF(COUNTIF(M7,"*"&amp;data&amp;"*")=1,ROW(data),0))))</f>
        <v/>
      </c>
      <c r="P7" s="30" t="str">
        <f t="array" aca="1" ref="P7" ca="1">IF(OR(N7="",O7=""),"",INDIRECT("xa_phuong!b"&amp;MAX(IF(COUNTIF(M7,"*"&amp;Dist&amp;"*")=1,ROW(Dist),0))))</f>
        <v/>
      </c>
      <c r="Q7" s="38" t="str">
        <f ca="1">IF(N7="","",INDEX(Tinh_ID,MATCH(Sheet1!N7,Tinh_TP,0)))</f>
        <v/>
      </c>
      <c r="R7" s="31"/>
      <c r="S7" s="31"/>
      <c r="T7" s="31"/>
      <c r="U7" s="31"/>
      <c r="V7" s="31"/>
      <c r="W7" s="31"/>
      <c r="X7" s="31"/>
      <c r="Y7" s="32" t="s">
        <v>5</v>
      </c>
      <c r="Z7" s="30" t="str">
        <f ca="1">IF(N7="","",INDEX(Tinh_ID,MATCH(Sheet1!N7,Tinh_TP,0)))</f>
        <v/>
      </c>
      <c r="AA7" s="33" t="str">
        <f ca="1">IF(N7="","",INDEX(Ma_tinh,MATCH(Sheet1!N7,Tinh_TP,0)))</f>
        <v/>
      </c>
      <c r="AB7" s="19" t="str">
        <f t="array" aca="1" ref="AB7" ca="1">IF(O7="","",INDIRECT("quan_huyen!f"&amp;MAX(IF(COUNTIF(O7,"*"&amp;data&amp;"*")=1,ROW(data),0))))</f>
        <v/>
      </c>
      <c r="AC7" s="19" t="str">
        <f t="array" aca="1" ref="AC7" ca="1">IF(P7="","",INDIRECT("xa_phuong!a"&amp;MAX(IF(COUNTIF(P7,"*"&amp;Dist&amp;"*")=1,ROW(Dist),0))))</f>
        <v/>
      </c>
      <c r="AD7" s="34" t="str">
        <f ca="1">IF(N7="","",INDEX(Ma_tinh,MATCH(Sheet1!N7,Tinh_TP,0)))</f>
        <v/>
      </c>
      <c r="AE7" s="35" t="str">
        <f t="shared" ca="1" si="0"/>
        <v/>
      </c>
      <c r="AF7" s="35" t="str">
        <f t="shared" ca="1" si="1"/>
        <v/>
      </c>
    </row>
    <row r="8" spans="1:32" s="6" customFormat="1" ht="20.100000000000001" customHeight="1">
      <c r="A8" s="5">
        <f t="shared" si="2"/>
        <v>7</v>
      </c>
      <c r="B8" s="26"/>
      <c r="C8" s="26"/>
      <c r="D8" s="26"/>
      <c r="E8" s="27"/>
      <c r="F8" s="27"/>
      <c r="G8" s="27"/>
      <c r="H8" s="27"/>
      <c r="I8" s="27"/>
      <c r="J8" s="27"/>
      <c r="K8" s="27"/>
      <c r="L8" s="28"/>
      <c r="M8" s="29"/>
      <c r="N8" s="36" t="str">
        <f t="array" aca="1" ref="N8" ca="1">IF(M8="","",INDIRECT("quan_huyen!l"&amp;MAX(IF(COUNTIF($M8,"*"&amp;Tinh_TP&amp;"*")=1,ROW(Tinh_TP),0))))</f>
        <v/>
      </c>
      <c r="O8" s="30" t="str">
        <f t="array" aca="1" ref="O8" ca="1">IF(AND(M8="",N8=""),"",INDIRECT("quan_huyen!h"&amp;MAX(IF(COUNTIF(M8,"*"&amp;data&amp;"*")=1,ROW(data),0))))</f>
        <v/>
      </c>
      <c r="P8" s="30" t="str">
        <f t="array" aca="1" ref="P8" ca="1">IF(OR(N8="",O8=""),"",INDIRECT("xa_phuong!b"&amp;MAX(IF(COUNTIF(M8,"*"&amp;Dist&amp;"*")=1,ROW(Dist),0))))</f>
        <v/>
      </c>
      <c r="Q8" s="38" t="str">
        <f ca="1">IF(N8="","",INDEX(Tinh_ID,MATCH(Sheet1!N8,Tinh_TP,0)))</f>
        <v/>
      </c>
      <c r="R8" s="31"/>
      <c r="S8" s="31"/>
      <c r="T8" s="31"/>
      <c r="U8" s="31"/>
      <c r="V8" s="31"/>
      <c r="W8" s="31"/>
      <c r="X8" s="31"/>
      <c r="Y8" s="32" t="s">
        <v>5</v>
      </c>
      <c r="Z8" s="30" t="str">
        <f ca="1">IF(N8="","",INDEX(Tinh_ID,MATCH(Sheet1!N8,Tinh_TP,0)))</f>
        <v/>
      </c>
      <c r="AA8" s="33" t="str">
        <f ca="1">IF(N8="","",INDEX(Ma_tinh,MATCH(Sheet1!N8,Tinh_TP,0)))</f>
        <v/>
      </c>
      <c r="AB8" s="19" t="str">
        <f t="array" aca="1" ref="AB8" ca="1">IF(O8="","",INDIRECT("quan_huyen!f"&amp;MAX(IF(COUNTIF(O8,"*"&amp;data&amp;"*")=1,ROW(data),0))))</f>
        <v/>
      </c>
      <c r="AC8" s="19" t="str">
        <f t="array" aca="1" ref="AC8" ca="1">IF(P8="","",INDIRECT("xa_phuong!a"&amp;MAX(IF(COUNTIF(P8,"*"&amp;Dist&amp;"*")=1,ROW(Dist),0))))</f>
        <v/>
      </c>
      <c r="AD8" s="34" t="str">
        <f ca="1">IF(N8="","",INDEX(Ma_tinh,MATCH(Sheet1!N8,Tinh_TP,0)))</f>
        <v/>
      </c>
      <c r="AE8" s="35" t="str">
        <f t="shared" ca="1" si="0"/>
        <v/>
      </c>
      <c r="AF8" s="35" t="str">
        <f t="shared" ca="1" si="1"/>
        <v/>
      </c>
    </row>
    <row r="9" spans="1:32" s="6" customFormat="1" ht="20.100000000000001" customHeight="1">
      <c r="A9" s="5">
        <f t="shared" si="2"/>
        <v>8</v>
      </c>
      <c r="B9" s="26"/>
      <c r="C9" s="26"/>
      <c r="D9" s="26"/>
      <c r="E9" s="27"/>
      <c r="F9" s="27"/>
      <c r="G9" s="27"/>
      <c r="H9" s="27"/>
      <c r="I9" s="27"/>
      <c r="J9" s="27"/>
      <c r="K9" s="27"/>
      <c r="L9" s="28"/>
      <c r="M9" s="29"/>
      <c r="N9" s="36" t="str">
        <f t="array" aca="1" ref="N9" ca="1">IF(M9="","",INDIRECT("quan_huyen!l"&amp;MAX(IF(COUNTIF($M9,"*"&amp;Tinh_TP&amp;"*")=1,ROW(Tinh_TP),0))))</f>
        <v/>
      </c>
      <c r="O9" s="30" t="str">
        <f t="array" aca="1" ref="O9" ca="1">IF(AND(M9="",N9=""),"",INDIRECT("quan_huyen!h"&amp;MAX(IF(COUNTIF(M9,"*"&amp;data&amp;"*")=1,ROW(data),0))))</f>
        <v/>
      </c>
      <c r="P9" s="30" t="str">
        <f t="array" aca="1" ref="P9" ca="1">IF(OR(N9="",O9=""),"",INDIRECT("xa_phuong!b"&amp;MAX(IF(COUNTIF(M9,"*"&amp;Dist&amp;"*")=1,ROW(Dist),0))))</f>
        <v/>
      </c>
      <c r="Q9" s="38" t="str">
        <f ca="1">IF(N9="","",INDEX(Tinh_ID,MATCH(Sheet1!N9,Tinh_TP,0)))</f>
        <v/>
      </c>
      <c r="R9" s="31"/>
      <c r="S9" s="31"/>
      <c r="T9" s="31"/>
      <c r="U9" s="31"/>
      <c r="V9" s="31"/>
      <c r="W9" s="31"/>
      <c r="X9" s="31"/>
      <c r="Y9" s="32" t="s">
        <v>5</v>
      </c>
      <c r="Z9" s="30" t="str">
        <f ca="1">IF(N9="","",INDEX(Tinh_ID,MATCH(Sheet1!N9,Tinh_TP,0)))</f>
        <v/>
      </c>
      <c r="AA9" s="33" t="str">
        <f ca="1">IF(N9="","",INDEX(Ma_tinh,MATCH(Sheet1!N9,Tinh_TP,0)))</f>
        <v/>
      </c>
      <c r="AB9" s="19" t="str">
        <f t="array" aca="1" ref="AB9" ca="1">IF(O9="","",INDIRECT("quan_huyen!f"&amp;MAX(IF(COUNTIF(O9,"*"&amp;data&amp;"*")=1,ROW(data),0))))</f>
        <v/>
      </c>
      <c r="AC9" s="19" t="str">
        <f t="array" aca="1" ref="AC9" ca="1">IF(P9="","",INDIRECT("xa_phuong!a"&amp;MAX(IF(COUNTIF(P9,"*"&amp;Dist&amp;"*")=1,ROW(Dist),0))))</f>
        <v/>
      </c>
      <c r="AD9" s="34" t="str">
        <f ca="1">IF(N9="","",INDEX(Ma_tinh,MATCH(Sheet1!N9,Tinh_TP,0)))</f>
        <v/>
      </c>
      <c r="AE9" s="35" t="str">
        <f t="shared" ca="1" si="0"/>
        <v/>
      </c>
      <c r="AF9" s="35" t="str">
        <f t="shared" ca="1" si="1"/>
        <v/>
      </c>
    </row>
    <row r="10" spans="1:32" s="6" customFormat="1" ht="20.100000000000001" customHeight="1">
      <c r="A10" s="5">
        <f t="shared" si="2"/>
        <v>9</v>
      </c>
      <c r="B10" s="26"/>
      <c r="C10" s="26"/>
      <c r="D10" s="26"/>
      <c r="E10" s="27"/>
      <c r="F10" s="27"/>
      <c r="G10" s="27"/>
      <c r="H10" s="27"/>
      <c r="I10" s="27"/>
      <c r="J10" s="27"/>
      <c r="K10" s="27"/>
      <c r="L10" s="28"/>
      <c r="M10" s="29"/>
      <c r="N10" s="36" t="str">
        <f t="array" aca="1" ref="N10" ca="1">IF(M10="","",INDIRECT("quan_huyen!l"&amp;MAX(IF(COUNTIF($M10,"*"&amp;Tinh_TP&amp;"*")=1,ROW(Tinh_TP),0))))</f>
        <v/>
      </c>
      <c r="O10" s="30" t="str">
        <f t="array" aca="1" ref="O10" ca="1">IF(AND(M10="",N10=""),"",INDIRECT("quan_huyen!h"&amp;MAX(IF(COUNTIF(M10,"*"&amp;data&amp;"*")=1,ROW(data),0))))</f>
        <v/>
      </c>
      <c r="P10" s="30" t="str">
        <f t="array" aca="1" ref="P10" ca="1">IF(OR(N10="",O10=""),"",INDIRECT("xa_phuong!b"&amp;MAX(IF(COUNTIF(M10,"*"&amp;Dist&amp;"*")=1,ROW(Dist),0))))</f>
        <v/>
      </c>
      <c r="Q10" s="38" t="str">
        <f ca="1">IF(N10="","",INDEX(Tinh_ID,MATCH(Sheet1!N10,Tinh_TP,0)))</f>
        <v/>
      </c>
      <c r="R10" s="31"/>
      <c r="S10" s="31"/>
      <c r="T10" s="31"/>
      <c r="U10" s="31"/>
      <c r="V10" s="31"/>
      <c r="W10" s="31"/>
      <c r="X10" s="31"/>
      <c r="Y10" s="32" t="s">
        <v>5</v>
      </c>
      <c r="Z10" s="30" t="str">
        <f ca="1">IF(N10="","",INDEX(Tinh_ID,MATCH(Sheet1!N10,Tinh_TP,0)))</f>
        <v/>
      </c>
      <c r="AA10" s="33" t="str">
        <f ca="1">IF(N10="","",INDEX(Ma_tinh,MATCH(Sheet1!N10,Tinh_TP,0)))</f>
        <v/>
      </c>
      <c r="AB10" s="19" t="str">
        <f t="array" aca="1" ref="AB10" ca="1">IF(O10="","",INDIRECT("quan_huyen!f"&amp;MAX(IF(COUNTIF(O10,"*"&amp;data&amp;"*")=1,ROW(data),0))))</f>
        <v/>
      </c>
      <c r="AC10" s="19" t="str">
        <f t="array" aca="1" ref="AC10" ca="1">IF(P10="","",INDIRECT("xa_phuong!a"&amp;MAX(IF(COUNTIF(P10,"*"&amp;Dist&amp;"*")=1,ROW(Dist),0))))</f>
        <v/>
      </c>
      <c r="AD10" s="34" t="str">
        <f ca="1">IF(N10="","",INDEX(Ma_tinh,MATCH(Sheet1!N10,Tinh_TP,0)))</f>
        <v/>
      </c>
      <c r="AE10" s="35" t="str">
        <f t="shared" ca="1" si="0"/>
        <v/>
      </c>
      <c r="AF10" s="35" t="str">
        <f t="shared" ca="1" si="1"/>
        <v/>
      </c>
    </row>
    <row r="11" spans="1:32" s="6" customFormat="1" ht="20.100000000000001" customHeight="1">
      <c r="A11" s="5">
        <f t="shared" si="2"/>
        <v>10</v>
      </c>
      <c r="B11" s="26"/>
      <c r="C11" s="26"/>
      <c r="D11" s="26"/>
      <c r="E11" s="27"/>
      <c r="F11" s="27"/>
      <c r="G11" s="27"/>
      <c r="H11" s="27"/>
      <c r="I11" s="27"/>
      <c r="J11" s="27"/>
      <c r="K11" s="27"/>
      <c r="L11" s="28"/>
      <c r="M11" s="29"/>
      <c r="N11" s="36" t="str">
        <f t="array" aca="1" ref="N11" ca="1">IF(M11="","",INDIRECT("quan_huyen!l"&amp;MAX(IF(COUNTIF($M11,"*"&amp;Tinh_TP&amp;"*")=1,ROW(Tinh_TP),0))))</f>
        <v/>
      </c>
      <c r="O11" s="30" t="str">
        <f t="array" aca="1" ref="O11" ca="1">IF(AND(M11="",N11=""),"",INDIRECT("quan_huyen!h"&amp;MAX(IF(COUNTIF(M11,"*"&amp;data&amp;"*")=1,ROW(data),0))))</f>
        <v/>
      </c>
      <c r="P11" s="30" t="str">
        <f t="array" aca="1" ref="P11" ca="1">IF(OR(N11="",O11=""),"",INDIRECT("xa_phuong!b"&amp;MAX(IF(COUNTIF(M11,"*"&amp;Dist&amp;"*")=1,ROW(Dist),0))))</f>
        <v/>
      </c>
      <c r="Q11" s="38" t="str">
        <f ca="1">IF(N11="","",INDEX(Tinh_ID,MATCH(Sheet1!N11,Tinh_TP,0)))</f>
        <v/>
      </c>
      <c r="R11" s="31"/>
      <c r="S11" s="31"/>
      <c r="T11" s="31"/>
      <c r="U11" s="31"/>
      <c r="V11" s="31"/>
      <c r="W11" s="31"/>
      <c r="X11" s="31"/>
      <c r="Y11" s="32" t="s">
        <v>5</v>
      </c>
      <c r="Z11" s="30" t="str">
        <f ca="1">IF(N11="","",INDEX(Tinh_ID,MATCH(Sheet1!N11,Tinh_TP,0)))</f>
        <v/>
      </c>
      <c r="AA11" s="33" t="str">
        <f ca="1">IF(N11="","",INDEX(Ma_tinh,MATCH(Sheet1!N11,Tinh_TP,0)))</f>
        <v/>
      </c>
      <c r="AB11" s="19" t="str">
        <f t="array" aca="1" ref="AB11" ca="1">IF(O11="","",INDIRECT("quan_huyen!f"&amp;MAX(IF(COUNTIF(O11,"*"&amp;data&amp;"*")=1,ROW(data),0))))</f>
        <v/>
      </c>
      <c r="AC11" s="19" t="str">
        <f t="array" aca="1" ref="AC11" ca="1">IF(P11="","",INDIRECT("xa_phuong!a"&amp;MAX(IF(COUNTIF(P11,"*"&amp;Dist&amp;"*")=1,ROW(Dist),0))))</f>
        <v/>
      </c>
      <c r="AD11" s="34" t="str">
        <f ca="1">IF(N11="","",INDEX(Ma_tinh,MATCH(Sheet1!N11,Tinh_TP,0)))</f>
        <v/>
      </c>
      <c r="AE11" s="35" t="str">
        <f t="shared" ca="1" si="0"/>
        <v/>
      </c>
      <c r="AF11" s="35" t="str">
        <f t="shared" ca="1" si="1"/>
        <v/>
      </c>
    </row>
    <row r="12" spans="1:32" s="6" customFormat="1" ht="20.100000000000001" customHeight="1">
      <c r="A12" s="5">
        <f t="shared" si="2"/>
        <v>11</v>
      </c>
      <c r="B12" s="26"/>
      <c r="C12" s="26"/>
      <c r="D12" s="26"/>
      <c r="E12" s="27"/>
      <c r="F12" s="27"/>
      <c r="G12" s="27"/>
      <c r="H12" s="27"/>
      <c r="I12" s="27"/>
      <c r="J12" s="27"/>
      <c r="K12" s="27"/>
      <c r="L12" s="28"/>
      <c r="M12" s="29"/>
      <c r="N12" s="36" t="str">
        <f t="array" aca="1" ref="N12" ca="1">IF(M12="","",INDIRECT("quan_huyen!l"&amp;MAX(IF(COUNTIF($M12,"*"&amp;Tinh_TP&amp;"*")=1,ROW(Tinh_TP),0))))</f>
        <v/>
      </c>
      <c r="O12" s="30" t="str">
        <f t="array" aca="1" ref="O12" ca="1">IF(AND(M12="",N12=""),"",INDIRECT("quan_huyen!h"&amp;MAX(IF(COUNTIF(M12,"*"&amp;data&amp;"*")=1,ROW(data),0))))</f>
        <v/>
      </c>
      <c r="P12" s="30" t="str">
        <f t="array" aca="1" ref="P12" ca="1">IF(OR(N12="",O12=""),"",INDIRECT("xa_phuong!b"&amp;MAX(IF(COUNTIF(M12,"*"&amp;Dist&amp;"*")=1,ROW(Dist),0))))</f>
        <v/>
      </c>
      <c r="Q12" s="38" t="str">
        <f ca="1">IF(N12="","",INDEX(Tinh_ID,MATCH(Sheet1!N12,Tinh_TP,0)))</f>
        <v/>
      </c>
      <c r="R12" s="31"/>
      <c r="S12" s="31"/>
      <c r="T12" s="31"/>
      <c r="U12" s="31"/>
      <c r="V12" s="31"/>
      <c r="W12" s="31"/>
      <c r="X12" s="31"/>
      <c r="Y12" s="32" t="s">
        <v>5</v>
      </c>
      <c r="Z12" s="30" t="str">
        <f ca="1">IF(N12="","",INDEX(Tinh_ID,MATCH(Sheet1!N12,Tinh_TP,0)))</f>
        <v/>
      </c>
      <c r="AA12" s="33" t="str">
        <f ca="1">IF(N12="","",INDEX(Ma_tinh,MATCH(Sheet1!N12,Tinh_TP,0)))</f>
        <v/>
      </c>
      <c r="AB12" s="19" t="str">
        <f t="array" aca="1" ref="AB12" ca="1">IF(O12="","",INDIRECT("quan_huyen!f"&amp;MAX(IF(COUNTIF(O12,"*"&amp;data&amp;"*")=1,ROW(data),0))))</f>
        <v/>
      </c>
      <c r="AC12" s="19" t="str">
        <f t="array" aca="1" ref="AC12" ca="1">IF(P12="","",INDIRECT("xa_phuong!a"&amp;MAX(IF(COUNTIF(P12,"*"&amp;Dist&amp;"*")=1,ROW(Dist),0))))</f>
        <v/>
      </c>
      <c r="AD12" s="34" t="str">
        <f ca="1">IF(N12="","",INDEX(Ma_tinh,MATCH(Sheet1!N12,Tinh_TP,0)))</f>
        <v/>
      </c>
      <c r="AE12" s="35" t="str">
        <f t="shared" ca="1" si="0"/>
        <v/>
      </c>
      <c r="AF12" s="35" t="str">
        <f t="shared" ca="1" si="1"/>
        <v/>
      </c>
    </row>
    <row r="13" spans="1:32" s="6" customFormat="1" ht="20.100000000000001" customHeight="1">
      <c r="A13" s="5">
        <f t="shared" si="2"/>
        <v>12</v>
      </c>
      <c r="B13" s="26"/>
      <c r="C13" s="26"/>
      <c r="D13" s="26"/>
      <c r="E13" s="27"/>
      <c r="F13" s="27"/>
      <c r="G13" s="27"/>
      <c r="H13" s="27"/>
      <c r="I13" s="27"/>
      <c r="J13" s="27"/>
      <c r="K13" s="27"/>
      <c r="L13" s="28"/>
      <c r="M13" s="29"/>
      <c r="N13" s="36" t="str">
        <f t="array" aca="1" ref="N13" ca="1">IF(M13="","",INDIRECT("quan_huyen!l"&amp;MAX(IF(COUNTIF($M13,"*"&amp;Tinh_TP&amp;"*")=1,ROW(Tinh_TP),0))))</f>
        <v/>
      </c>
      <c r="O13" s="30" t="str">
        <f t="array" aca="1" ref="O13" ca="1">IF(AND(M13="",N13=""),"",INDIRECT("quan_huyen!h"&amp;MAX(IF(COUNTIF(M13,"*"&amp;data&amp;"*")=1,ROW(data),0))))</f>
        <v/>
      </c>
      <c r="P13" s="30" t="str">
        <f t="array" aca="1" ref="P13" ca="1">IF(OR(N13="",O13=""),"",INDIRECT("xa_phuong!b"&amp;MAX(IF(COUNTIF(M13,"*"&amp;Dist&amp;"*")=1,ROW(Dist),0))))</f>
        <v/>
      </c>
      <c r="Q13" s="38" t="str">
        <f ca="1">IF(N13="","",INDEX(Tinh_ID,MATCH(Sheet1!N13,Tinh_TP,0)))</f>
        <v/>
      </c>
      <c r="R13" s="31"/>
      <c r="S13" s="31"/>
      <c r="T13" s="31"/>
      <c r="U13" s="31"/>
      <c r="V13" s="31"/>
      <c r="W13" s="31"/>
      <c r="X13" s="31"/>
      <c r="Y13" s="32" t="s">
        <v>5</v>
      </c>
      <c r="Z13" s="30" t="str">
        <f ca="1">IF(N13="","",INDEX(Tinh_ID,MATCH(Sheet1!N13,Tinh_TP,0)))</f>
        <v/>
      </c>
      <c r="AA13" s="33" t="str">
        <f ca="1">IF(N13="","",INDEX(Ma_tinh,MATCH(Sheet1!N13,Tinh_TP,0)))</f>
        <v/>
      </c>
      <c r="AB13" s="19" t="str">
        <f t="array" aca="1" ref="AB13" ca="1">IF(O13="","",INDIRECT("quan_huyen!f"&amp;MAX(IF(COUNTIF(O13,"*"&amp;data&amp;"*")=1,ROW(data),0))))</f>
        <v/>
      </c>
      <c r="AC13" s="19" t="str">
        <f t="array" aca="1" ref="AC13" ca="1">IF(P13="","",INDIRECT("xa_phuong!a"&amp;MAX(IF(COUNTIF(P13,"*"&amp;Dist&amp;"*")=1,ROW(Dist),0))))</f>
        <v/>
      </c>
      <c r="AD13" s="34" t="str">
        <f ca="1">IF(N13="","",INDEX(Ma_tinh,MATCH(Sheet1!N13,Tinh_TP,0)))</f>
        <v/>
      </c>
      <c r="AE13" s="35" t="str">
        <f t="shared" ca="1" si="0"/>
        <v/>
      </c>
      <c r="AF13" s="35" t="str">
        <f t="shared" ca="1" si="1"/>
        <v/>
      </c>
    </row>
    <row r="14" spans="1:32" s="6" customFormat="1" ht="20.100000000000001" customHeight="1">
      <c r="A14" s="5">
        <f t="shared" si="2"/>
        <v>13</v>
      </c>
      <c r="B14" s="26"/>
      <c r="C14" s="26"/>
      <c r="D14" s="26"/>
      <c r="E14" s="27"/>
      <c r="F14" s="27"/>
      <c r="G14" s="27"/>
      <c r="H14" s="27"/>
      <c r="I14" s="27"/>
      <c r="J14" s="27"/>
      <c r="K14" s="27"/>
      <c r="L14" s="28"/>
      <c r="M14" s="29"/>
      <c r="N14" s="36" t="str">
        <f t="array" aca="1" ref="N14" ca="1">IF(M14="","",INDIRECT("quan_huyen!l"&amp;MAX(IF(COUNTIF($M14,"*"&amp;Tinh_TP&amp;"*")=1,ROW(Tinh_TP),0))))</f>
        <v/>
      </c>
      <c r="O14" s="30" t="str">
        <f t="array" aca="1" ref="O14" ca="1">IF(AND(M14="",N14=""),"",INDIRECT("quan_huyen!h"&amp;MAX(IF(COUNTIF(M14,"*"&amp;data&amp;"*")=1,ROW(data),0))))</f>
        <v/>
      </c>
      <c r="P14" s="30" t="str">
        <f t="array" aca="1" ref="P14" ca="1">IF(OR(N14="",O14=""),"",INDIRECT("xa_phuong!b"&amp;MAX(IF(COUNTIF(M14,"*"&amp;Dist&amp;"*")=1,ROW(Dist),0))))</f>
        <v/>
      </c>
      <c r="Q14" s="38" t="str">
        <f ca="1">IF(N14="","",INDEX(Tinh_ID,MATCH(Sheet1!N14,Tinh_TP,0)))</f>
        <v/>
      </c>
      <c r="R14" s="31"/>
      <c r="S14" s="31"/>
      <c r="T14" s="31"/>
      <c r="U14" s="31"/>
      <c r="V14" s="31"/>
      <c r="W14" s="31"/>
      <c r="X14" s="31"/>
      <c r="Y14" s="32" t="s">
        <v>5</v>
      </c>
      <c r="Z14" s="30" t="str">
        <f ca="1">IF(N14="","",INDEX(Tinh_ID,MATCH(Sheet1!N14,Tinh_TP,0)))</f>
        <v/>
      </c>
      <c r="AA14" s="33" t="str">
        <f ca="1">IF(N14="","",INDEX(Ma_tinh,MATCH(Sheet1!N14,Tinh_TP,0)))</f>
        <v/>
      </c>
      <c r="AB14" s="19" t="str">
        <f t="array" aca="1" ref="AB14" ca="1">IF(O14="","",INDIRECT("quan_huyen!f"&amp;MAX(IF(COUNTIF(O14,"*"&amp;data&amp;"*")=1,ROW(data),0))))</f>
        <v/>
      </c>
      <c r="AC14" s="19" t="str">
        <f t="array" aca="1" ref="AC14" ca="1">IF(P14="","",INDIRECT("xa_phuong!a"&amp;MAX(IF(COUNTIF(P14,"*"&amp;Dist&amp;"*")=1,ROW(Dist),0))))</f>
        <v/>
      </c>
      <c r="AD14" s="34" t="str">
        <f ca="1">IF(N14="","",INDEX(Ma_tinh,MATCH(Sheet1!N14,Tinh_TP,0)))</f>
        <v/>
      </c>
      <c r="AE14" s="35" t="str">
        <f t="shared" ca="1" si="0"/>
        <v/>
      </c>
      <c r="AF14" s="35" t="str">
        <f t="shared" ca="1" si="1"/>
        <v/>
      </c>
    </row>
    <row r="15" spans="1:32" s="6" customFormat="1" ht="20.100000000000001" customHeight="1">
      <c r="A15" s="5">
        <f t="shared" si="2"/>
        <v>14</v>
      </c>
      <c r="B15" s="26"/>
      <c r="C15" s="26"/>
      <c r="D15" s="26"/>
      <c r="E15" s="27"/>
      <c r="F15" s="27"/>
      <c r="G15" s="27"/>
      <c r="H15" s="27"/>
      <c r="I15" s="27"/>
      <c r="J15" s="27"/>
      <c r="K15" s="27"/>
      <c r="L15" s="28"/>
      <c r="M15" s="29"/>
      <c r="N15" s="36" t="str">
        <f t="array" aca="1" ref="N15" ca="1">IF(M15="","",INDIRECT("quan_huyen!l"&amp;MAX(IF(COUNTIF($M15,"*"&amp;Tinh_TP&amp;"*")=1,ROW(Tinh_TP),0))))</f>
        <v/>
      </c>
      <c r="O15" s="30" t="str">
        <f t="array" aca="1" ref="O15" ca="1">IF(AND(M15="",N15=""),"",INDIRECT("quan_huyen!h"&amp;MAX(IF(COUNTIF(M15,"*"&amp;data&amp;"*")=1,ROW(data),0))))</f>
        <v/>
      </c>
      <c r="P15" s="30" t="str">
        <f t="array" aca="1" ref="P15" ca="1">IF(OR(N15="",O15=""),"",INDIRECT("xa_phuong!b"&amp;MAX(IF(COUNTIF(M15,"*"&amp;Dist&amp;"*")=1,ROW(Dist),0))))</f>
        <v/>
      </c>
      <c r="Q15" s="38" t="str">
        <f ca="1">IF(N15="","",INDEX(Tinh_ID,MATCH(Sheet1!N15,Tinh_TP,0)))</f>
        <v/>
      </c>
      <c r="R15" s="31"/>
      <c r="S15" s="31"/>
      <c r="T15" s="31"/>
      <c r="U15" s="31"/>
      <c r="V15" s="31"/>
      <c r="W15" s="31"/>
      <c r="X15" s="31"/>
      <c r="Y15" s="32" t="s">
        <v>5</v>
      </c>
      <c r="Z15" s="30" t="str">
        <f ca="1">IF(N15="","",INDEX(Tinh_ID,MATCH(Sheet1!N15,Tinh_TP,0)))</f>
        <v/>
      </c>
      <c r="AA15" s="33" t="str">
        <f ca="1">IF(N15="","",INDEX(Ma_tinh,MATCH(Sheet1!N15,Tinh_TP,0)))</f>
        <v/>
      </c>
      <c r="AB15" s="19" t="str">
        <f t="array" aca="1" ref="AB15" ca="1">IF(O15="","",INDIRECT("quan_huyen!f"&amp;MAX(IF(COUNTIF(O15,"*"&amp;data&amp;"*")=1,ROW(data),0))))</f>
        <v/>
      </c>
      <c r="AC15" s="19" t="str">
        <f t="array" aca="1" ref="AC15" ca="1">IF(P15="","",INDIRECT("xa_phuong!a"&amp;MAX(IF(COUNTIF(P15,"*"&amp;Dist&amp;"*")=1,ROW(Dist),0))))</f>
        <v/>
      </c>
      <c r="AD15" s="34" t="str">
        <f ca="1">IF(N15="","",INDEX(Ma_tinh,MATCH(Sheet1!N15,Tinh_TP,0)))</f>
        <v/>
      </c>
      <c r="AE15" s="35" t="str">
        <f t="shared" ca="1" si="0"/>
        <v/>
      </c>
      <c r="AF15" s="35" t="str">
        <f t="shared" ca="1" si="1"/>
        <v/>
      </c>
    </row>
    <row r="16" spans="1:32" s="6" customFormat="1" ht="20.100000000000001" customHeight="1">
      <c r="A16" s="5">
        <f t="shared" si="2"/>
        <v>15</v>
      </c>
      <c r="B16" s="26"/>
      <c r="C16" s="26"/>
      <c r="D16" s="26"/>
      <c r="E16" s="27"/>
      <c r="F16" s="27"/>
      <c r="G16" s="27"/>
      <c r="H16" s="27"/>
      <c r="I16" s="27"/>
      <c r="J16" s="27"/>
      <c r="K16" s="27"/>
      <c r="L16" s="28"/>
      <c r="M16" s="29"/>
      <c r="N16" s="36" t="str">
        <f t="array" aca="1" ref="N16" ca="1">IF(M16="","",INDIRECT("quan_huyen!l"&amp;MAX(IF(COUNTIF($M16,"*"&amp;Tinh_TP&amp;"*")=1,ROW(Tinh_TP),0))))</f>
        <v/>
      </c>
      <c r="O16" s="30" t="str">
        <f t="array" aca="1" ref="O16" ca="1">IF(AND(M16="",N16=""),"",INDIRECT("quan_huyen!h"&amp;MAX(IF(COUNTIF(M16,"*"&amp;data&amp;"*")=1,ROW(data),0))))</f>
        <v/>
      </c>
      <c r="P16" s="30" t="str">
        <f t="array" aca="1" ref="P16" ca="1">IF(OR(N16="",O16=""),"",INDIRECT("xa_phuong!b"&amp;MAX(IF(COUNTIF(M16,"*"&amp;Dist&amp;"*")=1,ROW(Dist),0))))</f>
        <v/>
      </c>
      <c r="Q16" s="38" t="str">
        <f ca="1">IF(N16="","",INDEX(Tinh_ID,MATCH(Sheet1!N16,Tinh_TP,0)))</f>
        <v/>
      </c>
      <c r="R16" s="31"/>
      <c r="S16" s="31"/>
      <c r="T16" s="31"/>
      <c r="U16" s="31"/>
      <c r="V16" s="31"/>
      <c r="W16" s="31"/>
      <c r="X16" s="31"/>
      <c r="Y16" s="32" t="s">
        <v>5</v>
      </c>
      <c r="Z16" s="30" t="str">
        <f ca="1">IF(N16="","",INDEX(Tinh_ID,MATCH(Sheet1!N16,Tinh_TP,0)))</f>
        <v/>
      </c>
      <c r="AA16" s="33" t="str">
        <f ca="1">IF(N16="","",INDEX(Ma_tinh,MATCH(Sheet1!N16,Tinh_TP,0)))</f>
        <v/>
      </c>
      <c r="AB16" s="19" t="str">
        <f t="array" aca="1" ref="AB16" ca="1">IF(O16="","",INDIRECT("quan_huyen!f"&amp;MAX(IF(COUNTIF(O16,"*"&amp;data&amp;"*")=1,ROW(data),0))))</f>
        <v/>
      </c>
      <c r="AC16" s="19" t="str">
        <f t="array" aca="1" ref="AC16" ca="1">IF(P16="","",INDIRECT("xa_phuong!a"&amp;MAX(IF(COUNTIF(P16,"*"&amp;Dist&amp;"*")=1,ROW(Dist),0))))</f>
        <v/>
      </c>
      <c r="AD16" s="34" t="str">
        <f ca="1">IF(N16="","",INDEX(Ma_tinh,MATCH(Sheet1!N16,Tinh_TP,0)))</f>
        <v/>
      </c>
      <c r="AE16" s="35" t="str">
        <f t="shared" ca="1" si="0"/>
        <v/>
      </c>
      <c r="AF16" s="35" t="str">
        <f t="shared" ca="1" si="1"/>
        <v/>
      </c>
    </row>
    <row r="17" spans="1:32" s="6" customFormat="1" ht="20.100000000000001" customHeight="1">
      <c r="A17" s="5">
        <f t="shared" si="2"/>
        <v>16</v>
      </c>
      <c r="B17" s="26"/>
      <c r="C17" s="26"/>
      <c r="D17" s="26"/>
      <c r="E17" s="27"/>
      <c r="F17" s="27"/>
      <c r="G17" s="27"/>
      <c r="H17" s="27"/>
      <c r="I17" s="27"/>
      <c r="J17" s="27"/>
      <c r="K17" s="27"/>
      <c r="L17" s="28"/>
      <c r="M17" s="29"/>
      <c r="N17" s="36" t="str">
        <f t="array" aca="1" ref="N17" ca="1">IF(M17="","",INDIRECT("quan_huyen!l"&amp;MAX(IF(COUNTIF($M17,"*"&amp;Tinh_TP&amp;"*")=1,ROW(Tinh_TP),0))))</f>
        <v/>
      </c>
      <c r="O17" s="30" t="str">
        <f t="array" aca="1" ref="O17" ca="1">IF(AND(M17="",N17=""),"",INDIRECT("quan_huyen!h"&amp;MAX(IF(COUNTIF(M17,"*"&amp;data&amp;"*")=1,ROW(data),0))))</f>
        <v/>
      </c>
      <c r="P17" s="30" t="str">
        <f t="array" aca="1" ref="P17" ca="1">IF(OR(N17="",O17=""),"",INDIRECT("xa_phuong!b"&amp;MAX(IF(COUNTIF(M17,"*"&amp;Dist&amp;"*")=1,ROW(Dist),0))))</f>
        <v/>
      </c>
      <c r="Q17" s="38" t="str">
        <f ca="1">IF(N17="","",INDEX(Tinh_ID,MATCH(Sheet1!N17,Tinh_TP,0)))</f>
        <v/>
      </c>
      <c r="R17" s="31"/>
      <c r="S17" s="31"/>
      <c r="T17" s="31"/>
      <c r="U17" s="31"/>
      <c r="V17" s="31"/>
      <c r="W17" s="31"/>
      <c r="X17" s="31"/>
      <c r="Y17" s="32" t="s">
        <v>5</v>
      </c>
      <c r="Z17" s="30" t="str">
        <f ca="1">IF(N17="","",INDEX(Tinh_ID,MATCH(Sheet1!N17,Tinh_TP,0)))</f>
        <v/>
      </c>
      <c r="AA17" s="33" t="str">
        <f ca="1">IF(N17="","",INDEX(Ma_tinh,MATCH(Sheet1!N17,Tinh_TP,0)))</f>
        <v/>
      </c>
      <c r="AB17" s="19" t="str">
        <f t="array" aca="1" ref="AB17" ca="1">IF(O17="","",INDIRECT("quan_huyen!f"&amp;MAX(IF(COUNTIF(O17,"*"&amp;data&amp;"*")=1,ROW(data),0))))</f>
        <v/>
      </c>
      <c r="AC17" s="19" t="str">
        <f t="array" aca="1" ref="AC17" ca="1">IF(P17="","",INDIRECT("xa_phuong!a"&amp;MAX(IF(COUNTIF(P17,"*"&amp;Dist&amp;"*")=1,ROW(Dist),0))))</f>
        <v/>
      </c>
      <c r="AD17" s="34" t="str">
        <f ca="1">IF(N17="","",INDEX(Ma_tinh,MATCH(Sheet1!N17,Tinh_TP,0)))</f>
        <v/>
      </c>
      <c r="AE17" s="35" t="str">
        <f t="shared" ca="1" si="0"/>
        <v/>
      </c>
      <c r="AF17" s="35" t="str">
        <f t="shared" ca="1" si="1"/>
        <v/>
      </c>
    </row>
    <row r="18" spans="1:32" s="6" customFormat="1" ht="20.100000000000001" customHeight="1">
      <c r="A18" s="5">
        <f t="shared" si="2"/>
        <v>17</v>
      </c>
      <c r="B18" s="26"/>
      <c r="C18" s="26"/>
      <c r="D18" s="26"/>
      <c r="E18" s="27"/>
      <c r="F18" s="27"/>
      <c r="G18" s="27"/>
      <c r="H18" s="27"/>
      <c r="I18" s="27"/>
      <c r="J18" s="27"/>
      <c r="K18" s="27"/>
      <c r="L18" s="28"/>
      <c r="M18" s="29"/>
      <c r="N18" s="36" t="str">
        <f t="array" aca="1" ref="N18" ca="1">IF(M18="","",INDIRECT("quan_huyen!l"&amp;MAX(IF(COUNTIF($M18,"*"&amp;Tinh_TP&amp;"*")=1,ROW(Tinh_TP),0))))</f>
        <v/>
      </c>
      <c r="O18" s="30" t="str">
        <f t="array" aca="1" ref="O18" ca="1">IF(AND(M18="",N18=""),"",INDIRECT("quan_huyen!h"&amp;MAX(IF(COUNTIF(M18,"*"&amp;data&amp;"*")=1,ROW(data),0))))</f>
        <v/>
      </c>
      <c r="P18" s="30" t="str">
        <f t="array" aca="1" ref="P18" ca="1">IF(OR(N18="",O18=""),"",INDIRECT("xa_phuong!b"&amp;MAX(IF(COUNTIF(M18,"*"&amp;Dist&amp;"*")=1,ROW(Dist),0))))</f>
        <v/>
      </c>
      <c r="Q18" s="38" t="str">
        <f ca="1">IF(N18="","",INDEX(Tinh_ID,MATCH(Sheet1!N18,Tinh_TP,0)))</f>
        <v/>
      </c>
      <c r="R18" s="31"/>
      <c r="S18" s="31"/>
      <c r="T18" s="31"/>
      <c r="U18" s="31"/>
      <c r="V18" s="31"/>
      <c r="W18" s="31"/>
      <c r="X18" s="31"/>
      <c r="Y18" s="32" t="s">
        <v>5</v>
      </c>
      <c r="Z18" s="30" t="str">
        <f ca="1">IF(N18="","",INDEX(Tinh_ID,MATCH(Sheet1!N18,Tinh_TP,0)))</f>
        <v/>
      </c>
      <c r="AA18" s="33" t="str">
        <f ca="1">IF(N18="","",INDEX(Ma_tinh,MATCH(Sheet1!N18,Tinh_TP,0)))</f>
        <v/>
      </c>
      <c r="AB18" s="19" t="str">
        <f t="array" aca="1" ref="AB18" ca="1">IF(O18="","",INDIRECT("quan_huyen!f"&amp;MAX(IF(COUNTIF(O18,"*"&amp;data&amp;"*")=1,ROW(data),0))))</f>
        <v/>
      </c>
      <c r="AC18" s="19" t="str">
        <f t="array" aca="1" ref="AC18" ca="1">IF(P18="","",INDIRECT("xa_phuong!a"&amp;MAX(IF(COUNTIF(P18,"*"&amp;Dist&amp;"*")=1,ROW(Dist),0))))</f>
        <v/>
      </c>
      <c r="AD18" s="34" t="str">
        <f ca="1">IF(N18="","",INDEX(Ma_tinh,MATCH(Sheet1!N18,Tinh_TP,0)))</f>
        <v/>
      </c>
      <c r="AE18" s="35" t="str">
        <f t="shared" ca="1" si="0"/>
        <v/>
      </c>
      <c r="AF18" s="35" t="str">
        <f t="shared" ca="1" si="1"/>
        <v/>
      </c>
    </row>
    <row r="19" spans="1:32" s="6" customFormat="1" ht="20.100000000000001" customHeight="1">
      <c r="A19" s="5">
        <f t="shared" si="2"/>
        <v>18</v>
      </c>
      <c r="B19" s="26"/>
      <c r="C19" s="26"/>
      <c r="D19" s="26"/>
      <c r="E19" s="27"/>
      <c r="F19" s="27"/>
      <c r="G19" s="27"/>
      <c r="H19" s="27"/>
      <c r="I19" s="27"/>
      <c r="J19" s="27"/>
      <c r="K19" s="27"/>
      <c r="L19" s="28"/>
      <c r="M19" s="29"/>
      <c r="N19" s="36" t="str">
        <f t="array" aca="1" ref="N19" ca="1">IF(M19="","",INDIRECT("quan_huyen!l"&amp;MAX(IF(COUNTIF($M19,"*"&amp;Tinh_TP&amp;"*")=1,ROW(Tinh_TP),0))))</f>
        <v/>
      </c>
      <c r="O19" s="30" t="str">
        <f t="array" aca="1" ref="O19" ca="1">IF(AND(M19="",N19=""),"",INDIRECT("quan_huyen!h"&amp;MAX(IF(COUNTIF(M19,"*"&amp;data&amp;"*")=1,ROW(data),0))))</f>
        <v/>
      </c>
      <c r="P19" s="30" t="str">
        <f t="array" aca="1" ref="P19" ca="1">IF(OR(N19="",O19=""),"",INDIRECT("xa_phuong!b"&amp;MAX(IF(COUNTIF(M19,"*"&amp;Dist&amp;"*")=1,ROW(Dist),0))))</f>
        <v/>
      </c>
      <c r="Q19" s="38" t="str">
        <f ca="1">IF(N19="","",INDEX(Tinh_ID,MATCH(Sheet1!N19,Tinh_TP,0)))</f>
        <v/>
      </c>
      <c r="R19" s="31"/>
      <c r="S19" s="31"/>
      <c r="T19" s="31"/>
      <c r="U19" s="31"/>
      <c r="V19" s="31"/>
      <c r="W19" s="31"/>
      <c r="X19" s="31"/>
      <c r="Y19" s="32" t="s">
        <v>5</v>
      </c>
      <c r="Z19" s="30" t="str">
        <f ca="1">IF(N19="","",INDEX(Tinh_ID,MATCH(Sheet1!N19,Tinh_TP,0)))</f>
        <v/>
      </c>
      <c r="AA19" s="33" t="str">
        <f ca="1">IF(N19="","",INDEX(Ma_tinh,MATCH(Sheet1!N19,Tinh_TP,0)))</f>
        <v/>
      </c>
      <c r="AB19" s="19" t="str">
        <f t="array" aca="1" ref="AB19" ca="1">IF(O19="","",INDIRECT("quan_huyen!f"&amp;MAX(IF(COUNTIF(O19,"*"&amp;data&amp;"*")=1,ROW(data),0))))</f>
        <v/>
      </c>
      <c r="AC19" s="19" t="str">
        <f t="array" aca="1" ref="AC19" ca="1">IF(P19="","",INDIRECT("xa_phuong!a"&amp;MAX(IF(COUNTIF(P19,"*"&amp;Dist&amp;"*")=1,ROW(Dist),0))))</f>
        <v/>
      </c>
      <c r="AD19" s="34" t="str">
        <f ca="1">IF(N19="","",INDEX(Ma_tinh,MATCH(Sheet1!N19,Tinh_TP,0)))</f>
        <v/>
      </c>
      <c r="AE19" s="35" t="str">
        <f t="shared" ca="1" si="0"/>
        <v/>
      </c>
      <c r="AF19" s="35" t="str">
        <f t="shared" ca="1" si="1"/>
        <v/>
      </c>
    </row>
    <row r="20" spans="1:32" s="6" customFormat="1" ht="20.100000000000001" customHeight="1">
      <c r="A20" s="5">
        <f t="shared" si="2"/>
        <v>19</v>
      </c>
      <c r="B20" s="26"/>
      <c r="C20" s="26"/>
      <c r="D20" s="26"/>
      <c r="E20" s="27"/>
      <c r="F20" s="27"/>
      <c r="G20" s="27"/>
      <c r="H20" s="27"/>
      <c r="I20" s="27"/>
      <c r="J20" s="27"/>
      <c r="K20" s="27"/>
      <c r="L20" s="28"/>
      <c r="M20" s="29"/>
      <c r="N20" s="36" t="str">
        <f t="array" aca="1" ref="N20" ca="1">IF(M20="","",INDIRECT("quan_huyen!l"&amp;MAX(IF(COUNTIF($M20,"*"&amp;Tinh_TP&amp;"*")=1,ROW(Tinh_TP),0))))</f>
        <v/>
      </c>
      <c r="O20" s="30" t="str">
        <f t="array" aca="1" ref="O20" ca="1">IF(AND(M20="",N20=""),"",INDIRECT("quan_huyen!h"&amp;MAX(IF(COUNTIF(M20,"*"&amp;data&amp;"*")=1,ROW(data),0))))</f>
        <v/>
      </c>
      <c r="P20" s="30" t="str">
        <f t="array" aca="1" ref="P20" ca="1">IF(OR(N20="",O20=""),"",INDIRECT("xa_phuong!b"&amp;MAX(IF(COUNTIF(M20,"*"&amp;Dist&amp;"*")=1,ROW(Dist),0))))</f>
        <v/>
      </c>
      <c r="Q20" s="38" t="str">
        <f ca="1">IF(N20="","",INDEX(Tinh_ID,MATCH(Sheet1!N20,Tinh_TP,0)))</f>
        <v/>
      </c>
      <c r="R20" s="31"/>
      <c r="S20" s="31"/>
      <c r="T20" s="31"/>
      <c r="U20" s="31"/>
      <c r="V20" s="31"/>
      <c r="W20" s="31"/>
      <c r="X20" s="31"/>
      <c r="Y20" s="32" t="s">
        <v>5</v>
      </c>
      <c r="Z20" s="30" t="str">
        <f ca="1">IF(N20="","",INDEX(Tinh_ID,MATCH(Sheet1!N20,Tinh_TP,0)))</f>
        <v/>
      </c>
      <c r="AA20" s="33" t="str">
        <f ca="1">IF(N20="","",INDEX(Ma_tinh,MATCH(Sheet1!N20,Tinh_TP,0)))</f>
        <v/>
      </c>
      <c r="AB20" s="19" t="str">
        <f t="array" aca="1" ref="AB20" ca="1">IF(O20="","",INDIRECT("quan_huyen!f"&amp;MAX(IF(COUNTIF(O20,"*"&amp;data&amp;"*")=1,ROW(data),0))))</f>
        <v/>
      </c>
      <c r="AC20" s="19" t="str">
        <f t="array" aca="1" ref="AC20" ca="1">IF(P20="","",INDIRECT("xa_phuong!a"&amp;MAX(IF(COUNTIF(P20,"*"&amp;Dist&amp;"*")=1,ROW(Dist),0))))</f>
        <v/>
      </c>
      <c r="AD20" s="34" t="str">
        <f ca="1">IF(N20="","",INDEX(Ma_tinh,MATCH(Sheet1!N20,Tinh_TP,0)))</f>
        <v/>
      </c>
      <c r="AE20" s="35" t="str">
        <f t="shared" ca="1" si="0"/>
        <v/>
      </c>
      <c r="AF20" s="35" t="str">
        <f t="shared" ca="1" si="1"/>
        <v/>
      </c>
    </row>
    <row r="21" spans="1:32" s="6" customFormat="1" ht="20.100000000000001" customHeight="1">
      <c r="A21" s="5">
        <f t="shared" si="2"/>
        <v>20</v>
      </c>
      <c r="B21" s="26"/>
      <c r="C21" s="26"/>
      <c r="D21" s="26"/>
      <c r="E21" s="27"/>
      <c r="F21" s="27"/>
      <c r="G21" s="27"/>
      <c r="H21" s="27"/>
      <c r="I21" s="27"/>
      <c r="J21" s="27"/>
      <c r="K21" s="27"/>
      <c r="L21" s="28"/>
      <c r="M21" s="29"/>
      <c r="N21" s="36" t="str">
        <f t="array" aca="1" ref="N21" ca="1">IF(M21="","",INDIRECT("quan_huyen!l"&amp;MAX(IF(COUNTIF($M21,"*"&amp;Tinh_TP&amp;"*")=1,ROW(Tinh_TP),0))))</f>
        <v/>
      </c>
      <c r="O21" s="30" t="str">
        <f t="array" aca="1" ref="O21" ca="1">IF(AND(M21="",N21=""),"",INDIRECT("quan_huyen!h"&amp;MAX(IF(COUNTIF(M21,"*"&amp;data&amp;"*")=1,ROW(data),0))))</f>
        <v/>
      </c>
      <c r="P21" s="30" t="str">
        <f t="array" aca="1" ref="P21" ca="1">IF(OR(N21="",O21=""),"",INDIRECT("xa_phuong!b"&amp;MAX(IF(COUNTIF(M21,"*"&amp;Dist&amp;"*")=1,ROW(Dist),0))))</f>
        <v/>
      </c>
      <c r="Q21" s="38" t="str">
        <f ca="1">IF(N21="","",INDEX(Tinh_ID,MATCH(Sheet1!N21,Tinh_TP,0)))</f>
        <v/>
      </c>
      <c r="R21" s="31"/>
      <c r="S21" s="31"/>
      <c r="T21" s="31"/>
      <c r="U21" s="31"/>
      <c r="V21" s="31"/>
      <c r="W21" s="31"/>
      <c r="X21" s="31"/>
      <c r="Y21" s="32" t="s">
        <v>5</v>
      </c>
      <c r="Z21" s="30" t="str">
        <f ca="1">IF(N21="","",INDEX(Tinh_ID,MATCH(Sheet1!N21,Tinh_TP,0)))</f>
        <v/>
      </c>
      <c r="AA21" s="33" t="str">
        <f ca="1">IF(N21="","",INDEX(Ma_tinh,MATCH(Sheet1!N21,Tinh_TP,0)))</f>
        <v/>
      </c>
      <c r="AB21" s="19" t="str">
        <f t="array" aca="1" ref="AB21" ca="1">IF(O21="","",INDIRECT("quan_huyen!f"&amp;MAX(IF(COUNTIF(O21,"*"&amp;data&amp;"*")=1,ROW(data),0))))</f>
        <v/>
      </c>
      <c r="AC21" s="19" t="str">
        <f t="array" aca="1" ref="AC21" ca="1">IF(P21="","",INDIRECT("xa_phuong!a"&amp;MAX(IF(COUNTIF(P21,"*"&amp;Dist&amp;"*")=1,ROW(Dist),0))))</f>
        <v/>
      </c>
      <c r="AD21" s="34" t="str">
        <f ca="1">IF(N21="","",INDEX(Ma_tinh,MATCH(Sheet1!N21,Tinh_TP,0)))</f>
        <v/>
      </c>
      <c r="AE21" s="35" t="str">
        <f t="shared" ca="1" si="0"/>
        <v/>
      </c>
      <c r="AF21" s="35" t="str">
        <f t="shared" ca="1" si="1"/>
        <v/>
      </c>
    </row>
    <row r="22" spans="1:32" s="6" customFormat="1" ht="21" customHeight="1">
      <c r="A22" s="5">
        <f t="shared" si="2"/>
        <v>21</v>
      </c>
      <c r="B22" s="26"/>
      <c r="C22" s="26"/>
      <c r="D22" s="26"/>
      <c r="E22" s="27"/>
      <c r="F22" s="27"/>
      <c r="G22" s="27"/>
      <c r="H22" s="27"/>
      <c r="I22" s="27"/>
      <c r="J22" s="27"/>
      <c r="K22" s="27"/>
      <c r="L22" s="28"/>
      <c r="M22" s="29"/>
      <c r="N22" s="36" t="str">
        <f t="array" aca="1" ref="N22" ca="1">IF(M22="","",INDIRECT("quan_huyen!l"&amp;MAX(IF(COUNTIF($M22,"*"&amp;Tinh_TP&amp;"*")=1,ROW(Tinh_TP),0))))</f>
        <v/>
      </c>
      <c r="O22" s="30" t="str">
        <f t="array" aca="1" ref="O22" ca="1">IF(AND(M22="",N22=""),"",INDIRECT("quan_huyen!h"&amp;MAX(IF(COUNTIF(M22,"*"&amp;data&amp;"*")=1,ROW(data),0))))</f>
        <v/>
      </c>
      <c r="P22" s="30" t="str">
        <f t="array" aca="1" ref="P22" ca="1">IF(OR(N22="",O22=""),"",INDIRECT("xa_phuong!b"&amp;MAX(IF(COUNTIF(M22,"*"&amp;Dist&amp;"*")=1,ROW(Dist),0))))</f>
        <v/>
      </c>
      <c r="Q22" s="38" t="str">
        <f ca="1">IF(N22="","",INDEX(Tinh_ID,MATCH(Sheet1!N22,Tinh_TP,0)))</f>
        <v/>
      </c>
      <c r="R22" s="31"/>
      <c r="S22" s="31"/>
      <c r="T22" s="31"/>
      <c r="U22" s="31"/>
      <c r="V22" s="31"/>
      <c r="W22" s="31"/>
      <c r="X22" s="31"/>
      <c r="Y22" s="32" t="s">
        <v>5</v>
      </c>
      <c r="Z22" s="30" t="str">
        <f ca="1">IF(N22="","",INDEX(Tinh_ID,MATCH(Sheet1!N22,Tinh_TP,0)))</f>
        <v/>
      </c>
      <c r="AA22" s="33" t="str">
        <f ca="1">IF(N22="","",INDEX(Ma_tinh,MATCH(Sheet1!N22,Tinh_TP,0)))</f>
        <v/>
      </c>
      <c r="AB22" s="19" t="str">
        <f t="array" aca="1" ref="AB22" ca="1">IF(O22="","",INDIRECT("quan_huyen!f"&amp;MAX(IF(COUNTIF(O22,"*"&amp;data&amp;"*")=1,ROW(data),0))))</f>
        <v/>
      </c>
      <c r="AC22" s="19" t="str">
        <f t="array" aca="1" ref="AC22" ca="1">IF(P22="","",INDIRECT("xa_phuong!a"&amp;MAX(IF(COUNTIF(P22,"*"&amp;Dist&amp;"*")=1,ROW(Dist),0))))</f>
        <v/>
      </c>
      <c r="AD22" s="34" t="str">
        <f ca="1">IF(N22="","",INDEX(Ma_tinh,MATCH(Sheet1!N22,Tinh_TP,0)))</f>
        <v/>
      </c>
      <c r="AE22" s="35" t="str">
        <f t="shared" ca="1" si="0"/>
        <v/>
      </c>
      <c r="AF22" s="35" t="str">
        <f t="shared" ca="1" si="1"/>
        <v/>
      </c>
    </row>
    <row r="23" spans="1:32" s="6" customFormat="1" ht="21.95" customHeight="1">
      <c r="A23" s="5">
        <f t="shared" si="2"/>
        <v>22</v>
      </c>
      <c r="B23" s="26"/>
      <c r="C23" s="26"/>
      <c r="D23" s="26"/>
      <c r="E23" s="27"/>
      <c r="F23" s="27"/>
      <c r="G23" s="27"/>
      <c r="H23" s="27"/>
      <c r="I23" s="27"/>
      <c r="J23" s="27"/>
      <c r="K23" s="27"/>
      <c r="L23" s="28"/>
      <c r="M23" s="29"/>
      <c r="N23" s="36" t="str">
        <f t="array" aca="1" ref="N23" ca="1">IF(M23="","",INDIRECT("quan_huyen!l"&amp;MAX(IF(COUNTIF($M23,"*"&amp;Tinh_TP&amp;"*")=1,ROW(Tinh_TP),0))))</f>
        <v/>
      </c>
      <c r="O23" s="30" t="str">
        <f t="array" aca="1" ref="O23" ca="1">IF(AND(M23="",N23=""),"",INDIRECT("quan_huyen!h"&amp;MAX(IF(COUNTIF(M23,"*"&amp;data&amp;"*")=1,ROW(data),0))))</f>
        <v/>
      </c>
      <c r="P23" s="30" t="str">
        <f t="array" aca="1" ref="P23" ca="1">IF(OR(N23="",O23=""),"",INDIRECT("xa_phuong!b"&amp;MAX(IF(COUNTIF(M23,"*"&amp;Dist&amp;"*")=1,ROW(Dist),0))))</f>
        <v/>
      </c>
      <c r="Q23" s="38" t="str">
        <f ca="1">IF(N23="","",INDEX(Tinh_ID,MATCH(Sheet1!N23,Tinh_TP,0)))</f>
        <v/>
      </c>
      <c r="R23" s="31"/>
      <c r="S23" s="31"/>
      <c r="T23" s="31"/>
      <c r="U23" s="31"/>
      <c r="V23" s="31"/>
      <c r="W23" s="31"/>
      <c r="X23" s="31"/>
      <c r="Y23" s="32" t="s">
        <v>5</v>
      </c>
      <c r="Z23" s="30" t="str">
        <f ca="1">IF(N23="","",INDEX(Tinh_ID,MATCH(Sheet1!N23,Tinh_TP,0)))</f>
        <v/>
      </c>
      <c r="AA23" s="33" t="str">
        <f ca="1">IF(N23="","",INDEX(Ma_tinh,MATCH(Sheet1!N23,Tinh_TP,0)))</f>
        <v/>
      </c>
      <c r="AB23" s="19" t="str">
        <f t="array" aca="1" ref="AB23" ca="1">IF(O23="","",INDIRECT("quan_huyen!f"&amp;MAX(IF(COUNTIF(O23,"*"&amp;data&amp;"*")=1,ROW(data),0))))</f>
        <v/>
      </c>
      <c r="AC23" s="19" t="str">
        <f t="array" aca="1" ref="AC23" ca="1">IF(P23="","",INDIRECT("xa_phuong!a"&amp;MAX(IF(COUNTIF(P23,"*"&amp;Dist&amp;"*")=1,ROW(Dist),0))))</f>
        <v/>
      </c>
      <c r="AD23" s="34" t="str">
        <f ca="1">IF(N23="","",INDEX(Ma_tinh,MATCH(Sheet1!N23,Tinh_TP,0)))</f>
        <v/>
      </c>
      <c r="AE23" s="35" t="str">
        <f t="shared" ca="1" si="0"/>
        <v/>
      </c>
      <c r="AF23" s="35" t="str">
        <f t="shared" ca="1" si="1"/>
        <v/>
      </c>
    </row>
    <row r="24" spans="1:32" s="6" customFormat="1" ht="12.75">
      <c r="A24" s="5">
        <f t="shared" si="2"/>
        <v>23</v>
      </c>
      <c r="B24" s="26"/>
      <c r="C24" s="26"/>
      <c r="D24" s="26"/>
      <c r="E24" s="27"/>
      <c r="F24" s="27"/>
      <c r="G24" s="27"/>
      <c r="H24" s="27"/>
      <c r="I24" s="27"/>
      <c r="J24" s="27"/>
      <c r="K24" s="27"/>
      <c r="L24" s="28"/>
      <c r="M24" s="29"/>
      <c r="N24" s="36" t="str">
        <f t="array" aca="1" ref="N24" ca="1">IF(M24="","",INDIRECT("quan_huyen!l"&amp;MAX(IF(COUNTIF($M24,"*"&amp;Tinh_TP&amp;"*")=1,ROW(Tinh_TP),0))))</f>
        <v/>
      </c>
      <c r="O24" s="30" t="str">
        <f t="array" aca="1" ref="O24" ca="1">IF(AND(M24="",N24=""),"",INDIRECT("quan_huyen!h"&amp;MAX(IF(COUNTIF(M24,"*"&amp;data&amp;"*")=1,ROW(data),0))))</f>
        <v/>
      </c>
      <c r="P24" s="30" t="str">
        <f t="array" aca="1" ref="P24" ca="1">IF(OR(N24="",O24=""),"",INDIRECT("xa_phuong!b"&amp;MAX(IF(COUNTIF(M24,"*"&amp;Dist&amp;"*")=1,ROW(Dist),0))))</f>
        <v/>
      </c>
      <c r="Q24" s="38" t="str">
        <f ca="1">IF(N24="","",INDEX(Tinh_ID,MATCH(Sheet1!N24,Tinh_TP,0)))</f>
        <v/>
      </c>
      <c r="R24" s="31"/>
      <c r="S24" s="31"/>
      <c r="T24" s="31"/>
      <c r="U24" s="31"/>
      <c r="V24" s="31"/>
      <c r="W24" s="31"/>
      <c r="X24" s="31"/>
      <c r="Y24" s="32" t="s">
        <v>5</v>
      </c>
      <c r="Z24" s="30" t="str">
        <f ca="1">IF(N24="","",INDEX(Tinh_ID,MATCH(Sheet1!N24,Tinh_TP,0)))</f>
        <v/>
      </c>
      <c r="AA24" s="33" t="str">
        <f ca="1">IF(N24="","",INDEX(Ma_tinh,MATCH(Sheet1!N24,Tinh_TP,0)))</f>
        <v/>
      </c>
      <c r="AB24" s="19" t="str">
        <f t="array" aca="1" ref="AB24" ca="1">IF(O24="","",INDIRECT("quan_huyen!f"&amp;MAX(IF(COUNTIF(O24,"*"&amp;data&amp;"*")=1,ROW(data),0))))</f>
        <v/>
      </c>
      <c r="AC24" s="19" t="str">
        <f t="array" aca="1" ref="AC24" ca="1">IF(P24="","",INDIRECT("xa_phuong!a"&amp;MAX(IF(COUNTIF(P24,"*"&amp;Dist&amp;"*")=1,ROW(Dist),0))))</f>
        <v/>
      </c>
      <c r="AD24" s="34" t="str">
        <f ca="1">IF(N24="","",INDEX(Ma_tinh,MATCH(Sheet1!N24,Tinh_TP,0)))</f>
        <v/>
      </c>
      <c r="AE24" s="35" t="str">
        <f t="shared" ca="1" si="0"/>
        <v/>
      </c>
      <c r="AF24" s="35" t="str">
        <f t="shared" ca="1" si="1"/>
        <v/>
      </c>
    </row>
    <row r="25" spans="1:32">
      <c r="A25" s="5">
        <f t="shared" si="2"/>
        <v>24</v>
      </c>
      <c r="B25" s="26"/>
      <c r="C25" s="26"/>
      <c r="D25" s="26"/>
      <c r="E25" s="27"/>
      <c r="F25" s="27"/>
      <c r="G25" s="27"/>
      <c r="H25" s="27"/>
      <c r="I25" s="27"/>
      <c r="J25" s="27"/>
      <c r="K25" s="27"/>
      <c r="L25" s="28"/>
      <c r="M25" s="29"/>
      <c r="N25" s="36" t="str">
        <f t="array" aca="1" ref="N25" ca="1">IF(M25="","",INDIRECT("quan_huyen!l"&amp;MAX(IF(COUNTIF($M25,"*"&amp;Tinh_TP&amp;"*")=1,ROW(Tinh_TP),0))))</f>
        <v/>
      </c>
      <c r="O25" s="30" t="str">
        <f t="array" aca="1" ref="O25" ca="1">IF(AND(M25="",N25=""),"",INDIRECT("quan_huyen!h"&amp;MAX(IF(COUNTIF(M25,"*"&amp;data&amp;"*")=1,ROW(data),0))))</f>
        <v/>
      </c>
      <c r="P25" s="30" t="str">
        <f t="array" aca="1" ref="P25" ca="1">IF(OR(N25="",O25=""),"",INDIRECT("xa_phuong!b"&amp;MAX(IF(COUNTIF(M25,"*"&amp;Dist&amp;"*")=1,ROW(Dist),0))))</f>
        <v/>
      </c>
      <c r="Q25" s="38" t="str">
        <f ca="1">IF(N25="","",INDEX(Tinh_ID,MATCH(Sheet1!N25,Tinh_TP,0)))</f>
        <v/>
      </c>
      <c r="R25" s="31"/>
      <c r="S25" s="31"/>
      <c r="T25" s="31"/>
      <c r="U25" s="31"/>
      <c r="V25" s="31"/>
      <c r="W25" s="31"/>
      <c r="X25" s="31"/>
      <c r="Y25" s="32" t="s">
        <v>5</v>
      </c>
      <c r="Z25" s="30" t="str">
        <f ca="1">IF(N25="","",INDEX(Tinh_ID,MATCH(Sheet1!N25,Tinh_TP,0)))</f>
        <v/>
      </c>
      <c r="AA25" s="33" t="str">
        <f ca="1">IF(N25="","",INDEX(Ma_tinh,MATCH(Sheet1!N25,Tinh_TP,0)))</f>
        <v/>
      </c>
      <c r="AB25" s="19" t="str">
        <f t="array" aca="1" ref="AB25" ca="1">IF(O25="","",INDIRECT("quan_huyen!f"&amp;MAX(IF(COUNTIF(O25,"*"&amp;data&amp;"*")=1,ROW(data),0))))</f>
        <v/>
      </c>
      <c r="AC25" s="19" t="str">
        <f t="array" aca="1" ref="AC25" ca="1">IF(P25="","",INDIRECT("xa_phuong!a"&amp;MAX(IF(COUNTIF(P25,"*"&amp;Dist&amp;"*")=1,ROW(Dist),0))))</f>
        <v/>
      </c>
      <c r="AD25" s="34" t="str">
        <f ca="1">IF(N25="","",INDEX(Ma_tinh,MATCH(Sheet1!N25,Tinh_TP,0)))</f>
        <v/>
      </c>
      <c r="AE25" s="35" t="str">
        <f t="shared" ca="1" si="0"/>
        <v/>
      </c>
      <c r="AF25" s="35" t="str">
        <f t="shared" ca="1" si="1"/>
        <v/>
      </c>
    </row>
    <row r="26" spans="1:32">
      <c r="A26" s="5">
        <f t="shared" si="2"/>
        <v>25</v>
      </c>
      <c r="B26" s="26"/>
      <c r="C26" s="26"/>
      <c r="D26" s="26"/>
      <c r="E26" s="27"/>
      <c r="F26" s="27"/>
      <c r="G26" s="27"/>
      <c r="H26" s="27"/>
      <c r="I26" s="27"/>
      <c r="J26" s="27"/>
      <c r="K26" s="27"/>
      <c r="L26" s="28"/>
      <c r="M26" s="29"/>
      <c r="N26" s="36" t="str">
        <f t="array" aca="1" ref="N26" ca="1">IF(M26="","",INDIRECT("quan_huyen!l"&amp;MAX(IF(COUNTIF($M26,"*"&amp;Tinh_TP&amp;"*")=1,ROW(Tinh_TP),0))))</f>
        <v/>
      </c>
      <c r="O26" s="30" t="str">
        <f t="array" aca="1" ref="O26" ca="1">IF(AND(M26="",N26=""),"",INDIRECT("quan_huyen!h"&amp;MAX(IF(COUNTIF(M26,"*"&amp;data&amp;"*")=1,ROW(data),0))))</f>
        <v/>
      </c>
      <c r="P26" s="30" t="str">
        <f t="array" aca="1" ref="P26" ca="1">IF(OR(N26="",O26=""),"",INDIRECT("xa_phuong!b"&amp;MAX(IF(COUNTIF(M26,"*"&amp;Dist&amp;"*")=1,ROW(Dist),0))))</f>
        <v/>
      </c>
      <c r="Q26" s="38" t="str">
        <f ca="1">IF(N26="","",INDEX(Tinh_ID,MATCH(Sheet1!N26,Tinh_TP,0)))</f>
        <v/>
      </c>
      <c r="R26" s="31"/>
      <c r="S26" s="31"/>
      <c r="T26" s="31"/>
      <c r="U26" s="31"/>
      <c r="V26" s="31"/>
      <c r="W26" s="31"/>
      <c r="X26" s="31"/>
      <c r="Y26" s="32" t="s">
        <v>5</v>
      </c>
      <c r="Z26" s="30" t="str">
        <f ca="1">IF(N26="","",INDEX(Tinh_ID,MATCH(Sheet1!N26,Tinh_TP,0)))</f>
        <v/>
      </c>
      <c r="AA26" s="33" t="str">
        <f ca="1">IF(N26="","",INDEX(Ma_tinh,MATCH(Sheet1!N26,Tinh_TP,0)))</f>
        <v/>
      </c>
      <c r="AB26" s="19" t="str">
        <f t="array" aca="1" ref="AB26" ca="1">IF(O26="","",INDIRECT("quan_huyen!f"&amp;MAX(IF(COUNTIF(O26,"*"&amp;data&amp;"*")=1,ROW(data),0))))</f>
        <v/>
      </c>
      <c r="AC26" s="19" t="str">
        <f t="array" aca="1" ref="AC26" ca="1">IF(P26="","",INDIRECT("xa_phuong!a"&amp;MAX(IF(COUNTIF(P26,"*"&amp;Dist&amp;"*")=1,ROW(Dist),0))))</f>
        <v/>
      </c>
      <c r="AD26" s="34" t="str">
        <f ca="1">IF(N26="","",INDEX(Ma_tinh,MATCH(Sheet1!N26,Tinh_TP,0)))</f>
        <v/>
      </c>
      <c r="AE26" s="35" t="str">
        <f t="shared" ca="1" si="0"/>
        <v/>
      </c>
      <c r="AF26" s="35" t="str">
        <f t="shared" ca="1" si="1"/>
        <v/>
      </c>
    </row>
    <row r="27" spans="1:32">
      <c r="A27" s="5">
        <f t="shared" si="2"/>
        <v>26</v>
      </c>
      <c r="B27" s="26"/>
      <c r="C27" s="26"/>
      <c r="D27" s="26"/>
      <c r="E27" s="27"/>
      <c r="F27" s="27"/>
      <c r="G27" s="27"/>
      <c r="H27" s="27"/>
      <c r="I27" s="27"/>
      <c r="J27" s="27"/>
      <c r="K27" s="27"/>
      <c r="L27" s="28"/>
      <c r="M27" s="29"/>
      <c r="N27" s="36" t="str">
        <f t="array" aca="1" ref="N27" ca="1">IF(M27="","",INDIRECT("quan_huyen!l"&amp;MAX(IF(COUNTIF($M27,"*"&amp;Tinh_TP&amp;"*")=1,ROW(Tinh_TP),0))))</f>
        <v/>
      </c>
      <c r="O27" s="30" t="str">
        <f t="array" aca="1" ref="O27" ca="1">IF(AND(M27="",N27=""),"",INDIRECT("quan_huyen!h"&amp;MAX(IF(COUNTIF(M27,"*"&amp;data&amp;"*")=1,ROW(data),0))))</f>
        <v/>
      </c>
      <c r="P27" s="30" t="str">
        <f t="array" aca="1" ref="P27" ca="1">IF(OR(N27="",O27=""),"",INDIRECT("xa_phuong!b"&amp;MAX(IF(COUNTIF(M27,"*"&amp;Dist&amp;"*")=1,ROW(Dist),0))))</f>
        <v/>
      </c>
      <c r="Q27" s="38" t="str">
        <f ca="1">IF(N27="","",INDEX(Tinh_ID,MATCH(Sheet1!N27,Tinh_TP,0)))</f>
        <v/>
      </c>
      <c r="R27" s="31"/>
      <c r="S27" s="31"/>
      <c r="T27" s="31"/>
      <c r="U27" s="31"/>
      <c r="V27" s="31"/>
      <c r="W27" s="31"/>
      <c r="X27" s="31"/>
      <c r="Y27" s="32" t="s">
        <v>5</v>
      </c>
      <c r="Z27" s="30" t="str">
        <f ca="1">IF(N27="","",INDEX(Tinh_ID,MATCH(Sheet1!N27,Tinh_TP,0)))</f>
        <v/>
      </c>
      <c r="AA27" s="33" t="str">
        <f ca="1">IF(N27="","",INDEX(Ma_tinh,MATCH(Sheet1!N27,Tinh_TP,0)))</f>
        <v/>
      </c>
      <c r="AB27" s="19" t="str">
        <f t="array" aca="1" ref="AB27" ca="1">IF(O27="","",INDIRECT("quan_huyen!f"&amp;MAX(IF(COUNTIF(O27,"*"&amp;data&amp;"*")=1,ROW(data),0))))</f>
        <v/>
      </c>
      <c r="AC27" s="19" t="str">
        <f t="array" aca="1" ref="AC27" ca="1">IF(P27="","",INDIRECT("xa_phuong!a"&amp;MAX(IF(COUNTIF(P27,"*"&amp;Dist&amp;"*")=1,ROW(Dist),0))))</f>
        <v/>
      </c>
      <c r="AD27" s="34" t="str">
        <f ca="1">IF(N27="","",INDEX(Ma_tinh,MATCH(Sheet1!N27,Tinh_TP,0)))</f>
        <v/>
      </c>
      <c r="AE27" s="35" t="str">
        <f t="shared" ca="1" si="0"/>
        <v/>
      </c>
      <c r="AF27" s="35" t="str">
        <f t="shared" ca="1" si="1"/>
        <v/>
      </c>
    </row>
    <row r="28" spans="1:32" ht="16.5" customHeight="1">
      <c r="A28" s="5">
        <f t="shared" si="2"/>
        <v>27</v>
      </c>
      <c r="B28" s="26"/>
      <c r="C28" s="26"/>
      <c r="D28" s="26"/>
      <c r="E28" s="27"/>
      <c r="F28" s="27"/>
      <c r="G28" s="27"/>
      <c r="H28" s="27"/>
      <c r="I28" s="27"/>
      <c r="J28" s="27"/>
      <c r="K28" s="27"/>
      <c r="L28" s="28"/>
      <c r="M28" s="29"/>
      <c r="N28" s="36" t="str">
        <f t="array" aca="1" ref="N28" ca="1">IF(M28="","",INDIRECT("quan_huyen!l"&amp;MAX(IF(COUNTIF($M28,"*"&amp;Tinh_TP&amp;"*")=1,ROW(Tinh_TP),0))))</f>
        <v/>
      </c>
      <c r="O28" s="30" t="str">
        <f t="array" aca="1" ref="O28" ca="1">IF(AND(M28="",N28=""),"",INDIRECT("quan_huyen!h"&amp;MAX(IF(COUNTIF(M28,"*"&amp;data&amp;"*")=1,ROW(data),0))))</f>
        <v/>
      </c>
      <c r="P28" s="30" t="str">
        <f t="array" aca="1" ref="P28" ca="1">IF(OR(N28="",O28=""),"",INDIRECT("xa_phuong!b"&amp;MAX(IF(COUNTIF(M28,"*"&amp;Dist&amp;"*")=1,ROW(Dist),0))))</f>
        <v/>
      </c>
      <c r="Q28" s="38" t="str">
        <f ca="1">IF(N28="","",INDEX(Tinh_ID,MATCH(Sheet1!N28,Tinh_TP,0)))</f>
        <v/>
      </c>
      <c r="R28" s="31"/>
      <c r="S28" s="31"/>
      <c r="T28" s="31"/>
      <c r="U28" s="31"/>
      <c r="V28" s="31"/>
      <c r="W28" s="31"/>
      <c r="X28" s="31"/>
      <c r="Y28" s="32" t="s">
        <v>5</v>
      </c>
      <c r="Z28" s="30" t="str">
        <f ca="1">IF(N28="","",INDEX(Tinh_ID,MATCH(Sheet1!N28,Tinh_TP,0)))</f>
        <v/>
      </c>
      <c r="AA28" s="33" t="str">
        <f ca="1">IF(N28="","",INDEX(Ma_tinh,MATCH(Sheet1!N28,Tinh_TP,0)))</f>
        <v/>
      </c>
      <c r="AB28" s="19" t="str">
        <f t="array" aca="1" ref="AB28" ca="1">IF(O28="","",INDIRECT("quan_huyen!f"&amp;MAX(IF(COUNTIF(O28,"*"&amp;data&amp;"*")=1,ROW(data),0))))</f>
        <v/>
      </c>
      <c r="AC28" s="19" t="str">
        <f t="array" aca="1" ref="AC28" ca="1">IF(P28="","",INDIRECT("xa_phuong!a"&amp;MAX(IF(COUNTIF(P28,"*"&amp;Dist&amp;"*")=1,ROW(Dist),0))))</f>
        <v/>
      </c>
      <c r="AD28" s="34" t="str">
        <f ca="1">IF(N28="","",INDEX(Ma_tinh,MATCH(Sheet1!N28,Tinh_TP,0)))</f>
        <v/>
      </c>
      <c r="AE28" s="35" t="str">
        <f t="shared" ca="1" si="0"/>
        <v/>
      </c>
      <c r="AF28" s="35" t="str">
        <f t="shared" ca="1" si="1"/>
        <v/>
      </c>
    </row>
    <row r="29" spans="1:32" ht="21" customHeight="1">
      <c r="A29" s="5">
        <f t="shared" si="2"/>
        <v>28</v>
      </c>
      <c r="B29" s="26"/>
      <c r="C29" s="26"/>
      <c r="D29" s="26"/>
      <c r="E29" s="27"/>
      <c r="F29" s="27"/>
      <c r="G29" s="27"/>
      <c r="H29" s="27"/>
      <c r="I29" s="27"/>
      <c r="J29" s="27"/>
      <c r="K29" s="27"/>
      <c r="L29" s="28"/>
      <c r="M29" s="29"/>
      <c r="N29" s="36" t="str">
        <f t="array" aca="1" ref="N29" ca="1">IF(M29="","",INDIRECT("quan_huyen!l"&amp;MAX(IF(COUNTIF($M29,"*"&amp;Tinh_TP&amp;"*")=1,ROW(Tinh_TP),0))))</f>
        <v/>
      </c>
      <c r="O29" s="30" t="str">
        <f t="array" aca="1" ref="O29" ca="1">IF(AND(M29="",N29=""),"",INDIRECT("quan_huyen!h"&amp;MAX(IF(COUNTIF(M29,"*"&amp;data&amp;"*")=1,ROW(data),0))))</f>
        <v/>
      </c>
      <c r="P29" s="30" t="str">
        <f t="array" aca="1" ref="P29" ca="1">IF(OR(N29="",O29=""),"",INDIRECT("xa_phuong!b"&amp;MAX(IF(COUNTIF(M29,"*"&amp;Dist&amp;"*")=1,ROW(Dist),0))))</f>
        <v/>
      </c>
      <c r="Q29" s="38" t="str">
        <f ca="1">IF(N29="","",INDEX(Tinh_ID,MATCH(Sheet1!N29,Tinh_TP,0)))</f>
        <v/>
      </c>
      <c r="R29" s="31"/>
      <c r="S29" s="31"/>
      <c r="T29" s="31"/>
      <c r="U29" s="31"/>
      <c r="V29" s="31"/>
      <c r="W29" s="31"/>
      <c r="X29" s="31"/>
      <c r="Y29" s="32" t="s">
        <v>5</v>
      </c>
      <c r="Z29" s="30" t="str">
        <f ca="1">IF(N29="","",INDEX(Tinh_ID,MATCH(Sheet1!N29,Tinh_TP,0)))</f>
        <v/>
      </c>
      <c r="AA29" s="33" t="str">
        <f ca="1">IF(N29="","",INDEX(Ma_tinh,MATCH(Sheet1!N29,Tinh_TP,0)))</f>
        <v/>
      </c>
      <c r="AB29" s="19" t="str">
        <f t="array" aca="1" ref="AB29" ca="1">IF(O29="","",INDIRECT("quan_huyen!f"&amp;MAX(IF(COUNTIF(O29,"*"&amp;data&amp;"*")=1,ROW(data),0))))</f>
        <v/>
      </c>
      <c r="AC29" s="19" t="str">
        <f t="array" aca="1" ref="AC29" ca="1">IF(P29="","",INDIRECT("xa_phuong!a"&amp;MAX(IF(COUNTIF(P29,"*"&amp;Dist&amp;"*")=1,ROW(Dist),0))))</f>
        <v/>
      </c>
      <c r="AD29" s="34" t="str">
        <f ca="1">IF(N29="","",INDEX(Ma_tinh,MATCH(Sheet1!N29,Tinh_TP,0)))</f>
        <v/>
      </c>
      <c r="AE29" s="35" t="str">
        <f t="shared" ca="1" si="0"/>
        <v/>
      </c>
      <c r="AF29" s="35" t="str">
        <f t="shared" ca="1" si="1"/>
        <v/>
      </c>
    </row>
    <row r="30" spans="1:32" ht="21" customHeight="1">
      <c r="A30" s="5">
        <f t="shared" si="2"/>
        <v>29</v>
      </c>
      <c r="B30" s="26"/>
      <c r="C30" s="26"/>
      <c r="D30" s="26"/>
      <c r="E30" s="27"/>
      <c r="F30" s="27"/>
      <c r="G30" s="27"/>
      <c r="H30" s="27"/>
      <c r="I30" s="27"/>
      <c r="J30" s="27"/>
      <c r="K30" s="27"/>
      <c r="L30" s="28"/>
      <c r="M30" s="29"/>
      <c r="N30" s="36" t="str">
        <f t="array" aca="1" ref="N30" ca="1">IF(M30="","",INDIRECT("quan_huyen!l"&amp;MAX(IF(COUNTIF($M30,"*"&amp;Tinh_TP&amp;"*")=1,ROW(Tinh_TP),0))))</f>
        <v/>
      </c>
      <c r="O30" s="30" t="str">
        <f t="array" aca="1" ref="O30" ca="1">IF(AND(M30="",N30=""),"",INDIRECT("quan_huyen!h"&amp;MAX(IF(COUNTIF(M30,"*"&amp;data&amp;"*")=1,ROW(data),0))))</f>
        <v/>
      </c>
      <c r="P30" s="30" t="str">
        <f t="array" aca="1" ref="P30" ca="1">IF(OR(N30="",O30=""),"",INDIRECT("xa_phuong!b"&amp;MAX(IF(COUNTIF(M30,"*"&amp;Dist&amp;"*")=1,ROW(Dist),0))))</f>
        <v/>
      </c>
      <c r="Q30" s="38" t="str">
        <f ca="1">IF(N30="","",INDEX(Tinh_ID,MATCH(Sheet1!N30,Tinh_TP,0)))</f>
        <v/>
      </c>
      <c r="R30" s="31"/>
      <c r="S30" s="31"/>
      <c r="T30" s="31"/>
      <c r="U30" s="31"/>
      <c r="V30" s="31"/>
      <c r="W30" s="31"/>
      <c r="X30" s="31"/>
      <c r="Y30" s="32" t="s">
        <v>5</v>
      </c>
      <c r="Z30" s="30" t="str">
        <f ca="1">IF(N30="","",INDEX(Tinh_ID,MATCH(Sheet1!N30,Tinh_TP,0)))</f>
        <v/>
      </c>
      <c r="AA30" s="33" t="str">
        <f ca="1">IF(N30="","",INDEX(Ma_tinh,MATCH(Sheet1!N30,Tinh_TP,0)))</f>
        <v/>
      </c>
      <c r="AB30" s="19" t="str">
        <f t="array" aca="1" ref="AB30" ca="1">IF(O30="","",INDIRECT("quan_huyen!f"&amp;MAX(IF(COUNTIF(O30,"*"&amp;data&amp;"*")=1,ROW(data),0))))</f>
        <v/>
      </c>
      <c r="AC30" s="19" t="str">
        <f t="array" aca="1" ref="AC30" ca="1">IF(P30="","",INDIRECT("xa_phuong!a"&amp;MAX(IF(COUNTIF(P30,"*"&amp;Dist&amp;"*")=1,ROW(Dist),0))))</f>
        <v/>
      </c>
      <c r="AD30" s="34" t="str">
        <f ca="1">IF(N30="","",INDEX(Ma_tinh,MATCH(Sheet1!N30,Tinh_TP,0)))</f>
        <v/>
      </c>
      <c r="AE30" s="35" t="str">
        <f t="shared" ca="1" si="0"/>
        <v/>
      </c>
      <c r="AF30" s="35" t="str">
        <f t="shared" ca="1" si="1"/>
        <v/>
      </c>
    </row>
    <row r="31" spans="1:32" ht="19.5" customHeight="1">
      <c r="A31" s="5">
        <f t="shared" si="2"/>
        <v>30</v>
      </c>
      <c r="B31" s="26"/>
      <c r="C31" s="26"/>
      <c r="D31" s="26"/>
      <c r="E31" s="27"/>
      <c r="F31" s="27"/>
      <c r="G31" s="27"/>
      <c r="H31" s="27"/>
      <c r="I31" s="27"/>
      <c r="J31" s="27"/>
      <c r="K31" s="27"/>
      <c r="L31" s="28"/>
      <c r="M31" s="29"/>
      <c r="N31" s="36" t="str">
        <f t="array" aca="1" ref="N31" ca="1">IF(M31="","",INDIRECT("quan_huyen!l"&amp;MAX(IF(COUNTIF($M31,"*"&amp;Tinh_TP&amp;"*")=1,ROW(Tinh_TP),0))))</f>
        <v/>
      </c>
      <c r="O31" s="30" t="str">
        <f t="array" aca="1" ref="O31" ca="1">IF(AND(M31="",N31=""),"",INDIRECT("quan_huyen!h"&amp;MAX(IF(COUNTIF(M31,"*"&amp;data&amp;"*")=1,ROW(data),0))))</f>
        <v/>
      </c>
      <c r="P31" s="30" t="str">
        <f t="array" aca="1" ref="P31" ca="1">IF(OR(N31="",O31=""),"",INDIRECT("xa_phuong!b"&amp;MAX(IF(COUNTIF(M31,"*"&amp;Dist&amp;"*")=1,ROW(Dist),0))))</f>
        <v/>
      </c>
      <c r="Q31" s="38" t="str">
        <f ca="1">IF(N31="","",INDEX(Tinh_ID,MATCH(Sheet1!N31,Tinh_TP,0)))</f>
        <v/>
      </c>
      <c r="R31" s="31"/>
      <c r="S31" s="31"/>
      <c r="T31" s="31"/>
      <c r="U31" s="31"/>
      <c r="V31" s="31"/>
      <c r="W31" s="31"/>
      <c r="X31" s="31"/>
      <c r="Y31" s="32" t="s">
        <v>5</v>
      </c>
      <c r="Z31" s="30" t="str">
        <f ca="1">IF(N31="","",INDEX(Tinh_ID,MATCH(Sheet1!N31,Tinh_TP,0)))</f>
        <v/>
      </c>
      <c r="AA31" s="33" t="str">
        <f ca="1">IF(N31="","",INDEX(Ma_tinh,MATCH(Sheet1!N31,Tinh_TP,0)))</f>
        <v/>
      </c>
      <c r="AB31" s="19" t="str">
        <f t="array" aca="1" ref="AB31" ca="1">IF(O31="","",INDIRECT("quan_huyen!f"&amp;MAX(IF(COUNTIF(O31,"*"&amp;data&amp;"*")=1,ROW(data),0))))</f>
        <v/>
      </c>
      <c r="AC31" s="19" t="str">
        <f t="array" aca="1" ref="AC31" ca="1">IF(P31="","",INDIRECT("xa_phuong!a"&amp;MAX(IF(COUNTIF(P31,"*"&amp;Dist&amp;"*")=1,ROW(Dist),0))))</f>
        <v/>
      </c>
      <c r="AD31" s="34" t="str">
        <f ca="1">IF(N31="","",INDEX(Ma_tinh,MATCH(Sheet1!N31,Tinh_TP,0)))</f>
        <v/>
      </c>
      <c r="AE31" s="35" t="str">
        <f t="shared" ca="1" si="0"/>
        <v/>
      </c>
      <c r="AF31" s="35" t="str">
        <f t="shared" ca="1" si="1"/>
        <v/>
      </c>
    </row>
    <row r="32" spans="1:32" ht="23.25" customHeight="1">
      <c r="A32" s="5">
        <f t="shared" si="2"/>
        <v>31</v>
      </c>
      <c r="B32" s="26"/>
      <c r="C32" s="26"/>
      <c r="D32" s="26"/>
      <c r="E32" s="27"/>
      <c r="F32" s="27"/>
      <c r="G32" s="27"/>
      <c r="H32" s="27"/>
      <c r="I32" s="27"/>
      <c r="J32" s="27"/>
      <c r="K32" s="27"/>
      <c r="L32" s="28"/>
      <c r="M32" s="29"/>
      <c r="N32" s="36" t="str">
        <f t="array" aca="1" ref="N32" ca="1">IF(M32="","",INDIRECT("quan_huyen!l"&amp;MAX(IF(COUNTIF($M32,"*"&amp;Tinh_TP&amp;"*")=1,ROW(Tinh_TP),0))))</f>
        <v/>
      </c>
      <c r="O32" s="30" t="str">
        <f t="array" aca="1" ref="O32" ca="1">IF(AND(M32="",N32=""),"",INDIRECT("quan_huyen!h"&amp;MAX(IF(COUNTIF(M32,"*"&amp;data&amp;"*")=1,ROW(data),0))))</f>
        <v/>
      </c>
      <c r="P32" s="30" t="str">
        <f t="array" aca="1" ref="P32" ca="1">IF(OR(N32="",O32=""),"",INDIRECT("xa_phuong!b"&amp;MAX(IF(COUNTIF(M32,"*"&amp;Dist&amp;"*")=1,ROW(Dist),0))))</f>
        <v/>
      </c>
      <c r="Q32" s="38" t="str">
        <f ca="1">IF(N32="","",INDEX(Tinh_ID,MATCH(Sheet1!N32,Tinh_TP,0)))</f>
        <v/>
      </c>
      <c r="R32" s="31"/>
      <c r="S32" s="31"/>
      <c r="T32" s="31"/>
      <c r="U32" s="31"/>
      <c r="V32" s="31"/>
      <c r="W32" s="31"/>
      <c r="X32" s="31"/>
      <c r="Y32" s="32" t="s">
        <v>5</v>
      </c>
      <c r="Z32" s="30" t="str">
        <f ca="1">IF(N32="","",INDEX(Tinh_ID,MATCH(Sheet1!N32,Tinh_TP,0)))</f>
        <v/>
      </c>
      <c r="AA32" s="33" t="str">
        <f ca="1">IF(N32="","",INDEX(Ma_tinh,MATCH(Sheet1!N32,Tinh_TP,0)))</f>
        <v/>
      </c>
      <c r="AB32" s="19" t="str">
        <f t="array" aca="1" ref="AB32" ca="1">IF(O32="","",INDIRECT("quan_huyen!f"&amp;MAX(IF(COUNTIF(O32,"*"&amp;data&amp;"*")=1,ROW(data),0))))</f>
        <v/>
      </c>
      <c r="AC32" s="19" t="str">
        <f t="array" aca="1" ref="AC32" ca="1">IF(P32="","",INDIRECT("xa_phuong!a"&amp;MAX(IF(COUNTIF(P32,"*"&amp;Dist&amp;"*")=1,ROW(Dist),0))))</f>
        <v/>
      </c>
      <c r="AD32" s="34" t="str">
        <f ca="1">IF(N32="","",INDEX(Ma_tinh,MATCH(Sheet1!N32,Tinh_TP,0)))</f>
        <v/>
      </c>
      <c r="AE32" s="35" t="str">
        <f t="shared" ca="1" si="0"/>
        <v/>
      </c>
      <c r="AF32" s="35" t="str">
        <f t="shared" ca="1" si="1"/>
        <v/>
      </c>
    </row>
    <row r="33" spans="1:32" ht="21" customHeight="1">
      <c r="A33" s="5">
        <f t="shared" si="2"/>
        <v>32</v>
      </c>
      <c r="B33" s="26"/>
      <c r="C33" s="26"/>
      <c r="D33" s="26"/>
      <c r="E33" s="27"/>
      <c r="F33" s="27"/>
      <c r="G33" s="27"/>
      <c r="H33" s="27"/>
      <c r="I33" s="27"/>
      <c r="J33" s="27"/>
      <c r="K33" s="27"/>
      <c r="L33" s="28"/>
      <c r="M33" s="29"/>
      <c r="N33" s="36" t="str">
        <f t="array" aca="1" ref="N33" ca="1">IF(M33="","",INDIRECT("quan_huyen!l"&amp;MAX(IF(COUNTIF($M33,"*"&amp;Tinh_TP&amp;"*")=1,ROW(Tinh_TP),0))))</f>
        <v/>
      </c>
      <c r="O33" s="30" t="str">
        <f t="array" aca="1" ref="O33" ca="1">IF(AND(M33="",N33=""),"",INDIRECT("quan_huyen!h"&amp;MAX(IF(COUNTIF(M33,"*"&amp;data&amp;"*")=1,ROW(data),0))))</f>
        <v/>
      </c>
      <c r="P33" s="30" t="str">
        <f t="array" aca="1" ref="P33" ca="1">IF(OR(N33="",O33=""),"",INDIRECT("xa_phuong!b"&amp;MAX(IF(COUNTIF(M33,"*"&amp;Dist&amp;"*")=1,ROW(Dist),0))))</f>
        <v/>
      </c>
      <c r="Q33" s="38" t="str">
        <f ca="1">IF(N33="","",INDEX(Tinh_ID,MATCH(Sheet1!N33,Tinh_TP,0)))</f>
        <v/>
      </c>
      <c r="R33" s="31"/>
      <c r="S33" s="31"/>
      <c r="T33" s="31"/>
      <c r="U33" s="31"/>
      <c r="V33" s="31"/>
      <c r="W33" s="31"/>
      <c r="X33" s="31"/>
      <c r="Y33" s="32" t="s">
        <v>5</v>
      </c>
      <c r="Z33" s="30" t="str">
        <f ca="1">IF(N33="","",INDEX(Tinh_ID,MATCH(Sheet1!N33,Tinh_TP,0)))</f>
        <v/>
      </c>
      <c r="AA33" s="33" t="str">
        <f ca="1">IF(N33="","",INDEX(Ma_tinh,MATCH(Sheet1!N33,Tinh_TP,0)))</f>
        <v/>
      </c>
      <c r="AB33" s="19" t="str">
        <f t="array" aca="1" ref="AB33" ca="1">IF(O33="","",INDIRECT("quan_huyen!f"&amp;MAX(IF(COUNTIF(O33,"*"&amp;data&amp;"*")=1,ROW(data),0))))</f>
        <v/>
      </c>
      <c r="AC33" s="19" t="str">
        <f t="array" aca="1" ref="AC33" ca="1">IF(P33="","",INDIRECT("xa_phuong!a"&amp;MAX(IF(COUNTIF(P33,"*"&amp;Dist&amp;"*")=1,ROW(Dist),0))))</f>
        <v/>
      </c>
      <c r="AD33" s="34" t="str">
        <f ca="1">IF(N33="","",INDEX(Ma_tinh,MATCH(Sheet1!N33,Tinh_TP,0)))</f>
        <v/>
      </c>
      <c r="AE33" s="35" t="str">
        <f t="shared" ca="1" si="0"/>
        <v/>
      </c>
      <c r="AF33" s="35" t="str">
        <f t="shared" ca="1" si="1"/>
        <v/>
      </c>
    </row>
    <row r="34" spans="1:32" ht="21" customHeight="1">
      <c r="A34" s="5">
        <f t="shared" si="2"/>
        <v>33</v>
      </c>
      <c r="B34" s="26"/>
      <c r="C34" s="26"/>
      <c r="D34" s="26"/>
      <c r="E34" s="27"/>
      <c r="F34" s="27"/>
      <c r="G34" s="27"/>
      <c r="H34" s="27"/>
      <c r="I34" s="27"/>
      <c r="J34" s="27"/>
      <c r="K34" s="27"/>
      <c r="L34" s="28"/>
      <c r="M34" s="29"/>
      <c r="N34" s="36" t="str">
        <f t="array" aca="1" ref="N34" ca="1">IF(M34="","",INDIRECT("quan_huyen!l"&amp;MAX(IF(COUNTIF($M34,"*"&amp;Tinh_TP&amp;"*")=1,ROW(Tinh_TP),0))))</f>
        <v/>
      </c>
      <c r="O34" s="30" t="str">
        <f t="array" aca="1" ref="O34" ca="1">IF(AND(M34="",N34=""),"",INDIRECT("quan_huyen!h"&amp;MAX(IF(COUNTIF(M34,"*"&amp;data&amp;"*")=1,ROW(data),0))))</f>
        <v/>
      </c>
      <c r="P34" s="30" t="str">
        <f t="array" aca="1" ref="P34" ca="1">IF(OR(N34="",O34=""),"",INDIRECT("xa_phuong!b"&amp;MAX(IF(COUNTIF(M34,"*"&amp;Dist&amp;"*")=1,ROW(Dist),0))))</f>
        <v/>
      </c>
      <c r="Q34" s="38" t="str">
        <f ca="1">IF(N34="","",INDEX(Tinh_ID,MATCH(Sheet1!N34,Tinh_TP,0)))</f>
        <v/>
      </c>
      <c r="R34" s="31"/>
      <c r="S34" s="31"/>
      <c r="T34" s="31"/>
      <c r="U34" s="31"/>
      <c r="V34" s="31"/>
      <c r="W34" s="31"/>
      <c r="X34" s="31"/>
      <c r="Y34" s="32" t="s">
        <v>5</v>
      </c>
      <c r="Z34" s="30" t="str">
        <f ca="1">IF(N34="","",INDEX(Tinh_ID,MATCH(Sheet1!N34,Tinh_TP,0)))</f>
        <v/>
      </c>
      <c r="AA34" s="33" t="str">
        <f ca="1">IF(N34="","",INDEX(Ma_tinh,MATCH(Sheet1!N34,Tinh_TP,0)))</f>
        <v/>
      </c>
      <c r="AB34" s="19" t="str">
        <f t="array" aca="1" ref="AB34" ca="1">IF(O34="","",INDIRECT("quan_huyen!f"&amp;MAX(IF(COUNTIF(O34,"*"&amp;data&amp;"*")=1,ROW(data),0))))</f>
        <v/>
      </c>
      <c r="AC34" s="19" t="str">
        <f t="array" aca="1" ref="AC34" ca="1">IF(P34="","",INDIRECT("xa_phuong!a"&amp;MAX(IF(COUNTIF(P34,"*"&amp;Dist&amp;"*")=1,ROW(Dist),0))))</f>
        <v/>
      </c>
      <c r="AD34" s="34" t="str">
        <f ca="1">IF(N34="","",INDEX(Ma_tinh,MATCH(Sheet1!N34,Tinh_TP,0)))</f>
        <v/>
      </c>
      <c r="AE34" s="35" t="str">
        <f t="shared" ca="1" si="0"/>
        <v/>
      </c>
      <c r="AF34" s="35" t="str">
        <f t="shared" ca="1" si="1"/>
        <v/>
      </c>
    </row>
    <row r="35" spans="1:32" ht="21" customHeight="1">
      <c r="A35" s="5">
        <f t="shared" si="2"/>
        <v>34</v>
      </c>
      <c r="B35" s="26"/>
      <c r="C35" s="26"/>
      <c r="D35" s="26"/>
      <c r="E35" s="27"/>
      <c r="F35" s="27"/>
      <c r="G35" s="27"/>
      <c r="H35" s="27"/>
      <c r="I35" s="27"/>
      <c r="J35" s="27"/>
      <c r="K35" s="27"/>
      <c r="L35" s="28"/>
      <c r="M35" s="29"/>
      <c r="N35" s="36" t="str">
        <f t="array" aca="1" ref="N35" ca="1">IF(M35="","",INDIRECT("quan_huyen!l"&amp;MAX(IF(COUNTIF($M35,"*"&amp;Tinh_TP&amp;"*")=1,ROW(Tinh_TP),0))))</f>
        <v/>
      </c>
      <c r="O35" s="30" t="str">
        <f t="array" aca="1" ref="O35" ca="1">IF(AND(M35="",N35=""),"",INDIRECT("quan_huyen!h"&amp;MAX(IF(COUNTIF(M35,"*"&amp;data&amp;"*")=1,ROW(data),0))))</f>
        <v/>
      </c>
      <c r="P35" s="30" t="str">
        <f t="array" aca="1" ref="P35" ca="1">IF(OR(N35="",O35=""),"",INDIRECT("xa_phuong!b"&amp;MAX(IF(COUNTIF(M35,"*"&amp;Dist&amp;"*")=1,ROW(Dist),0))))</f>
        <v/>
      </c>
      <c r="Q35" s="38" t="str">
        <f ca="1">IF(N35="","",INDEX(Tinh_ID,MATCH(Sheet1!N35,Tinh_TP,0)))</f>
        <v/>
      </c>
      <c r="R35" s="31"/>
      <c r="S35" s="31"/>
      <c r="T35" s="31"/>
      <c r="U35" s="31"/>
      <c r="V35" s="31"/>
      <c r="W35" s="31"/>
      <c r="X35" s="31"/>
      <c r="Y35" s="32" t="s">
        <v>5</v>
      </c>
      <c r="Z35" s="30" t="str">
        <f ca="1">IF(N35="","",INDEX(Tinh_ID,MATCH(Sheet1!N35,Tinh_TP,0)))</f>
        <v/>
      </c>
      <c r="AA35" s="33" t="str">
        <f ca="1">IF(N35="","",INDEX(Ma_tinh,MATCH(Sheet1!N35,Tinh_TP,0)))</f>
        <v/>
      </c>
      <c r="AB35" s="19" t="str">
        <f t="array" aca="1" ref="AB35" ca="1">IF(O35="","",INDIRECT("quan_huyen!f"&amp;MAX(IF(COUNTIF(O35,"*"&amp;data&amp;"*")=1,ROW(data),0))))</f>
        <v/>
      </c>
      <c r="AC35" s="19" t="str">
        <f t="array" aca="1" ref="AC35" ca="1">IF(P35="","",INDIRECT("xa_phuong!a"&amp;MAX(IF(COUNTIF(P35,"*"&amp;Dist&amp;"*")=1,ROW(Dist),0))))</f>
        <v/>
      </c>
      <c r="AD35" s="34" t="str">
        <f ca="1">IF(N35="","",INDEX(Ma_tinh,MATCH(Sheet1!N35,Tinh_TP,0)))</f>
        <v/>
      </c>
      <c r="AE35" s="35" t="str">
        <f t="shared" ca="1" si="0"/>
        <v/>
      </c>
      <c r="AF35" s="35" t="str">
        <f t="shared" ca="1" si="1"/>
        <v/>
      </c>
    </row>
    <row r="36" spans="1:32" ht="21" customHeight="1">
      <c r="A36" s="5">
        <f t="shared" si="2"/>
        <v>35</v>
      </c>
      <c r="B36" s="26"/>
      <c r="C36" s="26"/>
      <c r="D36" s="26"/>
      <c r="E36" s="27"/>
      <c r="F36" s="27"/>
      <c r="G36" s="27"/>
      <c r="H36" s="27"/>
      <c r="I36" s="27"/>
      <c r="J36" s="27"/>
      <c r="K36" s="27"/>
      <c r="L36" s="28"/>
      <c r="M36" s="29"/>
      <c r="N36" s="36" t="str">
        <f t="array" aca="1" ref="N36" ca="1">IF(M36="","",INDIRECT("quan_huyen!l"&amp;MAX(IF(COUNTIF($M36,"*"&amp;Tinh_TP&amp;"*")=1,ROW(Tinh_TP),0))))</f>
        <v/>
      </c>
      <c r="O36" s="30" t="str">
        <f t="array" aca="1" ref="O36" ca="1">IF(AND(M36="",N36=""),"",INDIRECT("quan_huyen!h"&amp;MAX(IF(COUNTIF(M36,"*"&amp;data&amp;"*")=1,ROW(data),0))))</f>
        <v/>
      </c>
      <c r="P36" s="30" t="str">
        <f t="array" aca="1" ref="P36" ca="1">IF(OR(N36="",O36=""),"",INDIRECT("xa_phuong!b"&amp;MAX(IF(COUNTIF(M36,"*"&amp;Dist&amp;"*")=1,ROW(Dist),0))))</f>
        <v/>
      </c>
      <c r="Q36" s="38" t="str">
        <f ca="1">IF(N36="","",INDEX(Tinh_ID,MATCH(Sheet1!N36,Tinh_TP,0)))</f>
        <v/>
      </c>
      <c r="R36" s="31"/>
      <c r="S36" s="31"/>
      <c r="T36" s="31"/>
      <c r="U36" s="31"/>
      <c r="V36" s="31"/>
      <c r="W36" s="31"/>
      <c r="X36" s="31"/>
      <c r="Y36" s="32" t="s">
        <v>5</v>
      </c>
      <c r="Z36" s="30" t="str">
        <f ca="1">IF(N36="","",INDEX(Tinh_ID,MATCH(Sheet1!N36,Tinh_TP,0)))</f>
        <v/>
      </c>
      <c r="AA36" s="33" t="str">
        <f ca="1">IF(N36="","",INDEX(Ma_tinh,MATCH(Sheet1!N36,Tinh_TP,0)))</f>
        <v/>
      </c>
      <c r="AB36" s="19" t="str">
        <f t="array" aca="1" ref="AB36" ca="1">IF(O36="","",INDIRECT("quan_huyen!f"&amp;MAX(IF(COUNTIF(O36,"*"&amp;data&amp;"*")=1,ROW(data),0))))</f>
        <v/>
      </c>
      <c r="AC36" s="19" t="str">
        <f t="array" aca="1" ref="AC36" ca="1">IF(P36="","",INDIRECT("xa_phuong!a"&amp;MAX(IF(COUNTIF(P36,"*"&amp;Dist&amp;"*")=1,ROW(Dist),0))))</f>
        <v/>
      </c>
      <c r="AD36" s="34" t="str">
        <f ca="1">IF(N36="","",INDEX(Ma_tinh,MATCH(Sheet1!N36,Tinh_TP,0)))</f>
        <v/>
      </c>
      <c r="AE36" s="35" t="str">
        <f t="shared" ca="1" si="0"/>
        <v/>
      </c>
      <c r="AF36" s="35" t="str">
        <f t="shared" ca="1" si="1"/>
        <v/>
      </c>
    </row>
    <row r="37" spans="1:32" ht="21" customHeight="1">
      <c r="A37" s="5">
        <f t="shared" si="2"/>
        <v>36</v>
      </c>
      <c r="B37" s="26"/>
      <c r="C37" s="26"/>
      <c r="D37" s="26"/>
      <c r="E37" s="27"/>
      <c r="F37" s="27"/>
      <c r="G37" s="27"/>
      <c r="H37" s="27"/>
      <c r="I37" s="27"/>
      <c r="J37" s="27"/>
      <c r="K37" s="27"/>
      <c r="L37" s="28"/>
      <c r="M37" s="29"/>
      <c r="N37" s="36" t="str">
        <f t="array" aca="1" ref="N37" ca="1">IF(M37="","",INDIRECT("quan_huyen!l"&amp;MAX(IF(COUNTIF($M37,"*"&amp;Tinh_TP&amp;"*")=1,ROW(Tinh_TP),0))))</f>
        <v/>
      </c>
      <c r="O37" s="30" t="str">
        <f t="array" aca="1" ref="O37" ca="1">IF(AND(M37="",N37=""),"",INDIRECT("quan_huyen!h"&amp;MAX(IF(COUNTIF(M37,"*"&amp;data&amp;"*")=1,ROW(data),0))))</f>
        <v/>
      </c>
      <c r="P37" s="30" t="str">
        <f t="array" aca="1" ref="P37" ca="1">IF(OR(N37="",O37=""),"",INDIRECT("xa_phuong!b"&amp;MAX(IF(COUNTIF(M37,"*"&amp;Dist&amp;"*")=1,ROW(Dist),0))))</f>
        <v/>
      </c>
      <c r="Q37" s="38" t="str">
        <f ca="1">IF(N37="","",INDEX(Tinh_ID,MATCH(Sheet1!N37,Tinh_TP,0)))</f>
        <v/>
      </c>
      <c r="R37" s="31"/>
      <c r="S37" s="31"/>
      <c r="T37" s="31"/>
      <c r="U37" s="31"/>
      <c r="V37" s="31"/>
      <c r="W37" s="31"/>
      <c r="X37" s="31"/>
      <c r="Y37" s="32" t="s">
        <v>5</v>
      </c>
      <c r="Z37" s="30" t="str">
        <f ca="1">IF(N37="","",INDEX(Tinh_ID,MATCH(Sheet1!N37,Tinh_TP,0)))</f>
        <v/>
      </c>
      <c r="AA37" s="33" t="str">
        <f ca="1">IF(N37="","",INDEX(Ma_tinh,MATCH(Sheet1!N37,Tinh_TP,0)))</f>
        <v/>
      </c>
      <c r="AB37" s="19" t="str">
        <f t="array" aca="1" ref="AB37" ca="1">IF(O37="","",INDIRECT("quan_huyen!f"&amp;MAX(IF(COUNTIF(O37,"*"&amp;data&amp;"*")=1,ROW(data),0))))</f>
        <v/>
      </c>
      <c r="AC37" s="19" t="str">
        <f t="array" aca="1" ref="AC37" ca="1">IF(P37="","",INDIRECT("xa_phuong!a"&amp;MAX(IF(COUNTIF(P37,"*"&amp;Dist&amp;"*")=1,ROW(Dist),0))))</f>
        <v/>
      </c>
      <c r="AD37" s="34" t="str">
        <f ca="1">IF(N37="","",INDEX(Ma_tinh,MATCH(Sheet1!N37,Tinh_TP,0)))</f>
        <v/>
      </c>
      <c r="AE37" s="35" t="str">
        <f t="shared" ca="1" si="0"/>
        <v/>
      </c>
      <c r="AF37" s="35" t="str">
        <f t="shared" ca="1" si="1"/>
        <v/>
      </c>
    </row>
    <row r="38" spans="1:32" ht="21" customHeight="1">
      <c r="A38" s="5">
        <f t="shared" si="2"/>
        <v>37</v>
      </c>
      <c r="B38" s="26"/>
      <c r="C38" s="26"/>
      <c r="D38" s="26"/>
      <c r="E38" s="27"/>
      <c r="F38" s="27"/>
      <c r="G38" s="27"/>
      <c r="H38" s="27"/>
      <c r="I38" s="27"/>
      <c r="J38" s="27"/>
      <c r="K38" s="27"/>
      <c r="L38" s="28"/>
      <c r="M38" s="29"/>
      <c r="N38" s="36" t="str">
        <f t="array" aca="1" ref="N38" ca="1">IF(M38="","",INDIRECT("quan_huyen!l"&amp;MAX(IF(COUNTIF($M38,"*"&amp;Tinh_TP&amp;"*")=1,ROW(Tinh_TP),0))))</f>
        <v/>
      </c>
      <c r="O38" s="30" t="str">
        <f t="array" aca="1" ref="O38" ca="1">IF(AND(M38="",N38=""),"",INDIRECT("quan_huyen!h"&amp;MAX(IF(COUNTIF(M38,"*"&amp;data&amp;"*")=1,ROW(data),0))))</f>
        <v/>
      </c>
      <c r="P38" s="30" t="str">
        <f t="array" aca="1" ref="P38" ca="1">IF(OR(N38="",O38=""),"",INDIRECT("xa_phuong!b"&amp;MAX(IF(COUNTIF(M38,"*"&amp;Dist&amp;"*")=1,ROW(Dist),0))))</f>
        <v/>
      </c>
      <c r="Q38" s="38" t="str">
        <f ca="1">IF(N38="","",INDEX(Tinh_ID,MATCH(Sheet1!N38,Tinh_TP,0)))</f>
        <v/>
      </c>
      <c r="R38" s="31"/>
      <c r="S38" s="31"/>
      <c r="T38" s="31"/>
      <c r="U38" s="31"/>
      <c r="V38" s="31"/>
      <c r="W38" s="31"/>
      <c r="X38" s="31"/>
      <c r="Y38" s="32" t="s">
        <v>5</v>
      </c>
      <c r="Z38" s="30" t="str">
        <f ca="1">IF(N38="","",INDEX(Tinh_ID,MATCH(Sheet1!N38,Tinh_TP,0)))</f>
        <v/>
      </c>
      <c r="AA38" s="33" t="str">
        <f ca="1">IF(N38="","",INDEX(Ma_tinh,MATCH(Sheet1!N38,Tinh_TP,0)))</f>
        <v/>
      </c>
      <c r="AB38" s="19" t="str">
        <f t="array" aca="1" ref="AB38" ca="1">IF(O38="","",INDIRECT("quan_huyen!f"&amp;MAX(IF(COUNTIF(O38,"*"&amp;data&amp;"*")=1,ROW(data),0))))</f>
        <v/>
      </c>
      <c r="AC38" s="19" t="str">
        <f t="array" aca="1" ref="AC38" ca="1">IF(P38="","",INDIRECT("xa_phuong!a"&amp;MAX(IF(COUNTIF(P38,"*"&amp;Dist&amp;"*")=1,ROW(Dist),0))))</f>
        <v/>
      </c>
      <c r="AD38" s="34" t="str">
        <f ca="1">IF(N38="","",INDEX(Ma_tinh,MATCH(Sheet1!N38,Tinh_TP,0)))</f>
        <v/>
      </c>
      <c r="AE38" s="35" t="str">
        <f t="shared" ca="1" si="0"/>
        <v/>
      </c>
      <c r="AF38" s="35" t="str">
        <f t="shared" ca="1" si="1"/>
        <v/>
      </c>
    </row>
    <row r="39" spans="1:32" ht="21" customHeight="1">
      <c r="A39" s="5">
        <f t="shared" si="2"/>
        <v>38</v>
      </c>
      <c r="B39" s="26"/>
      <c r="C39" s="26"/>
      <c r="D39" s="26"/>
      <c r="E39" s="27"/>
      <c r="F39" s="27"/>
      <c r="G39" s="27"/>
      <c r="H39" s="27"/>
      <c r="I39" s="27"/>
      <c r="J39" s="27"/>
      <c r="K39" s="27"/>
      <c r="L39" s="28"/>
      <c r="M39" s="29"/>
      <c r="N39" s="36" t="str">
        <f t="array" aca="1" ref="N39" ca="1">IF(M39="","",INDIRECT("quan_huyen!l"&amp;MAX(IF(COUNTIF($M39,"*"&amp;Tinh_TP&amp;"*")=1,ROW(Tinh_TP),0))))</f>
        <v/>
      </c>
      <c r="O39" s="30" t="str">
        <f t="array" aca="1" ref="O39" ca="1">IF(AND(M39="",N39=""),"",INDIRECT("quan_huyen!h"&amp;MAX(IF(COUNTIF(M39,"*"&amp;data&amp;"*")=1,ROW(data),0))))</f>
        <v/>
      </c>
      <c r="P39" s="30" t="str">
        <f t="array" aca="1" ref="P39" ca="1">IF(OR(N39="",O39=""),"",INDIRECT("xa_phuong!b"&amp;MAX(IF(COUNTIF(M39,"*"&amp;Dist&amp;"*")=1,ROW(Dist),0))))</f>
        <v/>
      </c>
      <c r="Q39" s="38" t="str">
        <f ca="1">IF(N39="","",INDEX(Tinh_ID,MATCH(Sheet1!N39,Tinh_TP,0)))</f>
        <v/>
      </c>
      <c r="R39" s="31"/>
      <c r="S39" s="31"/>
      <c r="T39" s="31"/>
      <c r="U39" s="31"/>
      <c r="V39" s="31"/>
      <c r="W39" s="31"/>
      <c r="X39" s="31"/>
      <c r="Y39" s="32" t="s">
        <v>5</v>
      </c>
      <c r="Z39" s="30" t="str">
        <f ca="1">IF(N39="","",INDEX(Tinh_ID,MATCH(Sheet1!N39,Tinh_TP,0)))</f>
        <v/>
      </c>
      <c r="AA39" s="33" t="str">
        <f ca="1">IF(N39="","",INDEX(Ma_tinh,MATCH(Sheet1!N39,Tinh_TP,0)))</f>
        <v/>
      </c>
      <c r="AB39" s="19" t="str">
        <f t="array" aca="1" ref="AB39" ca="1">IF(O39="","",INDIRECT("quan_huyen!f"&amp;MAX(IF(COUNTIF(O39,"*"&amp;data&amp;"*")=1,ROW(data),0))))</f>
        <v/>
      </c>
      <c r="AC39" s="19" t="str">
        <f t="array" aca="1" ref="AC39" ca="1">IF(P39="","",INDIRECT("xa_phuong!a"&amp;MAX(IF(COUNTIF(P39,"*"&amp;Dist&amp;"*")=1,ROW(Dist),0))))</f>
        <v/>
      </c>
      <c r="AD39" s="34" t="str">
        <f ca="1">IF(N39="","",INDEX(Ma_tinh,MATCH(Sheet1!N39,Tinh_TP,0)))</f>
        <v/>
      </c>
      <c r="AE39" s="35" t="str">
        <f t="shared" ca="1" si="0"/>
        <v/>
      </c>
      <c r="AF39" s="35" t="str">
        <f t="shared" ca="1" si="1"/>
        <v/>
      </c>
    </row>
    <row r="40" spans="1:32" ht="21" customHeight="1">
      <c r="A40" s="5">
        <f t="shared" si="2"/>
        <v>39</v>
      </c>
      <c r="B40" s="26"/>
      <c r="C40" s="26"/>
      <c r="D40" s="26"/>
      <c r="E40" s="27"/>
      <c r="F40" s="27"/>
      <c r="G40" s="27"/>
      <c r="H40" s="27"/>
      <c r="I40" s="27"/>
      <c r="J40" s="27"/>
      <c r="K40" s="27"/>
      <c r="L40" s="28"/>
      <c r="M40" s="29"/>
      <c r="N40" s="36" t="str">
        <f t="array" aca="1" ref="N40" ca="1">IF(M40="","",INDIRECT("quan_huyen!l"&amp;MAX(IF(COUNTIF($M40,"*"&amp;Tinh_TP&amp;"*")=1,ROW(Tinh_TP),0))))</f>
        <v/>
      </c>
      <c r="O40" s="30" t="str">
        <f t="array" aca="1" ref="O40" ca="1">IF(AND(M40="",N40=""),"",INDIRECT("quan_huyen!h"&amp;MAX(IF(COUNTIF(M40,"*"&amp;data&amp;"*")=1,ROW(data),0))))</f>
        <v/>
      </c>
      <c r="P40" s="30" t="str">
        <f t="array" aca="1" ref="P40" ca="1">IF(OR(N40="",O40=""),"",INDIRECT("xa_phuong!b"&amp;MAX(IF(COUNTIF(M40,"*"&amp;Dist&amp;"*")=1,ROW(Dist),0))))</f>
        <v/>
      </c>
      <c r="Q40" s="38" t="str">
        <f ca="1">IF(N40="","",INDEX(Tinh_ID,MATCH(Sheet1!N40,Tinh_TP,0)))</f>
        <v/>
      </c>
      <c r="R40" s="31"/>
      <c r="S40" s="31"/>
      <c r="T40" s="31"/>
      <c r="U40" s="31"/>
      <c r="V40" s="31"/>
      <c r="W40" s="31"/>
      <c r="X40" s="31"/>
      <c r="Y40" s="32" t="s">
        <v>5</v>
      </c>
      <c r="Z40" s="30" t="str">
        <f ca="1">IF(N40="","",INDEX(Tinh_ID,MATCH(Sheet1!N40,Tinh_TP,0)))</f>
        <v/>
      </c>
      <c r="AA40" s="33" t="str">
        <f ca="1">IF(N40="","",INDEX(Ma_tinh,MATCH(Sheet1!N40,Tinh_TP,0)))</f>
        <v/>
      </c>
      <c r="AB40" s="19" t="str">
        <f t="array" aca="1" ref="AB40" ca="1">IF(O40="","",INDIRECT("quan_huyen!f"&amp;MAX(IF(COUNTIF(O40,"*"&amp;data&amp;"*")=1,ROW(data),0))))</f>
        <v/>
      </c>
      <c r="AC40" s="19" t="str">
        <f t="array" aca="1" ref="AC40" ca="1">IF(P40="","",INDIRECT("xa_phuong!a"&amp;MAX(IF(COUNTIF(P40,"*"&amp;Dist&amp;"*")=1,ROW(Dist),0))))</f>
        <v/>
      </c>
      <c r="AD40" s="34" t="str">
        <f ca="1">IF(N40="","",INDEX(Ma_tinh,MATCH(Sheet1!N40,Tinh_TP,0)))</f>
        <v/>
      </c>
      <c r="AE40" s="35" t="str">
        <f t="shared" ca="1" si="0"/>
        <v/>
      </c>
      <c r="AF40" s="35" t="str">
        <f t="shared" ca="1" si="1"/>
        <v/>
      </c>
    </row>
    <row r="41" spans="1:32" ht="21" customHeight="1">
      <c r="A41" s="5">
        <f t="shared" si="2"/>
        <v>40</v>
      </c>
      <c r="B41" s="26"/>
      <c r="C41" s="26"/>
      <c r="D41" s="26"/>
      <c r="E41" s="27"/>
      <c r="F41" s="27"/>
      <c r="G41" s="27"/>
      <c r="H41" s="27"/>
      <c r="I41" s="27"/>
      <c r="J41" s="27"/>
      <c r="K41" s="27"/>
      <c r="L41" s="28"/>
      <c r="M41" s="29"/>
      <c r="N41" s="36" t="str">
        <f t="array" aca="1" ref="N41" ca="1">IF(M41="","",INDIRECT("quan_huyen!l"&amp;MAX(IF(COUNTIF($M41,"*"&amp;Tinh_TP&amp;"*")=1,ROW(Tinh_TP),0))))</f>
        <v/>
      </c>
      <c r="O41" s="30" t="str">
        <f t="array" aca="1" ref="O41" ca="1">IF(AND(M41="",N41=""),"",INDIRECT("quan_huyen!h"&amp;MAX(IF(COUNTIF(M41,"*"&amp;data&amp;"*")=1,ROW(data),0))))</f>
        <v/>
      </c>
      <c r="P41" s="30" t="str">
        <f t="array" aca="1" ref="P41" ca="1">IF(OR(N41="",O41=""),"",INDIRECT("xa_phuong!b"&amp;MAX(IF(COUNTIF(M41,"*"&amp;Dist&amp;"*")=1,ROW(Dist),0))))</f>
        <v/>
      </c>
      <c r="Q41" s="38" t="str">
        <f ca="1">IF(N41="","",INDEX(Tinh_ID,MATCH(Sheet1!N41,Tinh_TP,0)))</f>
        <v/>
      </c>
      <c r="R41" s="31"/>
      <c r="S41" s="31"/>
      <c r="T41" s="31"/>
      <c r="U41" s="31"/>
      <c r="V41" s="31"/>
      <c r="W41" s="31"/>
      <c r="X41" s="31"/>
      <c r="Y41" s="32" t="s">
        <v>5</v>
      </c>
      <c r="Z41" s="30" t="str">
        <f ca="1">IF(N41="","",INDEX(Tinh_ID,MATCH(Sheet1!N41,Tinh_TP,0)))</f>
        <v/>
      </c>
      <c r="AA41" s="33" t="str">
        <f ca="1">IF(N41="","",INDEX(Ma_tinh,MATCH(Sheet1!N41,Tinh_TP,0)))</f>
        <v/>
      </c>
      <c r="AB41" s="19" t="str">
        <f t="array" aca="1" ref="AB41" ca="1">IF(O41="","",INDIRECT("quan_huyen!f"&amp;MAX(IF(COUNTIF(O41,"*"&amp;data&amp;"*")=1,ROW(data),0))))</f>
        <v/>
      </c>
      <c r="AC41" s="19" t="str">
        <f t="array" aca="1" ref="AC41" ca="1">IF(P41="","",INDIRECT("xa_phuong!a"&amp;MAX(IF(COUNTIF(P41,"*"&amp;Dist&amp;"*")=1,ROW(Dist),0))))</f>
        <v/>
      </c>
      <c r="AD41" s="34" t="str">
        <f ca="1">IF(N41="","",INDEX(Ma_tinh,MATCH(Sheet1!N41,Tinh_TP,0)))</f>
        <v/>
      </c>
      <c r="AE41" s="35" t="str">
        <f t="shared" ca="1" si="0"/>
        <v/>
      </c>
      <c r="AF41" s="35" t="str">
        <f t="shared" ca="1" si="1"/>
        <v/>
      </c>
    </row>
    <row r="42" spans="1:32" ht="21" customHeight="1">
      <c r="A42" s="5">
        <f t="shared" si="2"/>
        <v>41</v>
      </c>
      <c r="B42" s="26"/>
      <c r="C42" s="26"/>
      <c r="D42" s="26"/>
      <c r="E42" s="27"/>
      <c r="F42" s="27"/>
      <c r="G42" s="27"/>
      <c r="H42" s="27"/>
      <c r="I42" s="27"/>
      <c r="J42" s="27"/>
      <c r="K42" s="27"/>
      <c r="L42" s="28"/>
      <c r="M42" s="29"/>
      <c r="N42" s="36" t="str">
        <f t="array" aca="1" ref="N42" ca="1">IF(M42="","",INDIRECT("quan_huyen!l"&amp;MAX(IF(COUNTIF($M42,"*"&amp;Tinh_TP&amp;"*")=1,ROW(Tinh_TP),0))))</f>
        <v/>
      </c>
      <c r="O42" s="30" t="str">
        <f t="array" aca="1" ref="O42" ca="1">IF(AND(M42="",N42=""),"",INDIRECT("quan_huyen!h"&amp;MAX(IF(COUNTIF(M42,"*"&amp;data&amp;"*")=1,ROW(data),0))))</f>
        <v/>
      </c>
      <c r="P42" s="30" t="str">
        <f t="array" aca="1" ref="P42" ca="1">IF(OR(N42="",O42=""),"",INDIRECT("xa_phuong!b"&amp;MAX(IF(COUNTIF(M42,"*"&amp;Dist&amp;"*")=1,ROW(Dist),0))))</f>
        <v/>
      </c>
      <c r="Q42" s="38" t="str">
        <f ca="1">IF(N42="","",INDEX(Tinh_ID,MATCH(Sheet1!N42,Tinh_TP,0)))</f>
        <v/>
      </c>
      <c r="R42" s="31"/>
      <c r="S42" s="31"/>
      <c r="T42" s="31"/>
      <c r="U42" s="31"/>
      <c r="V42" s="31"/>
      <c r="W42" s="31"/>
      <c r="X42" s="31"/>
      <c r="Y42" s="32" t="s">
        <v>5</v>
      </c>
      <c r="Z42" s="30" t="str">
        <f ca="1">IF(N42="","",INDEX(Tinh_ID,MATCH(Sheet1!N42,Tinh_TP,0)))</f>
        <v/>
      </c>
      <c r="AA42" s="33" t="str">
        <f ca="1">IF(N42="","",INDEX(Ma_tinh,MATCH(Sheet1!N42,Tinh_TP,0)))</f>
        <v/>
      </c>
      <c r="AB42" s="19" t="str">
        <f t="array" aca="1" ref="AB42" ca="1">IF(O42="","",INDIRECT("quan_huyen!f"&amp;MAX(IF(COUNTIF(O42,"*"&amp;data&amp;"*")=1,ROW(data),0))))</f>
        <v/>
      </c>
      <c r="AC42" s="19" t="str">
        <f t="array" aca="1" ref="AC42" ca="1">IF(P42="","",INDIRECT("xa_phuong!a"&amp;MAX(IF(COUNTIF(P42,"*"&amp;Dist&amp;"*")=1,ROW(Dist),0))))</f>
        <v/>
      </c>
      <c r="AD42" s="34" t="str">
        <f ca="1">IF(N42="","",INDEX(Ma_tinh,MATCH(Sheet1!N42,Tinh_TP,0)))</f>
        <v/>
      </c>
      <c r="AE42" s="35" t="str">
        <f t="shared" ca="1" si="0"/>
        <v/>
      </c>
      <c r="AF42" s="35" t="str">
        <f t="shared" ca="1" si="1"/>
        <v/>
      </c>
    </row>
    <row r="43" spans="1:32" ht="21" customHeight="1">
      <c r="A43" s="5">
        <f t="shared" si="2"/>
        <v>42</v>
      </c>
      <c r="B43" s="26"/>
      <c r="C43" s="26"/>
      <c r="D43" s="26"/>
      <c r="E43" s="27"/>
      <c r="F43" s="27"/>
      <c r="G43" s="27"/>
      <c r="H43" s="27"/>
      <c r="I43" s="27"/>
      <c r="J43" s="27"/>
      <c r="K43" s="27"/>
      <c r="L43" s="28"/>
      <c r="M43" s="29"/>
      <c r="N43" s="36" t="str">
        <f t="array" aca="1" ref="N43" ca="1">IF(M43="","",INDIRECT("quan_huyen!l"&amp;MAX(IF(COUNTIF($M43,"*"&amp;Tinh_TP&amp;"*")=1,ROW(Tinh_TP),0))))</f>
        <v/>
      </c>
      <c r="O43" s="30" t="str">
        <f t="array" aca="1" ref="O43" ca="1">IF(AND(M43="",N43=""),"",INDIRECT("quan_huyen!h"&amp;MAX(IF(COUNTIF(M43,"*"&amp;data&amp;"*")=1,ROW(data),0))))</f>
        <v/>
      </c>
      <c r="P43" s="30" t="str">
        <f t="array" aca="1" ref="P43" ca="1">IF(OR(N43="",O43=""),"",INDIRECT("xa_phuong!b"&amp;MAX(IF(COUNTIF(M43,"*"&amp;Dist&amp;"*")=1,ROW(Dist),0))))</f>
        <v/>
      </c>
      <c r="Q43" s="38" t="str">
        <f ca="1">IF(N43="","",INDEX(Tinh_ID,MATCH(Sheet1!N43,Tinh_TP,0)))</f>
        <v/>
      </c>
      <c r="R43" s="31"/>
      <c r="S43" s="31"/>
      <c r="T43" s="31"/>
      <c r="U43" s="31"/>
      <c r="V43" s="31"/>
      <c r="W43" s="31"/>
      <c r="X43" s="31"/>
      <c r="Y43" s="32" t="s">
        <v>5</v>
      </c>
      <c r="Z43" s="30" t="str">
        <f ca="1">IF(N43="","",INDEX(Tinh_ID,MATCH(Sheet1!N43,Tinh_TP,0)))</f>
        <v/>
      </c>
      <c r="AA43" s="33" t="str">
        <f ca="1">IF(N43="","",INDEX(Ma_tinh,MATCH(Sheet1!N43,Tinh_TP,0)))</f>
        <v/>
      </c>
      <c r="AB43" s="19" t="str">
        <f t="array" aca="1" ref="AB43" ca="1">IF(O43="","",INDIRECT("quan_huyen!f"&amp;MAX(IF(COUNTIF(O43,"*"&amp;data&amp;"*")=1,ROW(data),0))))</f>
        <v/>
      </c>
      <c r="AC43" s="19" t="str">
        <f t="array" aca="1" ref="AC43" ca="1">IF(P43="","",INDIRECT("xa_phuong!a"&amp;MAX(IF(COUNTIF(P43,"*"&amp;Dist&amp;"*")=1,ROW(Dist),0))))</f>
        <v/>
      </c>
      <c r="AD43" s="34" t="str">
        <f ca="1">IF(N43="","",INDEX(Ma_tinh,MATCH(Sheet1!N43,Tinh_TP,0)))</f>
        <v/>
      </c>
      <c r="AE43" s="35" t="str">
        <f t="shared" ca="1" si="0"/>
        <v/>
      </c>
      <c r="AF43" s="35" t="str">
        <f t="shared" ca="1" si="1"/>
        <v/>
      </c>
    </row>
    <row r="44" spans="1:32" ht="21" customHeight="1">
      <c r="A44" s="5">
        <f t="shared" si="2"/>
        <v>43</v>
      </c>
      <c r="B44" s="26"/>
      <c r="C44" s="26"/>
      <c r="D44" s="26"/>
      <c r="E44" s="27"/>
      <c r="F44" s="27"/>
      <c r="G44" s="27"/>
      <c r="H44" s="27"/>
      <c r="I44" s="27"/>
      <c r="J44" s="27"/>
      <c r="K44" s="27"/>
      <c r="L44" s="28"/>
      <c r="M44" s="29"/>
      <c r="N44" s="36" t="str">
        <f t="array" aca="1" ref="N44" ca="1">IF(M44="","",INDIRECT("quan_huyen!l"&amp;MAX(IF(COUNTIF($M44,"*"&amp;Tinh_TP&amp;"*")=1,ROW(Tinh_TP),0))))</f>
        <v/>
      </c>
      <c r="O44" s="30" t="str">
        <f t="array" aca="1" ref="O44" ca="1">IF(AND(M44="",N44=""),"",INDIRECT("quan_huyen!h"&amp;MAX(IF(COUNTIF(M44,"*"&amp;data&amp;"*")=1,ROW(data),0))))</f>
        <v/>
      </c>
      <c r="P44" s="30" t="str">
        <f t="array" aca="1" ref="P44" ca="1">IF(OR(N44="",O44=""),"",INDIRECT("xa_phuong!b"&amp;MAX(IF(COUNTIF(M44,"*"&amp;Dist&amp;"*")=1,ROW(Dist),0))))</f>
        <v/>
      </c>
      <c r="Q44" s="38" t="str">
        <f ca="1">IF(N44="","",INDEX(Tinh_ID,MATCH(Sheet1!N44,Tinh_TP,0)))</f>
        <v/>
      </c>
      <c r="R44" s="31"/>
      <c r="S44" s="31"/>
      <c r="T44" s="31"/>
      <c r="U44" s="31"/>
      <c r="V44" s="31"/>
      <c r="W44" s="31"/>
      <c r="X44" s="31"/>
      <c r="Y44" s="32" t="s">
        <v>5</v>
      </c>
      <c r="Z44" s="30" t="str">
        <f ca="1">IF(N44="","",INDEX(Tinh_ID,MATCH(Sheet1!N44,Tinh_TP,0)))</f>
        <v/>
      </c>
      <c r="AA44" s="33" t="str">
        <f ca="1">IF(N44="","",INDEX(Ma_tinh,MATCH(Sheet1!N44,Tinh_TP,0)))</f>
        <v/>
      </c>
      <c r="AB44" s="19" t="str">
        <f t="array" aca="1" ref="AB44" ca="1">IF(O44="","",INDIRECT("quan_huyen!f"&amp;MAX(IF(COUNTIF(O44,"*"&amp;data&amp;"*")=1,ROW(data),0))))</f>
        <v/>
      </c>
      <c r="AC44" s="19" t="str">
        <f t="array" aca="1" ref="AC44" ca="1">IF(P44="","",INDIRECT("xa_phuong!a"&amp;MAX(IF(COUNTIF(P44,"*"&amp;Dist&amp;"*")=1,ROW(Dist),0))))</f>
        <v/>
      </c>
      <c r="AD44" s="34" t="str">
        <f ca="1">IF(N44="","",INDEX(Ma_tinh,MATCH(Sheet1!N44,Tinh_TP,0)))</f>
        <v/>
      </c>
      <c r="AE44" s="35" t="str">
        <f t="shared" ca="1" si="0"/>
        <v/>
      </c>
      <c r="AF44" s="35" t="str">
        <f t="shared" ca="1" si="1"/>
        <v/>
      </c>
    </row>
    <row r="45" spans="1:32" ht="20.25" customHeight="1">
      <c r="A45" s="5">
        <f t="shared" si="2"/>
        <v>44</v>
      </c>
      <c r="B45" s="26"/>
      <c r="C45" s="26"/>
      <c r="D45" s="26"/>
      <c r="E45" s="27"/>
      <c r="F45" s="27"/>
      <c r="G45" s="27"/>
      <c r="H45" s="27"/>
      <c r="I45" s="27"/>
      <c r="J45" s="27"/>
      <c r="K45" s="27"/>
      <c r="L45" s="28"/>
      <c r="M45" s="29"/>
      <c r="N45" s="36" t="str">
        <f t="array" aca="1" ref="N45" ca="1">IF(M45="","",INDIRECT("quan_huyen!l"&amp;MAX(IF(COUNTIF($M45,"*"&amp;Tinh_TP&amp;"*")=1,ROW(Tinh_TP),0))))</f>
        <v/>
      </c>
      <c r="O45" s="30" t="str">
        <f t="array" aca="1" ref="O45" ca="1">IF(AND(M45="",N45=""),"",INDIRECT("quan_huyen!h"&amp;MAX(IF(COUNTIF(M45,"*"&amp;data&amp;"*")=1,ROW(data),0))))</f>
        <v/>
      </c>
      <c r="P45" s="30" t="str">
        <f t="array" aca="1" ref="P45" ca="1">IF(OR(N45="",O45=""),"",INDIRECT("xa_phuong!b"&amp;MAX(IF(COUNTIF(M45,"*"&amp;Dist&amp;"*")=1,ROW(Dist),0))))</f>
        <v/>
      </c>
      <c r="Q45" s="38" t="str">
        <f ca="1">IF(N45="","",INDEX(Tinh_ID,MATCH(Sheet1!N45,Tinh_TP,0)))</f>
        <v/>
      </c>
      <c r="R45" s="31"/>
      <c r="S45" s="31"/>
      <c r="T45" s="31"/>
      <c r="U45" s="31"/>
      <c r="V45" s="31"/>
      <c r="W45" s="31"/>
      <c r="X45" s="31"/>
      <c r="Y45" s="32" t="s">
        <v>5</v>
      </c>
      <c r="Z45" s="30" t="str">
        <f ca="1">IF(N45="","",INDEX(Tinh_ID,MATCH(Sheet1!N45,Tinh_TP,0)))</f>
        <v/>
      </c>
      <c r="AA45" s="33" t="str">
        <f ca="1">IF(N45="","",INDEX(Ma_tinh,MATCH(Sheet1!N45,Tinh_TP,0)))</f>
        <v/>
      </c>
      <c r="AB45" s="19" t="str">
        <f t="array" aca="1" ref="AB45" ca="1">IF(O45="","",INDIRECT("quan_huyen!f"&amp;MAX(IF(COUNTIF(O45,"*"&amp;data&amp;"*")=1,ROW(data),0))))</f>
        <v/>
      </c>
      <c r="AC45" s="19" t="str">
        <f t="array" aca="1" ref="AC45" ca="1">IF(P45="","",INDIRECT("xa_phuong!a"&amp;MAX(IF(COUNTIF(P45,"*"&amp;Dist&amp;"*")=1,ROW(Dist),0))))</f>
        <v/>
      </c>
      <c r="AD45" s="34" t="str">
        <f ca="1">IF(N45="","",INDEX(Ma_tinh,MATCH(Sheet1!N45,Tinh_TP,0)))</f>
        <v/>
      </c>
      <c r="AE45" s="35" t="str">
        <f t="shared" ca="1" si="0"/>
        <v/>
      </c>
      <c r="AF45" s="35" t="str">
        <f t="shared" ca="1" si="1"/>
        <v/>
      </c>
    </row>
    <row r="46" spans="1:32" ht="21.75" customHeight="1">
      <c r="A46" s="5">
        <f t="shared" si="2"/>
        <v>45</v>
      </c>
      <c r="B46" s="26"/>
      <c r="C46" s="26"/>
      <c r="D46" s="26"/>
      <c r="E46" s="27"/>
      <c r="F46" s="27"/>
      <c r="G46" s="27"/>
      <c r="H46" s="27"/>
      <c r="I46" s="27"/>
      <c r="J46" s="27"/>
      <c r="K46" s="27"/>
      <c r="L46" s="28"/>
      <c r="M46" s="29"/>
      <c r="N46" s="36" t="str">
        <f t="array" aca="1" ref="N46" ca="1">IF(M46="","",INDIRECT("quan_huyen!l"&amp;MAX(IF(COUNTIF($M46,"*"&amp;Tinh_TP&amp;"*")=1,ROW(Tinh_TP),0))))</f>
        <v/>
      </c>
      <c r="O46" s="30" t="str">
        <f t="array" aca="1" ref="O46" ca="1">IF(AND(M46="",N46=""),"",INDIRECT("quan_huyen!h"&amp;MAX(IF(COUNTIF(M46,"*"&amp;data&amp;"*")=1,ROW(data),0))))</f>
        <v/>
      </c>
      <c r="P46" s="30" t="str">
        <f t="array" aca="1" ref="P46" ca="1">IF(OR(N46="",O46=""),"",INDIRECT("xa_phuong!b"&amp;MAX(IF(COUNTIF(M46,"*"&amp;Dist&amp;"*")=1,ROW(Dist),0))))</f>
        <v/>
      </c>
      <c r="Q46" s="38" t="str">
        <f ca="1">IF(N46="","",INDEX(Tinh_ID,MATCH(Sheet1!N46,Tinh_TP,0)))</f>
        <v/>
      </c>
      <c r="R46" s="31"/>
      <c r="S46" s="31"/>
      <c r="T46" s="31"/>
      <c r="U46" s="31"/>
      <c r="V46" s="31"/>
      <c r="W46" s="31"/>
      <c r="X46" s="31"/>
      <c r="Y46" s="32" t="s">
        <v>5</v>
      </c>
      <c r="Z46" s="30" t="str">
        <f ca="1">IF(N46="","",INDEX(Tinh_ID,MATCH(Sheet1!N46,Tinh_TP,0)))</f>
        <v/>
      </c>
      <c r="AA46" s="33" t="str">
        <f ca="1">IF(N46="","",INDEX(Ma_tinh,MATCH(Sheet1!N46,Tinh_TP,0)))</f>
        <v/>
      </c>
      <c r="AB46" s="19" t="str">
        <f t="array" aca="1" ref="AB46" ca="1">IF(O46="","",INDIRECT("quan_huyen!f"&amp;MAX(IF(COUNTIF(O46,"*"&amp;data&amp;"*")=1,ROW(data),0))))</f>
        <v/>
      </c>
      <c r="AC46" s="19" t="str">
        <f t="array" aca="1" ref="AC46" ca="1">IF(P46="","",INDIRECT("xa_phuong!a"&amp;MAX(IF(COUNTIF(P46,"*"&amp;Dist&amp;"*")=1,ROW(Dist),0))))</f>
        <v/>
      </c>
      <c r="AD46" s="34" t="str">
        <f ca="1">IF(N46="","",INDEX(Ma_tinh,MATCH(Sheet1!N46,Tinh_TP,0)))</f>
        <v/>
      </c>
      <c r="AE46" s="35" t="str">
        <f t="shared" ca="1" si="0"/>
        <v/>
      </c>
      <c r="AF46" s="35" t="str">
        <f t="shared" ca="1" si="1"/>
        <v/>
      </c>
    </row>
    <row r="47" spans="1:32" ht="21" customHeight="1">
      <c r="A47" s="5">
        <f t="shared" si="2"/>
        <v>46</v>
      </c>
      <c r="B47" s="26"/>
      <c r="C47" s="26"/>
      <c r="D47" s="26"/>
      <c r="E47" s="27"/>
      <c r="F47" s="27"/>
      <c r="G47" s="27"/>
      <c r="H47" s="27"/>
      <c r="I47" s="27"/>
      <c r="J47" s="27"/>
      <c r="K47" s="27"/>
      <c r="L47" s="28"/>
      <c r="M47" s="29"/>
      <c r="N47" s="36" t="str">
        <f t="array" aca="1" ref="N47" ca="1">IF(M47="","",INDIRECT("quan_huyen!l"&amp;MAX(IF(COUNTIF($M47,"*"&amp;Tinh_TP&amp;"*")=1,ROW(Tinh_TP),0))))</f>
        <v/>
      </c>
      <c r="O47" s="30" t="str">
        <f t="array" aca="1" ref="O47" ca="1">IF(AND(M47="",N47=""),"",INDIRECT("quan_huyen!h"&amp;MAX(IF(COUNTIF(M47,"*"&amp;data&amp;"*")=1,ROW(data),0))))</f>
        <v/>
      </c>
      <c r="P47" s="30" t="str">
        <f t="array" aca="1" ref="P47" ca="1">IF(OR(N47="",O47=""),"",INDIRECT("xa_phuong!b"&amp;MAX(IF(COUNTIF(M47,"*"&amp;Dist&amp;"*")=1,ROW(Dist),0))))</f>
        <v/>
      </c>
      <c r="Q47" s="38" t="str">
        <f ca="1">IF(N47="","",INDEX(Tinh_ID,MATCH(Sheet1!N47,Tinh_TP,0)))</f>
        <v/>
      </c>
      <c r="R47" s="31"/>
      <c r="S47" s="31"/>
      <c r="T47" s="31"/>
      <c r="U47" s="31"/>
      <c r="V47" s="31"/>
      <c r="W47" s="31"/>
      <c r="X47" s="31"/>
      <c r="Y47" s="32" t="s">
        <v>5</v>
      </c>
      <c r="Z47" s="30" t="str">
        <f ca="1">IF(N47="","",INDEX(Tinh_ID,MATCH(Sheet1!N47,Tinh_TP,0)))</f>
        <v/>
      </c>
      <c r="AA47" s="33" t="str">
        <f ca="1">IF(N47="","",INDEX(Ma_tinh,MATCH(Sheet1!N47,Tinh_TP,0)))</f>
        <v/>
      </c>
      <c r="AB47" s="19" t="str">
        <f t="array" aca="1" ref="AB47" ca="1">IF(O47="","",INDIRECT("quan_huyen!f"&amp;MAX(IF(COUNTIF(O47,"*"&amp;data&amp;"*")=1,ROW(data),0))))</f>
        <v/>
      </c>
      <c r="AC47" s="19" t="str">
        <f t="array" aca="1" ref="AC47" ca="1">IF(P47="","",INDIRECT("xa_phuong!a"&amp;MAX(IF(COUNTIF(P47,"*"&amp;Dist&amp;"*")=1,ROW(Dist),0))))</f>
        <v/>
      </c>
      <c r="AD47" s="34" t="str">
        <f ca="1">IF(N47="","",INDEX(Ma_tinh,MATCH(Sheet1!N47,Tinh_TP,0)))</f>
        <v/>
      </c>
      <c r="AE47" s="35" t="str">
        <f t="shared" ca="1" si="0"/>
        <v/>
      </c>
      <c r="AF47" s="35" t="str">
        <f t="shared" ca="1" si="1"/>
        <v/>
      </c>
    </row>
    <row r="48" spans="1:32" ht="21" customHeight="1">
      <c r="A48" s="5">
        <f t="shared" si="2"/>
        <v>47</v>
      </c>
      <c r="B48" s="26"/>
      <c r="C48" s="26"/>
      <c r="D48" s="26"/>
      <c r="E48" s="27"/>
      <c r="F48" s="27"/>
      <c r="G48" s="27"/>
      <c r="H48" s="27"/>
      <c r="I48" s="27"/>
      <c r="J48" s="27"/>
      <c r="K48" s="27"/>
      <c r="L48" s="28"/>
      <c r="M48" s="29"/>
      <c r="N48" s="36" t="str">
        <f t="array" aca="1" ref="N48" ca="1">IF(M48="","",INDIRECT("quan_huyen!l"&amp;MAX(IF(COUNTIF($M48,"*"&amp;Tinh_TP&amp;"*")=1,ROW(Tinh_TP),0))))</f>
        <v/>
      </c>
      <c r="O48" s="30" t="str">
        <f t="array" aca="1" ref="O48" ca="1">IF(AND(M48="",N48=""),"",INDIRECT("quan_huyen!h"&amp;MAX(IF(COUNTIF(M48,"*"&amp;data&amp;"*")=1,ROW(data),0))))</f>
        <v/>
      </c>
      <c r="P48" s="30" t="str">
        <f t="array" aca="1" ref="P48" ca="1">IF(OR(N48="",O48=""),"",INDIRECT("xa_phuong!b"&amp;MAX(IF(COUNTIF(M48,"*"&amp;Dist&amp;"*")=1,ROW(Dist),0))))</f>
        <v/>
      </c>
      <c r="Q48" s="38" t="str">
        <f ca="1">IF(N48="","",INDEX(Tinh_ID,MATCH(Sheet1!N48,Tinh_TP,0)))</f>
        <v/>
      </c>
      <c r="R48" s="31"/>
      <c r="S48" s="31"/>
      <c r="T48" s="31"/>
      <c r="U48" s="31"/>
      <c r="V48" s="31"/>
      <c r="W48" s="31"/>
      <c r="X48" s="31"/>
      <c r="Y48" s="32" t="s">
        <v>5</v>
      </c>
      <c r="Z48" s="30" t="str">
        <f ca="1">IF(N48="","",INDEX(Tinh_ID,MATCH(Sheet1!N48,Tinh_TP,0)))</f>
        <v/>
      </c>
      <c r="AA48" s="33" t="str">
        <f ca="1">IF(N48="","",INDEX(Ma_tinh,MATCH(Sheet1!N48,Tinh_TP,0)))</f>
        <v/>
      </c>
      <c r="AB48" s="19" t="str">
        <f t="array" aca="1" ref="AB48" ca="1">IF(O48="","",INDIRECT("quan_huyen!f"&amp;MAX(IF(COUNTIF(O48,"*"&amp;data&amp;"*")=1,ROW(data),0))))</f>
        <v/>
      </c>
      <c r="AC48" s="19" t="str">
        <f t="array" aca="1" ref="AC48" ca="1">IF(P48="","",INDIRECT("xa_phuong!a"&amp;MAX(IF(COUNTIF(P48,"*"&amp;Dist&amp;"*")=1,ROW(Dist),0))))</f>
        <v/>
      </c>
      <c r="AD48" s="34" t="str">
        <f ca="1">IF(N48="","",INDEX(Ma_tinh,MATCH(Sheet1!N48,Tinh_TP,0)))</f>
        <v/>
      </c>
      <c r="AE48" s="35" t="str">
        <f t="shared" ca="1" si="0"/>
        <v/>
      </c>
      <c r="AF48" s="35" t="str">
        <f t="shared" ca="1" si="1"/>
        <v/>
      </c>
    </row>
    <row r="49" spans="1:32" ht="18" customHeight="1">
      <c r="A49" s="5">
        <f t="shared" si="2"/>
        <v>48</v>
      </c>
      <c r="B49" s="26"/>
      <c r="C49" s="26"/>
      <c r="D49" s="26"/>
      <c r="E49" s="27"/>
      <c r="F49" s="27"/>
      <c r="G49" s="27"/>
      <c r="H49" s="27"/>
      <c r="I49" s="27"/>
      <c r="J49" s="27"/>
      <c r="K49" s="27"/>
      <c r="L49" s="28"/>
      <c r="M49" s="29"/>
      <c r="N49" s="36" t="str">
        <f t="array" aca="1" ref="N49" ca="1">IF(M49="","",INDIRECT("quan_huyen!l"&amp;MAX(IF(COUNTIF($M49,"*"&amp;Tinh_TP&amp;"*")=1,ROW(Tinh_TP),0))))</f>
        <v/>
      </c>
      <c r="O49" s="30" t="str">
        <f t="array" aca="1" ref="O49" ca="1">IF(AND(M49="",N49=""),"",INDIRECT("quan_huyen!h"&amp;MAX(IF(COUNTIF(M49,"*"&amp;data&amp;"*")=1,ROW(data),0))))</f>
        <v/>
      </c>
      <c r="P49" s="30" t="str">
        <f t="array" aca="1" ref="P49" ca="1">IF(OR(N49="",O49=""),"",INDIRECT("xa_phuong!b"&amp;MAX(IF(COUNTIF(M49,"*"&amp;Dist&amp;"*")=1,ROW(Dist),0))))</f>
        <v/>
      </c>
      <c r="Q49" s="38" t="str">
        <f ca="1">IF(N49="","",INDEX(Tinh_ID,MATCH(Sheet1!N49,Tinh_TP,0)))</f>
        <v/>
      </c>
      <c r="R49" s="31"/>
      <c r="S49" s="31"/>
      <c r="T49" s="31"/>
      <c r="U49" s="31"/>
      <c r="V49" s="31"/>
      <c r="W49" s="31"/>
      <c r="X49" s="31"/>
      <c r="Y49" s="32" t="s">
        <v>5</v>
      </c>
      <c r="Z49" s="30" t="str">
        <f ca="1">IF(N49="","",INDEX(Tinh_ID,MATCH(Sheet1!N49,Tinh_TP,0)))</f>
        <v/>
      </c>
      <c r="AA49" s="33" t="str">
        <f ca="1">IF(N49="","",INDEX(Ma_tinh,MATCH(Sheet1!N49,Tinh_TP,0)))</f>
        <v/>
      </c>
      <c r="AB49" s="19" t="str">
        <f t="array" aca="1" ref="AB49" ca="1">IF(O49="","",INDIRECT("quan_huyen!f"&amp;MAX(IF(COUNTIF(O49,"*"&amp;data&amp;"*")=1,ROW(data),0))))</f>
        <v/>
      </c>
      <c r="AC49" s="19" t="str">
        <f t="array" aca="1" ref="AC49" ca="1">IF(P49="","",INDIRECT("xa_phuong!a"&amp;MAX(IF(COUNTIF(P49,"*"&amp;Dist&amp;"*")=1,ROW(Dist),0))))</f>
        <v/>
      </c>
      <c r="AD49" s="34" t="str">
        <f ca="1">IF(N49="","",INDEX(Ma_tinh,MATCH(Sheet1!N49,Tinh_TP,0)))</f>
        <v/>
      </c>
      <c r="AE49" s="35" t="str">
        <f t="shared" ca="1" si="0"/>
        <v/>
      </c>
      <c r="AF49" s="35" t="str">
        <f t="shared" ca="1" si="1"/>
        <v/>
      </c>
    </row>
    <row r="50" spans="1:32">
      <c r="A50" s="5">
        <f t="shared" si="2"/>
        <v>49</v>
      </c>
      <c r="B50" s="26"/>
      <c r="C50" s="26"/>
      <c r="D50" s="26"/>
      <c r="E50" s="27"/>
      <c r="F50" s="27"/>
      <c r="G50" s="27"/>
      <c r="H50" s="27"/>
      <c r="I50" s="27"/>
      <c r="J50" s="27"/>
      <c r="K50" s="27"/>
      <c r="L50" s="28"/>
      <c r="M50" s="29"/>
      <c r="N50" s="36" t="str">
        <f t="array" aca="1" ref="N50" ca="1">IF(M50="","",INDIRECT("quan_huyen!l"&amp;MAX(IF(COUNTIF($M50,"*"&amp;Tinh_TP&amp;"*")=1,ROW(Tinh_TP),0))))</f>
        <v/>
      </c>
      <c r="O50" s="30" t="str">
        <f t="array" aca="1" ref="O50" ca="1">IF(AND(M50="",N50=""),"",INDIRECT("quan_huyen!h"&amp;MAX(IF(COUNTIF(M50,"*"&amp;data&amp;"*")=1,ROW(data),0))))</f>
        <v/>
      </c>
      <c r="P50" s="30" t="str">
        <f t="array" aca="1" ref="P50" ca="1">IF(OR(N50="",O50=""),"",INDIRECT("xa_phuong!b"&amp;MAX(IF(COUNTIF(M50,"*"&amp;Dist&amp;"*")=1,ROW(Dist),0))))</f>
        <v/>
      </c>
      <c r="Q50" s="38" t="str">
        <f ca="1">IF(N50="","",INDEX(Tinh_ID,MATCH(Sheet1!N50,Tinh_TP,0)))</f>
        <v/>
      </c>
      <c r="R50" s="31"/>
      <c r="S50" s="31"/>
      <c r="T50" s="31"/>
      <c r="U50" s="31"/>
      <c r="V50" s="31"/>
      <c r="W50" s="31"/>
      <c r="X50" s="31"/>
      <c r="Y50" s="32" t="s">
        <v>5</v>
      </c>
      <c r="Z50" s="30" t="str">
        <f ca="1">IF(N50="","",INDEX(Tinh_ID,MATCH(Sheet1!N50,Tinh_TP,0)))</f>
        <v/>
      </c>
      <c r="AA50" s="33" t="str">
        <f ca="1">IF(N50="","",INDEX(Ma_tinh,MATCH(Sheet1!N50,Tinh_TP,0)))</f>
        <v/>
      </c>
      <c r="AB50" s="19" t="str">
        <f t="array" aca="1" ref="AB50" ca="1">IF(O50="","",INDIRECT("quan_huyen!f"&amp;MAX(IF(COUNTIF(O50,"*"&amp;data&amp;"*")=1,ROW(data),0))))</f>
        <v/>
      </c>
      <c r="AC50" s="19" t="str">
        <f t="array" aca="1" ref="AC50" ca="1">IF(P50="","",INDIRECT("xa_phuong!a"&amp;MAX(IF(COUNTIF(P50,"*"&amp;Dist&amp;"*")=1,ROW(Dist),0))))</f>
        <v/>
      </c>
      <c r="AD50" s="34" t="str">
        <f ca="1">IF(N50="","",INDEX(Ma_tinh,MATCH(Sheet1!N50,Tinh_TP,0)))</f>
        <v/>
      </c>
      <c r="AE50" s="35" t="str">
        <f t="shared" ca="1" si="0"/>
        <v/>
      </c>
      <c r="AF50" s="35" t="str">
        <f t="shared" ca="1" si="1"/>
        <v/>
      </c>
    </row>
    <row r="51" spans="1:32">
      <c r="A51" s="5">
        <f t="shared" si="2"/>
        <v>50</v>
      </c>
      <c r="B51" s="26"/>
      <c r="C51" s="26"/>
      <c r="D51" s="26"/>
      <c r="E51" s="27"/>
      <c r="F51" s="27"/>
      <c r="G51" s="27"/>
      <c r="H51" s="27"/>
      <c r="I51" s="27"/>
      <c r="J51" s="27"/>
      <c r="K51" s="27"/>
      <c r="L51" s="28"/>
      <c r="M51" s="29"/>
      <c r="N51" s="36" t="str">
        <f t="array" aca="1" ref="N51" ca="1">IF(M51="","",INDIRECT("quan_huyen!l"&amp;MAX(IF(COUNTIF($M51,"*"&amp;Tinh_TP&amp;"*")=1,ROW(Tinh_TP),0))))</f>
        <v/>
      </c>
      <c r="O51" s="30" t="str">
        <f t="array" aca="1" ref="O51" ca="1">IF(AND(M51="",N51=""),"",INDIRECT("quan_huyen!h"&amp;MAX(IF(COUNTIF(M51,"*"&amp;data&amp;"*")=1,ROW(data),0))))</f>
        <v/>
      </c>
      <c r="P51" s="30" t="str">
        <f t="array" aca="1" ref="P51" ca="1">IF(OR(N51="",O51=""),"",INDIRECT("xa_phuong!b"&amp;MAX(IF(COUNTIF(M51,"*"&amp;Dist&amp;"*")=1,ROW(Dist),0))))</f>
        <v/>
      </c>
      <c r="Q51" s="38" t="str">
        <f ca="1">IF(N51="","",INDEX(Tinh_ID,MATCH(Sheet1!N51,Tinh_TP,0)))</f>
        <v/>
      </c>
      <c r="R51" s="31"/>
      <c r="S51" s="31"/>
      <c r="T51" s="31"/>
      <c r="U51" s="31"/>
      <c r="V51" s="31"/>
      <c r="W51" s="31"/>
      <c r="X51" s="31"/>
      <c r="Y51" s="32" t="s">
        <v>5</v>
      </c>
      <c r="Z51" s="30" t="str">
        <f ca="1">IF(N51="","",INDEX(Tinh_ID,MATCH(Sheet1!N51,Tinh_TP,0)))</f>
        <v/>
      </c>
      <c r="AA51" s="33" t="str">
        <f ca="1">IF(N51="","",INDEX(Ma_tinh,MATCH(Sheet1!N51,Tinh_TP,0)))</f>
        <v/>
      </c>
      <c r="AB51" s="19" t="str">
        <f t="array" aca="1" ref="AB51" ca="1">IF(O51="","",INDIRECT("quan_huyen!f"&amp;MAX(IF(COUNTIF(O51,"*"&amp;data&amp;"*")=1,ROW(data),0))))</f>
        <v/>
      </c>
      <c r="AC51" s="19" t="str">
        <f t="array" aca="1" ref="AC51" ca="1">IF(P51="","",INDIRECT("xa_phuong!a"&amp;MAX(IF(COUNTIF(P51,"*"&amp;Dist&amp;"*")=1,ROW(Dist),0))))</f>
        <v/>
      </c>
      <c r="AD51" s="34" t="str">
        <f ca="1">IF(N51="","",INDEX(Ma_tinh,MATCH(Sheet1!N51,Tinh_TP,0)))</f>
        <v/>
      </c>
      <c r="AE51" s="35" t="str">
        <f t="shared" ca="1" si="0"/>
        <v/>
      </c>
      <c r="AF51" s="35" t="str">
        <f t="shared" ca="1" si="1"/>
        <v/>
      </c>
    </row>
    <row r="52" spans="1:32">
      <c r="A52" s="5">
        <f t="shared" si="2"/>
        <v>51</v>
      </c>
      <c r="B52" s="26"/>
      <c r="C52" s="26"/>
      <c r="D52" s="26"/>
      <c r="E52" s="27"/>
      <c r="F52" s="27"/>
      <c r="G52" s="27"/>
      <c r="H52" s="27"/>
      <c r="I52" s="27"/>
      <c r="J52" s="27"/>
      <c r="K52" s="27"/>
      <c r="L52" s="28"/>
      <c r="M52" s="29"/>
      <c r="N52" s="36" t="str">
        <f t="array" aca="1" ref="N52" ca="1">IF(M52="","",INDIRECT("quan_huyen!l"&amp;MAX(IF(COUNTIF($M52,"*"&amp;Tinh_TP&amp;"*")=1,ROW(Tinh_TP),0))))</f>
        <v/>
      </c>
      <c r="O52" s="30" t="str">
        <f t="array" aca="1" ref="O52" ca="1">IF(AND(M52="",N52=""),"",INDIRECT("quan_huyen!h"&amp;MAX(IF(COUNTIF(M52,"*"&amp;data&amp;"*")=1,ROW(data),0))))</f>
        <v/>
      </c>
      <c r="P52" s="30" t="str">
        <f t="array" aca="1" ref="P52" ca="1">IF(OR(N52="",O52=""),"",INDIRECT("xa_phuong!b"&amp;MAX(IF(COUNTIF(M52,"*"&amp;Dist&amp;"*")=1,ROW(Dist),0))))</f>
        <v/>
      </c>
      <c r="Q52" s="38" t="str">
        <f ca="1">IF(N52="","",INDEX(Tinh_ID,MATCH(Sheet1!N52,Tinh_TP,0)))</f>
        <v/>
      </c>
      <c r="R52" s="31"/>
      <c r="S52" s="31"/>
      <c r="T52" s="31"/>
      <c r="U52" s="31"/>
      <c r="V52" s="31"/>
      <c r="W52" s="31"/>
      <c r="X52" s="31"/>
      <c r="Y52" s="32" t="s">
        <v>5</v>
      </c>
      <c r="Z52" s="30" t="str">
        <f ca="1">IF(N52="","",INDEX(Tinh_ID,MATCH(Sheet1!N52,Tinh_TP,0)))</f>
        <v/>
      </c>
      <c r="AA52" s="33" t="str">
        <f ca="1">IF(N52="","",INDEX(Ma_tinh,MATCH(Sheet1!N52,Tinh_TP,0)))</f>
        <v/>
      </c>
      <c r="AB52" s="19" t="str">
        <f t="array" aca="1" ref="AB52" ca="1">IF(O52="","",INDIRECT("quan_huyen!f"&amp;MAX(IF(COUNTIF(O52,"*"&amp;data&amp;"*")=1,ROW(data),0))))</f>
        <v/>
      </c>
      <c r="AC52" s="19" t="str">
        <f t="array" aca="1" ref="AC52" ca="1">IF(P52="","",INDIRECT("xa_phuong!a"&amp;MAX(IF(COUNTIF(P52,"*"&amp;Dist&amp;"*")=1,ROW(Dist),0))))</f>
        <v/>
      </c>
      <c r="AD52" s="34" t="str">
        <f ca="1">IF(N52="","",INDEX(Ma_tinh,MATCH(Sheet1!N52,Tinh_TP,0)))</f>
        <v/>
      </c>
      <c r="AE52" s="35" t="str">
        <f t="shared" ca="1" si="0"/>
        <v/>
      </c>
      <c r="AF52" s="35" t="str">
        <f t="shared" ca="1" si="1"/>
        <v/>
      </c>
    </row>
    <row r="53" spans="1:32">
      <c r="A53" s="5">
        <f t="shared" si="2"/>
        <v>52</v>
      </c>
      <c r="B53" s="26"/>
      <c r="C53" s="26"/>
      <c r="D53" s="26"/>
      <c r="E53" s="27"/>
      <c r="F53" s="27"/>
      <c r="G53" s="27"/>
      <c r="H53" s="27"/>
      <c r="I53" s="27"/>
      <c r="J53" s="27"/>
      <c r="K53" s="27"/>
      <c r="L53" s="28"/>
      <c r="M53" s="29"/>
      <c r="N53" s="36" t="str">
        <f t="array" aca="1" ref="N53" ca="1">IF(M53="","",INDIRECT("quan_huyen!l"&amp;MAX(IF(COUNTIF($M53,"*"&amp;Tinh_TP&amp;"*")=1,ROW(Tinh_TP),0))))</f>
        <v/>
      </c>
      <c r="O53" s="30" t="str">
        <f t="array" aca="1" ref="O53" ca="1">IF(AND(M53="",N53=""),"",INDIRECT("quan_huyen!h"&amp;MAX(IF(COUNTIF(M53,"*"&amp;data&amp;"*")=1,ROW(data),0))))</f>
        <v/>
      </c>
      <c r="P53" s="30" t="str">
        <f t="array" aca="1" ref="P53" ca="1">IF(OR(N53="",O53=""),"",INDIRECT("xa_phuong!b"&amp;MAX(IF(COUNTIF(M53,"*"&amp;Dist&amp;"*")=1,ROW(Dist),0))))</f>
        <v/>
      </c>
      <c r="Q53" s="38" t="str">
        <f ca="1">IF(N53="","",INDEX(Tinh_ID,MATCH(Sheet1!N53,Tinh_TP,0)))</f>
        <v/>
      </c>
      <c r="R53" s="31"/>
      <c r="S53" s="31"/>
      <c r="T53" s="31"/>
      <c r="U53" s="31"/>
      <c r="V53" s="31"/>
      <c r="W53" s="31"/>
      <c r="X53" s="31"/>
      <c r="Y53" s="32" t="s">
        <v>5</v>
      </c>
      <c r="Z53" s="30" t="str">
        <f ca="1">IF(N53="","",INDEX(Tinh_ID,MATCH(Sheet1!N53,Tinh_TP,0)))</f>
        <v/>
      </c>
      <c r="AA53" s="33" t="str">
        <f ca="1">IF(N53="","",INDEX(Ma_tinh,MATCH(Sheet1!N53,Tinh_TP,0)))</f>
        <v/>
      </c>
      <c r="AB53" s="19" t="str">
        <f t="array" aca="1" ref="AB53" ca="1">IF(O53="","",INDIRECT("quan_huyen!f"&amp;MAX(IF(COUNTIF(O53,"*"&amp;data&amp;"*")=1,ROW(data),0))))</f>
        <v/>
      </c>
      <c r="AC53" s="19" t="str">
        <f t="array" aca="1" ref="AC53" ca="1">IF(P53="","",INDIRECT("xa_phuong!a"&amp;MAX(IF(COUNTIF(P53,"*"&amp;Dist&amp;"*")=1,ROW(Dist),0))))</f>
        <v/>
      </c>
      <c r="AD53" s="34" t="str">
        <f ca="1">IF(N53="","",INDEX(Ma_tinh,MATCH(Sheet1!N53,Tinh_TP,0)))</f>
        <v/>
      </c>
      <c r="AE53" s="35" t="str">
        <f t="shared" ca="1" si="0"/>
        <v/>
      </c>
      <c r="AF53" s="35" t="str">
        <f t="shared" ca="1" si="1"/>
        <v/>
      </c>
    </row>
    <row r="54" spans="1:32">
      <c r="A54" s="5">
        <f t="shared" si="2"/>
        <v>53</v>
      </c>
      <c r="B54" s="26"/>
      <c r="C54" s="26"/>
      <c r="D54" s="26"/>
      <c r="E54" s="27"/>
      <c r="F54" s="27"/>
      <c r="G54" s="27"/>
      <c r="H54" s="27"/>
      <c r="I54" s="27"/>
      <c r="J54" s="27"/>
      <c r="K54" s="27"/>
      <c r="L54" s="28"/>
      <c r="M54" s="29"/>
      <c r="N54" s="36" t="str">
        <f t="array" aca="1" ref="N54" ca="1">IF(M54="","",INDIRECT("quan_huyen!l"&amp;MAX(IF(COUNTIF($M54,"*"&amp;Tinh_TP&amp;"*")=1,ROW(Tinh_TP),0))))</f>
        <v/>
      </c>
      <c r="O54" s="30" t="str">
        <f t="array" aca="1" ref="O54" ca="1">IF(AND(M54="",N54=""),"",INDIRECT("quan_huyen!h"&amp;MAX(IF(COUNTIF(M54,"*"&amp;data&amp;"*")=1,ROW(data),0))))</f>
        <v/>
      </c>
      <c r="P54" s="30" t="str">
        <f t="array" aca="1" ref="P54" ca="1">IF(OR(N54="",O54=""),"",INDIRECT("xa_phuong!b"&amp;MAX(IF(COUNTIF(M54,"*"&amp;Dist&amp;"*")=1,ROW(Dist),0))))</f>
        <v/>
      </c>
      <c r="Q54" s="38" t="str">
        <f ca="1">IF(N54="","",INDEX(Tinh_ID,MATCH(Sheet1!N54,Tinh_TP,0)))</f>
        <v/>
      </c>
      <c r="R54" s="31"/>
      <c r="S54" s="31"/>
      <c r="T54" s="31"/>
      <c r="U54" s="31"/>
      <c r="V54" s="31"/>
      <c r="W54" s="31"/>
      <c r="X54" s="31"/>
      <c r="Y54" s="32" t="s">
        <v>5</v>
      </c>
      <c r="Z54" s="30" t="str">
        <f ca="1">IF(N54="","",INDEX(Tinh_ID,MATCH(Sheet1!N54,Tinh_TP,0)))</f>
        <v/>
      </c>
      <c r="AA54" s="33" t="str">
        <f ca="1">IF(N54="","",INDEX(Ma_tinh,MATCH(Sheet1!N54,Tinh_TP,0)))</f>
        <v/>
      </c>
      <c r="AB54" s="19" t="str">
        <f t="array" aca="1" ref="AB54" ca="1">IF(O54="","",INDIRECT("quan_huyen!f"&amp;MAX(IF(COUNTIF(O54,"*"&amp;data&amp;"*")=1,ROW(data),0))))</f>
        <v/>
      </c>
      <c r="AC54" s="19" t="str">
        <f t="array" aca="1" ref="AC54" ca="1">IF(P54="","",INDIRECT("xa_phuong!a"&amp;MAX(IF(COUNTIF(P54,"*"&amp;Dist&amp;"*")=1,ROW(Dist),0))))</f>
        <v/>
      </c>
      <c r="AD54" s="34" t="str">
        <f ca="1">IF(N54="","",INDEX(Ma_tinh,MATCH(Sheet1!N54,Tinh_TP,0)))</f>
        <v/>
      </c>
      <c r="AE54" s="35" t="str">
        <f t="shared" ca="1" si="0"/>
        <v/>
      </c>
      <c r="AF54" s="35" t="str">
        <f t="shared" ca="1" si="1"/>
        <v/>
      </c>
    </row>
    <row r="55" spans="1:32">
      <c r="A55" s="5">
        <f t="shared" si="2"/>
        <v>54</v>
      </c>
      <c r="B55" s="26"/>
      <c r="C55" s="26"/>
      <c r="D55" s="26"/>
      <c r="E55" s="27"/>
      <c r="F55" s="27"/>
      <c r="G55" s="27"/>
      <c r="H55" s="27"/>
      <c r="I55" s="27"/>
      <c r="J55" s="27"/>
      <c r="K55" s="27"/>
      <c r="L55" s="28"/>
      <c r="M55" s="29"/>
      <c r="N55" s="36" t="str">
        <f t="array" aca="1" ref="N55" ca="1">IF(M55="","",INDIRECT("quan_huyen!l"&amp;MAX(IF(COUNTIF($M55,"*"&amp;Tinh_TP&amp;"*")=1,ROW(Tinh_TP),0))))</f>
        <v/>
      </c>
      <c r="O55" s="30" t="str">
        <f t="array" aca="1" ref="O55" ca="1">IF(AND(M55="",N55=""),"",INDIRECT("quan_huyen!h"&amp;MAX(IF(COUNTIF(M55,"*"&amp;data&amp;"*")=1,ROW(data),0))))</f>
        <v/>
      </c>
      <c r="P55" s="30" t="str">
        <f t="array" aca="1" ref="P55" ca="1">IF(OR(N55="",O55=""),"",INDIRECT("xa_phuong!b"&amp;MAX(IF(COUNTIF(M55,"*"&amp;Dist&amp;"*")=1,ROW(Dist),0))))</f>
        <v/>
      </c>
      <c r="Q55" s="38" t="str">
        <f ca="1">IF(N55="","",INDEX(Tinh_ID,MATCH(Sheet1!N55,Tinh_TP,0)))</f>
        <v/>
      </c>
      <c r="R55" s="31"/>
      <c r="S55" s="31"/>
      <c r="T55" s="31"/>
      <c r="U55" s="31"/>
      <c r="V55" s="31"/>
      <c r="W55" s="31"/>
      <c r="X55" s="31"/>
      <c r="Y55" s="32" t="s">
        <v>5</v>
      </c>
      <c r="Z55" s="30" t="str">
        <f ca="1">IF(N55="","",INDEX(Tinh_ID,MATCH(Sheet1!N55,Tinh_TP,0)))</f>
        <v/>
      </c>
      <c r="AA55" s="33" t="str">
        <f ca="1">IF(N55="","",INDEX(Ma_tinh,MATCH(Sheet1!N55,Tinh_TP,0)))</f>
        <v/>
      </c>
      <c r="AB55" s="19" t="str">
        <f t="array" aca="1" ref="AB55" ca="1">IF(O55="","",INDIRECT("quan_huyen!f"&amp;MAX(IF(COUNTIF(O55,"*"&amp;data&amp;"*")=1,ROW(data),0))))</f>
        <v/>
      </c>
      <c r="AC55" s="19" t="str">
        <f t="array" aca="1" ref="AC55" ca="1">IF(P55="","",INDIRECT("xa_phuong!a"&amp;MAX(IF(COUNTIF(P55,"*"&amp;Dist&amp;"*")=1,ROW(Dist),0))))</f>
        <v/>
      </c>
      <c r="AD55" s="34" t="str">
        <f ca="1">IF(N55="","",INDEX(Ma_tinh,MATCH(Sheet1!N55,Tinh_TP,0)))</f>
        <v/>
      </c>
      <c r="AE55" s="35" t="str">
        <f t="shared" ca="1" si="0"/>
        <v/>
      </c>
      <c r="AF55" s="35" t="str">
        <f t="shared" ref="AF55:AF118" ca="1" si="3">IF(P55="","",INDIRECT("Sheet1!A1"&amp;MAX(IF(COUNTIF(P55,"*"&amp;Dist&amp;"*")=1,ROW(Dist),0))))</f>
        <v/>
      </c>
    </row>
    <row r="56" spans="1:32">
      <c r="A56" s="5">
        <f t="shared" si="2"/>
        <v>55</v>
      </c>
      <c r="B56" s="26"/>
      <c r="C56" s="26"/>
      <c r="D56" s="26"/>
      <c r="E56" s="27"/>
      <c r="F56" s="27"/>
      <c r="G56" s="27"/>
      <c r="H56" s="27"/>
      <c r="I56" s="27"/>
      <c r="J56" s="27"/>
      <c r="K56" s="27"/>
      <c r="L56" s="28"/>
      <c r="M56" s="29"/>
      <c r="N56" s="36" t="str">
        <f t="array" aca="1" ref="N56" ca="1">IF(M56="","",INDIRECT("quan_huyen!l"&amp;MAX(IF(COUNTIF($M56,"*"&amp;Tinh_TP&amp;"*")=1,ROW(Tinh_TP),0))))</f>
        <v/>
      </c>
      <c r="O56" s="30" t="str">
        <f t="array" aca="1" ref="O56" ca="1">IF(AND(M56="",N56=""),"",INDIRECT("quan_huyen!h"&amp;MAX(IF(COUNTIF(M56,"*"&amp;data&amp;"*")=1,ROW(data),0))))</f>
        <v/>
      </c>
      <c r="P56" s="30" t="str">
        <f t="array" aca="1" ref="P56" ca="1">IF(OR(N56="",O56=""),"",INDIRECT("xa_phuong!b"&amp;MAX(IF(COUNTIF(M56,"*"&amp;Dist&amp;"*")=1,ROW(Dist),0))))</f>
        <v/>
      </c>
      <c r="Q56" s="38" t="str">
        <f ca="1">IF(N56="","",INDEX(Tinh_ID,MATCH(Sheet1!N56,Tinh_TP,0)))</f>
        <v/>
      </c>
      <c r="R56" s="31"/>
      <c r="S56" s="31"/>
      <c r="T56" s="31"/>
      <c r="U56" s="31"/>
      <c r="V56" s="31"/>
      <c r="W56" s="31"/>
      <c r="X56" s="31"/>
      <c r="Y56" s="32" t="s">
        <v>5</v>
      </c>
      <c r="Z56" s="30" t="str">
        <f ca="1">IF(N56="","",INDEX(Tinh_ID,MATCH(Sheet1!N56,Tinh_TP,0)))</f>
        <v/>
      </c>
      <c r="AA56" s="33" t="str">
        <f ca="1">IF(N56="","",INDEX(Ma_tinh,MATCH(Sheet1!N56,Tinh_TP,0)))</f>
        <v/>
      </c>
      <c r="AB56" s="19" t="str">
        <f t="array" aca="1" ref="AB56" ca="1">IF(O56="","",INDIRECT("quan_huyen!f"&amp;MAX(IF(COUNTIF(O56,"*"&amp;data&amp;"*")=1,ROW(data),0))))</f>
        <v/>
      </c>
      <c r="AC56" s="19" t="str">
        <f t="array" aca="1" ref="AC56" ca="1">IF(P56="","",INDIRECT("xa_phuong!a"&amp;MAX(IF(COUNTIF(P56,"*"&amp;Dist&amp;"*")=1,ROW(Dist),0))))</f>
        <v/>
      </c>
      <c r="AD56" s="34" t="str">
        <f ca="1">IF(N56="","",INDEX(Ma_tinh,MATCH(Sheet1!N56,Tinh_TP,0)))</f>
        <v/>
      </c>
      <c r="AE56" s="35" t="str">
        <f t="shared" ca="1" si="0"/>
        <v/>
      </c>
      <c r="AF56" s="35" t="str">
        <f t="shared" ca="1" si="3"/>
        <v/>
      </c>
    </row>
    <row r="57" spans="1:32">
      <c r="A57" s="5">
        <f t="shared" si="2"/>
        <v>56</v>
      </c>
      <c r="B57" s="26"/>
      <c r="C57" s="26"/>
      <c r="D57" s="26"/>
      <c r="E57" s="27"/>
      <c r="F57" s="27"/>
      <c r="G57" s="27"/>
      <c r="H57" s="27"/>
      <c r="I57" s="27"/>
      <c r="J57" s="27"/>
      <c r="K57" s="27"/>
      <c r="L57" s="28"/>
      <c r="M57" s="29"/>
      <c r="N57" s="36" t="str">
        <f t="array" aca="1" ref="N57" ca="1">IF(M57="","",INDIRECT("quan_huyen!l"&amp;MAX(IF(COUNTIF($M57,"*"&amp;Tinh_TP&amp;"*")=1,ROW(Tinh_TP),0))))</f>
        <v/>
      </c>
      <c r="O57" s="30" t="str">
        <f t="array" aca="1" ref="O57" ca="1">IF(AND(M57="",N57=""),"",INDIRECT("quan_huyen!h"&amp;MAX(IF(COUNTIF(M57,"*"&amp;data&amp;"*")=1,ROW(data),0))))</f>
        <v/>
      </c>
      <c r="P57" s="30" t="str">
        <f t="array" aca="1" ref="P57" ca="1">IF(OR(N57="",O57=""),"",INDIRECT("xa_phuong!b"&amp;MAX(IF(COUNTIF(M57,"*"&amp;Dist&amp;"*")=1,ROW(Dist),0))))</f>
        <v/>
      </c>
      <c r="Q57" s="38" t="str">
        <f ca="1">IF(N57="","",INDEX(Tinh_ID,MATCH(Sheet1!N57,Tinh_TP,0)))</f>
        <v/>
      </c>
      <c r="R57" s="31"/>
      <c r="S57" s="31"/>
      <c r="T57" s="31"/>
      <c r="U57" s="31"/>
      <c r="V57" s="31"/>
      <c r="W57" s="31"/>
      <c r="X57" s="31"/>
      <c r="Y57" s="32" t="s">
        <v>5</v>
      </c>
      <c r="Z57" s="30" t="str">
        <f ca="1">IF(N57="","",INDEX(Tinh_ID,MATCH(Sheet1!N57,Tinh_TP,0)))</f>
        <v/>
      </c>
      <c r="AA57" s="33" t="str">
        <f ca="1">IF(N57="","",INDEX(Ma_tinh,MATCH(Sheet1!N57,Tinh_TP,0)))</f>
        <v/>
      </c>
      <c r="AB57" s="19" t="str">
        <f t="array" aca="1" ref="AB57" ca="1">IF(O57="","",INDIRECT("quan_huyen!f"&amp;MAX(IF(COUNTIF(O57,"*"&amp;data&amp;"*")=1,ROW(data),0))))</f>
        <v/>
      </c>
      <c r="AC57" s="19" t="str">
        <f t="array" aca="1" ref="AC57" ca="1">IF(P57="","",INDIRECT("xa_phuong!a"&amp;MAX(IF(COUNTIF(P57,"*"&amp;Dist&amp;"*")=1,ROW(Dist),0))))</f>
        <v/>
      </c>
      <c r="AD57" s="34" t="str">
        <f ca="1">IF(N57="","",INDEX(Ma_tinh,MATCH(Sheet1!N57,Tinh_TP,0)))</f>
        <v/>
      </c>
      <c r="AE57" s="35" t="str">
        <f t="shared" ca="1" si="0"/>
        <v/>
      </c>
      <c r="AF57" s="35" t="str">
        <f t="shared" ca="1" si="3"/>
        <v/>
      </c>
    </row>
    <row r="58" spans="1:32">
      <c r="A58" s="5">
        <f t="shared" si="2"/>
        <v>57</v>
      </c>
      <c r="B58" s="26"/>
      <c r="C58" s="26"/>
      <c r="D58" s="26"/>
      <c r="E58" s="27"/>
      <c r="F58" s="27"/>
      <c r="G58" s="27"/>
      <c r="H58" s="27"/>
      <c r="I58" s="27"/>
      <c r="J58" s="27"/>
      <c r="K58" s="27"/>
      <c r="L58" s="28"/>
      <c r="M58" s="29"/>
      <c r="N58" s="36" t="str">
        <f t="array" aca="1" ref="N58" ca="1">IF(M58="","",INDIRECT("quan_huyen!l"&amp;MAX(IF(COUNTIF($M58,"*"&amp;Tinh_TP&amp;"*")=1,ROW(Tinh_TP),0))))</f>
        <v/>
      </c>
      <c r="O58" s="30" t="str">
        <f t="array" aca="1" ref="O58" ca="1">IF(AND(M58="",N58=""),"",INDIRECT("quan_huyen!h"&amp;MAX(IF(COUNTIF(M58,"*"&amp;data&amp;"*")=1,ROW(data),0))))</f>
        <v/>
      </c>
      <c r="P58" s="30" t="str">
        <f t="array" aca="1" ref="P58" ca="1">IF(OR(N58="",O58=""),"",INDIRECT("xa_phuong!b"&amp;MAX(IF(COUNTIF(M58,"*"&amp;Dist&amp;"*")=1,ROW(Dist),0))))</f>
        <v/>
      </c>
      <c r="Q58" s="38" t="str">
        <f ca="1">IF(N58="","",INDEX(Tinh_ID,MATCH(Sheet1!N58,Tinh_TP,0)))</f>
        <v/>
      </c>
      <c r="R58" s="31"/>
      <c r="S58" s="31"/>
      <c r="T58" s="31"/>
      <c r="U58" s="31"/>
      <c r="V58" s="31"/>
      <c r="W58" s="31"/>
      <c r="X58" s="31"/>
      <c r="Y58" s="32" t="s">
        <v>5</v>
      </c>
      <c r="Z58" s="30" t="str">
        <f ca="1">IF(N58="","",INDEX(Tinh_ID,MATCH(Sheet1!N58,Tinh_TP,0)))</f>
        <v/>
      </c>
      <c r="AA58" s="33" t="str">
        <f ca="1">IF(N58="","",INDEX(Ma_tinh,MATCH(Sheet1!N58,Tinh_TP,0)))</f>
        <v/>
      </c>
      <c r="AB58" s="19" t="str">
        <f t="array" aca="1" ref="AB58" ca="1">IF(O58="","",INDIRECT("quan_huyen!f"&amp;MAX(IF(COUNTIF(O58,"*"&amp;data&amp;"*")=1,ROW(data),0))))</f>
        <v/>
      </c>
      <c r="AC58" s="19" t="str">
        <f t="array" aca="1" ref="AC58" ca="1">IF(P58="","",INDIRECT("xa_phuong!a"&amp;MAX(IF(COUNTIF(P58,"*"&amp;Dist&amp;"*")=1,ROW(Dist),0))))</f>
        <v/>
      </c>
      <c r="AD58" s="34" t="str">
        <f ca="1">IF(N58="","",INDEX(Ma_tinh,MATCH(Sheet1!N58,Tinh_TP,0)))</f>
        <v/>
      </c>
      <c r="AE58" s="35" t="str">
        <f t="shared" ref="AE58:AE121" ca="1" si="4">IF(O58="","",INDIRECT("Quan_huyen!O1"&amp;MAX(IF(COUNTIF(O58,"*"&amp;data&amp;"*")=1,ROW(data),0))))</f>
        <v/>
      </c>
      <c r="AF58" s="35" t="str">
        <f t="shared" ca="1" si="3"/>
        <v/>
      </c>
    </row>
    <row r="59" spans="1:32">
      <c r="A59" s="5">
        <f t="shared" si="2"/>
        <v>58</v>
      </c>
      <c r="B59" s="26"/>
      <c r="C59" s="26"/>
      <c r="D59" s="26"/>
      <c r="E59" s="27"/>
      <c r="F59" s="27"/>
      <c r="G59" s="27"/>
      <c r="H59" s="27"/>
      <c r="I59" s="27"/>
      <c r="J59" s="27"/>
      <c r="K59" s="27"/>
      <c r="L59" s="28"/>
      <c r="M59" s="29"/>
      <c r="N59" s="36" t="str">
        <f t="array" aca="1" ref="N59" ca="1">IF(M59="","",INDIRECT("quan_huyen!l"&amp;MAX(IF(COUNTIF($M59,"*"&amp;Tinh_TP&amp;"*")=1,ROW(Tinh_TP),0))))</f>
        <v/>
      </c>
      <c r="O59" s="30" t="str">
        <f t="array" aca="1" ref="O59" ca="1">IF(AND(M59="",N59=""),"",INDIRECT("quan_huyen!h"&amp;MAX(IF(COUNTIF(M59,"*"&amp;data&amp;"*")=1,ROW(data),0))))</f>
        <v/>
      </c>
      <c r="P59" s="30" t="str">
        <f t="array" aca="1" ref="P59" ca="1">IF(OR(N59="",O59=""),"",INDIRECT("xa_phuong!b"&amp;MAX(IF(COUNTIF(M59,"*"&amp;Dist&amp;"*")=1,ROW(Dist),0))))</f>
        <v/>
      </c>
      <c r="Q59" s="38" t="str">
        <f ca="1">IF(N59="","",INDEX(Tinh_ID,MATCH(Sheet1!N59,Tinh_TP,0)))</f>
        <v/>
      </c>
      <c r="R59" s="31"/>
      <c r="S59" s="31"/>
      <c r="T59" s="31"/>
      <c r="U59" s="31"/>
      <c r="V59" s="31"/>
      <c r="W59" s="31"/>
      <c r="X59" s="31"/>
      <c r="Y59" s="32" t="s">
        <v>5</v>
      </c>
      <c r="Z59" s="30" t="str">
        <f ca="1">IF(N59="","",INDEX(Tinh_ID,MATCH(Sheet1!N59,Tinh_TP,0)))</f>
        <v/>
      </c>
      <c r="AA59" s="33" t="str">
        <f ca="1">IF(N59="","",INDEX(Ma_tinh,MATCH(Sheet1!N59,Tinh_TP,0)))</f>
        <v/>
      </c>
      <c r="AB59" s="19" t="str">
        <f t="array" aca="1" ref="AB59" ca="1">IF(O59="","",INDIRECT("quan_huyen!f"&amp;MAX(IF(COUNTIF(O59,"*"&amp;data&amp;"*")=1,ROW(data),0))))</f>
        <v/>
      </c>
      <c r="AC59" s="19" t="str">
        <f t="array" aca="1" ref="AC59" ca="1">IF(P59="","",INDIRECT("xa_phuong!a"&amp;MAX(IF(COUNTIF(P59,"*"&amp;Dist&amp;"*")=1,ROW(Dist),0))))</f>
        <v/>
      </c>
      <c r="AD59" s="34" t="str">
        <f ca="1">IF(N59="","",INDEX(Ma_tinh,MATCH(Sheet1!N59,Tinh_TP,0)))</f>
        <v/>
      </c>
      <c r="AE59" s="35" t="str">
        <f t="shared" ca="1" si="4"/>
        <v/>
      </c>
      <c r="AF59" s="35" t="str">
        <f t="shared" ca="1" si="3"/>
        <v/>
      </c>
    </row>
    <row r="60" spans="1:32">
      <c r="A60" s="5">
        <f t="shared" si="2"/>
        <v>59</v>
      </c>
      <c r="B60" s="26"/>
      <c r="C60" s="26"/>
      <c r="D60" s="26"/>
      <c r="E60" s="27"/>
      <c r="F60" s="27"/>
      <c r="G60" s="27"/>
      <c r="H60" s="27"/>
      <c r="I60" s="27"/>
      <c r="J60" s="27"/>
      <c r="K60" s="27"/>
      <c r="L60" s="28"/>
      <c r="M60" s="29"/>
      <c r="N60" s="36" t="str">
        <f t="array" aca="1" ref="N60" ca="1">IF(M60="","",INDIRECT("quan_huyen!l"&amp;MAX(IF(COUNTIF($M60,"*"&amp;Tinh_TP&amp;"*")=1,ROW(Tinh_TP),0))))</f>
        <v/>
      </c>
      <c r="O60" s="30" t="str">
        <f t="array" aca="1" ref="O60" ca="1">IF(AND(M60="",N60=""),"",INDIRECT("quan_huyen!h"&amp;MAX(IF(COUNTIF(M60,"*"&amp;data&amp;"*")=1,ROW(data),0))))</f>
        <v/>
      </c>
      <c r="P60" s="30" t="str">
        <f t="array" aca="1" ref="P60" ca="1">IF(OR(N60="",O60=""),"",INDIRECT("xa_phuong!b"&amp;MAX(IF(COUNTIF(M60,"*"&amp;Dist&amp;"*")=1,ROW(Dist),0))))</f>
        <v/>
      </c>
      <c r="Q60" s="38" t="str">
        <f ca="1">IF(N60="","",INDEX(Tinh_ID,MATCH(Sheet1!N60,Tinh_TP,0)))</f>
        <v/>
      </c>
      <c r="R60" s="31"/>
      <c r="S60" s="31"/>
      <c r="T60" s="31"/>
      <c r="U60" s="31"/>
      <c r="V60" s="31"/>
      <c r="W60" s="31"/>
      <c r="X60" s="31"/>
      <c r="Y60" s="32" t="s">
        <v>5</v>
      </c>
      <c r="Z60" s="30" t="str">
        <f ca="1">IF(N60="","",INDEX(Tinh_ID,MATCH(Sheet1!N60,Tinh_TP,0)))</f>
        <v/>
      </c>
      <c r="AA60" s="33" t="str">
        <f ca="1">IF(N60="","",INDEX(Ma_tinh,MATCH(Sheet1!N60,Tinh_TP,0)))</f>
        <v/>
      </c>
      <c r="AB60" s="19" t="str">
        <f t="array" aca="1" ref="AB60" ca="1">IF(O60="","",INDIRECT("quan_huyen!f"&amp;MAX(IF(COUNTIF(O60,"*"&amp;data&amp;"*")=1,ROW(data),0))))</f>
        <v/>
      </c>
      <c r="AC60" s="19" t="str">
        <f t="array" aca="1" ref="AC60" ca="1">IF(P60="","",INDIRECT("xa_phuong!a"&amp;MAX(IF(COUNTIF(P60,"*"&amp;Dist&amp;"*")=1,ROW(Dist),0))))</f>
        <v/>
      </c>
      <c r="AD60" s="34" t="str">
        <f ca="1">IF(N60="","",INDEX(Ma_tinh,MATCH(Sheet1!N60,Tinh_TP,0)))</f>
        <v/>
      </c>
      <c r="AE60" s="35" t="str">
        <f t="shared" ca="1" si="4"/>
        <v/>
      </c>
      <c r="AF60" s="35" t="str">
        <f t="shared" ca="1" si="3"/>
        <v/>
      </c>
    </row>
    <row r="61" spans="1:32">
      <c r="A61" s="5">
        <f t="shared" si="2"/>
        <v>60</v>
      </c>
      <c r="B61" s="26"/>
      <c r="C61" s="26"/>
      <c r="D61" s="26"/>
      <c r="E61" s="27"/>
      <c r="F61" s="27"/>
      <c r="G61" s="27"/>
      <c r="H61" s="27"/>
      <c r="I61" s="27"/>
      <c r="J61" s="27"/>
      <c r="K61" s="27"/>
      <c r="L61" s="28"/>
      <c r="M61" s="29"/>
      <c r="N61" s="36" t="str">
        <f t="array" aca="1" ref="N61" ca="1">IF(M61="","",INDIRECT("quan_huyen!l"&amp;MAX(IF(COUNTIF($M61,"*"&amp;Tinh_TP&amp;"*")=1,ROW(Tinh_TP),0))))</f>
        <v/>
      </c>
      <c r="O61" s="30" t="str">
        <f t="array" aca="1" ref="O61" ca="1">IF(AND(M61="",N61=""),"",INDIRECT("quan_huyen!h"&amp;MAX(IF(COUNTIF(M61,"*"&amp;data&amp;"*")=1,ROW(data),0))))</f>
        <v/>
      </c>
      <c r="P61" s="30" t="str">
        <f t="array" aca="1" ref="P61" ca="1">IF(OR(N61="",O61=""),"",INDIRECT("xa_phuong!b"&amp;MAX(IF(COUNTIF(M61,"*"&amp;Dist&amp;"*")=1,ROW(Dist),0))))</f>
        <v/>
      </c>
      <c r="Q61" s="38" t="str">
        <f ca="1">IF(N61="","",INDEX(Tinh_ID,MATCH(Sheet1!N61,Tinh_TP,0)))</f>
        <v/>
      </c>
      <c r="R61" s="31"/>
      <c r="S61" s="31"/>
      <c r="T61" s="31"/>
      <c r="U61" s="31"/>
      <c r="V61" s="31"/>
      <c r="W61" s="31"/>
      <c r="X61" s="31"/>
      <c r="Y61" s="32" t="s">
        <v>5</v>
      </c>
      <c r="Z61" s="30" t="str">
        <f ca="1">IF(N61="","",INDEX(Tinh_ID,MATCH(Sheet1!N61,Tinh_TP,0)))</f>
        <v/>
      </c>
      <c r="AA61" s="33" t="str">
        <f ca="1">IF(N61="","",INDEX(Ma_tinh,MATCH(Sheet1!N61,Tinh_TP,0)))</f>
        <v/>
      </c>
      <c r="AB61" s="19" t="str">
        <f t="array" aca="1" ref="AB61" ca="1">IF(O61="","",INDIRECT("quan_huyen!f"&amp;MAX(IF(COUNTIF(O61,"*"&amp;data&amp;"*")=1,ROW(data),0))))</f>
        <v/>
      </c>
      <c r="AC61" s="19" t="str">
        <f t="array" aca="1" ref="AC61" ca="1">IF(P61="","",INDIRECT("xa_phuong!a"&amp;MAX(IF(COUNTIF(P61,"*"&amp;Dist&amp;"*")=1,ROW(Dist),0))))</f>
        <v/>
      </c>
      <c r="AD61" s="34" t="str">
        <f ca="1">IF(N61="","",INDEX(Ma_tinh,MATCH(Sheet1!N61,Tinh_TP,0)))</f>
        <v/>
      </c>
      <c r="AE61" s="35" t="str">
        <f t="shared" ca="1" si="4"/>
        <v/>
      </c>
      <c r="AF61" s="35" t="str">
        <f t="shared" ca="1" si="3"/>
        <v/>
      </c>
    </row>
    <row r="62" spans="1:32">
      <c r="A62" s="5">
        <f t="shared" si="2"/>
        <v>61</v>
      </c>
      <c r="B62" s="26"/>
      <c r="C62" s="26"/>
      <c r="D62" s="26"/>
      <c r="E62" s="27"/>
      <c r="F62" s="27"/>
      <c r="G62" s="27"/>
      <c r="H62" s="27"/>
      <c r="I62" s="27"/>
      <c r="J62" s="27"/>
      <c r="K62" s="27"/>
      <c r="L62" s="28"/>
      <c r="M62" s="29"/>
      <c r="N62" s="36" t="str">
        <f t="array" aca="1" ref="N62" ca="1">IF(M62="","",INDIRECT("quan_huyen!l"&amp;MAX(IF(COUNTIF($M62,"*"&amp;Tinh_TP&amp;"*")=1,ROW(Tinh_TP),0))))</f>
        <v/>
      </c>
      <c r="O62" s="30" t="str">
        <f t="array" aca="1" ref="O62" ca="1">IF(AND(M62="",N62=""),"",INDIRECT("quan_huyen!h"&amp;MAX(IF(COUNTIF(M62,"*"&amp;data&amp;"*")=1,ROW(data),0))))</f>
        <v/>
      </c>
      <c r="P62" s="30" t="str">
        <f t="array" aca="1" ref="P62" ca="1">IF(OR(N62="",O62=""),"",INDIRECT("xa_phuong!b"&amp;MAX(IF(COUNTIF(M62,"*"&amp;Dist&amp;"*")=1,ROW(Dist),0))))</f>
        <v/>
      </c>
      <c r="Q62" s="38" t="str">
        <f ca="1">IF(N62="","",INDEX(Tinh_ID,MATCH(Sheet1!N62,Tinh_TP,0)))</f>
        <v/>
      </c>
      <c r="R62" s="31"/>
      <c r="S62" s="31"/>
      <c r="T62" s="31"/>
      <c r="U62" s="31"/>
      <c r="V62" s="31"/>
      <c r="W62" s="31"/>
      <c r="X62" s="31"/>
      <c r="Y62" s="32" t="s">
        <v>5</v>
      </c>
      <c r="Z62" s="30" t="str">
        <f ca="1">IF(N62="","",INDEX(Tinh_ID,MATCH(Sheet1!N62,Tinh_TP,0)))</f>
        <v/>
      </c>
      <c r="AA62" s="33" t="str">
        <f ca="1">IF(N62="","",INDEX(Ma_tinh,MATCH(Sheet1!N62,Tinh_TP,0)))</f>
        <v/>
      </c>
      <c r="AB62" s="19" t="str">
        <f t="array" aca="1" ref="AB62" ca="1">IF(O62="","",INDIRECT("quan_huyen!f"&amp;MAX(IF(COUNTIF(O62,"*"&amp;data&amp;"*")=1,ROW(data),0))))</f>
        <v/>
      </c>
      <c r="AC62" s="19" t="str">
        <f t="array" aca="1" ref="AC62" ca="1">IF(P62="","",INDIRECT("xa_phuong!a"&amp;MAX(IF(COUNTIF(P62,"*"&amp;Dist&amp;"*")=1,ROW(Dist),0))))</f>
        <v/>
      </c>
      <c r="AD62" s="34" t="str">
        <f ca="1">IF(N62="","",INDEX(Ma_tinh,MATCH(Sheet1!N62,Tinh_TP,0)))</f>
        <v/>
      </c>
      <c r="AE62" s="35" t="str">
        <f t="shared" ca="1" si="4"/>
        <v/>
      </c>
      <c r="AF62" s="35" t="str">
        <f t="shared" ca="1" si="3"/>
        <v/>
      </c>
    </row>
    <row r="63" spans="1:32">
      <c r="A63" s="5">
        <f t="shared" si="2"/>
        <v>62</v>
      </c>
      <c r="B63" s="26"/>
      <c r="C63" s="26"/>
      <c r="D63" s="26"/>
      <c r="E63" s="27"/>
      <c r="F63" s="27"/>
      <c r="G63" s="27"/>
      <c r="H63" s="27"/>
      <c r="I63" s="27"/>
      <c r="J63" s="27"/>
      <c r="K63" s="27"/>
      <c r="L63" s="28"/>
      <c r="M63" s="29"/>
      <c r="N63" s="36" t="str">
        <f t="array" aca="1" ref="N63" ca="1">IF(M63="","",INDIRECT("quan_huyen!l"&amp;MAX(IF(COUNTIF($M63,"*"&amp;Tinh_TP&amp;"*")=1,ROW(Tinh_TP),0))))</f>
        <v/>
      </c>
      <c r="O63" s="30" t="str">
        <f t="array" aca="1" ref="O63" ca="1">IF(AND(M63="",N63=""),"",INDIRECT("quan_huyen!h"&amp;MAX(IF(COUNTIF(M63,"*"&amp;data&amp;"*")=1,ROW(data),0))))</f>
        <v/>
      </c>
      <c r="P63" s="30" t="str">
        <f t="array" aca="1" ref="P63" ca="1">IF(OR(N63="",O63=""),"",INDIRECT("xa_phuong!b"&amp;MAX(IF(COUNTIF(M63,"*"&amp;Dist&amp;"*")=1,ROW(Dist),0))))</f>
        <v/>
      </c>
      <c r="Q63" s="38" t="str">
        <f ca="1">IF(N63="","",INDEX(Tinh_ID,MATCH(Sheet1!N63,Tinh_TP,0)))</f>
        <v/>
      </c>
      <c r="R63" s="31"/>
      <c r="S63" s="31"/>
      <c r="T63" s="31"/>
      <c r="U63" s="31"/>
      <c r="V63" s="31"/>
      <c r="W63" s="31"/>
      <c r="X63" s="31"/>
      <c r="Y63" s="32" t="s">
        <v>5</v>
      </c>
      <c r="Z63" s="30" t="str">
        <f ca="1">IF(N63="","",INDEX(Tinh_ID,MATCH(Sheet1!N63,Tinh_TP,0)))</f>
        <v/>
      </c>
      <c r="AA63" s="33" t="str">
        <f ca="1">IF(N63="","",INDEX(Ma_tinh,MATCH(Sheet1!N63,Tinh_TP,0)))</f>
        <v/>
      </c>
      <c r="AB63" s="19" t="str">
        <f t="array" aca="1" ref="AB63" ca="1">IF(O63="","",INDIRECT("quan_huyen!f"&amp;MAX(IF(COUNTIF(O63,"*"&amp;data&amp;"*")=1,ROW(data),0))))</f>
        <v/>
      </c>
      <c r="AC63" s="19" t="str">
        <f t="array" aca="1" ref="AC63" ca="1">IF(P63="","",INDIRECT("xa_phuong!a"&amp;MAX(IF(COUNTIF(P63,"*"&amp;Dist&amp;"*")=1,ROW(Dist),0))))</f>
        <v/>
      </c>
      <c r="AD63" s="34" t="str">
        <f ca="1">IF(N63="","",INDEX(Ma_tinh,MATCH(Sheet1!N63,Tinh_TP,0)))</f>
        <v/>
      </c>
      <c r="AE63" s="35" t="str">
        <f t="shared" ca="1" si="4"/>
        <v/>
      </c>
      <c r="AF63" s="35" t="str">
        <f t="shared" ca="1" si="3"/>
        <v/>
      </c>
    </row>
    <row r="64" spans="1:32">
      <c r="A64" s="5">
        <f t="shared" si="2"/>
        <v>63</v>
      </c>
      <c r="B64" s="26"/>
      <c r="C64" s="26"/>
      <c r="D64" s="26"/>
      <c r="E64" s="27"/>
      <c r="F64" s="27"/>
      <c r="G64" s="27"/>
      <c r="H64" s="27"/>
      <c r="I64" s="27"/>
      <c r="J64" s="27"/>
      <c r="K64" s="27"/>
      <c r="L64" s="28"/>
      <c r="M64" s="29"/>
      <c r="N64" s="36" t="str">
        <f t="array" aca="1" ref="N64" ca="1">IF(M64="","",INDIRECT("quan_huyen!l"&amp;MAX(IF(COUNTIF($M64,"*"&amp;Tinh_TP&amp;"*")=1,ROW(Tinh_TP),0))))</f>
        <v/>
      </c>
      <c r="O64" s="30" t="str">
        <f t="array" aca="1" ref="O64" ca="1">IF(AND(M64="",N64=""),"",INDIRECT("quan_huyen!h"&amp;MAX(IF(COUNTIF(M64,"*"&amp;data&amp;"*")=1,ROW(data),0))))</f>
        <v/>
      </c>
      <c r="P64" s="30" t="str">
        <f t="array" aca="1" ref="P64" ca="1">IF(OR(N64="",O64=""),"",INDIRECT("xa_phuong!b"&amp;MAX(IF(COUNTIF(M64,"*"&amp;Dist&amp;"*")=1,ROW(Dist),0))))</f>
        <v/>
      </c>
      <c r="Q64" s="38" t="str">
        <f ca="1">IF(N64="","",INDEX(Tinh_ID,MATCH(Sheet1!N64,Tinh_TP,0)))</f>
        <v/>
      </c>
      <c r="R64" s="31"/>
      <c r="S64" s="31"/>
      <c r="T64" s="31"/>
      <c r="U64" s="31"/>
      <c r="V64" s="31"/>
      <c r="W64" s="31"/>
      <c r="X64" s="31"/>
      <c r="Y64" s="32" t="s">
        <v>5</v>
      </c>
      <c r="Z64" s="30" t="str">
        <f ca="1">IF(N64="","",INDEX(Tinh_ID,MATCH(Sheet1!N64,Tinh_TP,0)))</f>
        <v/>
      </c>
      <c r="AA64" s="33" t="str">
        <f ca="1">IF(N64="","",INDEX(Ma_tinh,MATCH(Sheet1!N64,Tinh_TP,0)))</f>
        <v/>
      </c>
      <c r="AB64" s="19" t="str">
        <f t="array" aca="1" ref="AB64" ca="1">IF(O64="","",INDIRECT("quan_huyen!f"&amp;MAX(IF(COUNTIF(O64,"*"&amp;data&amp;"*")=1,ROW(data),0))))</f>
        <v/>
      </c>
      <c r="AC64" s="19" t="str">
        <f t="array" aca="1" ref="AC64" ca="1">IF(P64="","",INDIRECT("xa_phuong!a"&amp;MAX(IF(COUNTIF(P64,"*"&amp;Dist&amp;"*")=1,ROW(Dist),0))))</f>
        <v/>
      </c>
      <c r="AD64" s="34" t="str">
        <f ca="1">IF(N64="","",INDEX(Ma_tinh,MATCH(Sheet1!N64,Tinh_TP,0)))</f>
        <v/>
      </c>
      <c r="AE64" s="35" t="str">
        <f t="shared" ca="1" si="4"/>
        <v/>
      </c>
      <c r="AF64" s="35" t="str">
        <f t="shared" ca="1" si="3"/>
        <v/>
      </c>
    </row>
    <row r="65" spans="1:32">
      <c r="A65" s="5">
        <f t="shared" si="2"/>
        <v>64</v>
      </c>
      <c r="B65" s="26"/>
      <c r="C65" s="26"/>
      <c r="D65" s="26"/>
      <c r="E65" s="27"/>
      <c r="F65" s="27"/>
      <c r="G65" s="27"/>
      <c r="H65" s="27"/>
      <c r="I65" s="27"/>
      <c r="J65" s="27"/>
      <c r="K65" s="27"/>
      <c r="L65" s="28"/>
      <c r="M65" s="29"/>
      <c r="N65" s="36" t="str">
        <f t="array" aca="1" ref="N65" ca="1">IF(M65="","",INDIRECT("quan_huyen!l"&amp;MAX(IF(COUNTIF($M65,"*"&amp;Tinh_TP&amp;"*")=1,ROW(Tinh_TP),0))))</f>
        <v/>
      </c>
      <c r="O65" s="30" t="str">
        <f t="array" aca="1" ref="O65" ca="1">IF(AND(M65="",N65=""),"",INDIRECT("quan_huyen!h"&amp;MAX(IF(COUNTIF(M65,"*"&amp;data&amp;"*")=1,ROW(data),0))))</f>
        <v/>
      </c>
      <c r="P65" s="30" t="str">
        <f t="array" aca="1" ref="P65" ca="1">IF(OR(N65="",O65=""),"",INDIRECT("xa_phuong!b"&amp;MAX(IF(COUNTIF(M65,"*"&amp;Dist&amp;"*")=1,ROW(Dist),0))))</f>
        <v/>
      </c>
      <c r="Q65" s="38" t="str">
        <f ca="1">IF(N65="","",INDEX(Tinh_ID,MATCH(Sheet1!N65,Tinh_TP,0)))</f>
        <v/>
      </c>
      <c r="R65" s="31"/>
      <c r="S65" s="31"/>
      <c r="T65" s="31"/>
      <c r="U65" s="31"/>
      <c r="V65" s="31"/>
      <c r="W65" s="31"/>
      <c r="X65" s="31"/>
      <c r="Y65" s="32" t="s">
        <v>5</v>
      </c>
      <c r="Z65" s="30" t="str">
        <f ca="1">IF(N65="","",INDEX(Tinh_ID,MATCH(Sheet1!N65,Tinh_TP,0)))</f>
        <v/>
      </c>
      <c r="AA65" s="33" t="str">
        <f ca="1">IF(N65="","",INDEX(Ma_tinh,MATCH(Sheet1!N65,Tinh_TP,0)))</f>
        <v/>
      </c>
      <c r="AB65" s="19" t="str">
        <f t="array" aca="1" ref="AB65" ca="1">IF(O65="","",INDIRECT("quan_huyen!f"&amp;MAX(IF(COUNTIF(O65,"*"&amp;data&amp;"*")=1,ROW(data),0))))</f>
        <v/>
      </c>
      <c r="AC65" s="19" t="str">
        <f t="array" aca="1" ref="AC65" ca="1">IF(P65="","",INDIRECT("xa_phuong!a"&amp;MAX(IF(COUNTIF(P65,"*"&amp;Dist&amp;"*")=1,ROW(Dist),0))))</f>
        <v/>
      </c>
      <c r="AD65" s="34" t="str">
        <f ca="1">IF(N65="","",INDEX(Ma_tinh,MATCH(Sheet1!N65,Tinh_TP,0)))</f>
        <v/>
      </c>
      <c r="AE65" s="35" t="str">
        <f t="shared" ca="1" si="4"/>
        <v/>
      </c>
      <c r="AF65" s="35" t="str">
        <f t="shared" ca="1" si="3"/>
        <v/>
      </c>
    </row>
    <row r="66" spans="1:32">
      <c r="A66" s="5">
        <f t="shared" si="2"/>
        <v>65</v>
      </c>
      <c r="B66" s="26"/>
      <c r="C66" s="26"/>
      <c r="D66" s="26"/>
      <c r="E66" s="27"/>
      <c r="F66" s="27"/>
      <c r="G66" s="27"/>
      <c r="H66" s="27"/>
      <c r="I66" s="27"/>
      <c r="J66" s="27"/>
      <c r="K66" s="27"/>
      <c r="L66" s="28"/>
      <c r="M66" s="29"/>
      <c r="N66" s="36" t="str">
        <f t="array" aca="1" ref="N66" ca="1">IF(M66="","",INDIRECT("quan_huyen!l"&amp;MAX(IF(COUNTIF($M66,"*"&amp;Tinh_TP&amp;"*")=1,ROW(Tinh_TP),0))))</f>
        <v/>
      </c>
      <c r="O66" s="30" t="str">
        <f t="array" aca="1" ref="O66" ca="1">IF(AND(M66="",N66=""),"",INDIRECT("quan_huyen!h"&amp;MAX(IF(COUNTIF(M66,"*"&amp;data&amp;"*")=1,ROW(data),0))))</f>
        <v/>
      </c>
      <c r="P66" s="30" t="str">
        <f t="array" aca="1" ref="P66" ca="1">IF(OR(N66="",O66=""),"",INDIRECT("xa_phuong!b"&amp;MAX(IF(COUNTIF(M66,"*"&amp;Dist&amp;"*")=1,ROW(Dist),0))))</f>
        <v/>
      </c>
      <c r="Q66" s="38" t="str">
        <f ca="1">IF(N66="","",INDEX(Tinh_ID,MATCH(Sheet1!N66,Tinh_TP,0)))</f>
        <v/>
      </c>
      <c r="R66" s="31"/>
      <c r="S66" s="31"/>
      <c r="T66" s="31"/>
      <c r="U66" s="31"/>
      <c r="V66" s="31"/>
      <c r="W66" s="31"/>
      <c r="X66" s="31"/>
      <c r="Y66" s="32" t="s">
        <v>5</v>
      </c>
      <c r="Z66" s="30" t="str">
        <f ca="1">IF(N66="","",INDEX(Tinh_ID,MATCH(Sheet1!N66,Tinh_TP,0)))</f>
        <v/>
      </c>
      <c r="AA66" s="33" t="str">
        <f ca="1">IF(N66="","",INDEX(Ma_tinh,MATCH(Sheet1!N66,Tinh_TP,0)))</f>
        <v/>
      </c>
      <c r="AB66" s="19" t="str">
        <f t="array" aca="1" ref="AB66" ca="1">IF(O66="","",INDIRECT("quan_huyen!f"&amp;MAX(IF(COUNTIF(O66,"*"&amp;data&amp;"*")=1,ROW(data),0))))</f>
        <v/>
      </c>
      <c r="AC66" s="19" t="str">
        <f t="array" aca="1" ref="AC66" ca="1">IF(P66="","",INDIRECT("xa_phuong!a"&amp;MAX(IF(COUNTIF(P66,"*"&amp;Dist&amp;"*")=1,ROW(Dist),0))))</f>
        <v/>
      </c>
      <c r="AD66" s="34" t="str">
        <f ca="1">IF(N66="","",INDEX(Ma_tinh,MATCH(Sheet1!N66,Tinh_TP,0)))</f>
        <v/>
      </c>
      <c r="AE66" s="35" t="str">
        <f t="shared" ca="1" si="4"/>
        <v/>
      </c>
      <c r="AF66" s="35" t="str">
        <f t="shared" ca="1" si="3"/>
        <v/>
      </c>
    </row>
    <row r="67" spans="1:32">
      <c r="A67" s="5">
        <f t="shared" si="2"/>
        <v>66</v>
      </c>
      <c r="B67" s="26"/>
      <c r="C67" s="26"/>
      <c r="D67" s="26"/>
      <c r="E67" s="27"/>
      <c r="F67" s="27"/>
      <c r="G67" s="27"/>
      <c r="H67" s="27"/>
      <c r="I67" s="27"/>
      <c r="J67" s="27"/>
      <c r="K67" s="27"/>
      <c r="L67" s="28"/>
      <c r="M67" s="29"/>
      <c r="N67" s="36" t="str">
        <f t="array" aca="1" ref="N67" ca="1">IF(M67="","",INDIRECT("quan_huyen!l"&amp;MAX(IF(COUNTIF($M67,"*"&amp;Tinh_TP&amp;"*")=1,ROW(Tinh_TP),0))))</f>
        <v/>
      </c>
      <c r="O67" s="30" t="str">
        <f t="array" aca="1" ref="O67" ca="1">IF(AND(M67="",N67=""),"",INDIRECT("quan_huyen!h"&amp;MAX(IF(COUNTIF(M67,"*"&amp;data&amp;"*")=1,ROW(data),0))))</f>
        <v/>
      </c>
      <c r="P67" s="30" t="str">
        <f t="array" aca="1" ref="P67" ca="1">IF(OR(N67="",O67=""),"",INDIRECT("xa_phuong!b"&amp;MAX(IF(COUNTIF(M67,"*"&amp;Dist&amp;"*")=1,ROW(Dist),0))))</f>
        <v/>
      </c>
      <c r="Q67" s="38" t="str">
        <f ca="1">IF(N67="","",INDEX(Tinh_ID,MATCH(Sheet1!N67,Tinh_TP,0)))</f>
        <v/>
      </c>
      <c r="R67" s="31"/>
      <c r="S67" s="31"/>
      <c r="T67" s="31"/>
      <c r="U67" s="31"/>
      <c r="V67" s="31"/>
      <c r="W67" s="31"/>
      <c r="X67" s="31"/>
      <c r="Y67" s="32" t="s">
        <v>5</v>
      </c>
      <c r="Z67" s="30" t="str">
        <f ca="1">IF(N67="","",INDEX(Tinh_ID,MATCH(Sheet1!N67,Tinh_TP,0)))</f>
        <v/>
      </c>
      <c r="AA67" s="33" t="str">
        <f ca="1">IF(N67="","",INDEX(Ma_tinh,MATCH(Sheet1!N67,Tinh_TP,0)))</f>
        <v/>
      </c>
      <c r="AB67" s="19" t="str">
        <f t="array" aca="1" ref="AB67" ca="1">IF(O67="","",INDIRECT("quan_huyen!f"&amp;MAX(IF(COUNTIF(O67,"*"&amp;data&amp;"*")=1,ROW(data),0))))</f>
        <v/>
      </c>
      <c r="AC67" s="19" t="str">
        <f t="array" aca="1" ref="AC67" ca="1">IF(P67="","",INDIRECT("xa_phuong!a"&amp;MAX(IF(COUNTIF(P67,"*"&amp;Dist&amp;"*")=1,ROW(Dist),0))))</f>
        <v/>
      </c>
      <c r="AD67" s="34" t="str">
        <f ca="1">IF(N67="","",INDEX(Ma_tinh,MATCH(Sheet1!N67,Tinh_TP,0)))</f>
        <v/>
      </c>
      <c r="AE67" s="35" t="str">
        <f t="shared" ca="1" si="4"/>
        <v/>
      </c>
      <c r="AF67" s="35" t="str">
        <f t="shared" ca="1" si="3"/>
        <v/>
      </c>
    </row>
    <row r="68" spans="1:32">
      <c r="A68" s="5">
        <f t="shared" ref="A68:A131" si="5">A67+1</f>
        <v>67</v>
      </c>
      <c r="B68" s="26"/>
      <c r="C68" s="26"/>
      <c r="D68" s="26"/>
      <c r="E68" s="27"/>
      <c r="F68" s="27"/>
      <c r="G68" s="27"/>
      <c r="H68" s="27"/>
      <c r="I68" s="27"/>
      <c r="J68" s="27"/>
      <c r="K68" s="27"/>
      <c r="L68" s="28"/>
      <c r="M68" s="29"/>
      <c r="N68" s="36" t="str">
        <f t="array" aca="1" ref="N68" ca="1">IF(M68="","",INDIRECT("quan_huyen!l"&amp;MAX(IF(COUNTIF($M68,"*"&amp;Tinh_TP&amp;"*")=1,ROW(Tinh_TP),0))))</f>
        <v/>
      </c>
      <c r="O68" s="30" t="str">
        <f t="array" aca="1" ref="O68" ca="1">IF(AND(M68="",N68=""),"",INDIRECT("quan_huyen!h"&amp;MAX(IF(COUNTIF(M68,"*"&amp;data&amp;"*")=1,ROW(data),0))))</f>
        <v/>
      </c>
      <c r="P68" s="30" t="str">
        <f t="array" aca="1" ref="P68" ca="1">IF(OR(N68="",O68=""),"",INDIRECT("xa_phuong!b"&amp;MAX(IF(COUNTIF(M68,"*"&amp;Dist&amp;"*")=1,ROW(Dist),0))))</f>
        <v/>
      </c>
      <c r="Q68" s="38" t="str">
        <f ca="1">IF(N68="","",INDEX(Tinh_ID,MATCH(Sheet1!N68,Tinh_TP,0)))</f>
        <v/>
      </c>
      <c r="R68" s="31"/>
      <c r="S68" s="31"/>
      <c r="T68" s="31"/>
      <c r="U68" s="31"/>
      <c r="V68" s="31"/>
      <c r="W68" s="31"/>
      <c r="X68" s="31"/>
      <c r="Y68" s="32" t="s">
        <v>5</v>
      </c>
      <c r="Z68" s="30" t="str">
        <f ca="1">IF(N68="","",INDEX(Tinh_ID,MATCH(Sheet1!N68,Tinh_TP,0)))</f>
        <v/>
      </c>
      <c r="AA68" s="33" t="str">
        <f ca="1">IF(N68="","",INDEX(Ma_tinh,MATCH(Sheet1!N68,Tinh_TP,0)))</f>
        <v/>
      </c>
      <c r="AB68" s="19" t="str">
        <f t="array" aca="1" ref="AB68" ca="1">IF(O68="","",INDIRECT("quan_huyen!f"&amp;MAX(IF(COUNTIF(O68,"*"&amp;data&amp;"*")=1,ROW(data),0))))</f>
        <v/>
      </c>
      <c r="AC68" s="19" t="str">
        <f t="array" aca="1" ref="AC68" ca="1">IF(P68="","",INDIRECT("xa_phuong!a"&amp;MAX(IF(COUNTIF(P68,"*"&amp;Dist&amp;"*")=1,ROW(Dist),0))))</f>
        <v/>
      </c>
      <c r="AD68" s="34" t="str">
        <f ca="1">IF(N68="","",INDEX(Ma_tinh,MATCH(Sheet1!N68,Tinh_TP,0)))</f>
        <v/>
      </c>
      <c r="AE68" s="35" t="str">
        <f t="shared" ca="1" si="4"/>
        <v/>
      </c>
      <c r="AF68" s="35" t="str">
        <f t="shared" ca="1" si="3"/>
        <v/>
      </c>
    </row>
    <row r="69" spans="1:32">
      <c r="A69" s="5">
        <f t="shared" si="5"/>
        <v>68</v>
      </c>
      <c r="B69" s="26"/>
      <c r="C69" s="26"/>
      <c r="D69" s="26"/>
      <c r="E69" s="27"/>
      <c r="F69" s="27"/>
      <c r="G69" s="27"/>
      <c r="H69" s="27"/>
      <c r="I69" s="27"/>
      <c r="J69" s="27"/>
      <c r="K69" s="27"/>
      <c r="L69" s="28"/>
      <c r="M69" s="29"/>
      <c r="N69" s="36" t="str">
        <f t="array" aca="1" ref="N69" ca="1">IF(M69="","",INDIRECT("quan_huyen!l"&amp;MAX(IF(COUNTIF($M69,"*"&amp;Tinh_TP&amp;"*")=1,ROW(Tinh_TP),0))))</f>
        <v/>
      </c>
      <c r="O69" s="30" t="str">
        <f t="array" aca="1" ref="O69" ca="1">IF(AND(M69="",N69=""),"",INDIRECT("quan_huyen!h"&amp;MAX(IF(COUNTIF(M69,"*"&amp;data&amp;"*")=1,ROW(data),0))))</f>
        <v/>
      </c>
      <c r="P69" s="30" t="str">
        <f t="array" aca="1" ref="P69" ca="1">IF(OR(N69="",O69=""),"",INDIRECT("xa_phuong!b"&amp;MAX(IF(COUNTIF(M69,"*"&amp;Dist&amp;"*")=1,ROW(Dist),0))))</f>
        <v/>
      </c>
      <c r="Q69" s="38" t="str">
        <f ca="1">IF(N69="","",INDEX(Tinh_ID,MATCH(Sheet1!N69,Tinh_TP,0)))</f>
        <v/>
      </c>
      <c r="R69" s="31"/>
      <c r="S69" s="31"/>
      <c r="T69" s="31"/>
      <c r="U69" s="31"/>
      <c r="V69" s="31"/>
      <c r="W69" s="31"/>
      <c r="X69" s="31"/>
      <c r="Y69" s="32" t="s">
        <v>5</v>
      </c>
      <c r="Z69" s="30" t="str">
        <f ca="1">IF(N69="","",INDEX(Tinh_ID,MATCH(Sheet1!N69,Tinh_TP,0)))</f>
        <v/>
      </c>
      <c r="AA69" s="33" t="str">
        <f ca="1">IF(N69="","",INDEX(Ma_tinh,MATCH(Sheet1!N69,Tinh_TP,0)))</f>
        <v/>
      </c>
      <c r="AB69" s="19" t="str">
        <f t="array" aca="1" ref="AB69" ca="1">IF(O69="","",INDIRECT("quan_huyen!f"&amp;MAX(IF(COUNTIF(O69,"*"&amp;data&amp;"*")=1,ROW(data),0))))</f>
        <v/>
      </c>
      <c r="AC69" s="19" t="str">
        <f t="array" aca="1" ref="AC69" ca="1">IF(P69="","",INDIRECT("xa_phuong!a"&amp;MAX(IF(COUNTIF(P69,"*"&amp;Dist&amp;"*")=1,ROW(Dist),0))))</f>
        <v/>
      </c>
      <c r="AD69" s="34" t="str">
        <f ca="1">IF(N69="","",INDEX(Ma_tinh,MATCH(Sheet1!N69,Tinh_TP,0)))</f>
        <v/>
      </c>
      <c r="AE69" s="35" t="str">
        <f t="shared" ca="1" si="4"/>
        <v/>
      </c>
      <c r="AF69" s="35" t="str">
        <f t="shared" ca="1" si="3"/>
        <v/>
      </c>
    </row>
    <row r="70" spans="1:32">
      <c r="A70" s="5">
        <f t="shared" si="5"/>
        <v>69</v>
      </c>
      <c r="B70" s="26"/>
      <c r="C70" s="26"/>
      <c r="D70" s="26"/>
      <c r="E70" s="27"/>
      <c r="F70" s="27"/>
      <c r="G70" s="27"/>
      <c r="H70" s="27"/>
      <c r="I70" s="27"/>
      <c r="J70" s="27"/>
      <c r="K70" s="27"/>
      <c r="L70" s="28"/>
      <c r="M70" s="29"/>
      <c r="N70" s="36" t="str">
        <f t="array" aca="1" ref="N70" ca="1">IF(M70="","",INDIRECT("quan_huyen!l"&amp;MAX(IF(COUNTIF($M70,"*"&amp;Tinh_TP&amp;"*")=1,ROW(Tinh_TP),0))))</f>
        <v/>
      </c>
      <c r="O70" s="30" t="str">
        <f t="array" aca="1" ref="O70" ca="1">IF(AND(M70="",N70=""),"",INDIRECT("quan_huyen!h"&amp;MAX(IF(COUNTIF(M70,"*"&amp;data&amp;"*")=1,ROW(data),0))))</f>
        <v/>
      </c>
      <c r="P70" s="30" t="str">
        <f t="array" aca="1" ref="P70" ca="1">IF(OR(N70="",O70=""),"",INDIRECT("xa_phuong!b"&amp;MAX(IF(COUNTIF(M70,"*"&amp;Dist&amp;"*")=1,ROW(Dist),0))))</f>
        <v/>
      </c>
      <c r="Q70" s="38" t="str">
        <f ca="1">IF(N70="","",INDEX(Tinh_ID,MATCH(Sheet1!N70,Tinh_TP,0)))</f>
        <v/>
      </c>
      <c r="R70" s="31"/>
      <c r="S70" s="31"/>
      <c r="T70" s="31"/>
      <c r="U70" s="31"/>
      <c r="V70" s="31"/>
      <c r="W70" s="31"/>
      <c r="X70" s="31"/>
      <c r="Y70" s="32" t="s">
        <v>5</v>
      </c>
      <c r="Z70" s="30" t="str">
        <f ca="1">IF(N70="","",INDEX(Tinh_ID,MATCH(Sheet1!N70,Tinh_TP,0)))</f>
        <v/>
      </c>
      <c r="AA70" s="33" t="str">
        <f ca="1">IF(N70="","",INDEX(Ma_tinh,MATCH(Sheet1!N70,Tinh_TP,0)))</f>
        <v/>
      </c>
      <c r="AB70" s="19" t="str">
        <f t="array" aca="1" ref="AB70" ca="1">IF(O70="","",INDIRECT("quan_huyen!f"&amp;MAX(IF(COUNTIF(O70,"*"&amp;data&amp;"*")=1,ROW(data),0))))</f>
        <v/>
      </c>
      <c r="AC70" s="19" t="str">
        <f t="array" aca="1" ref="AC70" ca="1">IF(P70="","",INDIRECT("xa_phuong!a"&amp;MAX(IF(COUNTIF(P70,"*"&amp;Dist&amp;"*")=1,ROW(Dist),0))))</f>
        <v/>
      </c>
      <c r="AD70" s="34" t="str">
        <f ca="1">IF(N70="","",INDEX(Ma_tinh,MATCH(Sheet1!N70,Tinh_TP,0)))</f>
        <v/>
      </c>
      <c r="AE70" s="35" t="str">
        <f t="shared" ca="1" si="4"/>
        <v/>
      </c>
      <c r="AF70" s="35" t="str">
        <f t="shared" ca="1" si="3"/>
        <v/>
      </c>
    </row>
    <row r="71" spans="1:32">
      <c r="A71" s="5">
        <f t="shared" si="5"/>
        <v>70</v>
      </c>
      <c r="B71" s="26"/>
      <c r="C71" s="26"/>
      <c r="D71" s="26"/>
      <c r="E71" s="27"/>
      <c r="F71" s="27"/>
      <c r="G71" s="27"/>
      <c r="H71" s="27"/>
      <c r="I71" s="27"/>
      <c r="J71" s="27"/>
      <c r="K71" s="27"/>
      <c r="L71" s="28"/>
      <c r="M71" s="29"/>
      <c r="N71" s="36" t="str">
        <f t="array" aca="1" ref="N71" ca="1">IF(M71="","",INDIRECT("quan_huyen!l"&amp;MAX(IF(COUNTIF($M71,"*"&amp;Tinh_TP&amp;"*")=1,ROW(Tinh_TP),0))))</f>
        <v/>
      </c>
      <c r="O71" s="30" t="str">
        <f t="array" aca="1" ref="O71" ca="1">IF(AND(M71="",N71=""),"",INDIRECT("quan_huyen!h"&amp;MAX(IF(COUNTIF(M71,"*"&amp;data&amp;"*")=1,ROW(data),0))))</f>
        <v/>
      </c>
      <c r="P71" s="30" t="str">
        <f t="array" aca="1" ref="P71" ca="1">IF(OR(N71="",O71=""),"",INDIRECT("xa_phuong!b"&amp;MAX(IF(COUNTIF(M71,"*"&amp;Dist&amp;"*")=1,ROW(Dist),0))))</f>
        <v/>
      </c>
      <c r="Q71" s="38" t="str">
        <f ca="1">IF(N71="","",INDEX(Tinh_ID,MATCH(Sheet1!N71,Tinh_TP,0)))</f>
        <v/>
      </c>
      <c r="R71" s="31"/>
      <c r="S71" s="31"/>
      <c r="T71" s="31"/>
      <c r="U71" s="31"/>
      <c r="V71" s="31"/>
      <c r="W71" s="31"/>
      <c r="X71" s="31"/>
      <c r="Y71" s="32" t="s">
        <v>5</v>
      </c>
      <c r="Z71" s="30" t="str">
        <f ca="1">IF(N71="","",INDEX(Tinh_ID,MATCH(Sheet1!N71,Tinh_TP,0)))</f>
        <v/>
      </c>
      <c r="AA71" s="33" t="str">
        <f ca="1">IF(N71="","",INDEX(Ma_tinh,MATCH(Sheet1!N71,Tinh_TP,0)))</f>
        <v/>
      </c>
      <c r="AB71" s="19" t="str">
        <f t="array" aca="1" ref="AB71" ca="1">IF(O71="","",INDIRECT("quan_huyen!f"&amp;MAX(IF(COUNTIF(O71,"*"&amp;data&amp;"*")=1,ROW(data),0))))</f>
        <v/>
      </c>
      <c r="AC71" s="19" t="str">
        <f t="array" aca="1" ref="AC71" ca="1">IF(P71="","",INDIRECT("xa_phuong!a"&amp;MAX(IF(COUNTIF(P71,"*"&amp;Dist&amp;"*")=1,ROW(Dist),0))))</f>
        <v/>
      </c>
      <c r="AD71" s="34" t="str">
        <f ca="1">IF(N71="","",INDEX(Ma_tinh,MATCH(Sheet1!N71,Tinh_TP,0)))</f>
        <v/>
      </c>
      <c r="AE71" s="35" t="str">
        <f t="shared" ca="1" si="4"/>
        <v/>
      </c>
      <c r="AF71" s="35" t="str">
        <f t="shared" ca="1" si="3"/>
        <v/>
      </c>
    </row>
    <row r="72" spans="1:32">
      <c r="A72" s="5">
        <f t="shared" si="5"/>
        <v>71</v>
      </c>
      <c r="B72" s="26"/>
      <c r="C72" s="26"/>
      <c r="D72" s="26"/>
      <c r="E72" s="27"/>
      <c r="F72" s="27"/>
      <c r="G72" s="27"/>
      <c r="H72" s="27"/>
      <c r="I72" s="27"/>
      <c r="J72" s="27"/>
      <c r="K72" s="27"/>
      <c r="L72" s="28"/>
      <c r="M72" s="29"/>
      <c r="N72" s="36" t="str">
        <f t="array" aca="1" ref="N72" ca="1">IF(M72="","",INDIRECT("quan_huyen!l"&amp;MAX(IF(COUNTIF($M72,"*"&amp;Tinh_TP&amp;"*")=1,ROW(Tinh_TP),0))))</f>
        <v/>
      </c>
      <c r="O72" s="30" t="str">
        <f t="array" aca="1" ref="O72" ca="1">IF(AND(M72="",N72=""),"",INDIRECT("quan_huyen!h"&amp;MAX(IF(COUNTIF(M72,"*"&amp;data&amp;"*")=1,ROW(data),0))))</f>
        <v/>
      </c>
      <c r="P72" s="30" t="str">
        <f t="array" aca="1" ref="P72" ca="1">IF(OR(N72="",O72=""),"",INDIRECT("xa_phuong!b"&amp;MAX(IF(COUNTIF(M72,"*"&amp;Dist&amp;"*")=1,ROW(Dist),0))))</f>
        <v/>
      </c>
      <c r="Q72" s="38" t="str">
        <f ca="1">IF(N72="","",INDEX(Tinh_ID,MATCH(Sheet1!N72,Tinh_TP,0)))</f>
        <v/>
      </c>
      <c r="R72" s="31"/>
      <c r="S72" s="31"/>
      <c r="T72" s="31"/>
      <c r="U72" s="31"/>
      <c r="V72" s="31"/>
      <c r="W72" s="31"/>
      <c r="X72" s="31"/>
      <c r="Y72" s="32" t="s">
        <v>5</v>
      </c>
      <c r="Z72" s="30" t="str">
        <f ca="1">IF(N72="","",INDEX(Tinh_ID,MATCH(Sheet1!N72,Tinh_TP,0)))</f>
        <v/>
      </c>
      <c r="AA72" s="33" t="str">
        <f ca="1">IF(N72="","",INDEX(Ma_tinh,MATCH(Sheet1!N72,Tinh_TP,0)))</f>
        <v/>
      </c>
      <c r="AB72" s="19" t="str">
        <f t="array" aca="1" ref="AB72" ca="1">IF(O72="","",INDIRECT("quan_huyen!f"&amp;MAX(IF(COUNTIF(O72,"*"&amp;data&amp;"*")=1,ROW(data),0))))</f>
        <v/>
      </c>
      <c r="AC72" s="19" t="str">
        <f t="array" aca="1" ref="AC72" ca="1">IF(P72="","",INDIRECT("xa_phuong!a"&amp;MAX(IF(COUNTIF(P72,"*"&amp;Dist&amp;"*")=1,ROW(Dist),0))))</f>
        <v/>
      </c>
      <c r="AD72" s="34" t="str">
        <f ca="1">IF(N72="","",INDEX(Ma_tinh,MATCH(Sheet1!N72,Tinh_TP,0)))</f>
        <v/>
      </c>
      <c r="AE72" s="35" t="str">
        <f t="shared" ca="1" si="4"/>
        <v/>
      </c>
      <c r="AF72" s="35" t="str">
        <f t="shared" ca="1" si="3"/>
        <v/>
      </c>
    </row>
    <row r="73" spans="1:32">
      <c r="A73" s="5">
        <f t="shared" si="5"/>
        <v>72</v>
      </c>
      <c r="B73" s="26"/>
      <c r="C73" s="26"/>
      <c r="D73" s="26"/>
      <c r="E73" s="27"/>
      <c r="F73" s="27"/>
      <c r="G73" s="27"/>
      <c r="H73" s="27"/>
      <c r="I73" s="27"/>
      <c r="J73" s="27"/>
      <c r="K73" s="27"/>
      <c r="L73" s="28"/>
      <c r="M73" s="29"/>
      <c r="N73" s="36" t="str">
        <f t="array" aca="1" ref="N73" ca="1">IF(M73="","",INDIRECT("quan_huyen!l"&amp;MAX(IF(COUNTIF($M73,"*"&amp;Tinh_TP&amp;"*")=1,ROW(Tinh_TP),0))))</f>
        <v/>
      </c>
      <c r="O73" s="30" t="str">
        <f t="array" aca="1" ref="O73" ca="1">IF(AND(M73="",N73=""),"",INDIRECT("quan_huyen!h"&amp;MAX(IF(COUNTIF(M73,"*"&amp;data&amp;"*")=1,ROW(data),0))))</f>
        <v/>
      </c>
      <c r="P73" s="30" t="str">
        <f t="array" aca="1" ref="P73" ca="1">IF(OR(N73="",O73=""),"",INDIRECT("xa_phuong!b"&amp;MAX(IF(COUNTIF(M73,"*"&amp;Dist&amp;"*")=1,ROW(Dist),0))))</f>
        <v/>
      </c>
      <c r="Q73" s="38" t="str">
        <f ca="1">IF(N73="","",INDEX(Tinh_ID,MATCH(Sheet1!N73,Tinh_TP,0)))</f>
        <v/>
      </c>
      <c r="R73" s="31"/>
      <c r="S73" s="31"/>
      <c r="T73" s="31"/>
      <c r="U73" s="31"/>
      <c r="V73" s="31"/>
      <c r="W73" s="31"/>
      <c r="X73" s="31"/>
      <c r="Y73" s="32" t="s">
        <v>5</v>
      </c>
      <c r="Z73" s="30" t="str">
        <f ca="1">IF(N73="","",INDEX(Tinh_ID,MATCH(Sheet1!N73,Tinh_TP,0)))</f>
        <v/>
      </c>
      <c r="AA73" s="33" t="str">
        <f ca="1">IF(N73="","",INDEX(Ma_tinh,MATCH(Sheet1!N73,Tinh_TP,0)))</f>
        <v/>
      </c>
      <c r="AB73" s="19" t="str">
        <f t="array" aca="1" ref="AB73" ca="1">IF(O73="","",INDIRECT("quan_huyen!f"&amp;MAX(IF(COUNTIF(O73,"*"&amp;data&amp;"*")=1,ROW(data),0))))</f>
        <v/>
      </c>
      <c r="AC73" s="19" t="str">
        <f t="array" aca="1" ref="AC73" ca="1">IF(P73="","",INDIRECT("xa_phuong!a"&amp;MAX(IF(COUNTIF(P73,"*"&amp;Dist&amp;"*")=1,ROW(Dist),0))))</f>
        <v/>
      </c>
      <c r="AD73" s="34" t="str">
        <f ca="1">IF(N73="","",INDEX(Ma_tinh,MATCH(Sheet1!N73,Tinh_TP,0)))</f>
        <v/>
      </c>
      <c r="AE73" s="35" t="str">
        <f t="shared" ca="1" si="4"/>
        <v/>
      </c>
      <c r="AF73" s="35" t="str">
        <f t="shared" ca="1" si="3"/>
        <v/>
      </c>
    </row>
    <row r="74" spans="1:32">
      <c r="A74" s="5">
        <f t="shared" si="5"/>
        <v>73</v>
      </c>
      <c r="B74" s="26"/>
      <c r="C74" s="26"/>
      <c r="D74" s="26"/>
      <c r="E74" s="27"/>
      <c r="F74" s="27"/>
      <c r="G74" s="27"/>
      <c r="H74" s="27"/>
      <c r="I74" s="27"/>
      <c r="J74" s="27"/>
      <c r="K74" s="27"/>
      <c r="L74" s="28"/>
      <c r="M74" s="29"/>
      <c r="N74" s="36" t="str">
        <f t="array" aca="1" ref="N74" ca="1">IF(M74="","",INDIRECT("quan_huyen!l"&amp;MAX(IF(COUNTIF($M74,"*"&amp;Tinh_TP&amp;"*")=1,ROW(Tinh_TP),0))))</f>
        <v/>
      </c>
      <c r="O74" s="30" t="str">
        <f t="array" aca="1" ref="O74" ca="1">IF(AND(M74="",N74=""),"",INDIRECT("quan_huyen!h"&amp;MAX(IF(COUNTIF(M74,"*"&amp;data&amp;"*")=1,ROW(data),0))))</f>
        <v/>
      </c>
      <c r="P74" s="30" t="str">
        <f t="array" aca="1" ref="P74" ca="1">IF(OR(N74="",O74=""),"",INDIRECT("xa_phuong!b"&amp;MAX(IF(COUNTIF(M74,"*"&amp;Dist&amp;"*")=1,ROW(Dist),0))))</f>
        <v/>
      </c>
      <c r="Q74" s="38" t="str">
        <f ca="1">IF(N74="","",INDEX(Tinh_ID,MATCH(Sheet1!N74,Tinh_TP,0)))</f>
        <v/>
      </c>
      <c r="R74" s="31"/>
      <c r="S74" s="31"/>
      <c r="T74" s="31"/>
      <c r="U74" s="31"/>
      <c r="V74" s="31"/>
      <c r="W74" s="31"/>
      <c r="X74" s="31"/>
      <c r="Y74" s="32" t="s">
        <v>5</v>
      </c>
      <c r="Z74" s="30" t="str">
        <f ca="1">IF(N74="","",INDEX(Tinh_ID,MATCH(Sheet1!N74,Tinh_TP,0)))</f>
        <v/>
      </c>
      <c r="AA74" s="33" t="str">
        <f ca="1">IF(N74="","",INDEX(Ma_tinh,MATCH(Sheet1!N74,Tinh_TP,0)))</f>
        <v/>
      </c>
      <c r="AB74" s="19" t="str">
        <f t="array" aca="1" ref="AB74" ca="1">IF(O74="","",INDIRECT("quan_huyen!f"&amp;MAX(IF(COUNTIF(O74,"*"&amp;data&amp;"*")=1,ROW(data),0))))</f>
        <v/>
      </c>
      <c r="AC74" s="19" t="str">
        <f t="array" aca="1" ref="AC74" ca="1">IF(P74="","",INDIRECT("xa_phuong!a"&amp;MAX(IF(COUNTIF(P74,"*"&amp;Dist&amp;"*")=1,ROW(Dist),0))))</f>
        <v/>
      </c>
      <c r="AD74" s="34" t="str">
        <f ca="1">IF(N74="","",INDEX(Ma_tinh,MATCH(Sheet1!N74,Tinh_TP,0)))</f>
        <v/>
      </c>
      <c r="AE74" s="35" t="str">
        <f t="shared" ca="1" si="4"/>
        <v/>
      </c>
      <c r="AF74" s="35" t="str">
        <f t="shared" ca="1" si="3"/>
        <v/>
      </c>
    </row>
    <row r="75" spans="1:32">
      <c r="A75" s="5">
        <f t="shared" si="5"/>
        <v>74</v>
      </c>
      <c r="B75" s="26"/>
      <c r="C75" s="26"/>
      <c r="D75" s="26"/>
      <c r="E75" s="27"/>
      <c r="F75" s="27"/>
      <c r="G75" s="27"/>
      <c r="H75" s="27"/>
      <c r="I75" s="27"/>
      <c r="J75" s="27"/>
      <c r="K75" s="27"/>
      <c r="L75" s="28"/>
      <c r="M75" s="29"/>
      <c r="N75" s="36" t="str">
        <f t="array" aca="1" ref="N75" ca="1">IF(M75="","",INDIRECT("quan_huyen!l"&amp;MAX(IF(COUNTIF($M75,"*"&amp;Tinh_TP&amp;"*")=1,ROW(Tinh_TP),0))))</f>
        <v/>
      </c>
      <c r="O75" s="30" t="str">
        <f t="array" aca="1" ref="O75" ca="1">IF(AND(M75="",N75=""),"",INDIRECT("quan_huyen!h"&amp;MAX(IF(COUNTIF(M75,"*"&amp;data&amp;"*")=1,ROW(data),0))))</f>
        <v/>
      </c>
      <c r="P75" s="30" t="str">
        <f t="array" aca="1" ref="P75" ca="1">IF(OR(N75="",O75=""),"",INDIRECT("xa_phuong!b"&amp;MAX(IF(COUNTIF(M75,"*"&amp;Dist&amp;"*")=1,ROW(Dist),0))))</f>
        <v/>
      </c>
      <c r="Q75" s="38" t="str">
        <f ca="1">IF(N75="","",INDEX(Tinh_ID,MATCH(Sheet1!N75,Tinh_TP,0)))</f>
        <v/>
      </c>
      <c r="R75" s="31"/>
      <c r="S75" s="31"/>
      <c r="T75" s="31"/>
      <c r="U75" s="31"/>
      <c r="V75" s="31"/>
      <c r="W75" s="31"/>
      <c r="X75" s="31"/>
      <c r="Y75" s="32" t="s">
        <v>5</v>
      </c>
      <c r="Z75" s="30" t="str">
        <f ca="1">IF(N75="","",INDEX(Tinh_ID,MATCH(Sheet1!N75,Tinh_TP,0)))</f>
        <v/>
      </c>
      <c r="AA75" s="33" t="str">
        <f ca="1">IF(N75="","",INDEX(Ma_tinh,MATCH(Sheet1!N75,Tinh_TP,0)))</f>
        <v/>
      </c>
      <c r="AB75" s="19" t="str">
        <f t="array" aca="1" ref="AB75" ca="1">IF(O75="","",INDIRECT("quan_huyen!f"&amp;MAX(IF(COUNTIF(O75,"*"&amp;data&amp;"*")=1,ROW(data),0))))</f>
        <v/>
      </c>
      <c r="AC75" s="19" t="str">
        <f t="array" aca="1" ref="AC75" ca="1">IF(P75="","",INDIRECT("xa_phuong!a"&amp;MAX(IF(COUNTIF(P75,"*"&amp;Dist&amp;"*")=1,ROW(Dist),0))))</f>
        <v/>
      </c>
      <c r="AD75" s="34" t="str">
        <f ca="1">IF(N75="","",INDEX(Ma_tinh,MATCH(Sheet1!N75,Tinh_TP,0)))</f>
        <v/>
      </c>
      <c r="AE75" s="35" t="str">
        <f t="shared" ca="1" si="4"/>
        <v/>
      </c>
      <c r="AF75" s="35" t="str">
        <f t="shared" ca="1" si="3"/>
        <v/>
      </c>
    </row>
    <row r="76" spans="1:32">
      <c r="A76" s="5">
        <f t="shared" si="5"/>
        <v>75</v>
      </c>
      <c r="B76" s="26"/>
      <c r="C76" s="26"/>
      <c r="D76" s="26"/>
      <c r="E76" s="27"/>
      <c r="F76" s="27"/>
      <c r="G76" s="27"/>
      <c r="H76" s="27"/>
      <c r="I76" s="27"/>
      <c r="J76" s="27"/>
      <c r="K76" s="27"/>
      <c r="L76" s="28"/>
      <c r="M76" s="29"/>
      <c r="N76" s="36" t="str">
        <f t="array" aca="1" ref="N76" ca="1">IF(M76="","",INDIRECT("quan_huyen!l"&amp;MAX(IF(COUNTIF($M76,"*"&amp;Tinh_TP&amp;"*")=1,ROW(Tinh_TP),0))))</f>
        <v/>
      </c>
      <c r="O76" s="30" t="str">
        <f t="array" aca="1" ref="O76" ca="1">IF(AND(M76="",N76=""),"",INDIRECT("quan_huyen!h"&amp;MAX(IF(COUNTIF(M76,"*"&amp;data&amp;"*")=1,ROW(data),0))))</f>
        <v/>
      </c>
      <c r="P76" s="30" t="str">
        <f t="array" aca="1" ref="P76" ca="1">IF(OR(N76="",O76=""),"",INDIRECT("xa_phuong!b"&amp;MAX(IF(COUNTIF(M76,"*"&amp;Dist&amp;"*")=1,ROW(Dist),0))))</f>
        <v/>
      </c>
      <c r="Q76" s="38" t="str">
        <f ca="1">IF(N76="","",INDEX(Tinh_ID,MATCH(Sheet1!N76,Tinh_TP,0)))</f>
        <v/>
      </c>
      <c r="R76" s="31"/>
      <c r="S76" s="31"/>
      <c r="T76" s="31"/>
      <c r="U76" s="31"/>
      <c r="V76" s="31"/>
      <c r="W76" s="31"/>
      <c r="X76" s="31"/>
      <c r="Y76" s="32" t="s">
        <v>5</v>
      </c>
      <c r="Z76" s="30" t="str">
        <f ca="1">IF(N76="","",INDEX(Tinh_ID,MATCH(Sheet1!N76,Tinh_TP,0)))</f>
        <v/>
      </c>
      <c r="AA76" s="33" t="str">
        <f ca="1">IF(N76="","",INDEX(Ma_tinh,MATCH(Sheet1!N76,Tinh_TP,0)))</f>
        <v/>
      </c>
      <c r="AB76" s="19" t="str">
        <f t="array" aca="1" ref="AB76" ca="1">IF(O76="","",INDIRECT("quan_huyen!f"&amp;MAX(IF(COUNTIF(O76,"*"&amp;data&amp;"*")=1,ROW(data),0))))</f>
        <v/>
      </c>
      <c r="AC76" s="19" t="str">
        <f t="array" aca="1" ref="AC76" ca="1">IF(P76="","",INDIRECT("xa_phuong!a"&amp;MAX(IF(COUNTIF(P76,"*"&amp;Dist&amp;"*")=1,ROW(Dist),0))))</f>
        <v/>
      </c>
      <c r="AD76" s="34" t="str">
        <f ca="1">IF(N76="","",INDEX(Ma_tinh,MATCH(Sheet1!N76,Tinh_TP,0)))</f>
        <v/>
      </c>
      <c r="AE76" s="35" t="str">
        <f t="shared" ca="1" si="4"/>
        <v/>
      </c>
      <c r="AF76" s="35" t="str">
        <f t="shared" ca="1" si="3"/>
        <v/>
      </c>
    </row>
    <row r="77" spans="1:32">
      <c r="A77" s="5">
        <f t="shared" si="5"/>
        <v>76</v>
      </c>
      <c r="B77" s="26"/>
      <c r="C77" s="26"/>
      <c r="D77" s="26"/>
      <c r="E77" s="27"/>
      <c r="F77" s="27"/>
      <c r="G77" s="27"/>
      <c r="H77" s="27"/>
      <c r="I77" s="27"/>
      <c r="J77" s="27"/>
      <c r="K77" s="27"/>
      <c r="L77" s="28"/>
      <c r="M77" s="29"/>
      <c r="N77" s="36" t="str">
        <f t="array" aca="1" ref="N77" ca="1">IF(M77="","",INDIRECT("quan_huyen!l"&amp;MAX(IF(COUNTIF($M77,"*"&amp;Tinh_TP&amp;"*")=1,ROW(Tinh_TP),0))))</f>
        <v/>
      </c>
      <c r="O77" s="30" t="str">
        <f t="array" aca="1" ref="O77" ca="1">IF(AND(M77="",N77=""),"",INDIRECT("quan_huyen!h"&amp;MAX(IF(COUNTIF(M77,"*"&amp;data&amp;"*")=1,ROW(data),0))))</f>
        <v/>
      </c>
      <c r="P77" s="30" t="str">
        <f t="array" aca="1" ref="P77" ca="1">IF(OR(N77="",O77=""),"",INDIRECT("xa_phuong!b"&amp;MAX(IF(COUNTIF(M77,"*"&amp;Dist&amp;"*")=1,ROW(Dist),0))))</f>
        <v/>
      </c>
      <c r="Q77" s="38" t="str">
        <f ca="1">IF(N77="","",INDEX(Tinh_ID,MATCH(Sheet1!N77,Tinh_TP,0)))</f>
        <v/>
      </c>
      <c r="R77" s="31"/>
      <c r="S77" s="31"/>
      <c r="T77" s="31"/>
      <c r="U77" s="31"/>
      <c r="V77" s="31"/>
      <c r="W77" s="31"/>
      <c r="X77" s="31"/>
      <c r="Y77" s="32" t="s">
        <v>5</v>
      </c>
      <c r="Z77" s="30" t="str">
        <f ca="1">IF(N77="","",INDEX(Tinh_ID,MATCH(Sheet1!N77,Tinh_TP,0)))</f>
        <v/>
      </c>
      <c r="AA77" s="33" t="str">
        <f ca="1">IF(N77="","",INDEX(Ma_tinh,MATCH(Sheet1!N77,Tinh_TP,0)))</f>
        <v/>
      </c>
      <c r="AB77" s="19" t="str">
        <f t="array" aca="1" ref="AB77" ca="1">IF(O77="","",INDIRECT("quan_huyen!f"&amp;MAX(IF(COUNTIF(O77,"*"&amp;data&amp;"*")=1,ROW(data),0))))</f>
        <v/>
      </c>
      <c r="AC77" s="19" t="str">
        <f t="array" aca="1" ref="AC77" ca="1">IF(P77="","",INDIRECT("xa_phuong!a"&amp;MAX(IF(COUNTIF(P77,"*"&amp;Dist&amp;"*")=1,ROW(Dist),0))))</f>
        <v/>
      </c>
      <c r="AD77" s="34" t="str">
        <f ca="1">IF(N77="","",INDEX(Ma_tinh,MATCH(Sheet1!N77,Tinh_TP,0)))</f>
        <v/>
      </c>
      <c r="AE77" s="35" t="str">
        <f t="shared" ca="1" si="4"/>
        <v/>
      </c>
      <c r="AF77" s="35" t="str">
        <f t="shared" ca="1" si="3"/>
        <v/>
      </c>
    </row>
    <row r="78" spans="1:32">
      <c r="A78" s="5">
        <f t="shared" si="5"/>
        <v>77</v>
      </c>
      <c r="B78" s="26"/>
      <c r="C78" s="26"/>
      <c r="D78" s="26"/>
      <c r="E78" s="27"/>
      <c r="F78" s="27"/>
      <c r="G78" s="27"/>
      <c r="H78" s="27"/>
      <c r="I78" s="27"/>
      <c r="J78" s="27"/>
      <c r="K78" s="27"/>
      <c r="L78" s="28"/>
      <c r="M78" s="29"/>
      <c r="N78" s="36" t="str">
        <f t="array" aca="1" ref="N78" ca="1">IF(M78="","",INDIRECT("quan_huyen!l"&amp;MAX(IF(COUNTIF($M78,"*"&amp;Tinh_TP&amp;"*")=1,ROW(Tinh_TP),0))))</f>
        <v/>
      </c>
      <c r="O78" s="30" t="str">
        <f t="array" aca="1" ref="O78" ca="1">IF(AND(M78="",N78=""),"",INDIRECT("quan_huyen!h"&amp;MAX(IF(COUNTIF(M78,"*"&amp;data&amp;"*")=1,ROW(data),0))))</f>
        <v/>
      </c>
      <c r="P78" s="30" t="str">
        <f t="array" aca="1" ref="P78" ca="1">IF(OR(N78="",O78=""),"",INDIRECT("xa_phuong!b"&amp;MAX(IF(COUNTIF(M78,"*"&amp;Dist&amp;"*")=1,ROW(Dist),0))))</f>
        <v/>
      </c>
      <c r="Q78" s="38" t="str">
        <f ca="1">IF(N78="","",INDEX(Tinh_ID,MATCH(Sheet1!N78,Tinh_TP,0)))</f>
        <v/>
      </c>
      <c r="R78" s="31"/>
      <c r="S78" s="31"/>
      <c r="T78" s="31"/>
      <c r="U78" s="31"/>
      <c r="V78" s="31"/>
      <c r="W78" s="31"/>
      <c r="X78" s="31"/>
      <c r="Y78" s="32" t="s">
        <v>5</v>
      </c>
      <c r="Z78" s="30" t="str">
        <f ca="1">IF(N78="","",INDEX(Tinh_ID,MATCH(Sheet1!N78,Tinh_TP,0)))</f>
        <v/>
      </c>
      <c r="AA78" s="33" t="str">
        <f ca="1">IF(N78="","",INDEX(Ma_tinh,MATCH(Sheet1!N78,Tinh_TP,0)))</f>
        <v/>
      </c>
      <c r="AB78" s="19" t="str">
        <f t="array" aca="1" ref="AB78" ca="1">IF(O78="","",INDIRECT("quan_huyen!f"&amp;MAX(IF(COUNTIF(O78,"*"&amp;data&amp;"*")=1,ROW(data),0))))</f>
        <v/>
      </c>
      <c r="AC78" s="19" t="str">
        <f t="array" aca="1" ref="AC78" ca="1">IF(P78="","",INDIRECT("xa_phuong!a"&amp;MAX(IF(COUNTIF(P78,"*"&amp;Dist&amp;"*")=1,ROW(Dist),0))))</f>
        <v/>
      </c>
      <c r="AD78" s="34" t="str">
        <f ca="1">IF(N78="","",INDEX(Ma_tinh,MATCH(Sheet1!N78,Tinh_TP,0)))</f>
        <v/>
      </c>
      <c r="AE78" s="35" t="str">
        <f t="shared" ca="1" si="4"/>
        <v/>
      </c>
      <c r="AF78" s="35" t="str">
        <f t="shared" ca="1" si="3"/>
        <v/>
      </c>
    </row>
    <row r="79" spans="1:32">
      <c r="A79" s="5">
        <f t="shared" si="5"/>
        <v>78</v>
      </c>
      <c r="B79" s="26"/>
      <c r="C79" s="26"/>
      <c r="D79" s="26"/>
      <c r="E79" s="27"/>
      <c r="F79" s="27"/>
      <c r="G79" s="27"/>
      <c r="H79" s="27"/>
      <c r="I79" s="27"/>
      <c r="J79" s="27"/>
      <c r="K79" s="27"/>
      <c r="L79" s="28"/>
      <c r="M79" s="29"/>
      <c r="N79" s="36" t="str">
        <f t="array" aca="1" ref="N79" ca="1">IF(M79="","",INDIRECT("quan_huyen!l"&amp;MAX(IF(COUNTIF($M79,"*"&amp;Tinh_TP&amp;"*")=1,ROW(Tinh_TP),0))))</f>
        <v/>
      </c>
      <c r="O79" s="30" t="str">
        <f t="array" aca="1" ref="O79" ca="1">IF(AND(M79="",N79=""),"",INDIRECT("quan_huyen!h"&amp;MAX(IF(COUNTIF(M79,"*"&amp;data&amp;"*")=1,ROW(data),0))))</f>
        <v/>
      </c>
      <c r="P79" s="30" t="str">
        <f t="array" aca="1" ref="P79" ca="1">IF(OR(N79="",O79=""),"",INDIRECT("xa_phuong!b"&amp;MAX(IF(COUNTIF(M79,"*"&amp;Dist&amp;"*")=1,ROW(Dist),0))))</f>
        <v/>
      </c>
      <c r="Q79" s="38" t="str">
        <f ca="1">IF(N79="","",INDEX(Tinh_ID,MATCH(Sheet1!N79,Tinh_TP,0)))</f>
        <v/>
      </c>
      <c r="R79" s="31"/>
      <c r="S79" s="31"/>
      <c r="T79" s="31"/>
      <c r="U79" s="31"/>
      <c r="V79" s="31"/>
      <c r="W79" s="31"/>
      <c r="X79" s="31"/>
      <c r="Y79" s="32" t="s">
        <v>5</v>
      </c>
      <c r="Z79" s="30" t="str">
        <f ca="1">IF(N79="","",INDEX(Tinh_ID,MATCH(Sheet1!N79,Tinh_TP,0)))</f>
        <v/>
      </c>
      <c r="AA79" s="33" t="str">
        <f ca="1">IF(N79="","",INDEX(Ma_tinh,MATCH(Sheet1!N79,Tinh_TP,0)))</f>
        <v/>
      </c>
      <c r="AB79" s="19" t="str">
        <f t="array" aca="1" ref="AB79" ca="1">IF(O79="","",INDIRECT("quan_huyen!f"&amp;MAX(IF(COUNTIF(O79,"*"&amp;data&amp;"*")=1,ROW(data),0))))</f>
        <v/>
      </c>
      <c r="AC79" s="19" t="str">
        <f t="array" aca="1" ref="AC79" ca="1">IF(P79="","",INDIRECT("xa_phuong!a"&amp;MAX(IF(COUNTIF(P79,"*"&amp;Dist&amp;"*")=1,ROW(Dist),0))))</f>
        <v/>
      </c>
      <c r="AD79" s="34" t="str">
        <f ca="1">IF(N79="","",INDEX(Ma_tinh,MATCH(Sheet1!N79,Tinh_TP,0)))</f>
        <v/>
      </c>
      <c r="AE79" s="35" t="str">
        <f t="shared" ca="1" si="4"/>
        <v/>
      </c>
      <c r="AF79" s="35" t="str">
        <f t="shared" ca="1" si="3"/>
        <v/>
      </c>
    </row>
    <row r="80" spans="1:32">
      <c r="A80" s="5">
        <f t="shared" si="5"/>
        <v>79</v>
      </c>
      <c r="B80" s="26"/>
      <c r="C80" s="26"/>
      <c r="D80" s="26"/>
      <c r="E80" s="27"/>
      <c r="F80" s="27"/>
      <c r="G80" s="27"/>
      <c r="H80" s="27"/>
      <c r="I80" s="27"/>
      <c r="J80" s="27"/>
      <c r="K80" s="27"/>
      <c r="L80" s="28"/>
      <c r="M80" s="29"/>
      <c r="N80" s="36" t="str">
        <f t="array" aca="1" ref="N80" ca="1">IF(M80="","",INDIRECT("quan_huyen!l"&amp;MAX(IF(COUNTIF($M80,"*"&amp;Tinh_TP&amp;"*")=1,ROW(Tinh_TP),0))))</f>
        <v/>
      </c>
      <c r="O80" s="30" t="str">
        <f t="array" aca="1" ref="O80" ca="1">IF(AND(M80="",N80=""),"",INDIRECT("quan_huyen!h"&amp;MAX(IF(COUNTIF(M80,"*"&amp;data&amp;"*")=1,ROW(data),0))))</f>
        <v/>
      </c>
      <c r="P80" s="30" t="str">
        <f t="array" aca="1" ref="P80" ca="1">IF(OR(N80="",O80=""),"",INDIRECT("xa_phuong!b"&amp;MAX(IF(COUNTIF(M80,"*"&amp;Dist&amp;"*")=1,ROW(Dist),0))))</f>
        <v/>
      </c>
      <c r="Q80" s="38" t="str">
        <f ca="1">IF(N80="","",INDEX(Tinh_ID,MATCH(Sheet1!N80,Tinh_TP,0)))</f>
        <v/>
      </c>
      <c r="R80" s="31"/>
      <c r="S80" s="31"/>
      <c r="T80" s="31"/>
      <c r="U80" s="31"/>
      <c r="V80" s="31"/>
      <c r="W80" s="31"/>
      <c r="X80" s="31"/>
      <c r="Y80" s="32" t="s">
        <v>5</v>
      </c>
      <c r="Z80" s="30" t="str">
        <f ca="1">IF(N80="","",INDEX(Tinh_ID,MATCH(Sheet1!N80,Tinh_TP,0)))</f>
        <v/>
      </c>
      <c r="AA80" s="33" t="str">
        <f ca="1">IF(N80="","",INDEX(Ma_tinh,MATCH(Sheet1!N80,Tinh_TP,0)))</f>
        <v/>
      </c>
      <c r="AB80" s="19" t="str">
        <f t="array" aca="1" ref="AB80" ca="1">IF(O80="","",INDIRECT("quan_huyen!f"&amp;MAX(IF(COUNTIF(O80,"*"&amp;data&amp;"*")=1,ROW(data),0))))</f>
        <v/>
      </c>
      <c r="AC80" s="19" t="str">
        <f t="array" aca="1" ref="AC80" ca="1">IF(P80="","",INDIRECT("xa_phuong!a"&amp;MAX(IF(COUNTIF(P80,"*"&amp;Dist&amp;"*")=1,ROW(Dist),0))))</f>
        <v/>
      </c>
      <c r="AD80" s="34" t="str">
        <f ca="1">IF(N80="","",INDEX(Ma_tinh,MATCH(Sheet1!N80,Tinh_TP,0)))</f>
        <v/>
      </c>
      <c r="AE80" s="35" t="str">
        <f t="shared" ca="1" si="4"/>
        <v/>
      </c>
      <c r="AF80" s="35" t="str">
        <f t="shared" ca="1" si="3"/>
        <v/>
      </c>
    </row>
    <row r="81" spans="1:32">
      <c r="A81" s="5">
        <f t="shared" si="5"/>
        <v>80</v>
      </c>
      <c r="B81" s="26"/>
      <c r="C81" s="26"/>
      <c r="D81" s="26"/>
      <c r="E81" s="27"/>
      <c r="F81" s="27"/>
      <c r="G81" s="27"/>
      <c r="H81" s="27"/>
      <c r="I81" s="27"/>
      <c r="J81" s="27"/>
      <c r="K81" s="27"/>
      <c r="L81" s="28"/>
      <c r="M81" s="29"/>
      <c r="N81" s="36" t="str">
        <f t="array" aca="1" ref="N81" ca="1">IF(M81="","",INDIRECT("quan_huyen!l"&amp;MAX(IF(COUNTIF($M81,"*"&amp;Tinh_TP&amp;"*")=1,ROW(Tinh_TP),0))))</f>
        <v/>
      </c>
      <c r="O81" s="30" t="str">
        <f t="array" aca="1" ref="O81" ca="1">IF(AND(M81="",N81=""),"",INDIRECT("quan_huyen!h"&amp;MAX(IF(COUNTIF(M81,"*"&amp;data&amp;"*")=1,ROW(data),0))))</f>
        <v/>
      </c>
      <c r="P81" s="30" t="str">
        <f t="array" aca="1" ref="P81" ca="1">IF(OR(N81="",O81=""),"",INDIRECT("xa_phuong!b"&amp;MAX(IF(COUNTIF(M81,"*"&amp;Dist&amp;"*")=1,ROW(Dist),0))))</f>
        <v/>
      </c>
      <c r="Q81" s="38" t="str">
        <f ca="1">IF(N81="","",INDEX(Tinh_ID,MATCH(Sheet1!N81,Tinh_TP,0)))</f>
        <v/>
      </c>
      <c r="R81" s="31"/>
      <c r="S81" s="31"/>
      <c r="T81" s="31"/>
      <c r="U81" s="31"/>
      <c r="V81" s="31"/>
      <c r="W81" s="31"/>
      <c r="X81" s="31"/>
      <c r="Y81" s="32" t="s">
        <v>5</v>
      </c>
      <c r="Z81" s="30" t="str">
        <f ca="1">IF(N81="","",INDEX(Tinh_ID,MATCH(Sheet1!N81,Tinh_TP,0)))</f>
        <v/>
      </c>
      <c r="AA81" s="33" t="str">
        <f ca="1">IF(N81="","",INDEX(Ma_tinh,MATCH(Sheet1!N81,Tinh_TP,0)))</f>
        <v/>
      </c>
      <c r="AB81" s="19" t="str">
        <f t="array" aca="1" ref="AB81" ca="1">IF(O81="","",INDIRECT("quan_huyen!f"&amp;MAX(IF(COUNTIF(O81,"*"&amp;data&amp;"*")=1,ROW(data),0))))</f>
        <v/>
      </c>
      <c r="AC81" s="19" t="str">
        <f t="array" aca="1" ref="AC81" ca="1">IF(P81="","",INDIRECT("xa_phuong!a"&amp;MAX(IF(COUNTIF(P81,"*"&amp;Dist&amp;"*")=1,ROW(Dist),0))))</f>
        <v/>
      </c>
      <c r="AD81" s="34" t="str">
        <f ca="1">IF(N81="","",INDEX(Ma_tinh,MATCH(Sheet1!N81,Tinh_TP,0)))</f>
        <v/>
      </c>
      <c r="AE81" s="35" t="str">
        <f t="shared" ca="1" si="4"/>
        <v/>
      </c>
      <c r="AF81" s="35" t="str">
        <f t="shared" ca="1" si="3"/>
        <v/>
      </c>
    </row>
    <row r="82" spans="1:32">
      <c r="A82" s="5">
        <f t="shared" si="5"/>
        <v>81</v>
      </c>
      <c r="B82" s="26"/>
      <c r="C82" s="26"/>
      <c r="D82" s="26"/>
      <c r="E82" s="27"/>
      <c r="F82" s="27"/>
      <c r="G82" s="27"/>
      <c r="H82" s="27"/>
      <c r="I82" s="27"/>
      <c r="J82" s="27"/>
      <c r="K82" s="27"/>
      <c r="L82" s="28"/>
      <c r="M82" s="29"/>
      <c r="N82" s="36" t="str">
        <f t="array" aca="1" ref="N82" ca="1">IF(M82="","",INDIRECT("quan_huyen!l"&amp;MAX(IF(COUNTIF($M82,"*"&amp;Tinh_TP&amp;"*")=1,ROW(Tinh_TP),0))))</f>
        <v/>
      </c>
      <c r="O82" s="30" t="str">
        <f t="array" aca="1" ref="O82" ca="1">IF(AND(M82="",N82=""),"",INDIRECT("quan_huyen!h"&amp;MAX(IF(COUNTIF(M82,"*"&amp;data&amp;"*")=1,ROW(data),0))))</f>
        <v/>
      </c>
      <c r="P82" s="30" t="str">
        <f t="array" aca="1" ref="P82" ca="1">IF(OR(N82="",O82=""),"",INDIRECT("xa_phuong!b"&amp;MAX(IF(COUNTIF(M82,"*"&amp;Dist&amp;"*")=1,ROW(Dist),0))))</f>
        <v/>
      </c>
      <c r="Q82" s="38" t="str">
        <f ca="1">IF(N82="","",INDEX(Tinh_ID,MATCH(Sheet1!N82,Tinh_TP,0)))</f>
        <v/>
      </c>
      <c r="R82" s="31"/>
      <c r="S82" s="31"/>
      <c r="T82" s="31"/>
      <c r="U82" s="31"/>
      <c r="V82" s="31"/>
      <c r="W82" s="31"/>
      <c r="X82" s="31"/>
      <c r="Y82" s="32" t="s">
        <v>5</v>
      </c>
      <c r="Z82" s="30" t="str">
        <f ca="1">IF(N82="","",INDEX(Tinh_ID,MATCH(Sheet1!N82,Tinh_TP,0)))</f>
        <v/>
      </c>
      <c r="AA82" s="33" t="str">
        <f ca="1">IF(N82="","",INDEX(Ma_tinh,MATCH(Sheet1!N82,Tinh_TP,0)))</f>
        <v/>
      </c>
      <c r="AB82" s="19" t="str">
        <f t="array" aca="1" ref="AB82" ca="1">IF(O82="","",INDIRECT("quan_huyen!f"&amp;MAX(IF(COUNTIF(O82,"*"&amp;data&amp;"*")=1,ROW(data),0))))</f>
        <v/>
      </c>
      <c r="AC82" s="19" t="str">
        <f t="array" aca="1" ref="AC82" ca="1">IF(P82="","",INDIRECT("xa_phuong!a"&amp;MAX(IF(COUNTIF(P82,"*"&amp;Dist&amp;"*")=1,ROW(Dist),0))))</f>
        <v/>
      </c>
      <c r="AD82" s="34" t="str">
        <f ca="1">IF(N82="","",INDEX(Ma_tinh,MATCH(Sheet1!N82,Tinh_TP,0)))</f>
        <v/>
      </c>
      <c r="AE82" s="35" t="str">
        <f t="shared" ca="1" si="4"/>
        <v/>
      </c>
      <c r="AF82" s="35" t="str">
        <f t="shared" ca="1" si="3"/>
        <v/>
      </c>
    </row>
    <row r="83" spans="1:32" s="6" customFormat="1" ht="12.75">
      <c r="A83" s="5">
        <f t="shared" si="5"/>
        <v>82</v>
      </c>
      <c r="B83" s="26"/>
      <c r="C83" s="26"/>
      <c r="D83" s="26"/>
      <c r="E83" s="27"/>
      <c r="F83" s="27"/>
      <c r="G83" s="27"/>
      <c r="H83" s="27"/>
      <c r="I83" s="27"/>
      <c r="J83" s="27"/>
      <c r="K83" s="27"/>
      <c r="L83" s="28"/>
      <c r="M83" s="29"/>
      <c r="N83" s="36" t="str">
        <f t="array" aca="1" ref="N83" ca="1">IF(M83="","",INDIRECT("quan_huyen!l"&amp;MAX(IF(COUNTIF($M83,"*"&amp;Tinh_TP&amp;"*")=1,ROW(Tinh_TP),0))))</f>
        <v/>
      </c>
      <c r="O83" s="30" t="str">
        <f t="array" aca="1" ref="O83" ca="1">IF(AND(M83="",N83=""),"",INDIRECT("quan_huyen!h"&amp;MAX(IF(COUNTIF(M83,"*"&amp;data&amp;"*")=1,ROW(data),0))))</f>
        <v/>
      </c>
      <c r="P83" s="30" t="str">
        <f t="array" aca="1" ref="P83" ca="1">IF(OR(N83="",O83=""),"",INDIRECT("xa_phuong!b"&amp;MAX(IF(COUNTIF(M83,"*"&amp;Dist&amp;"*")=1,ROW(Dist),0))))</f>
        <v/>
      </c>
      <c r="Q83" s="38" t="str">
        <f ca="1">IF(N83="","",INDEX(Tinh_ID,MATCH(Sheet1!N83,Tinh_TP,0)))</f>
        <v/>
      </c>
      <c r="R83" s="31"/>
      <c r="S83" s="31"/>
      <c r="T83" s="31"/>
      <c r="U83" s="31"/>
      <c r="V83" s="31"/>
      <c r="W83" s="31"/>
      <c r="X83" s="31"/>
      <c r="Y83" s="32" t="s">
        <v>5</v>
      </c>
      <c r="Z83" s="30" t="str">
        <f ca="1">IF(N83="","",INDEX(Tinh_ID,MATCH(Sheet1!N83,Tinh_TP,0)))</f>
        <v/>
      </c>
      <c r="AA83" s="33" t="str">
        <f ca="1">IF(N83="","",INDEX(Ma_tinh,MATCH(Sheet1!N83,Tinh_TP,0)))</f>
        <v/>
      </c>
      <c r="AB83" s="19" t="str">
        <f t="array" aca="1" ref="AB83" ca="1">IF(O83="","",INDIRECT("quan_huyen!f"&amp;MAX(IF(COUNTIF(O83,"*"&amp;data&amp;"*")=1,ROW(data),0))))</f>
        <v/>
      </c>
      <c r="AC83" s="19" t="str">
        <f t="array" aca="1" ref="AC83" ca="1">IF(P83="","",INDIRECT("xa_phuong!a"&amp;MAX(IF(COUNTIF(P83,"*"&amp;Dist&amp;"*")=1,ROW(Dist),0))))</f>
        <v/>
      </c>
      <c r="AD83" s="34" t="str">
        <f ca="1">IF(N83="","",INDEX(Ma_tinh,MATCH(Sheet1!N83,Tinh_TP,0)))</f>
        <v/>
      </c>
      <c r="AE83" s="35" t="str">
        <f t="shared" ca="1" si="4"/>
        <v/>
      </c>
      <c r="AF83" s="35" t="str">
        <f t="shared" ca="1" si="3"/>
        <v/>
      </c>
    </row>
    <row r="84" spans="1:32" s="6" customFormat="1" ht="12.75">
      <c r="A84" s="5">
        <f t="shared" si="5"/>
        <v>83</v>
      </c>
      <c r="B84" s="26"/>
      <c r="C84" s="26"/>
      <c r="D84" s="26"/>
      <c r="E84" s="27"/>
      <c r="F84" s="27"/>
      <c r="G84" s="27"/>
      <c r="H84" s="27"/>
      <c r="I84" s="27"/>
      <c r="J84" s="27"/>
      <c r="K84" s="27"/>
      <c r="L84" s="28"/>
      <c r="M84" s="29"/>
      <c r="N84" s="36" t="str">
        <f t="array" aca="1" ref="N84" ca="1">IF(M84="","",INDIRECT("quan_huyen!l"&amp;MAX(IF(COUNTIF($M84,"*"&amp;Tinh_TP&amp;"*")=1,ROW(Tinh_TP),0))))</f>
        <v/>
      </c>
      <c r="O84" s="30" t="str">
        <f t="array" aca="1" ref="O84" ca="1">IF(AND(M84="",N84=""),"",INDIRECT("quan_huyen!h"&amp;MAX(IF(COUNTIF(M84,"*"&amp;data&amp;"*")=1,ROW(data),0))))</f>
        <v/>
      </c>
      <c r="P84" s="30" t="str">
        <f t="array" aca="1" ref="P84" ca="1">IF(OR(N84="",O84=""),"",INDIRECT("xa_phuong!b"&amp;MAX(IF(COUNTIF(M84,"*"&amp;Dist&amp;"*")=1,ROW(Dist),0))))</f>
        <v/>
      </c>
      <c r="Q84" s="38" t="str">
        <f ca="1">IF(N84="","",INDEX(Tinh_ID,MATCH(Sheet1!N84,Tinh_TP,0)))</f>
        <v/>
      </c>
      <c r="R84" s="31"/>
      <c r="S84" s="31"/>
      <c r="T84" s="31"/>
      <c r="U84" s="31"/>
      <c r="V84" s="31"/>
      <c r="W84" s="31"/>
      <c r="X84" s="31"/>
      <c r="Y84" s="32" t="s">
        <v>5</v>
      </c>
      <c r="Z84" s="30" t="str">
        <f ca="1">IF(N84="","",INDEX(Tinh_ID,MATCH(Sheet1!N84,Tinh_TP,0)))</f>
        <v/>
      </c>
      <c r="AA84" s="33" t="str">
        <f ca="1">IF(N84="","",INDEX(Ma_tinh,MATCH(Sheet1!N84,Tinh_TP,0)))</f>
        <v/>
      </c>
      <c r="AB84" s="19" t="str">
        <f t="array" aca="1" ref="AB84" ca="1">IF(O84="","",INDIRECT("quan_huyen!f"&amp;MAX(IF(COUNTIF(O84,"*"&amp;data&amp;"*")=1,ROW(data),0))))</f>
        <v/>
      </c>
      <c r="AC84" s="19" t="str">
        <f t="array" aca="1" ref="AC84" ca="1">IF(P84="","",INDIRECT("xa_phuong!a"&amp;MAX(IF(COUNTIF(P84,"*"&amp;Dist&amp;"*")=1,ROW(Dist),0))))</f>
        <v/>
      </c>
      <c r="AD84" s="34" t="str">
        <f ca="1">IF(N84="","",INDEX(Ma_tinh,MATCH(Sheet1!N84,Tinh_TP,0)))</f>
        <v/>
      </c>
      <c r="AE84" s="35" t="str">
        <f t="shared" ca="1" si="4"/>
        <v/>
      </c>
      <c r="AF84" s="35" t="str">
        <f t="shared" ca="1" si="3"/>
        <v/>
      </c>
    </row>
    <row r="85" spans="1:32" s="6" customFormat="1" ht="12.75">
      <c r="A85" s="5">
        <f t="shared" si="5"/>
        <v>84</v>
      </c>
      <c r="B85" s="26"/>
      <c r="C85" s="26"/>
      <c r="D85" s="26"/>
      <c r="E85" s="27"/>
      <c r="F85" s="27"/>
      <c r="G85" s="27"/>
      <c r="H85" s="27"/>
      <c r="I85" s="27"/>
      <c r="J85" s="27"/>
      <c r="K85" s="27"/>
      <c r="L85" s="28"/>
      <c r="M85" s="29"/>
      <c r="N85" s="36" t="str">
        <f t="array" aca="1" ref="N85" ca="1">IF(M85="","",INDIRECT("quan_huyen!l"&amp;MAX(IF(COUNTIF($M85,"*"&amp;Tinh_TP&amp;"*")=1,ROW(Tinh_TP),0))))</f>
        <v/>
      </c>
      <c r="O85" s="30" t="str">
        <f t="array" aca="1" ref="O85" ca="1">IF(AND(M85="",N85=""),"",INDIRECT("quan_huyen!h"&amp;MAX(IF(COUNTIF(M85,"*"&amp;data&amp;"*")=1,ROW(data),0))))</f>
        <v/>
      </c>
      <c r="P85" s="30" t="str">
        <f t="array" aca="1" ref="P85" ca="1">IF(OR(N85="",O85=""),"",INDIRECT("xa_phuong!b"&amp;MAX(IF(COUNTIF(M85,"*"&amp;Dist&amp;"*")=1,ROW(Dist),0))))</f>
        <v/>
      </c>
      <c r="Q85" s="38" t="str">
        <f ca="1">IF(N85="","",INDEX(Tinh_ID,MATCH(Sheet1!N85,Tinh_TP,0)))</f>
        <v/>
      </c>
      <c r="R85" s="31"/>
      <c r="S85" s="31"/>
      <c r="T85" s="31"/>
      <c r="U85" s="31"/>
      <c r="V85" s="31"/>
      <c r="W85" s="31"/>
      <c r="X85" s="31"/>
      <c r="Y85" s="32" t="s">
        <v>5</v>
      </c>
      <c r="Z85" s="30" t="str">
        <f ca="1">IF(N85="","",INDEX(Tinh_ID,MATCH(Sheet1!N85,Tinh_TP,0)))</f>
        <v/>
      </c>
      <c r="AA85" s="33" t="str">
        <f ca="1">IF(N85="","",INDEX(Ma_tinh,MATCH(Sheet1!N85,Tinh_TP,0)))</f>
        <v/>
      </c>
      <c r="AB85" s="19" t="str">
        <f t="array" aca="1" ref="AB85" ca="1">IF(O85="","",INDIRECT("quan_huyen!f"&amp;MAX(IF(COUNTIF(O85,"*"&amp;data&amp;"*")=1,ROW(data),0))))</f>
        <v/>
      </c>
      <c r="AC85" s="19" t="str">
        <f t="array" aca="1" ref="AC85" ca="1">IF(P85="","",INDIRECT("xa_phuong!a"&amp;MAX(IF(COUNTIF(P85,"*"&amp;Dist&amp;"*")=1,ROW(Dist),0))))</f>
        <v/>
      </c>
      <c r="AD85" s="34" t="str">
        <f ca="1">IF(N85="","",INDEX(Ma_tinh,MATCH(Sheet1!N85,Tinh_TP,0)))</f>
        <v/>
      </c>
      <c r="AE85" s="35" t="str">
        <f t="shared" ca="1" si="4"/>
        <v/>
      </c>
      <c r="AF85" s="35" t="str">
        <f t="shared" ca="1" si="3"/>
        <v/>
      </c>
    </row>
    <row r="86" spans="1:32" s="6" customFormat="1" ht="12.75">
      <c r="A86" s="5">
        <f t="shared" si="5"/>
        <v>85</v>
      </c>
      <c r="B86" s="26"/>
      <c r="C86" s="26"/>
      <c r="D86" s="26"/>
      <c r="E86" s="27"/>
      <c r="F86" s="27"/>
      <c r="G86" s="27"/>
      <c r="H86" s="27"/>
      <c r="I86" s="27"/>
      <c r="J86" s="27"/>
      <c r="K86" s="27"/>
      <c r="L86" s="28"/>
      <c r="M86" s="29"/>
      <c r="N86" s="36" t="str">
        <f t="array" aca="1" ref="N86" ca="1">IF(M86="","",INDIRECT("quan_huyen!l"&amp;MAX(IF(COUNTIF($M86,"*"&amp;Tinh_TP&amp;"*")=1,ROW(Tinh_TP),0))))</f>
        <v/>
      </c>
      <c r="O86" s="30" t="str">
        <f t="array" aca="1" ref="O86" ca="1">IF(AND(M86="",N86=""),"",INDIRECT("quan_huyen!h"&amp;MAX(IF(COUNTIF(M86,"*"&amp;data&amp;"*")=1,ROW(data),0))))</f>
        <v/>
      </c>
      <c r="P86" s="30" t="str">
        <f t="array" aca="1" ref="P86" ca="1">IF(OR(N86="",O86=""),"",INDIRECT("xa_phuong!b"&amp;MAX(IF(COUNTIF(M86,"*"&amp;Dist&amp;"*")=1,ROW(Dist),0))))</f>
        <v/>
      </c>
      <c r="Q86" s="38" t="str">
        <f ca="1">IF(N86="","",INDEX(Tinh_ID,MATCH(Sheet1!N86,Tinh_TP,0)))</f>
        <v/>
      </c>
      <c r="R86" s="31"/>
      <c r="S86" s="31"/>
      <c r="T86" s="31"/>
      <c r="U86" s="31"/>
      <c r="V86" s="31"/>
      <c r="W86" s="31"/>
      <c r="X86" s="31"/>
      <c r="Y86" s="32" t="s">
        <v>5</v>
      </c>
      <c r="Z86" s="30" t="str">
        <f ca="1">IF(N86="","",INDEX(Tinh_ID,MATCH(Sheet1!N86,Tinh_TP,0)))</f>
        <v/>
      </c>
      <c r="AA86" s="33" t="str">
        <f ca="1">IF(N86="","",INDEX(Ma_tinh,MATCH(Sheet1!N86,Tinh_TP,0)))</f>
        <v/>
      </c>
      <c r="AB86" s="19" t="str">
        <f t="array" aca="1" ref="AB86" ca="1">IF(O86="","",INDIRECT("quan_huyen!f"&amp;MAX(IF(COUNTIF(O86,"*"&amp;data&amp;"*")=1,ROW(data),0))))</f>
        <v/>
      </c>
      <c r="AC86" s="19" t="str">
        <f t="array" aca="1" ref="AC86" ca="1">IF(P86="","",INDIRECT("xa_phuong!a"&amp;MAX(IF(COUNTIF(P86,"*"&amp;Dist&amp;"*")=1,ROW(Dist),0))))</f>
        <v/>
      </c>
      <c r="AD86" s="34" t="str">
        <f ca="1">IF(N86="","",INDEX(Ma_tinh,MATCH(Sheet1!N86,Tinh_TP,0)))</f>
        <v/>
      </c>
      <c r="AE86" s="35" t="str">
        <f t="shared" ca="1" si="4"/>
        <v/>
      </c>
      <c r="AF86" s="35" t="str">
        <f t="shared" ca="1" si="3"/>
        <v/>
      </c>
    </row>
    <row r="87" spans="1:32" s="6" customFormat="1" ht="12.75">
      <c r="A87" s="5">
        <f t="shared" si="5"/>
        <v>86</v>
      </c>
      <c r="B87" s="26"/>
      <c r="C87" s="26"/>
      <c r="D87" s="26"/>
      <c r="E87" s="27"/>
      <c r="F87" s="27"/>
      <c r="G87" s="27"/>
      <c r="H87" s="27"/>
      <c r="I87" s="27"/>
      <c r="J87" s="27"/>
      <c r="K87" s="27"/>
      <c r="L87" s="28"/>
      <c r="M87" s="29"/>
      <c r="N87" s="36" t="str">
        <f t="array" aca="1" ref="N87" ca="1">IF(M87="","",INDIRECT("quan_huyen!l"&amp;MAX(IF(COUNTIF($M87,"*"&amp;Tinh_TP&amp;"*")=1,ROW(Tinh_TP),0))))</f>
        <v/>
      </c>
      <c r="O87" s="30" t="str">
        <f t="array" aca="1" ref="O87" ca="1">IF(AND(M87="",N87=""),"",INDIRECT("quan_huyen!h"&amp;MAX(IF(COUNTIF(M87,"*"&amp;data&amp;"*")=1,ROW(data),0))))</f>
        <v/>
      </c>
      <c r="P87" s="30" t="str">
        <f t="array" aca="1" ref="P87" ca="1">IF(OR(N87="",O87=""),"",INDIRECT("xa_phuong!b"&amp;MAX(IF(COUNTIF(M87,"*"&amp;Dist&amp;"*")=1,ROW(Dist),0))))</f>
        <v/>
      </c>
      <c r="Q87" s="38" t="str">
        <f ca="1">IF(N87="","",INDEX(Tinh_ID,MATCH(Sheet1!N87,Tinh_TP,0)))</f>
        <v/>
      </c>
      <c r="R87" s="31"/>
      <c r="S87" s="31"/>
      <c r="T87" s="31"/>
      <c r="U87" s="31"/>
      <c r="V87" s="31"/>
      <c r="W87" s="31"/>
      <c r="X87" s="31"/>
      <c r="Y87" s="32" t="s">
        <v>5</v>
      </c>
      <c r="Z87" s="30" t="str">
        <f ca="1">IF(N87="","",INDEX(Tinh_ID,MATCH(Sheet1!N87,Tinh_TP,0)))</f>
        <v/>
      </c>
      <c r="AA87" s="33" t="str">
        <f ca="1">IF(N87="","",INDEX(Ma_tinh,MATCH(Sheet1!N87,Tinh_TP,0)))</f>
        <v/>
      </c>
      <c r="AB87" s="19" t="str">
        <f t="array" aca="1" ref="AB87" ca="1">IF(O87="","",INDIRECT("quan_huyen!f"&amp;MAX(IF(COUNTIF(O87,"*"&amp;data&amp;"*")=1,ROW(data),0))))</f>
        <v/>
      </c>
      <c r="AC87" s="19" t="str">
        <f t="array" aca="1" ref="AC87" ca="1">IF(P87="","",INDIRECT("xa_phuong!a"&amp;MAX(IF(COUNTIF(P87,"*"&amp;Dist&amp;"*")=1,ROW(Dist),0))))</f>
        <v/>
      </c>
      <c r="AD87" s="34" t="str">
        <f ca="1">IF(N87="","",INDEX(Ma_tinh,MATCH(Sheet1!N87,Tinh_TP,0)))</f>
        <v/>
      </c>
      <c r="AE87" s="35" t="str">
        <f t="shared" ca="1" si="4"/>
        <v/>
      </c>
      <c r="AF87" s="35" t="str">
        <f t="shared" ca="1" si="3"/>
        <v/>
      </c>
    </row>
    <row r="88" spans="1:32" s="6" customFormat="1" ht="24.95" customHeight="1">
      <c r="A88" s="5">
        <f t="shared" si="5"/>
        <v>87</v>
      </c>
      <c r="B88" s="26"/>
      <c r="C88" s="26"/>
      <c r="D88" s="26"/>
      <c r="E88" s="27"/>
      <c r="F88" s="27"/>
      <c r="G88" s="27"/>
      <c r="H88" s="27"/>
      <c r="I88" s="27"/>
      <c r="J88" s="27"/>
      <c r="K88" s="27"/>
      <c r="L88" s="28"/>
      <c r="M88" s="29"/>
      <c r="N88" s="36" t="str">
        <f t="array" aca="1" ref="N88" ca="1">IF(M88="","",INDIRECT("quan_huyen!l"&amp;MAX(IF(COUNTIF($M88,"*"&amp;Tinh_TP&amp;"*")=1,ROW(Tinh_TP),0))))</f>
        <v/>
      </c>
      <c r="O88" s="30" t="str">
        <f t="array" aca="1" ref="O88" ca="1">IF(AND(M88="",N88=""),"",INDIRECT("quan_huyen!h"&amp;MAX(IF(COUNTIF(M88,"*"&amp;data&amp;"*")=1,ROW(data),0))))</f>
        <v/>
      </c>
      <c r="P88" s="30" t="str">
        <f t="array" aca="1" ref="P88" ca="1">IF(OR(N88="",O88=""),"",INDIRECT("xa_phuong!b"&amp;MAX(IF(COUNTIF(M88,"*"&amp;Dist&amp;"*")=1,ROW(Dist),0))))</f>
        <v/>
      </c>
      <c r="Q88" s="38" t="str">
        <f ca="1">IF(N88="","",INDEX(Tinh_ID,MATCH(Sheet1!N88,Tinh_TP,0)))</f>
        <v/>
      </c>
      <c r="R88" s="31"/>
      <c r="S88" s="31"/>
      <c r="T88" s="31"/>
      <c r="U88" s="31"/>
      <c r="V88" s="31"/>
      <c r="W88" s="31"/>
      <c r="X88" s="31"/>
      <c r="Y88" s="32" t="s">
        <v>5</v>
      </c>
      <c r="Z88" s="30" t="str">
        <f ca="1">IF(N88="","",INDEX(Tinh_ID,MATCH(Sheet1!N88,Tinh_TP,0)))</f>
        <v/>
      </c>
      <c r="AA88" s="33" t="str">
        <f ca="1">IF(N88="","",INDEX(Ma_tinh,MATCH(Sheet1!N88,Tinh_TP,0)))</f>
        <v/>
      </c>
      <c r="AB88" s="19" t="str">
        <f t="array" aca="1" ref="AB88" ca="1">IF(O88="","",INDIRECT("quan_huyen!f"&amp;MAX(IF(COUNTIF(O88,"*"&amp;data&amp;"*")=1,ROW(data),0))))</f>
        <v/>
      </c>
      <c r="AC88" s="19" t="str">
        <f t="array" aca="1" ref="AC88" ca="1">IF(P88="","",INDIRECT("xa_phuong!a"&amp;MAX(IF(COUNTIF(P88,"*"&amp;Dist&amp;"*")=1,ROW(Dist),0))))</f>
        <v/>
      </c>
      <c r="AD88" s="34" t="str">
        <f ca="1">IF(N88="","",INDEX(Ma_tinh,MATCH(Sheet1!N88,Tinh_TP,0)))</f>
        <v/>
      </c>
      <c r="AE88" s="35" t="str">
        <f t="shared" ca="1" si="4"/>
        <v/>
      </c>
      <c r="AF88" s="35" t="str">
        <f t="shared" ca="1" si="3"/>
        <v/>
      </c>
    </row>
    <row r="89" spans="1:32" s="6" customFormat="1" ht="16.5" customHeight="1">
      <c r="A89" s="5">
        <f t="shared" si="5"/>
        <v>88</v>
      </c>
      <c r="B89" s="26"/>
      <c r="C89" s="26"/>
      <c r="D89" s="26"/>
      <c r="E89" s="27"/>
      <c r="F89" s="27"/>
      <c r="G89" s="27"/>
      <c r="H89" s="27"/>
      <c r="I89" s="27"/>
      <c r="J89" s="27"/>
      <c r="K89" s="27"/>
      <c r="L89" s="28"/>
      <c r="M89" s="29"/>
      <c r="N89" s="36" t="str">
        <f t="array" aca="1" ref="N89" ca="1">IF(M89="","",INDIRECT("quan_huyen!l"&amp;MAX(IF(COUNTIF($M89,"*"&amp;Tinh_TP&amp;"*")=1,ROW(Tinh_TP),0))))</f>
        <v/>
      </c>
      <c r="O89" s="30" t="str">
        <f t="array" aca="1" ref="O89" ca="1">IF(AND(M89="",N89=""),"",INDIRECT("quan_huyen!h"&amp;MAX(IF(COUNTIF(M89,"*"&amp;data&amp;"*")=1,ROW(data),0))))</f>
        <v/>
      </c>
      <c r="P89" s="30" t="str">
        <f t="array" aca="1" ref="P89" ca="1">IF(OR(N89="",O89=""),"",INDIRECT("xa_phuong!b"&amp;MAX(IF(COUNTIF(M89,"*"&amp;Dist&amp;"*")=1,ROW(Dist),0))))</f>
        <v/>
      </c>
      <c r="Q89" s="38" t="str">
        <f ca="1">IF(N89="","",INDEX(Tinh_ID,MATCH(Sheet1!N89,Tinh_TP,0)))</f>
        <v/>
      </c>
      <c r="R89" s="31"/>
      <c r="S89" s="31"/>
      <c r="T89" s="31"/>
      <c r="U89" s="31"/>
      <c r="V89" s="31"/>
      <c r="W89" s="31"/>
      <c r="X89" s="31"/>
      <c r="Y89" s="32" t="s">
        <v>5</v>
      </c>
      <c r="Z89" s="30" t="str">
        <f ca="1">IF(N89="","",INDEX(Tinh_ID,MATCH(Sheet1!N89,Tinh_TP,0)))</f>
        <v/>
      </c>
      <c r="AA89" s="33" t="str">
        <f ca="1">IF(N89="","",INDEX(Ma_tinh,MATCH(Sheet1!N89,Tinh_TP,0)))</f>
        <v/>
      </c>
      <c r="AB89" s="19" t="str">
        <f t="array" aca="1" ref="AB89" ca="1">IF(O89="","",INDIRECT("quan_huyen!f"&amp;MAX(IF(COUNTIF(O89,"*"&amp;data&amp;"*")=1,ROW(data),0))))</f>
        <v/>
      </c>
      <c r="AC89" s="19" t="str">
        <f t="array" aca="1" ref="AC89" ca="1">IF(P89="","",INDIRECT("xa_phuong!a"&amp;MAX(IF(COUNTIF(P89,"*"&amp;Dist&amp;"*")=1,ROW(Dist),0))))</f>
        <v/>
      </c>
      <c r="AD89" s="34" t="str">
        <f ca="1">IF(N89="","",INDEX(Ma_tinh,MATCH(Sheet1!N89,Tinh_TP,0)))</f>
        <v/>
      </c>
      <c r="AE89" s="35" t="str">
        <f t="shared" ca="1" si="4"/>
        <v/>
      </c>
      <c r="AF89" s="35" t="str">
        <f t="shared" ca="1" si="3"/>
        <v/>
      </c>
    </row>
    <row r="90" spans="1:32" s="6" customFormat="1" ht="30.75" customHeight="1">
      <c r="A90" s="5">
        <f t="shared" si="5"/>
        <v>89</v>
      </c>
      <c r="B90" s="26"/>
      <c r="C90" s="26"/>
      <c r="D90" s="26"/>
      <c r="E90" s="27"/>
      <c r="F90" s="27"/>
      <c r="G90" s="27"/>
      <c r="H90" s="27"/>
      <c r="I90" s="27"/>
      <c r="J90" s="27"/>
      <c r="K90" s="27"/>
      <c r="L90" s="28"/>
      <c r="M90" s="29"/>
      <c r="N90" s="36" t="str">
        <f t="array" aca="1" ref="N90" ca="1">IF(M90="","",INDIRECT("quan_huyen!l"&amp;MAX(IF(COUNTIF($M90,"*"&amp;Tinh_TP&amp;"*")=1,ROW(Tinh_TP),0))))</f>
        <v/>
      </c>
      <c r="O90" s="30" t="str">
        <f t="array" aca="1" ref="O90" ca="1">IF(AND(M90="",N90=""),"",INDIRECT("quan_huyen!h"&amp;MAX(IF(COUNTIF(M90,"*"&amp;data&amp;"*")=1,ROW(data),0))))</f>
        <v/>
      </c>
      <c r="P90" s="30" t="str">
        <f t="array" aca="1" ref="P90" ca="1">IF(OR(N90="",O90=""),"",INDIRECT("xa_phuong!b"&amp;MAX(IF(COUNTIF(M90,"*"&amp;Dist&amp;"*")=1,ROW(Dist),0))))</f>
        <v/>
      </c>
      <c r="Q90" s="38" t="str">
        <f ca="1">IF(N90="","",INDEX(Tinh_ID,MATCH(Sheet1!N90,Tinh_TP,0)))</f>
        <v/>
      </c>
      <c r="R90" s="31"/>
      <c r="S90" s="31"/>
      <c r="T90" s="31"/>
      <c r="U90" s="31"/>
      <c r="V90" s="31"/>
      <c r="W90" s="31"/>
      <c r="X90" s="31"/>
      <c r="Y90" s="32" t="s">
        <v>5</v>
      </c>
      <c r="Z90" s="30" t="str">
        <f ca="1">IF(N90="","",INDEX(Tinh_ID,MATCH(Sheet1!N90,Tinh_TP,0)))</f>
        <v/>
      </c>
      <c r="AA90" s="33" t="str">
        <f ca="1">IF(N90="","",INDEX(Ma_tinh,MATCH(Sheet1!N90,Tinh_TP,0)))</f>
        <v/>
      </c>
      <c r="AB90" s="19" t="str">
        <f t="array" aca="1" ref="AB90" ca="1">IF(O90="","",INDIRECT("quan_huyen!f"&amp;MAX(IF(COUNTIF(O90,"*"&amp;data&amp;"*")=1,ROW(data),0))))</f>
        <v/>
      </c>
      <c r="AC90" s="19" t="str">
        <f t="array" aca="1" ref="AC90" ca="1">IF(P90="","",INDIRECT("xa_phuong!a"&amp;MAX(IF(COUNTIF(P90,"*"&amp;Dist&amp;"*")=1,ROW(Dist),0))))</f>
        <v/>
      </c>
      <c r="AD90" s="34" t="str">
        <f ca="1">IF(N90="","",INDEX(Ma_tinh,MATCH(Sheet1!N90,Tinh_TP,0)))</f>
        <v/>
      </c>
      <c r="AE90" s="35" t="str">
        <f t="shared" ca="1" si="4"/>
        <v/>
      </c>
      <c r="AF90" s="35" t="str">
        <f t="shared" ca="1" si="3"/>
        <v/>
      </c>
    </row>
    <row r="91" spans="1:32" s="6" customFormat="1" ht="24.95" customHeight="1">
      <c r="A91" s="5">
        <f t="shared" si="5"/>
        <v>90</v>
      </c>
      <c r="B91" s="26"/>
      <c r="C91" s="26"/>
      <c r="D91" s="26"/>
      <c r="E91" s="27"/>
      <c r="F91" s="27"/>
      <c r="G91" s="27"/>
      <c r="H91" s="27"/>
      <c r="I91" s="27"/>
      <c r="J91" s="27"/>
      <c r="K91" s="27"/>
      <c r="L91" s="28"/>
      <c r="M91" s="29"/>
      <c r="N91" s="36" t="str">
        <f t="array" aca="1" ref="N91" ca="1">IF(M91="","",INDIRECT("quan_huyen!l"&amp;MAX(IF(COUNTIF($M91,"*"&amp;Tinh_TP&amp;"*")=1,ROW(Tinh_TP),0))))</f>
        <v/>
      </c>
      <c r="O91" s="30" t="str">
        <f t="array" aca="1" ref="O91" ca="1">IF(AND(M91="",N91=""),"",INDIRECT("quan_huyen!h"&amp;MAX(IF(COUNTIF(M91,"*"&amp;data&amp;"*")=1,ROW(data),0))))</f>
        <v/>
      </c>
      <c r="P91" s="30" t="str">
        <f t="array" aca="1" ref="P91" ca="1">IF(OR(N91="",O91=""),"",INDIRECT("xa_phuong!b"&amp;MAX(IF(COUNTIF(M91,"*"&amp;Dist&amp;"*")=1,ROW(Dist),0))))</f>
        <v/>
      </c>
      <c r="Q91" s="38" t="str">
        <f ca="1">IF(N91="","",INDEX(Tinh_ID,MATCH(Sheet1!N91,Tinh_TP,0)))</f>
        <v/>
      </c>
      <c r="R91" s="31"/>
      <c r="S91" s="31"/>
      <c r="T91" s="31"/>
      <c r="U91" s="31"/>
      <c r="V91" s="31"/>
      <c r="W91" s="31"/>
      <c r="X91" s="31"/>
      <c r="Y91" s="32" t="s">
        <v>5</v>
      </c>
      <c r="Z91" s="30" t="str">
        <f ca="1">IF(N91="","",INDEX(Tinh_ID,MATCH(Sheet1!N91,Tinh_TP,0)))</f>
        <v/>
      </c>
      <c r="AA91" s="33" t="str">
        <f ca="1">IF(N91="","",INDEX(Ma_tinh,MATCH(Sheet1!N91,Tinh_TP,0)))</f>
        <v/>
      </c>
      <c r="AB91" s="19" t="str">
        <f t="array" aca="1" ref="AB91" ca="1">IF(O91="","",INDIRECT("quan_huyen!f"&amp;MAX(IF(COUNTIF(O91,"*"&amp;data&amp;"*")=1,ROW(data),0))))</f>
        <v/>
      </c>
      <c r="AC91" s="19" t="str">
        <f t="array" aca="1" ref="AC91" ca="1">IF(P91="","",INDIRECT("xa_phuong!a"&amp;MAX(IF(COUNTIF(P91,"*"&amp;Dist&amp;"*")=1,ROW(Dist),0))))</f>
        <v/>
      </c>
      <c r="AD91" s="34" t="str">
        <f ca="1">IF(N91="","",INDEX(Ma_tinh,MATCH(Sheet1!N91,Tinh_TP,0)))</f>
        <v/>
      </c>
      <c r="AE91" s="35" t="str">
        <f t="shared" ca="1" si="4"/>
        <v/>
      </c>
      <c r="AF91" s="35" t="str">
        <f t="shared" ca="1" si="3"/>
        <v/>
      </c>
    </row>
    <row r="92" spans="1:32" s="6" customFormat="1" ht="20.100000000000001" customHeight="1">
      <c r="A92" s="5">
        <f t="shared" si="5"/>
        <v>91</v>
      </c>
      <c r="B92" s="26"/>
      <c r="C92" s="26"/>
      <c r="D92" s="26"/>
      <c r="E92" s="27"/>
      <c r="F92" s="27"/>
      <c r="G92" s="27"/>
      <c r="H92" s="27"/>
      <c r="I92" s="27"/>
      <c r="J92" s="27"/>
      <c r="K92" s="27"/>
      <c r="L92" s="28"/>
      <c r="M92" s="29"/>
      <c r="N92" s="36" t="str">
        <f t="array" aca="1" ref="N92" ca="1">IF(M92="","",INDIRECT("quan_huyen!l"&amp;MAX(IF(COUNTIF($M92,"*"&amp;Tinh_TP&amp;"*")=1,ROW(Tinh_TP),0))))</f>
        <v/>
      </c>
      <c r="O92" s="30" t="str">
        <f t="array" aca="1" ref="O92" ca="1">IF(AND(M92="",N92=""),"",INDIRECT("quan_huyen!h"&amp;MAX(IF(COUNTIF(M92,"*"&amp;data&amp;"*")=1,ROW(data),0))))</f>
        <v/>
      </c>
      <c r="P92" s="30" t="str">
        <f t="array" aca="1" ref="P92" ca="1">IF(OR(N92="",O92=""),"",INDIRECT("xa_phuong!b"&amp;MAX(IF(COUNTIF(M92,"*"&amp;Dist&amp;"*")=1,ROW(Dist),0))))</f>
        <v/>
      </c>
      <c r="Q92" s="38" t="str">
        <f ca="1">IF(N92="","",INDEX(Tinh_ID,MATCH(Sheet1!N92,Tinh_TP,0)))</f>
        <v/>
      </c>
      <c r="R92" s="31"/>
      <c r="S92" s="31"/>
      <c r="T92" s="31"/>
      <c r="U92" s="31"/>
      <c r="V92" s="31"/>
      <c r="W92" s="31"/>
      <c r="X92" s="31"/>
      <c r="Y92" s="32" t="s">
        <v>5</v>
      </c>
      <c r="Z92" s="30" t="str">
        <f ca="1">IF(N92="","",INDEX(Tinh_ID,MATCH(Sheet1!N92,Tinh_TP,0)))</f>
        <v/>
      </c>
      <c r="AA92" s="33" t="str">
        <f ca="1">IF(N92="","",INDEX(Ma_tinh,MATCH(Sheet1!N92,Tinh_TP,0)))</f>
        <v/>
      </c>
      <c r="AB92" s="19" t="str">
        <f t="array" aca="1" ref="AB92" ca="1">IF(O92="","",INDIRECT("quan_huyen!f"&amp;MAX(IF(COUNTIF(O92,"*"&amp;data&amp;"*")=1,ROW(data),0))))</f>
        <v/>
      </c>
      <c r="AC92" s="19" t="str">
        <f t="array" aca="1" ref="AC92" ca="1">IF(P92="","",INDIRECT("xa_phuong!a"&amp;MAX(IF(COUNTIF(P92,"*"&amp;Dist&amp;"*")=1,ROW(Dist),0))))</f>
        <v/>
      </c>
      <c r="AD92" s="34" t="str">
        <f ca="1">IF(N92="","",INDEX(Ma_tinh,MATCH(Sheet1!N92,Tinh_TP,0)))</f>
        <v/>
      </c>
      <c r="AE92" s="35" t="str">
        <f t="shared" ca="1" si="4"/>
        <v/>
      </c>
      <c r="AF92" s="35" t="str">
        <f t="shared" ca="1" si="3"/>
        <v/>
      </c>
    </row>
    <row r="93" spans="1:32" s="6" customFormat="1" ht="20.100000000000001" customHeight="1">
      <c r="A93" s="5">
        <f t="shared" si="5"/>
        <v>92</v>
      </c>
      <c r="B93" s="26"/>
      <c r="C93" s="26"/>
      <c r="D93" s="26"/>
      <c r="E93" s="27"/>
      <c r="F93" s="27"/>
      <c r="G93" s="27"/>
      <c r="H93" s="27"/>
      <c r="I93" s="27"/>
      <c r="J93" s="27"/>
      <c r="K93" s="27"/>
      <c r="L93" s="28"/>
      <c r="M93" s="29"/>
      <c r="N93" s="36" t="str">
        <f t="array" aca="1" ref="N93" ca="1">IF(M93="","",INDIRECT("quan_huyen!l"&amp;MAX(IF(COUNTIF($M93,"*"&amp;Tinh_TP&amp;"*")=1,ROW(Tinh_TP),0))))</f>
        <v/>
      </c>
      <c r="O93" s="30" t="str">
        <f t="array" aca="1" ref="O93" ca="1">IF(AND(M93="",N93=""),"",INDIRECT("quan_huyen!h"&amp;MAX(IF(COUNTIF(M93,"*"&amp;data&amp;"*")=1,ROW(data),0))))</f>
        <v/>
      </c>
      <c r="P93" s="30" t="str">
        <f t="array" aca="1" ref="P93" ca="1">IF(OR(N93="",O93=""),"",INDIRECT("xa_phuong!b"&amp;MAX(IF(COUNTIF(M93,"*"&amp;Dist&amp;"*")=1,ROW(Dist),0))))</f>
        <v/>
      </c>
      <c r="Q93" s="38" t="str">
        <f ca="1">IF(N93="","",INDEX(Tinh_ID,MATCH(Sheet1!N93,Tinh_TP,0)))</f>
        <v/>
      </c>
      <c r="R93" s="31"/>
      <c r="S93" s="31"/>
      <c r="T93" s="31"/>
      <c r="U93" s="31"/>
      <c r="V93" s="31"/>
      <c r="W93" s="31"/>
      <c r="X93" s="31"/>
      <c r="Y93" s="32" t="s">
        <v>5</v>
      </c>
      <c r="Z93" s="30" t="str">
        <f ca="1">IF(N93="","",INDEX(Tinh_ID,MATCH(Sheet1!N93,Tinh_TP,0)))</f>
        <v/>
      </c>
      <c r="AA93" s="33" t="str">
        <f ca="1">IF(N93="","",INDEX(Ma_tinh,MATCH(Sheet1!N93,Tinh_TP,0)))</f>
        <v/>
      </c>
      <c r="AB93" s="19" t="str">
        <f t="array" aca="1" ref="AB93" ca="1">IF(O93="","",INDIRECT("quan_huyen!f"&amp;MAX(IF(COUNTIF(O93,"*"&amp;data&amp;"*")=1,ROW(data),0))))</f>
        <v/>
      </c>
      <c r="AC93" s="19" t="str">
        <f t="array" aca="1" ref="AC93" ca="1">IF(P93="","",INDIRECT("xa_phuong!a"&amp;MAX(IF(COUNTIF(P93,"*"&amp;Dist&amp;"*")=1,ROW(Dist),0))))</f>
        <v/>
      </c>
      <c r="AD93" s="34" t="str">
        <f ca="1">IF(N93="","",INDEX(Ma_tinh,MATCH(Sheet1!N93,Tinh_TP,0)))</f>
        <v/>
      </c>
      <c r="AE93" s="35" t="str">
        <f t="shared" ca="1" si="4"/>
        <v/>
      </c>
      <c r="AF93" s="35" t="str">
        <f t="shared" ca="1" si="3"/>
        <v/>
      </c>
    </row>
    <row r="94" spans="1:32" s="6" customFormat="1" ht="20.100000000000001" customHeight="1">
      <c r="A94" s="5">
        <f t="shared" si="5"/>
        <v>93</v>
      </c>
      <c r="B94" s="26"/>
      <c r="C94" s="26"/>
      <c r="D94" s="26"/>
      <c r="E94" s="27"/>
      <c r="F94" s="27"/>
      <c r="G94" s="27"/>
      <c r="H94" s="27"/>
      <c r="I94" s="27"/>
      <c r="J94" s="27"/>
      <c r="K94" s="27"/>
      <c r="L94" s="28"/>
      <c r="M94" s="29"/>
      <c r="N94" s="36" t="str">
        <f t="array" aca="1" ref="N94" ca="1">IF(M94="","",INDIRECT("quan_huyen!l"&amp;MAX(IF(COUNTIF($M94,"*"&amp;Tinh_TP&amp;"*")=1,ROW(Tinh_TP),0))))</f>
        <v/>
      </c>
      <c r="O94" s="30" t="str">
        <f t="array" aca="1" ref="O94" ca="1">IF(AND(M94="",N94=""),"",INDIRECT("quan_huyen!h"&amp;MAX(IF(COUNTIF(M94,"*"&amp;data&amp;"*")=1,ROW(data),0))))</f>
        <v/>
      </c>
      <c r="P94" s="30" t="str">
        <f t="array" aca="1" ref="P94" ca="1">IF(OR(N94="",O94=""),"",INDIRECT("xa_phuong!b"&amp;MAX(IF(COUNTIF(M94,"*"&amp;Dist&amp;"*")=1,ROW(Dist),0))))</f>
        <v/>
      </c>
      <c r="Q94" s="38" t="str">
        <f ca="1">IF(N94="","",INDEX(Tinh_ID,MATCH(Sheet1!N94,Tinh_TP,0)))</f>
        <v/>
      </c>
      <c r="R94" s="31"/>
      <c r="S94" s="31"/>
      <c r="T94" s="31"/>
      <c r="U94" s="31"/>
      <c r="V94" s="31"/>
      <c r="W94" s="31"/>
      <c r="X94" s="31"/>
      <c r="Y94" s="32" t="s">
        <v>5</v>
      </c>
      <c r="Z94" s="30" t="str">
        <f ca="1">IF(N94="","",INDEX(Tinh_ID,MATCH(Sheet1!N94,Tinh_TP,0)))</f>
        <v/>
      </c>
      <c r="AA94" s="33" t="str">
        <f ca="1">IF(N94="","",INDEX(Ma_tinh,MATCH(Sheet1!N94,Tinh_TP,0)))</f>
        <v/>
      </c>
      <c r="AB94" s="19" t="str">
        <f t="array" aca="1" ref="AB94" ca="1">IF(O94="","",INDIRECT("quan_huyen!f"&amp;MAX(IF(COUNTIF(O94,"*"&amp;data&amp;"*")=1,ROW(data),0))))</f>
        <v/>
      </c>
      <c r="AC94" s="19" t="str">
        <f t="array" aca="1" ref="AC94" ca="1">IF(P94="","",INDIRECT("xa_phuong!a"&amp;MAX(IF(COUNTIF(P94,"*"&amp;Dist&amp;"*")=1,ROW(Dist),0))))</f>
        <v/>
      </c>
      <c r="AD94" s="34" t="str">
        <f ca="1">IF(N94="","",INDEX(Ma_tinh,MATCH(Sheet1!N94,Tinh_TP,0)))</f>
        <v/>
      </c>
      <c r="AE94" s="35" t="str">
        <f t="shared" ca="1" si="4"/>
        <v/>
      </c>
      <c r="AF94" s="35" t="str">
        <f t="shared" ca="1" si="3"/>
        <v/>
      </c>
    </row>
    <row r="95" spans="1:32" s="6" customFormat="1" ht="20.100000000000001" customHeight="1">
      <c r="A95" s="5">
        <f t="shared" si="5"/>
        <v>94</v>
      </c>
      <c r="B95" s="26"/>
      <c r="C95" s="26"/>
      <c r="D95" s="26"/>
      <c r="E95" s="27"/>
      <c r="F95" s="27"/>
      <c r="G95" s="27"/>
      <c r="H95" s="27"/>
      <c r="I95" s="27"/>
      <c r="J95" s="27"/>
      <c r="K95" s="27"/>
      <c r="L95" s="28"/>
      <c r="M95" s="29"/>
      <c r="N95" s="36" t="str">
        <f t="array" aca="1" ref="N95" ca="1">IF(M95="","",INDIRECT("quan_huyen!l"&amp;MAX(IF(COUNTIF($M95,"*"&amp;Tinh_TP&amp;"*")=1,ROW(Tinh_TP),0))))</f>
        <v/>
      </c>
      <c r="O95" s="30" t="str">
        <f t="array" aca="1" ref="O95" ca="1">IF(AND(M95="",N95=""),"",INDIRECT("quan_huyen!h"&amp;MAX(IF(COUNTIF(M95,"*"&amp;data&amp;"*")=1,ROW(data),0))))</f>
        <v/>
      </c>
      <c r="P95" s="30" t="str">
        <f t="array" aca="1" ref="P95" ca="1">IF(OR(N95="",O95=""),"",INDIRECT("xa_phuong!b"&amp;MAX(IF(COUNTIF(M95,"*"&amp;Dist&amp;"*")=1,ROW(Dist),0))))</f>
        <v/>
      </c>
      <c r="Q95" s="38" t="str">
        <f ca="1">IF(N95="","",INDEX(Tinh_ID,MATCH(Sheet1!N95,Tinh_TP,0)))</f>
        <v/>
      </c>
      <c r="R95" s="31"/>
      <c r="S95" s="31"/>
      <c r="T95" s="31"/>
      <c r="U95" s="31"/>
      <c r="V95" s="31"/>
      <c r="W95" s="31"/>
      <c r="X95" s="31"/>
      <c r="Y95" s="32" t="s">
        <v>5</v>
      </c>
      <c r="Z95" s="30" t="str">
        <f ca="1">IF(N95="","",INDEX(Tinh_ID,MATCH(Sheet1!N95,Tinh_TP,0)))</f>
        <v/>
      </c>
      <c r="AA95" s="33" t="str">
        <f ca="1">IF(N95="","",INDEX(Ma_tinh,MATCH(Sheet1!N95,Tinh_TP,0)))</f>
        <v/>
      </c>
      <c r="AB95" s="19" t="str">
        <f t="array" aca="1" ref="AB95" ca="1">IF(O95="","",INDIRECT("quan_huyen!f"&amp;MAX(IF(COUNTIF(O95,"*"&amp;data&amp;"*")=1,ROW(data),0))))</f>
        <v/>
      </c>
      <c r="AC95" s="19" t="str">
        <f t="array" aca="1" ref="AC95" ca="1">IF(P95="","",INDIRECT("xa_phuong!a"&amp;MAX(IF(COUNTIF(P95,"*"&amp;Dist&amp;"*")=1,ROW(Dist),0))))</f>
        <v/>
      </c>
      <c r="AD95" s="34" t="str">
        <f ca="1">IF(N95="","",INDEX(Ma_tinh,MATCH(Sheet1!N95,Tinh_TP,0)))</f>
        <v/>
      </c>
      <c r="AE95" s="35" t="str">
        <f t="shared" ca="1" si="4"/>
        <v/>
      </c>
      <c r="AF95" s="35" t="str">
        <f t="shared" ca="1" si="3"/>
        <v/>
      </c>
    </row>
    <row r="96" spans="1:32" s="6" customFormat="1" ht="20.100000000000001" customHeight="1">
      <c r="A96" s="5">
        <f t="shared" si="5"/>
        <v>95</v>
      </c>
      <c r="B96" s="26"/>
      <c r="C96" s="26"/>
      <c r="D96" s="26"/>
      <c r="E96" s="27"/>
      <c r="F96" s="27"/>
      <c r="G96" s="27"/>
      <c r="H96" s="27"/>
      <c r="I96" s="27"/>
      <c r="J96" s="27"/>
      <c r="K96" s="27"/>
      <c r="L96" s="28"/>
      <c r="M96" s="29"/>
      <c r="N96" s="36" t="str">
        <f t="array" aca="1" ref="N96" ca="1">IF(M96="","",INDIRECT("quan_huyen!l"&amp;MAX(IF(COUNTIF($M96,"*"&amp;Tinh_TP&amp;"*")=1,ROW(Tinh_TP),0))))</f>
        <v/>
      </c>
      <c r="O96" s="30" t="str">
        <f t="array" aca="1" ref="O96" ca="1">IF(AND(M96="",N96=""),"",INDIRECT("quan_huyen!h"&amp;MAX(IF(COUNTIF(M96,"*"&amp;data&amp;"*")=1,ROW(data),0))))</f>
        <v/>
      </c>
      <c r="P96" s="30" t="str">
        <f t="array" aca="1" ref="P96" ca="1">IF(OR(N96="",O96=""),"",INDIRECT("xa_phuong!b"&amp;MAX(IF(COUNTIF(M96,"*"&amp;Dist&amp;"*")=1,ROW(Dist),0))))</f>
        <v/>
      </c>
      <c r="Q96" s="38" t="str">
        <f ca="1">IF(N96="","",INDEX(Tinh_ID,MATCH(Sheet1!N96,Tinh_TP,0)))</f>
        <v/>
      </c>
      <c r="R96" s="31"/>
      <c r="S96" s="31"/>
      <c r="T96" s="31"/>
      <c r="U96" s="31"/>
      <c r="V96" s="31"/>
      <c r="W96" s="31"/>
      <c r="X96" s="31"/>
      <c r="Y96" s="32" t="s">
        <v>5</v>
      </c>
      <c r="Z96" s="30" t="str">
        <f ca="1">IF(N96="","",INDEX(Tinh_ID,MATCH(Sheet1!N96,Tinh_TP,0)))</f>
        <v/>
      </c>
      <c r="AA96" s="33" t="str">
        <f ca="1">IF(N96="","",INDEX(Ma_tinh,MATCH(Sheet1!N96,Tinh_TP,0)))</f>
        <v/>
      </c>
      <c r="AB96" s="19" t="str">
        <f t="array" aca="1" ref="AB96" ca="1">IF(O96="","",INDIRECT("quan_huyen!f"&amp;MAX(IF(COUNTIF(O96,"*"&amp;data&amp;"*")=1,ROW(data),0))))</f>
        <v/>
      </c>
      <c r="AC96" s="19" t="str">
        <f t="array" aca="1" ref="AC96" ca="1">IF(P96="","",INDIRECT("xa_phuong!a"&amp;MAX(IF(COUNTIF(P96,"*"&amp;Dist&amp;"*")=1,ROW(Dist),0))))</f>
        <v/>
      </c>
      <c r="AD96" s="34" t="str">
        <f ca="1">IF(N96="","",INDEX(Ma_tinh,MATCH(Sheet1!N96,Tinh_TP,0)))</f>
        <v/>
      </c>
      <c r="AE96" s="35" t="str">
        <f t="shared" ca="1" si="4"/>
        <v/>
      </c>
      <c r="AF96" s="35" t="str">
        <f t="shared" ca="1" si="3"/>
        <v/>
      </c>
    </row>
    <row r="97" spans="1:32" s="6" customFormat="1" ht="20.100000000000001" customHeight="1">
      <c r="A97" s="5">
        <f t="shared" si="5"/>
        <v>96</v>
      </c>
      <c r="B97" s="26"/>
      <c r="C97" s="26"/>
      <c r="D97" s="26"/>
      <c r="E97" s="27"/>
      <c r="F97" s="27"/>
      <c r="G97" s="27"/>
      <c r="H97" s="27"/>
      <c r="I97" s="27"/>
      <c r="J97" s="27"/>
      <c r="K97" s="27"/>
      <c r="L97" s="28"/>
      <c r="M97" s="29"/>
      <c r="N97" s="36" t="str">
        <f t="array" aca="1" ref="N97" ca="1">IF(M97="","",INDIRECT("quan_huyen!l"&amp;MAX(IF(COUNTIF($M97,"*"&amp;Tinh_TP&amp;"*")=1,ROW(Tinh_TP),0))))</f>
        <v/>
      </c>
      <c r="O97" s="30" t="str">
        <f t="array" aca="1" ref="O97" ca="1">IF(AND(M97="",N97=""),"",INDIRECT("quan_huyen!h"&amp;MAX(IF(COUNTIF(M97,"*"&amp;data&amp;"*")=1,ROW(data),0))))</f>
        <v/>
      </c>
      <c r="P97" s="30" t="str">
        <f t="array" aca="1" ref="P97" ca="1">IF(OR(N97="",O97=""),"",INDIRECT("xa_phuong!b"&amp;MAX(IF(COUNTIF(M97,"*"&amp;Dist&amp;"*")=1,ROW(Dist),0))))</f>
        <v/>
      </c>
      <c r="Q97" s="38" t="str">
        <f ca="1">IF(N97="","",INDEX(Tinh_ID,MATCH(Sheet1!N97,Tinh_TP,0)))</f>
        <v/>
      </c>
      <c r="R97" s="31"/>
      <c r="S97" s="31"/>
      <c r="T97" s="31"/>
      <c r="U97" s="31"/>
      <c r="V97" s="31"/>
      <c r="W97" s="31"/>
      <c r="X97" s="31"/>
      <c r="Y97" s="32" t="s">
        <v>5</v>
      </c>
      <c r="Z97" s="30" t="str">
        <f ca="1">IF(N97="","",INDEX(Tinh_ID,MATCH(Sheet1!N97,Tinh_TP,0)))</f>
        <v/>
      </c>
      <c r="AA97" s="33" t="str">
        <f ca="1">IF(N97="","",INDEX(Ma_tinh,MATCH(Sheet1!N97,Tinh_TP,0)))</f>
        <v/>
      </c>
      <c r="AB97" s="19" t="str">
        <f t="array" aca="1" ref="AB97" ca="1">IF(O97="","",INDIRECT("quan_huyen!f"&amp;MAX(IF(COUNTIF(O97,"*"&amp;data&amp;"*")=1,ROW(data),0))))</f>
        <v/>
      </c>
      <c r="AC97" s="19" t="str">
        <f t="array" aca="1" ref="AC97" ca="1">IF(P97="","",INDIRECT("xa_phuong!a"&amp;MAX(IF(COUNTIF(P97,"*"&amp;Dist&amp;"*")=1,ROW(Dist),0))))</f>
        <v/>
      </c>
      <c r="AD97" s="34" t="str">
        <f ca="1">IF(N97="","",INDEX(Ma_tinh,MATCH(Sheet1!N97,Tinh_TP,0)))</f>
        <v/>
      </c>
      <c r="AE97" s="35" t="str">
        <f t="shared" ca="1" si="4"/>
        <v/>
      </c>
      <c r="AF97" s="35" t="str">
        <f t="shared" ca="1" si="3"/>
        <v/>
      </c>
    </row>
    <row r="98" spans="1:32" s="6" customFormat="1" ht="20.100000000000001" customHeight="1">
      <c r="A98" s="5">
        <f t="shared" si="5"/>
        <v>97</v>
      </c>
      <c r="B98" s="26"/>
      <c r="C98" s="26"/>
      <c r="D98" s="26"/>
      <c r="E98" s="27"/>
      <c r="F98" s="27"/>
      <c r="G98" s="27"/>
      <c r="H98" s="27"/>
      <c r="I98" s="27"/>
      <c r="J98" s="27"/>
      <c r="K98" s="27"/>
      <c r="L98" s="28"/>
      <c r="M98" s="29"/>
      <c r="N98" s="36" t="str">
        <f t="array" aca="1" ref="N98" ca="1">IF(M98="","",INDIRECT("quan_huyen!l"&amp;MAX(IF(COUNTIF($M98,"*"&amp;Tinh_TP&amp;"*")=1,ROW(Tinh_TP),0))))</f>
        <v/>
      </c>
      <c r="O98" s="30" t="str">
        <f t="array" aca="1" ref="O98" ca="1">IF(AND(M98="",N98=""),"",INDIRECT("quan_huyen!h"&amp;MAX(IF(COUNTIF(M98,"*"&amp;data&amp;"*")=1,ROW(data),0))))</f>
        <v/>
      </c>
      <c r="P98" s="30" t="str">
        <f t="array" aca="1" ref="P98" ca="1">IF(OR(N98="",O98=""),"",INDIRECT("xa_phuong!b"&amp;MAX(IF(COUNTIF(M98,"*"&amp;Dist&amp;"*")=1,ROW(Dist),0))))</f>
        <v/>
      </c>
      <c r="Q98" s="38" t="str">
        <f ca="1">IF(N98="","",INDEX(Tinh_ID,MATCH(Sheet1!N98,Tinh_TP,0)))</f>
        <v/>
      </c>
      <c r="R98" s="31"/>
      <c r="S98" s="31"/>
      <c r="T98" s="31"/>
      <c r="U98" s="31"/>
      <c r="V98" s="31"/>
      <c r="W98" s="31"/>
      <c r="X98" s="31"/>
      <c r="Y98" s="32" t="s">
        <v>5</v>
      </c>
      <c r="Z98" s="30" t="str">
        <f ca="1">IF(N98="","",INDEX(Tinh_ID,MATCH(Sheet1!N98,Tinh_TP,0)))</f>
        <v/>
      </c>
      <c r="AA98" s="33" t="str">
        <f ca="1">IF(N98="","",INDEX(Ma_tinh,MATCH(Sheet1!N98,Tinh_TP,0)))</f>
        <v/>
      </c>
      <c r="AB98" s="19" t="str">
        <f t="array" aca="1" ref="AB98" ca="1">IF(O98="","",INDIRECT("quan_huyen!f"&amp;MAX(IF(COUNTIF(O98,"*"&amp;data&amp;"*")=1,ROW(data),0))))</f>
        <v/>
      </c>
      <c r="AC98" s="19" t="str">
        <f t="array" aca="1" ref="AC98" ca="1">IF(P98="","",INDIRECT("xa_phuong!a"&amp;MAX(IF(COUNTIF(P98,"*"&amp;Dist&amp;"*")=1,ROW(Dist),0))))</f>
        <v/>
      </c>
      <c r="AD98" s="34" t="str">
        <f ca="1">IF(N98="","",INDEX(Ma_tinh,MATCH(Sheet1!N98,Tinh_TP,0)))</f>
        <v/>
      </c>
      <c r="AE98" s="35" t="str">
        <f t="shared" ca="1" si="4"/>
        <v/>
      </c>
      <c r="AF98" s="35" t="str">
        <f t="shared" ca="1" si="3"/>
        <v/>
      </c>
    </row>
    <row r="99" spans="1:32" s="6" customFormat="1" ht="20.100000000000001" customHeight="1">
      <c r="A99" s="5">
        <f t="shared" si="5"/>
        <v>98</v>
      </c>
      <c r="B99" s="26"/>
      <c r="C99" s="26"/>
      <c r="D99" s="26"/>
      <c r="E99" s="27"/>
      <c r="F99" s="27"/>
      <c r="G99" s="27"/>
      <c r="H99" s="27"/>
      <c r="I99" s="27"/>
      <c r="J99" s="27"/>
      <c r="K99" s="27"/>
      <c r="L99" s="28"/>
      <c r="M99" s="29"/>
      <c r="N99" s="36" t="str">
        <f t="array" aca="1" ref="N99" ca="1">IF(M99="","",INDIRECT("quan_huyen!l"&amp;MAX(IF(COUNTIF($M99,"*"&amp;Tinh_TP&amp;"*")=1,ROW(Tinh_TP),0))))</f>
        <v/>
      </c>
      <c r="O99" s="30" t="str">
        <f t="array" aca="1" ref="O99" ca="1">IF(AND(M99="",N99=""),"",INDIRECT("quan_huyen!h"&amp;MAX(IF(COUNTIF(M99,"*"&amp;data&amp;"*")=1,ROW(data),0))))</f>
        <v/>
      </c>
      <c r="P99" s="30" t="str">
        <f t="array" aca="1" ref="P99" ca="1">IF(OR(N99="",O99=""),"",INDIRECT("xa_phuong!b"&amp;MAX(IF(COUNTIF(M99,"*"&amp;Dist&amp;"*")=1,ROW(Dist),0))))</f>
        <v/>
      </c>
      <c r="Q99" s="38" t="str">
        <f ca="1">IF(N99="","",INDEX(Tinh_ID,MATCH(Sheet1!N99,Tinh_TP,0)))</f>
        <v/>
      </c>
      <c r="R99" s="31"/>
      <c r="S99" s="31"/>
      <c r="T99" s="31"/>
      <c r="U99" s="31"/>
      <c r="V99" s="31"/>
      <c r="W99" s="31"/>
      <c r="X99" s="31"/>
      <c r="Y99" s="32" t="s">
        <v>5</v>
      </c>
      <c r="Z99" s="30" t="str">
        <f ca="1">IF(N99="","",INDEX(Tinh_ID,MATCH(Sheet1!N99,Tinh_TP,0)))</f>
        <v/>
      </c>
      <c r="AA99" s="33" t="str">
        <f ca="1">IF(N99="","",INDEX(Ma_tinh,MATCH(Sheet1!N99,Tinh_TP,0)))</f>
        <v/>
      </c>
      <c r="AB99" s="19" t="str">
        <f t="array" aca="1" ref="AB99" ca="1">IF(O99="","",INDIRECT("quan_huyen!f"&amp;MAX(IF(COUNTIF(O99,"*"&amp;data&amp;"*")=1,ROW(data),0))))</f>
        <v/>
      </c>
      <c r="AC99" s="19" t="str">
        <f t="array" aca="1" ref="AC99" ca="1">IF(P99="","",INDIRECT("xa_phuong!a"&amp;MAX(IF(COUNTIF(P99,"*"&amp;Dist&amp;"*")=1,ROW(Dist),0))))</f>
        <v/>
      </c>
      <c r="AD99" s="34" t="str">
        <f ca="1">IF(N99="","",INDEX(Ma_tinh,MATCH(Sheet1!N99,Tinh_TP,0)))</f>
        <v/>
      </c>
      <c r="AE99" s="35" t="str">
        <f t="shared" ca="1" si="4"/>
        <v/>
      </c>
      <c r="AF99" s="35" t="str">
        <f t="shared" ca="1" si="3"/>
        <v/>
      </c>
    </row>
    <row r="100" spans="1:32" s="6" customFormat="1" ht="20.100000000000001" customHeight="1">
      <c r="A100" s="5">
        <f t="shared" si="5"/>
        <v>99</v>
      </c>
      <c r="B100" s="26"/>
      <c r="C100" s="26"/>
      <c r="D100" s="26"/>
      <c r="E100" s="27"/>
      <c r="F100" s="27"/>
      <c r="G100" s="27"/>
      <c r="H100" s="27"/>
      <c r="I100" s="27"/>
      <c r="J100" s="27"/>
      <c r="K100" s="27"/>
      <c r="L100" s="28"/>
      <c r="M100" s="29"/>
      <c r="N100" s="36" t="str">
        <f t="array" aca="1" ref="N100" ca="1">IF(M100="","",INDIRECT("quan_huyen!l"&amp;MAX(IF(COUNTIF($M100,"*"&amp;Tinh_TP&amp;"*")=1,ROW(Tinh_TP),0))))</f>
        <v/>
      </c>
      <c r="O100" s="30" t="str">
        <f t="array" aca="1" ref="O100" ca="1">IF(AND(M100="",N100=""),"",INDIRECT("quan_huyen!h"&amp;MAX(IF(COUNTIF(M100,"*"&amp;data&amp;"*")=1,ROW(data),0))))</f>
        <v/>
      </c>
      <c r="P100" s="30" t="str">
        <f t="array" aca="1" ref="P100" ca="1">IF(OR(N100="",O100=""),"",INDIRECT("xa_phuong!b"&amp;MAX(IF(COUNTIF(M100,"*"&amp;Dist&amp;"*")=1,ROW(Dist),0))))</f>
        <v/>
      </c>
      <c r="Q100" s="38" t="str">
        <f ca="1">IF(N100="","",INDEX(Tinh_ID,MATCH(Sheet1!N100,Tinh_TP,0)))</f>
        <v/>
      </c>
      <c r="R100" s="31"/>
      <c r="S100" s="31"/>
      <c r="T100" s="31"/>
      <c r="U100" s="31"/>
      <c r="V100" s="31"/>
      <c r="W100" s="31"/>
      <c r="X100" s="31"/>
      <c r="Y100" s="32" t="s">
        <v>5</v>
      </c>
      <c r="Z100" s="30" t="str">
        <f ca="1">IF(N100="","",INDEX(Tinh_ID,MATCH(Sheet1!N100,Tinh_TP,0)))</f>
        <v/>
      </c>
      <c r="AA100" s="33" t="str">
        <f ca="1">IF(N100="","",INDEX(Ma_tinh,MATCH(Sheet1!N100,Tinh_TP,0)))</f>
        <v/>
      </c>
      <c r="AB100" s="19" t="str">
        <f t="array" aca="1" ref="AB100" ca="1">IF(O100="","",INDIRECT("quan_huyen!f"&amp;MAX(IF(COUNTIF(O100,"*"&amp;data&amp;"*")=1,ROW(data),0))))</f>
        <v/>
      </c>
      <c r="AC100" s="19" t="str">
        <f t="array" aca="1" ref="AC100" ca="1">IF(P100="","",INDIRECT("xa_phuong!a"&amp;MAX(IF(COUNTIF(P100,"*"&amp;Dist&amp;"*")=1,ROW(Dist),0))))</f>
        <v/>
      </c>
      <c r="AD100" s="34" t="str">
        <f ca="1">IF(N100="","",INDEX(Ma_tinh,MATCH(Sheet1!N100,Tinh_TP,0)))</f>
        <v/>
      </c>
      <c r="AE100" s="35" t="str">
        <f t="shared" ca="1" si="4"/>
        <v/>
      </c>
      <c r="AF100" s="35" t="str">
        <f t="shared" ca="1" si="3"/>
        <v/>
      </c>
    </row>
    <row r="101" spans="1:32" s="6" customFormat="1" ht="20.100000000000001" customHeight="1">
      <c r="A101" s="5">
        <f t="shared" si="5"/>
        <v>100</v>
      </c>
      <c r="B101" s="26"/>
      <c r="C101" s="26"/>
      <c r="D101" s="26"/>
      <c r="E101" s="27"/>
      <c r="F101" s="27"/>
      <c r="G101" s="27"/>
      <c r="H101" s="27"/>
      <c r="I101" s="27"/>
      <c r="J101" s="27"/>
      <c r="K101" s="27"/>
      <c r="L101" s="28"/>
      <c r="M101" s="29"/>
      <c r="N101" s="36" t="str">
        <f t="array" aca="1" ref="N101" ca="1">IF(M101="","",INDIRECT("quan_huyen!l"&amp;MAX(IF(COUNTIF($M101,"*"&amp;Tinh_TP&amp;"*")=1,ROW(Tinh_TP),0))))</f>
        <v/>
      </c>
      <c r="O101" s="30" t="str">
        <f t="array" aca="1" ref="O101" ca="1">IF(AND(M101="",N101=""),"",INDIRECT("quan_huyen!h"&amp;MAX(IF(COUNTIF(M101,"*"&amp;data&amp;"*")=1,ROW(data),0))))</f>
        <v/>
      </c>
      <c r="P101" s="30" t="str">
        <f t="array" aca="1" ref="P101" ca="1">IF(OR(N101="",O101=""),"",INDIRECT("xa_phuong!b"&amp;MAX(IF(COUNTIF(M101,"*"&amp;Dist&amp;"*")=1,ROW(Dist),0))))</f>
        <v/>
      </c>
      <c r="Q101" s="38" t="str">
        <f ca="1">IF(N101="","",INDEX(Tinh_ID,MATCH(Sheet1!N101,Tinh_TP,0)))</f>
        <v/>
      </c>
      <c r="R101" s="31"/>
      <c r="S101" s="31"/>
      <c r="T101" s="31"/>
      <c r="U101" s="31"/>
      <c r="V101" s="31"/>
      <c r="W101" s="31"/>
      <c r="X101" s="31"/>
      <c r="Y101" s="32" t="s">
        <v>5</v>
      </c>
      <c r="Z101" s="30" t="str">
        <f ca="1">IF(N101="","",INDEX(Tinh_ID,MATCH(Sheet1!N101,Tinh_TP,0)))</f>
        <v/>
      </c>
      <c r="AA101" s="33" t="str">
        <f ca="1">IF(N101="","",INDEX(Ma_tinh,MATCH(Sheet1!N101,Tinh_TP,0)))</f>
        <v/>
      </c>
      <c r="AB101" s="19" t="str">
        <f t="array" aca="1" ref="AB101" ca="1">IF(O101="","",INDIRECT("quan_huyen!f"&amp;MAX(IF(COUNTIF(O101,"*"&amp;data&amp;"*")=1,ROW(data),0))))</f>
        <v/>
      </c>
      <c r="AC101" s="19" t="str">
        <f t="array" aca="1" ref="AC101" ca="1">IF(P101="","",INDIRECT("xa_phuong!a"&amp;MAX(IF(COUNTIF(P101,"*"&amp;Dist&amp;"*")=1,ROW(Dist),0))))</f>
        <v/>
      </c>
      <c r="AD101" s="34" t="str">
        <f ca="1">IF(N101="","",INDEX(Ma_tinh,MATCH(Sheet1!N101,Tinh_TP,0)))</f>
        <v/>
      </c>
      <c r="AE101" s="35" t="str">
        <f t="shared" ca="1" si="4"/>
        <v/>
      </c>
      <c r="AF101" s="35" t="str">
        <f t="shared" ca="1" si="3"/>
        <v/>
      </c>
    </row>
    <row r="102" spans="1:32" s="6" customFormat="1" ht="20.100000000000001" customHeight="1">
      <c r="A102" s="5">
        <f t="shared" si="5"/>
        <v>101</v>
      </c>
      <c r="B102" s="26"/>
      <c r="C102" s="26"/>
      <c r="D102" s="26"/>
      <c r="E102" s="27"/>
      <c r="F102" s="27"/>
      <c r="G102" s="27"/>
      <c r="H102" s="27"/>
      <c r="I102" s="27"/>
      <c r="J102" s="27"/>
      <c r="K102" s="27"/>
      <c r="L102" s="28"/>
      <c r="M102" s="29"/>
      <c r="N102" s="36" t="str">
        <f t="array" aca="1" ref="N102" ca="1">IF(M102="","",INDIRECT("quan_huyen!l"&amp;MAX(IF(COUNTIF($M102,"*"&amp;Tinh_TP&amp;"*")=1,ROW(Tinh_TP),0))))</f>
        <v/>
      </c>
      <c r="O102" s="30" t="str">
        <f t="array" aca="1" ref="O102" ca="1">IF(AND(M102="",N102=""),"",INDIRECT("quan_huyen!h"&amp;MAX(IF(COUNTIF(M102,"*"&amp;data&amp;"*")=1,ROW(data),0))))</f>
        <v/>
      </c>
      <c r="P102" s="30" t="str">
        <f t="array" aca="1" ref="P102" ca="1">IF(OR(N102="",O102=""),"",INDIRECT("xa_phuong!b"&amp;MAX(IF(COUNTIF(M102,"*"&amp;Dist&amp;"*")=1,ROW(Dist),0))))</f>
        <v/>
      </c>
      <c r="Q102" s="38" t="str">
        <f ca="1">IF(N102="","",INDEX(Tinh_ID,MATCH(Sheet1!N102,Tinh_TP,0)))</f>
        <v/>
      </c>
      <c r="R102" s="31"/>
      <c r="S102" s="31"/>
      <c r="T102" s="31"/>
      <c r="U102" s="31"/>
      <c r="V102" s="31"/>
      <c r="W102" s="31"/>
      <c r="X102" s="31"/>
      <c r="Y102" s="32" t="s">
        <v>5</v>
      </c>
      <c r="Z102" s="30" t="str">
        <f ca="1">IF(N102="","",INDEX(Tinh_ID,MATCH(Sheet1!N102,Tinh_TP,0)))</f>
        <v/>
      </c>
      <c r="AA102" s="33" t="str">
        <f ca="1">IF(N102="","",INDEX(Ma_tinh,MATCH(Sheet1!N102,Tinh_TP,0)))</f>
        <v/>
      </c>
      <c r="AB102" s="19" t="str">
        <f t="array" aca="1" ref="AB102" ca="1">IF(O102="","",INDIRECT("quan_huyen!f"&amp;MAX(IF(COUNTIF(O102,"*"&amp;data&amp;"*")=1,ROW(data),0))))</f>
        <v/>
      </c>
      <c r="AC102" s="19" t="str">
        <f t="array" aca="1" ref="AC102" ca="1">IF(P102="","",INDIRECT("xa_phuong!a"&amp;MAX(IF(COUNTIF(P102,"*"&amp;Dist&amp;"*")=1,ROW(Dist),0))))</f>
        <v/>
      </c>
      <c r="AD102" s="34" t="str">
        <f ca="1">IF(N102="","",INDEX(Ma_tinh,MATCH(Sheet1!N102,Tinh_TP,0)))</f>
        <v/>
      </c>
      <c r="AE102" s="35" t="str">
        <f t="shared" ca="1" si="4"/>
        <v/>
      </c>
      <c r="AF102" s="35" t="str">
        <f t="shared" ca="1" si="3"/>
        <v/>
      </c>
    </row>
    <row r="103" spans="1:32" s="6" customFormat="1" ht="20.100000000000001" customHeight="1">
      <c r="A103" s="5">
        <f t="shared" si="5"/>
        <v>102</v>
      </c>
      <c r="B103" s="26"/>
      <c r="C103" s="26"/>
      <c r="D103" s="26"/>
      <c r="E103" s="27"/>
      <c r="F103" s="27"/>
      <c r="G103" s="27"/>
      <c r="H103" s="27"/>
      <c r="I103" s="27"/>
      <c r="J103" s="27"/>
      <c r="K103" s="27"/>
      <c r="L103" s="28"/>
      <c r="M103" s="29"/>
      <c r="N103" s="36" t="str">
        <f t="array" aca="1" ref="N103" ca="1">IF(M103="","",INDIRECT("quan_huyen!l"&amp;MAX(IF(COUNTIF($M103,"*"&amp;Tinh_TP&amp;"*")=1,ROW(Tinh_TP),0))))</f>
        <v/>
      </c>
      <c r="O103" s="30" t="str">
        <f t="array" aca="1" ref="O103" ca="1">IF(AND(M103="",N103=""),"",INDIRECT("quan_huyen!h"&amp;MAX(IF(COUNTIF(M103,"*"&amp;data&amp;"*")=1,ROW(data),0))))</f>
        <v/>
      </c>
      <c r="P103" s="30" t="str">
        <f t="array" aca="1" ref="P103" ca="1">IF(OR(N103="",O103=""),"",INDIRECT("xa_phuong!b"&amp;MAX(IF(COUNTIF(M103,"*"&amp;Dist&amp;"*")=1,ROW(Dist),0))))</f>
        <v/>
      </c>
      <c r="Q103" s="38" t="str">
        <f ca="1">IF(N103="","",INDEX(Tinh_ID,MATCH(Sheet1!N103,Tinh_TP,0)))</f>
        <v/>
      </c>
      <c r="R103" s="31"/>
      <c r="S103" s="31"/>
      <c r="T103" s="31"/>
      <c r="U103" s="31"/>
      <c r="V103" s="31"/>
      <c r="W103" s="31"/>
      <c r="X103" s="31"/>
      <c r="Y103" s="32" t="s">
        <v>5</v>
      </c>
      <c r="Z103" s="30" t="str">
        <f ca="1">IF(N103="","",INDEX(Tinh_ID,MATCH(Sheet1!N103,Tinh_TP,0)))</f>
        <v/>
      </c>
      <c r="AA103" s="33" t="str">
        <f ca="1">IF(N103="","",INDEX(Ma_tinh,MATCH(Sheet1!N103,Tinh_TP,0)))</f>
        <v/>
      </c>
      <c r="AB103" s="19" t="str">
        <f t="array" aca="1" ref="AB103" ca="1">IF(O103="","",INDIRECT("quan_huyen!f"&amp;MAX(IF(COUNTIF(O103,"*"&amp;data&amp;"*")=1,ROW(data),0))))</f>
        <v/>
      </c>
      <c r="AC103" s="19" t="str">
        <f t="array" aca="1" ref="AC103" ca="1">IF(P103="","",INDIRECT("xa_phuong!a"&amp;MAX(IF(COUNTIF(P103,"*"&amp;Dist&amp;"*")=1,ROW(Dist),0))))</f>
        <v/>
      </c>
      <c r="AD103" s="34" t="str">
        <f ca="1">IF(N103="","",INDEX(Ma_tinh,MATCH(Sheet1!N103,Tinh_TP,0)))</f>
        <v/>
      </c>
      <c r="AE103" s="35" t="str">
        <f t="shared" ca="1" si="4"/>
        <v/>
      </c>
      <c r="AF103" s="35" t="str">
        <f t="shared" ca="1" si="3"/>
        <v/>
      </c>
    </row>
    <row r="104" spans="1:32" s="6" customFormat="1" ht="20.100000000000001" customHeight="1">
      <c r="A104" s="5">
        <f t="shared" si="5"/>
        <v>103</v>
      </c>
      <c r="B104" s="26"/>
      <c r="C104" s="26"/>
      <c r="D104" s="26"/>
      <c r="E104" s="27"/>
      <c r="F104" s="27"/>
      <c r="G104" s="27"/>
      <c r="H104" s="27"/>
      <c r="I104" s="27"/>
      <c r="J104" s="27"/>
      <c r="K104" s="27"/>
      <c r="L104" s="28"/>
      <c r="M104" s="29"/>
      <c r="N104" s="36" t="str">
        <f t="array" aca="1" ref="N104" ca="1">IF(M104="","",INDIRECT("quan_huyen!l"&amp;MAX(IF(COUNTIF($M104,"*"&amp;Tinh_TP&amp;"*")=1,ROW(Tinh_TP),0))))</f>
        <v/>
      </c>
      <c r="O104" s="30" t="str">
        <f t="array" aca="1" ref="O104" ca="1">IF(AND(M104="",N104=""),"",INDIRECT("quan_huyen!h"&amp;MAX(IF(COUNTIF(M104,"*"&amp;data&amp;"*")=1,ROW(data),0))))</f>
        <v/>
      </c>
      <c r="P104" s="30" t="str">
        <f t="array" aca="1" ref="P104" ca="1">IF(OR(N104="",O104=""),"",INDIRECT("xa_phuong!b"&amp;MAX(IF(COUNTIF(M104,"*"&amp;Dist&amp;"*")=1,ROW(Dist),0))))</f>
        <v/>
      </c>
      <c r="Q104" s="38" t="str">
        <f ca="1">IF(N104="","",INDEX(Tinh_ID,MATCH(Sheet1!N104,Tinh_TP,0)))</f>
        <v/>
      </c>
      <c r="R104" s="31"/>
      <c r="S104" s="31"/>
      <c r="T104" s="31"/>
      <c r="U104" s="31"/>
      <c r="V104" s="31"/>
      <c r="W104" s="31"/>
      <c r="X104" s="31"/>
      <c r="Y104" s="32" t="s">
        <v>5</v>
      </c>
      <c r="Z104" s="30" t="str">
        <f ca="1">IF(N104="","",INDEX(Tinh_ID,MATCH(Sheet1!N104,Tinh_TP,0)))</f>
        <v/>
      </c>
      <c r="AA104" s="33" t="str">
        <f ca="1">IF(N104="","",INDEX(Ma_tinh,MATCH(Sheet1!N104,Tinh_TP,0)))</f>
        <v/>
      </c>
      <c r="AB104" s="19" t="str">
        <f t="array" aca="1" ref="AB104" ca="1">IF(O104="","",INDIRECT("quan_huyen!f"&amp;MAX(IF(COUNTIF(O104,"*"&amp;data&amp;"*")=1,ROW(data),0))))</f>
        <v/>
      </c>
      <c r="AC104" s="19" t="str">
        <f t="array" aca="1" ref="AC104" ca="1">IF(P104="","",INDIRECT("xa_phuong!a"&amp;MAX(IF(COUNTIF(P104,"*"&amp;Dist&amp;"*")=1,ROW(Dist),0))))</f>
        <v/>
      </c>
      <c r="AD104" s="34" t="str">
        <f ca="1">IF(N104="","",INDEX(Ma_tinh,MATCH(Sheet1!N104,Tinh_TP,0)))</f>
        <v/>
      </c>
      <c r="AE104" s="35" t="str">
        <f t="shared" ca="1" si="4"/>
        <v/>
      </c>
      <c r="AF104" s="35" t="str">
        <f t="shared" ca="1" si="3"/>
        <v/>
      </c>
    </row>
    <row r="105" spans="1:32" s="6" customFormat="1" ht="20.100000000000001" customHeight="1">
      <c r="A105" s="5">
        <f t="shared" si="5"/>
        <v>104</v>
      </c>
      <c r="B105" s="26"/>
      <c r="C105" s="26"/>
      <c r="D105" s="26"/>
      <c r="E105" s="27"/>
      <c r="F105" s="27"/>
      <c r="G105" s="27"/>
      <c r="H105" s="27"/>
      <c r="I105" s="27"/>
      <c r="J105" s="27"/>
      <c r="K105" s="27"/>
      <c r="L105" s="28"/>
      <c r="M105" s="29"/>
      <c r="N105" s="36" t="str">
        <f t="array" aca="1" ref="N105" ca="1">IF(M105="","",INDIRECT("quan_huyen!l"&amp;MAX(IF(COUNTIF($M105,"*"&amp;Tinh_TP&amp;"*")=1,ROW(Tinh_TP),0))))</f>
        <v/>
      </c>
      <c r="O105" s="30" t="str">
        <f t="array" aca="1" ref="O105" ca="1">IF(AND(M105="",N105=""),"",INDIRECT("quan_huyen!h"&amp;MAX(IF(COUNTIF(M105,"*"&amp;data&amp;"*")=1,ROW(data),0))))</f>
        <v/>
      </c>
      <c r="P105" s="30" t="str">
        <f t="array" aca="1" ref="P105" ca="1">IF(OR(N105="",O105=""),"",INDIRECT("xa_phuong!b"&amp;MAX(IF(COUNTIF(M105,"*"&amp;Dist&amp;"*")=1,ROW(Dist),0))))</f>
        <v/>
      </c>
      <c r="Q105" s="38" t="str">
        <f ca="1">IF(N105="","",INDEX(Tinh_ID,MATCH(Sheet1!N105,Tinh_TP,0)))</f>
        <v/>
      </c>
      <c r="R105" s="31"/>
      <c r="S105" s="31"/>
      <c r="T105" s="31"/>
      <c r="U105" s="31"/>
      <c r="V105" s="31"/>
      <c r="W105" s="31"/>
      <c r="X105" s="31"/>
      <c r="Y105" s="32" t="s">
        <v>5</v>
      </c>
      <c r="Z105" s="30" t="str">
        <f ca="1">IF(N105="","",INDEX(Tinh_ID,MATCH(Sheet1!N105,Tinh_TP,0)))</f>
        <v/>
      </c>
      <c r="AA105" s="33" t="str">
        <f ca="1">IF(N105="","",INDEX(Ma_tinh,MATCH(Sheet1!N105,Tinh_TP,0)))</f>
        <v/>
      </c>
      <c r="AB105" s="19" t="str">
        <f t="array" aca="1" ref="AB105" ca="1">IF(O105="","",INDIRECT("quan_huyen!f"&amp;MAX(IF(COUNTIF(O105,"*"&amp;data&amp;"*")=1,ROW(data),0))))</f>
        <v/>
      </c>
      <c r="AC105" s="19" t="str">
        <f t="array" aca="1" ref="AC105" ca="1">IF(P105="","",INDIRECT("xa_phuong!a"&amp;MAX(IF(COUNTIF(P105,"*"&amp;Dist&amp;"*")=1,ROW(Dist),0))))</f>
        <v/>
      </c>
      <c r="AD105" s="34" t="str">
        <f ca="1">IF(N105="","",INDEX(Ma_tinh,MATCH(Sheet1!N105,Tinh_TP,0)))</f>
        <v/>
      </c>
      <c r="AE105" s="35" t="str">
        <f t="shared" ca="1" si="4"/>
        <v/>
      </c>
      <c r="AF105" s="35" t="str">
        <f t="shared" ca="1" si="3"/>
        <v/>
      </c>
    </row>
    <row r="106" spans="1:32" s="6" customFormat="1" ht="20.100000000000001" customHeight="1">
      <c r="A106" s="5">
        <f t="shared" si="5"/>
        <v>105</v>
      </c>
      <c r="B106" s="26"/>
      <c r="C106" s="26"/>
      <c r="D106" s="26"/>
      <c r="E106" s="27"/>
      <c r="F106" s="27"/>
      <c r="G106" s="27"/>
      <c r="H106" s="27"/>
      <c r="I106" s="27"/>
      <c r="J106" s="27"/>
      <c r="K106" s="27"/>
      <c r="L106" s="28"/>
      <c r="M106" s="29"/>
      <c r="N106" s="36" t="str">
        <f t="array" aca="1" ref="N106" ca="1">IF(M106="","",INDIRECT("quan_huyen!l"&amp;MAX(IF(COUNTIF($M106,"*"&amp;Tinh_TP&amp;"*")=1,ROW(Tinh_TP),0))))</f>
        <v/>
      </c>
      <c r="O106" s="30" t="str">
        <f t="array" aca="1" ref="O106" ca="1">IF(AND(M106="",N106=""),"",INDIRECT("quan_huyen!h"&amp;MAX(IF(COUNTIF(M106,"*"&amp;data&amp;"*")=1,ROW(data),0))))</f>
        <v/>
      </c>
      <c r="P106" s="30" t="str">
        <f t="array" aca="1" ref="P106" ca="1">IF(OR(N106="",O106=""),"",INDIRECT("xa_phuong!b"&amp;MAX(IF(COUNTIF(M106,"*"&amp;Dist&amp;"*")=1,ROW(Dist),0))))</f>
        <v/>
      </c>
      <c r="Q106" s="38" t="str">
        <f ca="1">IF(N106="","",INDEX(Tinh_ID,MATCH(Sheet1!N106,Tinh_TP,0)))</f>
        <v/>
      </c>
      <c r="R106" s="31"/>
      <c r="S106" s="31"/>
      <c r="T106" s="31"/>
      <c r="U106" s="31"/>
      <c r="V106" s="31"/>
      <c r="W106" s="31"/>
      <c r="X106" s="31"/>
      <c r="Y106" s="32" t="s">
        <v>5</v>
      </c>
      <c r="Z106" s="30" t="str">
        <f ca="1">IF(N106="","",INDEX(Tinh_ID,MATCH(Sheet1!N106,Tinh_TP,0)))</f>
        <v/>
      </c>
      <c r="AA106" s="33" t="str">
        <f ca="1">IF(N106="","",INDEX(Ma_tinh,MATCH(Sheet1!N106,Tinh_TP,0)))</f>
        <v/>
      </c>
      <c r="AB106" s="19" t="str">
        <f t="array" aca="1" ref="AB106" ca="1">IF(O106="","",INDIRECT("quan_huyen!f"&amp;MAX(IF(COUNTIF(O106,"*"&amp;data&amp;"*")=1,ROW(data),0))))</f>
        <v/>
      </c>
      <c r="AC106" s="19" t="str">
        <f t="array" aca="1" ref="AC106" ca="1">IF(P106="","",INDIRECT("xa_phuong!a"&amp;MAX(IF(COUNTIF(P106,"*"&amp;Dist&amp;"*")=1,ROW(Dist),0))))</f>
        <v/>
      </c>
      <c r="AD106" s="34" t="str">
        <f ca="1">IF(N106="","",INDEX(Ma_tinh,MATCH(Sheet1!N106,Tinh_TP,0)))</f>
        <v/>
      </c>
      <c r="AE106" s="35" t="str">
        <f t="shared" ca="1" si="4"/>
        <v/>
      </c>
      <c r="AF106" s="35" t="str">
        <f t="shared" ca="1" si="3"/>
        <v/>
      </c>
    </row>
    <row r="107" spans="1:32" s="6" customFormat="1" ht="20.100000000000001" customHeight="1">
      <c r="A107" s="5">
        <f t="shared" si="5"/>
        <v>106</v>
      </c>
      <c r="B107" s="26"/>
      <c r="C107" s="26"/>
      <c r="D107" s="26"/>
      <c r="E107" s="27"/>
      <c r="F107" s="27"/>
      <c r="G107" s="27"/>
      <c r="H107" s="27"/>
      <c r="I107" s="27"/>
      <c r="J107" s="27"/>
      <c r="K107" s="27"/>
      <c r="L107" s="28"/>
      <c r="M107" s="29"/>
      <c r="N107" s="36" t="str">
        <f t="array" aca="1" ref="N107" ca="1">IF(M107="","",INDIRECT("quan_huyen!l"&amp;MAX(IF(COUNTIF($M107,"*"&amp;Tinh_TP&amp;"*")=1,ROW(Tinh_TP),0))))</f>
        <v/>
      </c>
      <c r="O107" s="30" t="str">
        <f t="array" aca="1" ref="O107" ca="1">IF(AND(M107="",N107=""),"",INDIRECT("quan_huyen!h"&amp;MAX(IF(COUNTIF(M107,"*"&amp;data&amp;"*")=1,ROW(data),0))))</f>
        <v/>
      </c>
      <c r="P107" s="30" t="str">
        <f t="array" aca="1" ref="P107" ca="1">IF(OR(N107="",O107=""),"",INDIRECT("xa_phuong!b"&amp;MAX(IF(COUNTIF(M107,"*"&amp;Dist&amp;"*")=1,ROW(Dist),0))))</f>
        <v/>
      </c>
      <c r="Q107" s="38" t="str">
        <f ca="1">IF(N107="","",INDEX(Tinh_ID,MATCH(Sheet1!N107,Tinh_TP,0)))</f>
        <v/>
      </c>
      <c r="R107" s="31"/>
      <c r="S107" s="31"/>
      <c r="T107" s="31"/>
      <c r="U107" s="31"/>
      <c r="V107" s="31"/>
      <c r="W107" s="31"/>
      <c r="X107" s="31"/>
      <c r="Y107" s="32" t="s">
        <v>5</v>
      </c>
      <c r="Z107" s="30" t="str">
        <f ca="1">IF(N107="","",INDEX(Tinh_ID,MATCH(Sheet1!N107,Tinh_TP,0)))</f>
        <v/>
      </c>
      <c r="AA107" s="33" t="str">
        <f ca="1">IF(N107="","",INDEX(Ma_tinh,MATCH(Sheet1!N107,Tinh_TP,0)))</f>
        <v/>
      </c>
      <c r="AB107" s="19" t="str">
        <f t="array" aca="1" ref="AB107" ca="1">IF(O107="","",INDIRECT("quan_huyen!f"&amp;MAX(IF(COUNTIF(O107,"*"&amp;data&amp;"*")=1,ROW(data),0))))</f>
        <v/>
      </c>
      <c r="AC107" s="19" t="str">
        <f t="array" aca="1" ref="AC107" ca="1">IF(P107="","",INDIRECT("xa_phuong!a"&amp;MAX(IF(COUNTIF(P107,"*"&amp;Dist&amp;"*")=1,ROW(Dist),0))))</f>
        <v/>
      </c>
      <c r="AD107" s="34" t="str">
        <f ca="1">IF(N107="","",INDEX(Ma_tinh,MATCH(Sheet1!N107,Tinh_TP,0)))</f>
        <v/>
      </c>
      <c r="AE107" s="35" t="str">
        <f t="shared" ca="1" si="4"/>
        <v/>
      </c>
      <c r="AF107" s="35" t="str">
        <f t="shared" ca="1" si="3"/>
        <v/>
      </c>
    </row>
    <row r="108" spans="1:32" s="6" customFormat="1" ht="20.100000000000001" customHeight="1">
      <c r="A108" s="5">
        <f t="shared" si="5"/>
        <v>107</v>
      </c>
      <c r="B108" s="26"/>
      <c r="C108" s="26"/>
      <c r="D108" s="26"/>
      <c r="E108" s="27"/>
      <c r="F108" s="27"/>
      <c r="G108" s="27"/>
      <c r="H108" s="27"/>
      <c r="I108" s="27"/>
      <c r="J108" s="27"/>
      <c r="K108" s="27"/>
      <c r="L108" s="28"/>
      <c r="M108" s="29"/>
      <c r="N108" s="36" t="str">
        <f t="array" aca="1" ref="N108" ca="1">IF(M108="","",INDIRECT("quan_huyen!l"&amp;MAX(IF(COUNTIF($M108,"*"&amp;Tinh_TP&amp;"*")=1,ROW(Tinh_TP),0))))</f>
        <v/>
      </c>
      <c r="O108" s="30" t="str">
        <f t="array" aca="1" ref="O108" ca="1">IF(AND(M108="",N108=""),"",INDIRECT("quan_huyen!h"&amp;MAX(IF(COUNTIF(M108,"*"&amp;data&amp;"*")=1,ROW(data),0))))</f>
        <v/>
      </c>
      <c r="P108" s="30" t="str">
        <f t="array" aca="1" ref="P108" ca="1">IF(OR(N108="",O108=""),"",INDIRECT("xa_phuong!b"&amp;MAX(IF(COUNTIF(M108,"*"&amp;Dist&amp;"*")=1,ROW(Dist),0))))</f>
        <v/>
      </c>
      <c r="Q108" s="38" t="str">
        <f ca="1">IF(N108="","",INDEX(Tinh_ID,MATCH(Sheet1!N108,Tinh_TP,0)))</f>
        <v/>
      </c>
      <c r="R108" s="31"/>
      <c r="S108" s="31"/>
      <c r="T108" s="31"/>
      <c r="U108" s="31"/>
      <c r="V108" s="31"/>
      <c r="W108" s="31"/>
      <c r="X108" s="31"/>
      <c r="Y108" s="32" t="s">
        <v>5</v>
      </c>
      <c r="Z108" s="30" t="str">
        <f ca="1">IF(N108="","",INDEX(Tinh_ID,MATCH(Sheet1!N108,Tinh_TP,0)))</f>
        <v/>
      </c>
      <c r="AA108" s="33" t="str">
        <f ca="1">IF(N108="","",INDEX(Ma_tinh,MATCH(Sheet1!N108,Tinh_TP,0)))</f>
        <v/>
      </c>
      <c r="AB108" s="19" t="str">
        <f t="array" aca="1" ref="AB108" ca="1">IF(O108="","",INDIRECT("quan_huyen!f"&amp;MAX(IF(COUNTIF(O108,"*"&amp;data&amp;"*")=1,ROW(data),0))))</f>
        <v/>
      </c>
      <c r="AC108" s="19" t="str">
        <f t="array" aca="1" ref="AC108" ca="1">IF(P108="","",INDIRECT("xa_phuong!a"&amp;MAX(IF(COUNTIF(P108,"*"&amp;Dist&amp;"*")=1,ROW(Dist),0))))</f>
        <v/>
      </c>
      <c r="AD108" s="34" t="str">
        <f ca="1">IF(N108="","",INDEX(Ma_tinh,MATCH(Sheet1!N108,Tinh_TP,0)))</f>
        <v/>
      </c>
      <c r="AE108" s="35" t="str">
        <f t="shared" ca="1" si="4"/>
        <v/>
      </c>
      <c r="AF108" s="35" t="str">
        <f t="shared" ca="1" si="3"/>
        <v/>
      </c>
    </row>
    <row r="109" spans="1:32" s="6" customFormat="1" ht="20.100000000000001" customHeight="1">
      <c r="A109" s="5">
        <f t="shared" si="5"/>
        <v>108</v>
      </c>
      <c r="B109" s="26"/>
      <c r="C109" s="26"/>
      <c r="D109" s="26"/>
      <c r="E109" s="27"/>
      <c r="F109" s="27"/>
      <c r="G109" s="27"/>
      <c r="H109" s="27"/>
      <c r="I109" s="27"/>
      <c r="J109" s="27"/>
      <c r="K109" s="27"/>
      <c r="L109" s="28"/>
      <c r="M109" s="29"/>
      <c r="N109" s="36" t="str">
        <f t="array" aca="1" ref="N109" ca="1">IF(M109="","",INDIRECT("quan_huyen!l"&amp;MAX(IF(COUNTIF($M109,"*"&amp;Tinh_TP&amp;"*")=1,ROW(Tinh_TP),0))))</f>
        <v/>
      </c>
      <c r="O109" s="30" t="str">
        <f t="array" aca="1" ref="O109" ca="1">IF(AND(M109="",N109=""),"",INDIRECT("quan_huyen!h"&amp;MAX(IF(COUNTIF(M109,"*"&amp;data&amp;"*")=1,ROW(data),0))))</f>
        <v/>
      </c>
      <c r="P109" s="30" t="str">
        <f t="array" aca="1" ref="P109" ca="1">IF(OR(N109="",O109=""),"",INDIRECT("xa_phuong!b"&amp;MAX(IF(COUNTIF(M109,"*"&amp;Dist&amp;"*")=1,ROW(Dist),0))))</f>
        <v/>
      </c>
      <c r="Q109" s="38" t="str">
        <f ca="1">IF(N109="","",INDEX(Tinh_ID,MATCH(Sheet1!N109,Tinh_TP,0)))</f>
        <v/>
      </c>
      <c r="R109" s="31"/>
      <c r="S109" s="31"/>
      <c r="T109" s="31"/>
      <c r="U109" s="31"/>
      <c r="V109" s="31"/>
      <c r="W109" s="31"/>
      <c r="X109" s="31"/>
      <c r="Y109" s="32" t="s">
        <v>5</v>
      </c>
      <c r="Z109" s="30" t="str">
        <f ca="1">IF(N109="","",INDEX(Tinh_ID,MATCH(Sheet1!N109,Tinh_TP,0)))</f>
        <v/>
      </c>
      <c r="AA109" s="33" t="str">
        <f ca="1">IF(N109="","",INDEX(Ma_tinh,MATCH(Sheet1!N109,Tinh_TP,0)))</f>
        <v/>
      </c>
      <c r="AB109" s="19" t="str">
        <f t="array" aca="1" ref="AB109" ca="1">IF(O109="","",INDIRECT("quan_huyen!f"&amp;MAX(IF(COUNTIF(O109,"*"&amp;data&amp;"*")=1,ROW(data),0))))</f>
        <v/>
      </c>
      <c r="AC109" s="19" t="str">
        <f t="array" aca="1" ref="AC109" ca="1">IF(P109="","",INDIRECT("xa_phuong!a"&amp;MAX(IF(COUNTIF(P109,"*"&amp;Dist&amp;"*")=1,ROW(Dist),0))))</f>
        <v/>
      </c>
      <c r="AD109" s="34" t="str">
        <f ca="1">IF(N109="","",INDEX(Ma_tinh,MATCH(Sheet1!N109,Tinh_TP,0)))</f>
        <v/>
      </c>
      <c r="AE109" s="35" t="str">
        <f t="shared" ca="1" si="4"/>
        <v/>
      </c>
      <c r="AF109" s="35" t="str">
        <f t="shared" ca="1" si="3"/>
        <v/>
      </c>
    </row>
    <row r="110" spans="1:32" s="6" customFormat="1" ht="20.100000000000001" customHeight="1">
      <c r="A110" s="5">
        <f t="shared" si="5"/>
        <v>109</v>
      </c>
      <c r="B110" s="26"/>
      <c r="C110" s="26"/>
      <c r="D110" s="26"/>
      <c r="E110" s="27"/>
      <c r="F110" s="27"/>
      <c r="G110" s="27"/>
      <c r="H110" s="27"/>
      <c r="I110" s="27"/>
      <c r="J110" s="27"/>
      <c r="K110" s="27"/>
      <c r="L110" s="28"/>
      <c r="M110" s="29"/>
      <c r="N110" s="36" t="str">
        <f t="array" aca="1" ref="N110" ca="1">IF(M110="","",INDIRECT("quan_huyen!l"&amp;MAX(IF(COUNTIF($M110,"*"&amp;Tinh_TP&amp;"*")=1,ROW(Tinh_TP),0))))</f>
        <v/>
      </c>
      <c r="O110" s="30" t="str">
        <f t="array" aca="1" ref="O110" ca="1">IF(AND(M110="",N110=""),"",INDIRECT("quan_huyen!h"&amp;MAX(IF(COUNTIF(M110,"*"&amp;data&amp;"*")=1,ROW(data),0))))</f>
        <v/>
      </c>
      <c r="P110" s="30" t="str">
        <f t="array" aca="1" ref="P110" ca="1">IF(OR(N110="",O110=""),"",INDIRECT("xa_phuong!b"&amp;MAX(IF(COUNTIF(M110,"*"&amp;Dist&amp;"*")=1,ROW(Dist),0))))</f>
        <v/>
      </c>
      <c r="Q110" s="38" t="str">
        <f ca="1">IF(N110="","",INDEX(Tinh_ID,MATCH(Sheet1!N110,Tinh_TP,0)))</f>
        <v/>
      </c>
      <c r="R110" s="31"/>
      <c r="S110" s="31"/>
      <c r="T110" s="31"/>
      <c r="U110" s="31"/>
      <c r="V110" s="31"/>
      <c r="W110" s="31"/>
      <c r="X110" s="31"/>
      <c r="Y110" s="32" t="s">
        <v>5</v>
      </c>
      <c r="Z110" s="30" t="str">
        <f ca="1">IF(N110="","",INDEX(Tinh_ID,MATCH(Sheet1!N110,Tinh_TP,0)))</f>
        <v/>
      </c>
      <c r="AA110" s="33" t="str">
        <f ca="1">IF(N110="","",INDEX(Ma_tinh,MATCH(Sheet1!N110,Tinh_TP,0)))</f>
        <v/>
      </c>
      <c r="AB110" s="19" t="str">
        <f t="array" aca="1" ref="AB110" ca="1">IF(O110="","",INDIRECT("quan_huyen!f"&amp;MAX(IF(COUNTIF(O110,"*"&amp;data&amp;"*")=1,ROW(data),0))))</f>
        <v/>
      </c>
      <c r="AC110" s="19" t="str">
        <f t="array" aca="1" ref="AC110" ca="1">IF(P110="","",INDIRECT("xa_phuong!a"&amp;MAX(IF(COUNTIF(P110,"*"&amp;Dist&amp;"*")=1,ROW(Dist),0))))</f>
        <v/>
      </c>
      <c r="AD110" s="34" t="str">
        <f ca="1">IF(N110="","",INDEX(Ma_tinh,MATCH(Sheet1!N110,Tinh_TP,0)))</f>
        <v/>
      </c>
      <c r="AE110" s="35" t="str">
        <f t="shared" ca="1" si="4"/>
        <v/>
      </c>
      <c r="AF110" s="35" t="str">
        <f t="shared" ca="1" si="3"/>
        <v/>
      </c>
    </row>
    <row r="111" spans="1:32" s="6" customFormat="1" ht="20.100000000000001" customHeight="1">
      <c r="A111" s="5">
        <f t="shared" si="5"/>
        <v>110</v>
      </c>
      <c r="B111" s="26"/>
      <c r="C111" s="26"/>
      <c r="D111" s="26"/>
      <c r="E111" s="27"/>
      <c r="F111" s="27"/>
      <c r="G111" s="27"/>
      <c r="H111" s="27"/>
      <c r="I111" s="27"/>
      <c r="J111" s="27"/>
      <c r="K111" s="27"/>
      <c r="L111" s="28"/>
      <c r="M111" s="29"/>
      <c r="N111" s="36" t="str">
        <f t="array" aca="1" ref="N111" ca="1">IF(M111="","",INDIRECT("quan_huyen!l"&amp;MAX(IF(COUNTIF($M111,"*"&amp;Tinh_TP&amp;"*")=1,ROW(Tinh_TP),0))))</f>
        <v/>
      </c>
      <c r="O111" s="30" t="str">
        <f t="array" aca="1" ref="O111" ca="1">IF(AND(M111="",N111=""),"",INDIRECT("quan_huyen!h"&amp;MAX(IF(COUNTIF(M111,"*"&amp;data&amp;"*")=1,ROW(data),0))))</f>
        <v/>
      </c>
      <c r="P111" s="30" t="str">
        <f t="array" aca="1" ref="P111" ca="1">IF(OR(N111="",O111=""),"",INDIRECT("xa_phuong!b"&amp;MAX(IF(COUNTIF(M111,"*"&amp;Dist&amp;"*")=1,ROW(Dist),0))))</f>
        <v/>
      </c>
      <c r="Q111" s="38" t="str">
        <f ca="1">IF(N111="","",INDEX(Tinh_ID,MATCH(Sheet1!N111,Tinh_TP,0)))</f>
        <v/>
      </c>
      <c r="R111" s="31"/>
      <c r="S111" s="31"/>
      <c r="T111" s="31"/>
      <c r="U111" s="31"/>
      <c r="V111" s="31"/>
      <c r="W111" s="31"/>
      <c r="X111" s="31"/>
      <c r="Y111" s="32" t="s">
        <v>5</v>
      </c>
      <c r="Z111" s="30" t="str">
        <f ca="1">IF(N111="","",INDEX(Tinh_ID,MATCH(Sheet1!N111,Tinh_TP,0)))</f>
        <v/>
      </c>
      <c r="AA111" s="33" t="str">
        <f ca="1">IF(N111="","",INDEX(Ma_tinh,MATCH(Sheet1!N111,Tinh_TP,0)))</f>
        <v/>
      </c>
      <c r="AB111" s="19" t="str">
        <f t="array" aca="1" ref="AB111" ca="1">IF(O111="","",INDIRECT("quan_huyen!f"&amp;MAX(IF(COUNTIF(O111,"*"&amp;data&amp;"*")=1,ROW(data),0))))</f>
        <v/>
      </c>
      <c r="AC111" s="19" t="str">
        <f t="array" aca="1" ref="AC111" ca="1">IF(P111="","",INDIRECT("xa_phuong!a"&amp;MAX(IF(COUNTIF(P111,"*"&amp;Dist&amp;"*")=1,ROW(Dist),0))))</f>
        <v/>
      </c>
      <c r="AD111" s="34" t="str">
        <f ca="1">IF(N111="","",INDEX(Ma_tinh,MATCH(Sheet1!N111,Tinh_TP,0)))</f>
        <v/>
      </c>
      <c r="AE111" s="35" t="str">
        <f t="shared" ca="1" si="4"/>
        <v/>
      </c>
      <c r="AF111" s="35" t="str">
        <f t="shared" ca="1" si="3"/>
        <v/>
      </c>
    </row>
    <row r="112" spans="1:32" s="6" customFormat="1" ht="20.100000000000001" customHeight="1">
      <c r="A112" s="5">
        <f t="shared" si="5"/>
        <v>111</v>
      </c>
      <c r="B112" s="26"/>
      <c r="C112" s="26"/>
      <c r="D112" s="26"/>
      <c r="E112" s="27"/>
      <c r="F112" s="27"/>
      <c r="G112" s="27"/>
      <c r="H112" s="27"/>
      <c r="I112" s="27"/>
      <c r="J112" s="27"/>
      <c r="K112" s="27"/>
      <c r="L112" s="28"/>
      <c r="M112" s="29"/>
      <c r="N112" s="36" t="str">
        <f t="array" aca="1" ref="N112" ca="1">IF(M112="","",INDIRECT("quan_huyen!l"&amp;MAX(IF(COUNTIF($M112,"*"&amp;Tinh_TP&amp;"*")=1,ROW(Tinh_TP),0))))</f>
        <v/>
      </c>
      <c r="O112" s="30" t="str">
        <f t="array" aca="1" ref="O112" ca="1">IF(AND(M112="",N112=""),"",INDIRECT("quan_huyen!h"&amp;MAX(IF(COUNTIF(M112,"*"&amp;data&amp;"*")=1,ROW(data),0))))</f>
        <v/>
      </c>
      <c r="P112" s="30" t="str">
        <f t="array" aca="1" ref="P112" ca="1">IF(OR(N112="",O112=""),"",INDIRECT("xa_phuong!b"&amp;MAX(IF(COUNTIF(M112,"*"&amp;Dist&amp;"*")=1,ROW(Dist),0))))</f>
        <v/>
      </c>
      <c r="Q112" s="38" t="str">
        <f ca="1">IF(N112="","",INDEX(Tinh_ID,MATCH(Sheet1!N112,Tinh_TP,0)))</f>
        <v/>
      </c>
      <c r="R112" s="31"/>
      <c r="S112" s="31"/>
      <c r="T112" s="31"/>
      <c r="U112" s="31"/>
      <c r="V112" s="31"/>
      <c r="W112" s="31"/>
      <c r="X112" s="31"/>
      <c r="Y112" s="32" t="s">
        <v>5</v>
      </c>
      <c r="Z112" s="30" t="str">
        <f ca="1">IF(N112="","",INDEX(Tinh_ID,MATCH(Sheet1!N112,Tinh_TP,0)))</f>
        <v/>
      </c>
      <c r="AA112" s="33" t="str">
        <f ca="1">IF(N112="","",INDEX(Ma_tinh,MATCH(Sheet1!N112,Tinh_TP,0)))</f>
        <v/>
      </c>
      <c r="AB112" s="19" t="str">
        <f t="array" aca="1" ref="AB112" ca="1">IF(O112="","",INDIRECT("quan_huyen!f"&amp;MAX(IF(COUNTIF(O112,"*"&amp;data&amp;"*")=1,ROW(data),0))))</f>
        <v/>
      </c>
      <c r="AC112" s="19" t="str">
        <f t="array" aca="1" ref="AC112" ca="1">IF(P112="","",INDIRECT("xa_phuong!a"&amp;MAX(IF(COUNTIF(P112,"*"&amp;Dist&amp;"*")=1,ROW(Dist),0))))</f>
        <v/>
      </c>
      <c r="AD112" s="34" t="str">
        <f ca="1">IF(N112="","",INDEX(Ma_tinh,MATCH(Sheet1!N112,Tinh_TP,0)))</f>
        <v/>
      </c>
      <c r="AE112" s="35" t="str">
        <f t="shared" ca="1" si="4"/>
        <v/>
      </c>
      <c r="AF112" s="35" t="str">
        <f t="shared" ca="1" si="3"/>
        <v/>
      </c>
    </row>
    <row r="113" spans="1:32" s="6" customFormat="1" ht="20.100000000000001" customHeight="1">
      <c r="A113" s="5">
        <f t="shared" si="5"/>
        <v>112</v>
      </c>
      <c r="B113" s="26"/>
      <c r="C113" s="26"/>
      <c r="D113" s="26"/>
      <c r="E113" s="27"/>
      <c r="F113" s="27"/>
      <c r="G113" s="27"/>
      <c r="H113" s="27"/>
      <c r="I113" s="27"/>
      <c r="J113" s="27"/>
      <c r="K113" s="27"/>
      <c r="L113" s="28"/>
      <c r="M113" s="29"/>
      <c r="N113" s="36" t="str">
        <f t="array" aca="1" ref="N113" ca="1">IF(M113="","",INDIRECT("quan_huyen!l"&amp;MAX(IF(COUNTIF($M113,"*"&amp;Tinh_TP&amp;"*")=1,ROW(Tinh_TP),0))))</f>
        <v/>
      </c>
      <c r="O113" s="30" t="str">
        <f t="array" aca="1" ref="O113" ca="1">IF(AND(M113="",N113=""),"",INDIRECT("quan_huyen!h"&amp;MAX(IF(COUNTIF(M113,"*"&amp;data&amp;"*")=1,ROW(data),0))))</f>
        <v/>
      </c>
      <c r="P113" s="30" t="str">
        <f t="array" aca="1" ref="P113" ca="1">IF(OR(N113="",O113=""),"",INDIRECT("xa_phuong!b"&amp;MAX(IF(COUNTIF(M113,"*"&amp;Dist&amp;"*")=1,ROW(Dist),0))))</f>
        <v/>
      </c>
      <c r="Q113" s="38" t="str">
        <f ca="1">IF(N113="","",INDEX(Tinh_ID,MATCH(Sheet1!N113,Tinh_TP,0)))</f>
        <v/>
      </c>
      <c r="R113" s="31"/>
      <c r="S113" s="31"/>
      <c r="T113" s="31"/>
      <c r="U113" s="31"/>
      <c r="V113" s="31"/>
      <c r="W113" s="31"/>
      <c r="X113" s="31"/>
      <c r="Y113" s="32" t="s">
        <v>5</v>
      </c>
      <c r="Z113" s="30" t="str">
        <f ca="1">IF(N113="","",INDEX(Tinh_ID,MATCH(Sheet1!N113,Tinh_TP,0)))</f>
        <v/>
      </c>
      <c r="AA113" s="33" t="str">
        <f ca="1">IF(N113="","",INDEX(Ma_tinh,MATCH(Sheet1!N113,Tinh_TP,0)))</f>
        <v/>
      </c>
      <c r="AB113" s="19" t="str">
        <f t="array" aca="1" ref="AB113" ca="1">IF(O113="","",INDIRECT("quan_huyen!f"&amp;MAX(IF(COUNTIF(O113,"*"&amp;data&amp;"*")=1,ROW(data),0))))</f>
        <v/>
      </c>
      <c r="AC113" s="19" t="str">
        <f t="array" aca="1" ref="AC113" ca="1">IF(P113="","",INDIRECT("xa_phuong!a"&amp;MAX(IF(COUNTIF(P113,"*"&amp;Dist&amp;"*")=1,ROW(Dist),0))))</f>
        <v/>
      </c>
      <c r="AD113" s="34" t="str">
        <f ca="1">IF(N113="","",INDEX(Ma_tinh,MATCH(Sheet1!N113,Tinh_TP,0)))</f>
        <v/>
      </c>
      <c r="AE113" s="35" t="str">
        <f t="shared" ca="1" si="4"/>
        <v/>
      </c>
      <c r="AF113" s="35" t="str">
        <f t="shared" ca="1" si="3"/>
        <v/>
      </c>
    </row>
    <row r="114" spans="1:32" s="6" customFormat="1" ht="20.100000000000001" customHeight="1">
      <c r="A114" s="5">
        <f t="shared" si="5"/>
        <v>113</v>
      </c>
      <c r="B114" s="26"/>
      <c r="C114" s="26"/>
      <c r="D114" s="26"/>
      <c r="E114" s="27"/>
      <c r="F114" s="27"/>
      <c r="G114" s="27"/>
      <c r="H114" s="27"/>
      <c r="I114" s="27"/>
      <c r="J114" s="27"/>
      <c r="K114" s="27"/>
      <c r="L114" s="28"/>
      <c r="M114" s="29"/>
      <c r="N114" s="36" t="str">
        <f t="array" aca="1" ref="N114" ca="1">IF(M114="","",INDIRECT("quan_huyen!l"&amp;MAX(IF(COUNTIF($M114,"*"&amp;Tinh_TP&amp;"*")=1,ROW(Tinh_TP),0))))</f>
        <v/>
      </c>
      <c r="O114" s="30" t="str">
        <f t="array" aca="1" ref="O114" ca="1">IF(AND(M114="",N114=""),"",INDIRECT("quan_huyen!h"&amp;MAX(IF(COUNTIF(M114,"*"&amp;data&amp;"*")=1,ROW(data),0))))</f>
        <v/>
      </c>
      <c r="P114" s="30" t="str">
        <f t="array" aca="1" ref="P114" ca="1">IF(OR(N114="",O114=""),"",INDIRECT("xa_phuong!b"&amp;MAX(IF(COUNTIF(M114,"*"&amp;Dist&amp;"*")=1,ROW(Dist),0))))</f>
        <v/>
      </c>
      <c r="Q114" s="38" t="str">
        <f ca="1">IF(N114="","",INDEX(Tinh_ID,MATCH(Sheet1!N114,Tinh_TP,0)))</f>
        <v/>
      </c>
      <c r="R114" s="31"/>
      <c r="S114" s="31"/>
      <c r="T114" s="31"/>
      <c r="U114" s="31"/>
      <c r="V114" s="31"/>
      <c r="W114" s="31"/>
      <c r="X114" s="31"/>
      <c r="Y114" s="32" t="s">
        <v>5</v>
      </c>
      <c r="Z114" s="30" t="str">
        <f ca="1">IF(N114="","",INDEX(Tinh_ID,MATCH(Sheet1!N114,Tinh_TP,0)))</f>
        <v/>
      </c>
      <c r="AA114" s="33" t="str">
        <f ca="1">IF(N114="","",INDEX(Ma_tinh,MATCH(Sheet1!N114,Tinh_TP,0)))</f>
        <v/>
      </c>
      <c r="AB114" s="19" t="str">
        <f t="array" aca="1" ref="AB114" ca="1">IF(O114="","",INDIRECT("quan_huyen!f"&amp;MAX(IF(COUNTIF(O114,"*"&amp;data&amp;"*")=1,ROW(data),0))))</f>
        <v/>
      </c>
      <c r="AC114" s="19" t="str">
        <f t="array" aca="1" ref="AC114" ca="1">IF(P114="","",INDIRECT("xa_phuong!a"&amp;MAX(IF(COUNTIF(P114,"*"&amp;Dist&amp;"*")=1,ROW(Dist),0))))</f>
        <v/>
      </c>
      <c r="AD114" s="34" t="str">
        <f ca="1">IF(N114="","",INDEX(Ma_tinh,MATCH(Sheet1!N114,Tinh_TP,0)))</f>
        <v/>
      </c>
      <c r="AE114" s="35" t="str">
        <f t="shared" ca="1" si="4"/>
        <v/>
      </c>
      <c r="AF114" s="35" t="str">
        <f t="shared" ca="1" si="3"/>
        <v/>
      </c>
    </row>
    <row r="115" spans="1:32" s="6" customFormat="1" ht="20.100000000000001" customHeight="1">
      <c r="A115" s="5">
        <f t="shared" si="5"/>
        <v>114</v>
      </c>
      <c r="B115" s="26"/>
      <c r="C115" s="26"/>
      <c r="D115" s="26"/>
      <c r="E115" s="27"/>
      <c r="F115" s="27"/>
      <c r="G115" s="27"/>
      <c r="H115" s="27"/>
      <c r="I115" s="27"/>
      <c r="J115" s="27"/>
      <c r="K115" s="27"/>
      <c r="L115" s="28"/>
      <c r="M115" s="29"/>
      <c r="N115" s="36" t="str">
        <f t="array" aca="1" ref="N115" ca="1">IF(M115="","",INDIRECT("quan_huyen!l"&amp;MAX(IF(COUNTIF($M115,"*"&amp;Tinh_TP&amp;"*")=1,ROW(Tinh_TP),0))))</f>
        <v/>
      </c>
      <c r="O115" s="30" t="str">
        <f t="array" aca="1" ref="O115" ca="1">IF(AND(M115="",N115=""),"",INDIRECT("quan_huyen!h"&amp;MAX(IF(COUNTIF(M115,"*"&amp;data&amp;"*")=1,ROW(data),0))))</f>
        <v/>
      </c>
      <c r="P115" s="30" t="str">
        <f t="array" aca="1" ref="P115" ca="1">IF(OR(N115="",O115=""),"",INDIRECT("xa_phuong!b"&amp;MAX(IF(COUNTIF(M115,"*"&amp;Dist&amp;"*")=1,ROW(Dist),0))))</f>
        <v/>
      </c>
      <c r="Q115" s="38" t="str">
        <f ca="1">IF(N115="","",INDEX(Tinh_ID,MATCH(Sheet1!N115,Tinh_TP,0)))</f>
        <v/>
      </c>
      <c r="R115" s="31"/>
      <c r="S115" s="31"/>
      <c r="T115" s="31"/>
      <c r="U115" s="31"/>
      <c r="V115" s="31"/>
      <c r="W115" s="31"/>
      <c r="X115" s="31"/>
      <c r="Y115" s="32" t="s">
        <v>5</v>
      </c>
      <c r="Z115" s="30" t="str">
        <f ca="1">IF(N115="","",INDEX(Tinh_ID,MATCH(Sheet1!N115,Tinh_TP,0)))</f>
        <v/>
      </c>
      <c r="AA115" s="33" t="str">
        <f ca="1">IF(N115="","",INDEX(Ma_tinh,MATCH(Sheet1!N115,Tinh_TP,0)))</f>
        <v/>
      </c>
      <c r="AB115" s="19" t="str">
        <f t="array" aca="1" ref="AB115" ca="1">IF(O115="","",INDIRECT("quan_huyen!f"&amp;MAX(IF(COUNTIF(O115,"*"&amp;data&amp;"*")=1,ROW(data),0))))</f>
        <v/>
      </c>
      <c r="AC115" s="19" t="str">
        <f t="array" aca="1" ref="AC115" ca="1">IF(P115="","",INDIRECT("xa_phuong!a"&amp;MAX(IF(COUNTIF(P115,"*"&amp;Dist&amp;"*")=1,ROW(Dist),0))))</f>
        <v/>
      </c>
      <c r="AD115" s="34" t="str">
        <f ca="1">IF(N115="","",INDEX(Ma_tinh,MATCH(Sheet1!N115,Tinh_TP,0)))</f>
        <v/>
      </c>
      <c r="AE115" s="35" t="str">
        <f t="shared" ca="1" si="4"/>
        <v/>
      </c>
      <c r="AF115" s="35" t="str">
        <f t="shared" ca="1" si="3"/>
        <v/>
      </c>
    </row>
    <row r="116" spans="1:32" s="6" customFormat="1" ht="20.100000000000001" customHeight="1">
      <c r="A116" s="5">
        <f t="shared" si="5"/>
        <v>115</v>
      </c>
      <c r="B116" s="26"/>
      <c r="C116" s="26"/>
      <c r="D116" s="26"/>
      <c r="E116" s="27"/>
      <c r="F116" s="27"/>
      <c r="G116" s="27"/>
      <c r="H116" s="27"/>
      <c r="I116" s="27"/>
      <c r="J116" s="27"/>
      <c r="K116" s="27"/>
      <c r="L116" s="28"/>
      <c r="M116" s="29"/>
      <c r="N116" s="36" t="str">
        <f t="array" aca="1" ref="N116" ca="1">IF(M116="","",INDIRECT("quan_huyen!l"&amp;MAX(IF(COUNTIF($M116,"*"&amp;Tinh_TP&amp;"*")=1,ROW(Tinh_TP),0))))</f>
        <v/>
      </c>
      <c r="O116" s="30" t="str">
        <f t="array" aca="1" ref="O116" ca="1">IF(AND(M116="",N116=""),"",INDIRECT("quan_huyen!h"&amp;MAX(IF(COUNTIF(M116,"*"&amp;data&amp;"*")=1,ROW(data),0))))</f>
        <v/>
      </c>
      <c r="P116" s="30" t="str">
        <f t="array" aca="1" ref="P116" ca="1">IF(OR(N116="",O116=""),"",INDIRECT("xa_phuong!b"&amp;MAX(IF(COUNTIF(M116,"*"&amp;Dist&amp;"*")=1,ROW(Dist),0))))</f>
        <v/>
      </c>
      <c r="Q116" s="38" t="str">
        <f ca="1">IF(N116="","",INDEX(Tinh_ID,MATCH(Sheet1!N116,Tinh_TP,0)))</f>
        <v/>
      </c>
      <c r="R116" s="31"/>
      <c r="S116" s="31"/>
      <c r="T116" s="31"/>
      <c r="U116" s="31"/>
      <c r="V116" s="31"/>
      <c r="W116" s="31"/>
      <c r="X116" s="31"/>
      <c r="Y116" s="32" t="s">
        <v>5</v>
      </c>
      <c r="Z116" s="30" t="str">
        <f ca="1">IF(N116="","",INDEX(Tinh_ID,MATCH(Sheet1!N116,Tinh_TP,0)))</f>
        <v/>
      </c>
      <c r="AA116" s="33" t="str">
        <f ca="1">IF(N116="","",INDEX(Ma_tinh,MATCH(Sheet1!N116,Tinh_TP,0)))</f>
        <v/>
      </c>
      <c r="AB116" s="19" t="str">
        <f t="array" aca="1" ref="AB116" ca="1">IF(O116="","",INDIRECT("quan_huyen!f"&amp;MAX(IF(COUNTIF(O116,"*"&amp;data&amp;"*")=1,ROW(data),0))))</f>
        <v/>
      </c>
      <c r="AC116" s="19" t="str">
        <f t="array" aca="1" ref="AC116" ca="1">IF(P116="","",INDIRECT("xa_phuong!a"&amp;MAX(IF(COUNTIF(P116,"*"&amp;Dist&amp;"*")=1,ROW(Dist),0))))</f>
        <v/>
      </c>
      <c r="AD116" s="34" t="str">
        <f ca="1">IF(N116="","",INDEX(Ma_tinh,MATCH(Sheet1!N116,Tinh_TP,0)))</f>
        <v/>
      </c>
      <c r="AE116" s="35" t="str">
        <f t="shared" ca="1" si="4"/>
        <v/>
      </c>
      <c r="AF116" s="35" t="str">
        <f t="shared" ca="1" si="3"/>
        <v/>
      </c>
    </row>
    <row r="117" spans="1:32" s="6" customFormat="1" ht="21" customHeight="1">
      <c r="A117" s="5">
        <f t="shared" si="5"/>
        <v>116</v>
      </c>
      <c r="B117" s="26"/>
      <c r="C117" s="26"/>
      <c r="D117" s="26"/>
      <c r="E117" s="27"/>
      <c r="F117" s="27"/>
      <c r="G117" s="27"/>
      <c r="H117" s="27"/>
      <c r="I117" s="27"/>
      <c r="J117" s="27"/>
      <c r="K117" s="27"/>
      <c r="L117" s="28"/>
      <c r="M117" s="29"/>
      <c r="N117" s="36" t="str">
        <f t="array" aca="1" ref="N117" ca="1">IF(M117="","",INDIRECT("quan_huyen!l"&amp;MAX(IF(COUNTIF($M117,"*"&amp;Tinh_TP&amp;"*")=1,ROW(Tinh_TP),0))))</f>
        <v/>
      </c>
      <c r="O117" s="30" t="str">
        <f t="array" aca="1" ref="O117" ca="1">IF(AND(M117="",N117=""),"",INDIRECT("quan_huyen!h"&amp;MAX(IF(COUNTIF(M117,"*"&amp;data&amp;"*")=1,ROW(data),0))))</f>
        <v/>
      </c>
      <c r="P117" s="30" t="str">
        <f t="array" aca="1" ref="P117" ca="1">IF(OR(N117="",O117=""),"",INDIRECT("xa_phuong!b"&amp;MAX(IF(COUNTIF(M117,"*"&amp;Dist&amp;"*")=1,ROW(Dist),0))))</f>
        <v/>
      </c>
      <c r="Q117" s="38" t="str">
        <f ca="1">IF(N117="","",INDEX(Tinh_ID,MATCH(Sheet1!N117,Tinh_TP,0)))</f>
        <v/>
      </c>
      <c r="R117" s="31"/>
      <c r="S117" s="31"/>
      <c r="T117" s="31"/>
      <c r="U117" s="31"/>
      <c r="V117" s="31"/>
      <c r="W117" s="31"/>
      <c r="X117" s="31"/>
      <c r="Y117" s="32" t="s">
        <v>5</v>
      </c>
      <c r="Z117" s="30" t="str">
        <f ca="1">IF(N117="","",INDEX(Tinh_ID,MATCH(Sheet1!N117,Tinh_TP,0)))</f>
        <v/>
      </c>
      <c r="AA117" s="33" t="str">
        <f ca="1">IF(N117="","",INDEX(Ma_tinh,MATCH(Sheet1!N117,Tinh_TP,0)))</f>
        <v/>
      </c>
      <c r="AB117" s="19" t="str">
        <f t="array" aca="1" ref="AB117" ca="1">IF(O117="","",INDIRECT("quan_huyen!f"&amp;MAX(IF(COUNTIF(O117,"*"&amp;data&amp;"*")=1,ROW(data),0))))</f>
        <v/>
      </c>
      <c r="AC117" s="19" t="str">
        <f t="array" aca="1" ref="AC117" ca="1">IF(P117="","",INDIRECT("xa_phuong!a"&amp;MAX(IF(COUNTIF(P117,"*"&amp;Dist&amp;"*")=1,ROW(Dist),0))))</f>
        <v/>
      </c>
      <c r="AD117" s="34" t="str">
        <f ca="1">IF(N117="","",INDEX(Ma_tinh,MATCH(Sheet1!N117,Tinh_TP,0)))</f>
        <v/>
      </c>
      <c r="AE117" s="35" t="str">
        <f t="shared" ca="1" si="4"/>
        <v/>
      </c>
      <c r="AF117" s="35" t="str">
        <f t="shared" ca="1" si="3"/>
        <v/>
      </c>
    </row>
    <row r="118" spans="1:32" s="6" customFormat="1" ht="21.95" customHeight="1">
      <c r="A118" s="5">
        <f t="shared" si="5"/>
        <v>117</v>
      </c>
      <c r="B118" s="26"/>
      <c r="C118" s="26"/>
      <c r="D118" s="26"/>
      <c r="E118" s="27"/>
      <c r="F118" s="27"/>
      <c r="G118" s="27"/>
      <c r="H118" s="27"/>
      <c r="I118" s="27"/>
      <c r="J118" s="27"/>
      <c r="K118" s="27"/>
      <c r="L118" s="28"/>
      <c r="M118" s="29"/>
      <c r="N118" s="36" t="str">
        <f t="array" aca="1" ref="N118" ca="1">IF(M118="","",INDIRECT("quan_huyen!l"&amp;MAX(IF(COUNTIF($M118,"*"&amp;Tinh_TP&amp;"*")=1,ROW(Tinh_TP),0))))</f>
        <v/>
      </c>
      <c r="O118" s="30" t="str">
        <f t="array" aca="1" ref="O118" ca="1">IF(AND(M118="",N118=""),"",INDIRECT("quan_huyen!h"&amp;MAX(IF(COUNTIF(M118,"*"&amp;data&amp;"*")=1,ROW(data),0))))</f>
        <v/>
      </c>
      <c r="P118" s="30" t="str">
        <f t="array" aca="1" ref="P118" ca="1">IF(OR(N118="",O118=""),"",INDIRECT("xa_phuong!b"&amp;MAX(IF(COUNTIF(M118,"*"&amp;Dist&amp;"*")=1,ROW(Dist),0))))</f>
        <v/>
      </c>
      <c r="Q118" s="38" t="str">
        <f ca="1">IF(N118="","",INDEX(Tinh_ID,MATCH(Sheet1!N118,Tinh_TP,0)))</f>
        <v/>
      </c>
      <c r="R118" s="31"/>
      <c r="S118" s="31"/>
      <c r="T118" s="31"/>
      <c r="U118" s="31"/>
      <c r="V118" s="31"/>
      <c r="W118" s="31"/>
      <c r="X118" s="31"/>
      <c r="Y118" s="32" t="s">
        <v>5</v>
      </c>
      <c r="Z118" s="30" t="str">
        <f ca="1">IF(N118="","",INDEX(Tinh_ID,MATCH(Sheet1!N118,Tinh_TP,0)))</f>
        <v/>
      </c>
      <c r="AA118" s="33" t="str">
        <f ca="1">IF(N118="","",INDEX(Ma_tinh,MATCH(Sheet1!N118,Tinh_TP,0)))</f>
        <v/>
      </c>
      <c r="AB118" s="19" t="str">
        <f t="array" aca="1" ref="AB118" ca="1">IF(O118="","",INDIRECT("quan_huyen!f"&amp;MAX(IF(COUNTIF(O118,"*"&amp;data&amp;"*")=1,ROW(data),0))))</f>
        <v/>
      </c>
      <c r="AC118" s="19" t="str">
        <f t="array" aca="1" ref="AC118" ca="1">IF(P118="","",INDIRECT("xa_phuong!a"&amp;MAX(IF(COUNTIF(P118,"*"&amp;Dist&amp;"*")=1,ROW(Dist),0))))</f>
        <v/>
      </c>
      <c r="AD118" s="34" t="str">
        <f ca="1">IF(N118="","",INDEX(Ma_tinh,MATCH(Sheet1!N118,Tinh_TP,0)))</f>
        <v/>
      </c>
      <c r="AE118" s="35" t="str">
        <f t="shared" ca="1" si="4"/>
        <v/>
      </c>
      <c r="AF118" s="35" t="str">
        <f t="shared" ca="1" si="3"/>
        <v/>
      </c>
    </row>
    <row r="119" spans="1:32" s="6" customFormat="1" ht="12.75">
      <c r="A119" s="5">
        <f t="shared" si="5"/>
        <v>118</v>
      </c>
      <c r="B119" s="26"/>
      <c r="C119" s="26"/>
      <c r="D119" s="26"/>
      <c r="E119" s="27"/>
      <c r="F119" s="27"/>
      <c r="G119" s="27"/>
      <c r="H119" s="27"/>
      <c r="I119" s="27"/>
      <c r="J119" s="27"/>
      <c r="K119" s="27"/>
      <c r="L119" s="28"/>
      <c r="M119" s="29"/>
      <c r="N119" s="36" t="str">
        <f t="array" aca="1" ref="N119" ca="1">IF(M119="","",INDIRECT("quan_huyen!l"&amp;MAX(IF(COUNTIF($M119,"*"&amp;Tinh_TP&amp;"*")=1,ROW(Tinh_TP),0))))</f>
        <v/>
      </c>
      <c r="O119" s="30" t="str">
        <f t="array" aca="1" ref="O119" ca="1">IF(AND(M119="",N119=""),"",INDIRECT("quan_huyen!h"&amp;MAX(IF(COUNTIF(M119,"*"&amp;data&amp;"*")=1,ROW(data),0))))</f>
        <v/>
      </c>
      <c r="P119" s="30" t="str">
        <f t="array" aca="1" ref="P119" ca="1">IF(OR(N119="",O119=""),"",INDIRECT("xa_phuong!b"&amp;MAX(IF(COUNTIF(M119,"*"&amp;Dist&amp;"*")=1,ROW(Dist),0))))</f>
        <v/>
      </c>
      <c r="Q119" s="38" t="str">
        <f ca="1">IF(N119="","",INDEX(Tinh_ID,MATCH(Sheet1!N119,Tinh_TP,0)))</f>
        <v/>
      </c>
      <c r="R119" s="31"/>
      <c r="S119" s="31"/>
      <c r="T119" s="31"/>
      <c r="U119" s="31"/>
      <c r="V119" s="31"/>
      <c r="W119" s="31"/>
      <c r="X119" s="31"/>
      <c r="Y119" s="32" t="s">
        <v>5</v>
      </c>
      <c r="Z119" s="30" t="str">
        <f ca="1">IF(N119="","",INDEX(Tinh_ID,MATCH(Sheet1!N119,Tinh_TP,0)))</f>
        <v/>
      </c>
      <c r="AA119" s="33" t="str">
        <f ca="1">IF(N119="","",INDEX(Ma_tinh,MATCH(Sheet1!N119,Tinh_TP,0)))</f>
        <v/>
      </c>
      <c r="AB119" s="19" t="str">
        <f t="array" aca="1" ref="AB119" ca="1">IF(O119="","",INDIRECT("quan_huyen!f"&amp;MAX(IF(COUNTIF(O119,"*"&amp;data&amp;"*")=1,ROW(data),0))))</f>
        <v/>
      </c>
      <c r="AC119" s="19" t="str">
        <f t="array" aca="1" ref="AC119" ca="1">IF(P119="","",INDIRECT("xa_phuong!a"&amp;MAX(IF(COUNTIF(P119,"*"&amp;Dist&amp;"*")=1,ROW(Dist),0))))</f>
        <v/>
      </c>
      <c r="AD119" s="34" t="str">
        <f ca="1">IF(N119="","",INDEX(Ma_tinh,MATCH(Sheet1!N119,Tinh_TP,0)))</f>
        <v/>
      </c>
      <c r="AE119" s="35" t="str">
        <f t="shared" ca="1" si="4"/>
        <v/>
      </c>
      <c r="AF119" s="35" t="str">
        <f t="shared" ref="AF119:AF182" ca="1" si="6">IF(P119="","",INDIRECT("Sheet1!A1"&amp;MAX(IF(COUNTIF(P119,"*"&amp;Dist&amp;"*")=1,ROW(Dist),0))))</f>
        <v/>
      </c>
    </row>
    <row r="120" spans="1:32">
      <c r="A120" s="5">
        <f t="shared" si="5"/>
        <v>119</v>
      </c>
      <c r="B120" s="26"/>
      <c r="C120" s="26"/>
      <c r="D120" s="26"/>
      <c r="E120" s="27"/>
      <c r="F120" s="27"/>
      <c r="G120" s="27"/>
      <c r="H120" s="27"/>
      <c r="I120" s="27"/>
      <c r="J120" s="27"/>
      <c r="K120" s="27"/>
      <c r="L120" s="28"/>
      <c r="M120" s="29"/>
      <c r="N120" s="36" t="str">
        <f t="array" aca="1" ref="N120" ca="1">IF(M120="","",INDIRECT("quan_huyen!l"&amp;MAX(IF(COUNTIF($M120,"*"&amp;Tinh_TP&amp;"*")=1,ROW(Tinh_TP),0))))</f>
        <v/>
      </c>
      <c r="O120" s="30" t="str">
        <f t="array" aca="1" ref="O120" ca="1">IF(AND(M120="",N120=""),"",INDIRECT("quan_huyen!h"&amp;MAX(IF(COUNTIF(M120,"*"&amp;data&amp;"*")=1,ROW(data),0))))</f>
        <v/>
      </c>
      <c r="P120" s="30" t="str">
        <f t="array" aca="1" ref="P120" ca="1">IF(OR(N120="",O120=""),"",INDIRECT("xa_phuong!b"&amp;MAX(IF(COUNTIF(M120,"*"&amp;Dist&amp;"*")=1,ROW(Dist),0))))</f>
        <v/>
      </c>
      <c r="Q120" s="38" t="str">
        <f ca="1">IF(N120="","",INDEX(Tinh_ID,MATCH(Sheet1!N120,Tinh_TP,0)))</f>
        <v/>
      </c>
      <c r="R120" s="31"/>
      <c r="S120" s="31"/>
      <c r="T120" s="31"/>
      <c r="U120" s="31"/>
      <c r="V120" s="31"/>
      <c r="W120" s="31"/>
      <c r="X120" s="31"/>
      <c r="Y120" s="32" t="s">
        <v>5</v>
      </c>
      <c r="Z120" s="30" t="str">
        <f ca="1">IF(N120="","",INDEX(Tinh_ID,MATCH(Sheet1!N120,Tinh_TP,0)))</f>
        <v/>
      </c>
      <c r="AA120" s="33" t="str">
        <f ca="1">IF(N120="","",INDEX(Ma_tinh,MATCH(Sheet1!N120,Tinh_TP,0)))</f>
        <v/>
      </c>
      <c r="AB120" s="19" t="str">
        <f t="array" aca="1" ref="AB120" ca="1">IF(O120="","",INDIRECT("quan_huyen!f"&amp;MAX(IF(COUNTIF(O120,"*"&amp;data&amp;"*")=1,ROW(data),0))))</f>
        <v/>
      </c>
      <c r="AC120" s="19" t="str">
        <f t="array" aca="1" ref="AC120" ca="1">IF(P120="","",INDIRECT("xa_phuong!a"&amp;MAX(IF(COUNTIF(P120,"*"&amp;Dist&amp;"*")=1,ROW(Dist),0))))</f>
        <v/>
      </c>
      <c r="AD120" s="34" t="str">
        <f ca="1">IF(N120="","",INDEX(Ma_tinh,MATCH(Sheet1!N120,Tinh_TP,0)))</f>
        <v/>
      </c>
      <c r="AE120" s="35" t="str">
        <f t="shared" ca="1" si="4"/>
        <v/>
      </c>
      <c r="AF120" s="35" t="str">
        <f t="shared" ca="1" si="6"/>
        <v/>
      </c>
    </row>
    <row r="121" spans="1:32">
      <c r="A121" s="5">
        <f t="shared" si="5"/>
        <v>120</v>
      </c>
      <c r="B121" s="26"/>
      <c r="C121" s="26"/>
      <c r="D121" s="26"/>
      <c r="E121" s="27"/>
      <c r="F121" s="27"/>
      <c r="G121" s="27"/>
      <c r="H121" s="27"/>
      <c r="I121" s="27"/>
      <c r="J121" s="27"/>
      <c r="K121" s="27"/>
      <c r="L121" s="28"/>
      <c r="M121" s="29"/>
      <c r="N121" s="36" t="str">
        <f t="array" aca="1" ref="N121" ca="1">IF(M121="","",INDIRECT("quan_huyen!l"&amp;MAX(IF(COUNTIF($M121,"*"&amp;Tinh_TP&amp;"*")=1,ROW(Tinh_TP),0))))</f>
        <v/>
      </c>
      <c r="O121" s="30" t="str">
        <f t="array" aca="1" ref="O121" ca="1">IF(AND(M121="",N121=""),"",INDIRECT("quan_huyen!h"&amp;MAX(IF(COUNTIF(M121,"*"&amp;data&amp;"*")=1,ROW(data),0))))</f>
        <v/>
      </c>
      <c r="P121" s="30" t="str">
        <f t="array" aca="1" ref="P121" ca="1">IF(OR(N121="",O121=""),"",INDIRECT("xa_phuong!b"&amp;MAX(IF(COUNTIF(M121,"*"&amp;Dist&amp;"*")=1,ROW(Dist),0))))</f>
        <v/>
      </c>
      <c r="Q121" s="38" t="str">
        <f ca="1">IF(N121="","",INDEX(Tinh_ID,MATCH(Sheet1!N121,Tinh_TP,0)))</f>
        <v/>
      </c>
      <c r="R121" s="31"/>
      <c r="S121" s="31"/>
      <c r="T121" s="31"/>
      <c r="U121" s="31"/>
      <c r="V121" s="31"/>
      <c r="W121" s="31"/>
      <c r="X121" s="31"/>
      <c r="Y121" s="32" t="s">
        <v>5</v>
      </c>
      <c r="Z121" s="30" t="str">
        <f ca="1">IF(N121="","",INDEX(Tinh_ID,MATCH(Sheet1!N121,Tinh_TP,0)))</f>
        <v/>
      </c>
      <c r="AA121" s="33" t="str">
        <f ca="1">IF(N121="","",INDEX(Ma_tinh,MATCH(Sheet1!N121,Tinh_TP,0)))</f>
        <v/>
      </c>
      <c r="AB121" s="19" t="str">
        <f t="array" aca="1" ref="AB121" ca="1">IF(O121="","",INDIRECT("quan_huyen!f"&amp;MAX(IF(COUNTIF(O121,"*"&amp;data&amp;"*")=1,ROW(data),0))))</f>
        <v/>
      </c>
      <c r="AC121" s="19" t="str">
        <f t="array" aca="1" ref="AC121" ca="1">IF(P121="","",INDIRECT("xa_phuong!a"&amp;MAX(IF(COUNTIF(P121,"*"&amp;Dist&amp;"*")=1,ROW(Dist),0))))</f>
        <v/>
      </c>
      <c r="AD121" s="34" t="str">
        <f ca="1">IF(N121="","",INDEX(Ma_tinh,MATCH(Sheet1!N121,Tinh_TP,0)))</f>
        <v/>
      </c>
      <c r="AE121" s="35" t="str">
        <f t="shared" ca="1" si="4"/>
        <v/>
      </c>
      <c r="AF121" s="35" t="str">
        <f t="shared" ca="1" si="6"/>
        <v/>
      </c>
    </row>
    <row r="122" spans="1:32">
      <c r="A122" s="5">
        <f t="shared" si="5"/>
        <v>121</v>
      </c>
      <c r="B122" s="26"/>
      <c r="C122" s="26"/>
      <c r="D122" s="26"/>
      <c r="E122" s="27"/>
      <c r="F122" s="27"/>
      <c r="G122" s="27"/>
      <c r="H122" s="27"/>
      <c r="I122" s="27"/>
      <c r="J122" s="27"/>
      <c r="K122" s="27"/>
      <c r="L122" s="28"/>
      <c r="M122" s="29"/>
      <c r="N122" s="36" t="str">
        <f t="array" aca="1" ref="N122" ca="1">IF(M122="","",INDIRECT("quan_huyen!l"&amp;MAX(IF(COUNTIF($M122,"*"&amp;Tinh_TP&amp;"*")=1,ROW(Tinh_TP),0))))</f>
        <v/>
      </c>
      <c r="O122" s="30" t="str">
        <f t="array" aca="1" ref="O122" ca="1">IF(AND(M122="",N122=""),"",INDIRECT("quan_huyen!h"&amp;MAX(IF(COUNTIF(M122,"*"&amp;data&amp;"*")=1,ROW(data),0))))</f>
        <v/>
      </c>
      <c r="P122" s="30" t="str">
        <f t="array" aca="1" ref="P122" ca="1">IF(OR(N122="",O122=""),"",INDIRECT("xa_phuong!b"&amp;MAX(IF(COUNTIF(M122,"*"&amp;Dist&amp;"*")=1,ROW(Dist),0))))</f>
        <v/>
      </c>
      <c r="Q122" s="38" t="str">
        <f ca="1">IF(N122="","",INDEX(Tinh_ID,MATCH(Sheet1!N122,Tinh_TP,0)))</f>
        <v/>
      </c>
      <c r="R122" s="31"/>
      <c r="S122" s="31"/>
      <c r="T122" s="31"/>
      <c r="U122" s="31"/>
      <c r="V122" s="31"/>
      <c r="W122" s="31"/>
      <c r="X122" s="31"/>
      <c r="Y122" s="32" t="s">
        <v>5</v>
      </c>
      <c r="Z122" s="30" t="str">
        <f ca="1">IF(N122="","",INDEX(Tinh_ID,MATCH(Sheet1!N122,Tinh_TP,0)))</f>
        <v/>
      </c>
      <c r="AA122" s="33" t="str">
        <f ca="1">IF(N122="","",INDEX(Ma_tinh,MATCH(Sheet1!N122,Tinh_TP,0)))</f>
        <v/>
      </c>
      <c r="AB122" s="19" t="str">
        <f t="array" aca="1" ref="AB122" ca="1">IF(O122="","",INDIRECT("quan_huyen!f"&amp;MAX(IF(COUNTIF(O122,"*"&amp;data&amp;"*")=1,ROW(data),0))))</f>
        <v/>
      </c>
      <c r="AC122" s="19" t="str">
        <f t="array" aca="1" ref="AC122" ca="1">IF(P122="","",INDIRECT("xa_phuong!a"&amp;MAX(IF(COUNTIF(P122,"*"&amp;Dist&amp;"*")=1,ROW(Dist),0))))</f>
        <v/>
      </c>
      <c r="AD122" s="34" t="str">
        <f ca="1">IF(N122="","",INDEX(Ma_tinh,MATCH(Sheet1!N122,Tinh_TP,0)))</f>
        <v/>
      </c>
      <c r="AE122" s="35" t="str">
        <f t="shared" ref="AE122:AE185" ca="1" si="7">IF(O122="","",INDIRECT("Quan_huyen!O1"&amp;MAX(IF(COUNTIF(O122,"*"&amp;data&amp;"*")=1,ROW(data),0))))</f>
        <v/>
      </c>
      <c r="AF122" s="35" t="str">
        <f t="shared" ca="1" si="6"/>
        <v/>
      </c>
    </row>
    <row r="123" spans="1:32" ht="16.5" customHeight="1">
      <c r="A123" s="5">
        <f t="shared" si="5"/>
        <v>122</v>
      </c>
      <c r="B123" s="26"/>
      <c r="C123" s="26"/>
      <c r="D123" s="26"/>
      <c r="E123" s="27"/>
      <c r="F123" s="27"/>
      <c r="G123" s="27"/>
      <c r="H123" s="27"/>
      <c r="I123" s="27"/>
      <c r="J123" s="27"/>
      <c r="K123" s="27"/>
      <c r="L123" s="28"/>
      <c r="M123" s="29"/>
      <c r="N123" s="36" t="str">
        <f t="array" aca="1" ref="N123" ca="1">IF(M123="","",INDIRECT("quan_huyen!l"&amp;MAX(IF(COUNTIF($M123,"*"&amp;Tinh_TP&amp;"*")=1,ROW(Tinh_TP),0))))</f>
        <v/>
      </c>
      <c r="O123" s="30" t="str">
        <f t="array" aca="1" ref="O123" ca="1">IF(AND(M123="",N123=""),"",INDIRECT("quan_huyen!h"&amp;MAX(IF(COUNTIF(M123,"*"&amp;data&amp;"*")=1,ROW(data),0))))</f>
        <v/>
      </c>
      <c r="P123" s="30" t="str">
        <f t="array" aca="1" ref="P123" ca="1">IF(OR(N123="",O123=""),"",INDIRECT("xa_phuong!b"&amp;MAX(IF(COUNTIF(M123,"*"&amp;Dist&amp;"*")=1,ROW(Dist),0))))</f>
        <v/>
      </c>
      <c r="Q123" s="38" t="str">
        <f ca="1">IF(N123="","",INDEX(Tinh_ID,MATCH(Sheet1!N123,Tinh_TP,0)))</f>
        <v/>
      </c>
      <c r="R123" s="31"/>
      <c r="S123" s="31"/>
      <c r="T123" s="31"/>
      <c r="U123" s="31"/>
      <c r="V123" s="31"/>
      <c r="W123" s="31"/>
      <c r="X123" s="31"/>
      <c r="Y123" s="32" t="s">
        <v>5</v>
      </c>
      <c r="Z123" s="30" t="str">
        <f ca="1">IF(N123="","",INDEX(Tinh_ID,MATCH(Sheet1!N123,Tinh_TP,0)))</f>
        <v/>
      </c>
      <c r="AA123" s="33" t="str">
        <f ca="1">IF(N123="","",INDEX(Ma_tinh,MATCH(Sheet1!N123,Tinh_TP,0)))</f>
        <v/>
      </c>
      <c r="AB123" s="19" t="str">
        <f t="array" aca="1" ref="AB123" ca="1">IF(O123="","",INDIRECT("quan_huyen!f"&amp;MAX(IF(COUNTIF(O123,"*"&amp;data&amp;"*")=1,ROW(data),0))))</f>
        <v/>
      </c>
      <c r="AC123" s="19" t="str">
        <f t="array" aca="1" ref="AC123" ca="1">IF(P123="","",INDIRECT("xa_phuong!a"&amp;MAX(IF(COUNTIF(P123,"*"&amp;Dist&amp;"*")=1,ROW(Dist),0))))</f>
        <v/>
      </c>
      <c r="AD123" s="34" t="str">
        <f ca="1">IF(N123="","",INDEX(Ma_tinh,MATCH(Sheet1!N123,Tinh_TP,0)))</f>
        <v/>
      </c>
      <c r="AE123" s="35" t="str">
        <f t="shared" ca="1" si="7"/>
        <v/>
      </c>
      <c r="AF123" s="35" t="str">
        <f t="shared" ca="1" si="6"/>
        <v/>
      </c>
    </row>
    <row r="124" spans="1:32" ht="21" customHeight="1">
      <c r="A124" s="5">
        <f t="shared" si="5"/>
        <v>123</v>
      </c>
      <c r="B124" s="26"/>
      <c r="C124" s="26"/>
      <c r="D124" s="26"/>
      <c r="E124" s="27"/>
      <c r="F124" s="27"/>
      <c r="G124" s="27"/>
      <c r="H124" s="27"/>
      <c r="I124" s="27"/>
      <c r="J124" s="27"/>
      <c r="K124" s="27"/>
      <c r="L124" s="28"/>
      <c r="M124" s="29"/>
      <c r="N124" s="36" t="str">
        <f t="array" aca="1" ref="N124" ca="1">IF(M124="","",INDIRECT("quan_huyen!l"&amp;MAX(IF(COUNTIF($M124,"*"&amp;Tinh_TP&amp;"*")=1,ROW(Tinh_TP),0))))</f>
        <v/>
      </c>
      <c r="O124" s="30" t="str">
        <f t="array" aca="1" ref="O124" ca="1">IF(AND(M124="",N124=""),"",INDIRECT("quan_huyen!h"&amp;MAX(IF(COUNTIF(M124,"*"&amp;data&amp;"*")=1,ROW(data),0))))</f>
        <v/>
      </c>
      <c r="P124" s="30" t="str">
        <f t="array" aca="1" ref="P124" ca="1">IF(OR(N124="",O124=""),"",INDIRECT("xa_phuong!b"&amp;MAX(IF(COUNTIF(M124,"*"&amp;Dist&amp;"*")=1,ROW(Dist),0))))</f>
        <v/>
      </c>
      <c r="Q124" s="38" t="str">
        <f ca="1">IF(N124="","",INDEX(Tinh_ID,MATCH(Sheet1!N124,Tinh_TP,0)))</f>
        <v/>
      </c>
      <c r="R124" s="31"/>
      <c r="S124" s="31"/>
      <c r="T124" s="31"/>
      <c r="U124" s="31"/>
      <c r="V124" s="31"/>
      <c r="W124" s="31"/>
      <c r="X124" s="31"/>
      <c r="Y124" s="32" t="s">
        <v>5</v>
      </c>
      <c r="Z124" s="30" t="str">
        <f ca="1">IF(N124="","",INDEX(Tinh_ID,MATCH(Sheet1!N124,Tinh_TP,0)))</f>
        <v/>
      </c>
      <c r="AA124" s="33" t="str">
        <f ca="1">IF(N124="","",INDEX(Ma_tinh,MATCH(Sheet1!N124,Tinh_TP,0)))</f>
        <v/>
      </c>
      <c r="AB124" s="19" t="str">
        <f t="array" aca="1" ref="AB124" ca="1">IF(O124="","",INDIRECT("quan_huyen!f"&amp;MAX(IF(COUNTIF(O124,"*"&amp;data&amp;"*")=1,ROW(data),0))))</f>
        <v/>
      </c>
      <c r="AC124" s="19" t="str">
        <f t="array" aca="1" ref="AC124" ca="1">IF(P124="","",INDIRECT("xa_phuong!a"&amp;MAX(IF(COUNTIF(P124,"*"&amp;Dist&amp;"*")=1,ROW(Dist),0))))</f>
        <v/>
      </c>
      <c r="AD124" s="34" t="str">
        <f ca="1">IF(N124="","",INDEX(Ma_tinh,MATCH(Sheet1!N124,Tinh_TP,0)))</f>
        <v/>
      </c>
      <c r="AE124" s="35" t="str">
        <f t="shared" ca="1" si="7"/>
        <v/>
      </c>
      <c r="AF124" s="35" t="str">
        <f t="shared" ca="1" si="6"/>
        <v/>
      </c>
    </row>
    <row r="125" spans="1:32" ht="21" customHeight="1">
      <c r="A125" s="5">
        <f t="shared" si="5"/>
        <v>124</v>
      </c>
      <c r="B125" s="26"/>
      <c r="C125" s="26"/>
      <c r="D125" s="26"/>
      <c r="E125" s="27"/>
      <c r="F125" s="27"/>
      <c r="G125" s="27"/>
      <c r="H125" s="27"/>
      <c r="I125" s="27"/>
      <c r="J125" s="27"/>
      <c r="K125" s="27"/>
      <c r="L125" s="28"/>
      <c r="M125" s="29"/>
      <c r="N125" s="36" t="str">
        <f t="array" aca="1" ref="N125" ca="1">IF(M125="","",INDIRECT("quan_huyen!l"&amp;MAX(IF(COUNTIF($M125,"*"&amp;Tinh_TP&amp;"*")=1,ROW(Tinh_TP),0))))</f>
        <v/>
      </c>
      <c r="O125" s="30" t="str">
        <f t="array" aca="1" ref="O125" ca="1">IF(AND(M125="",N125=""),"",INDIRECT("quan_huyen!h"&amp;MAX(IF(COUNTIF(M125,"*"&amp;data&amp;"*")=1,ROW(data),0))))</f>
        <v/>
      </c>
      <c r="P125" s="30" t="str">
        <f t="array" aca="1" ref="P125" ca="1">IF(OR(N125="",O125=""),"",INDIRECT("xa_phuong!b"&amp;MAX(IF(COUNTIF(M125,"*"&amp;Dist&amp;"*")=1,ROW(Dist),0))))</f>
        <v/>
      </c>
      <c r="Q125" s="38" t="str">
        <f ca="1">IF(N125="","",INDEX(Tinh_ID,MATCH(Sheet1!N125,Tinh_TP,0)))</f>
        <v/>
      </c>
      <c r="R125" s="31"/>
      <c r="S125" s="31"/>
      <c r="T125" s="31"/>
      <c r="U125" s="31"/>
      <c r="V125" s="31"/>
      <c r="W125" s="31"/>
      <c r="X125" s="31"/>
      <c r="Y125" s="32" t="s">
        <v>5</v>
      </c>
      <c r="Z125" s="30" t="str">
        <f ca="1">IF(N125="","",INDEX(Tinh_ID,MATCH(Sheet1!N125,Tinh_TP,0)))</f>
        <v/>
      </c>
      <c r="AA125" s="33" t="str">
        <f ca="1">IF(N125="","",INDEX(Ma_tinh,MATCH(Sheet1!N125,Tinh_TP,0)))</f>
        <v/>
      </c>
      <c r="AB125" s="19" t="str">
        <f t="array" aca="1" ref="AB125" ca="1">IF(O125="","",INDIRECT("quan_huyen!f"&amp;MAX(IF(COUNTIF(O125,"*"&amp;data&amp;"*")=1,ROW(data),0))))</f>
        <v/>
      </c>
      <c r="AC125" s="19" t="str">
        <f t="array" aca="1" ref="AC125" ca="1">IF(P125="","",INDIRECT("xa_phuong!a"&amp;MAX(IF(COUNTIF(P125,"*"&amp;Dist&amp;"*")=1,ROW(Dist),0))))</f>
        <v/>
      </c>
      <c r="AD125" s="34" t="str">
        <f ca="1">IF(N125="","",INDEX(Ma_tinh,MATCH(Sheet1!N125,Tinh_TP,0)))</f>
        <v/>
      </c>
      <c r="AE125" s="35" t="str">
        <f t="shared" ca="1" si="7"/>
        <v/>
      </c>
      <c r="AF125" s="35" t="str">
        <f t="shared" ca="1" si="6"/>
        <v/>
      </c>
    </row>
    <row r="126" spans="1:32" ht="19.5" customHeight="1">
      <c r="A126" s="5">
        <f t="shared" si="5"/>
        <v>125</v>
      </c>
      <c r="B126" s="26"/>
      <c r="C126" s="26"/>
      <c r="D126" s="26"/>
      <c r="E126" s="27"/>
      <c r="F126" s="27"/>
      <c r="G126" s="27"/>
      <c r="H126" s="27"/>
      <c r="I126" s="27"/>
      <c r="J126" s="27"/>
      <c r="K126" s="27"/>
      <c r="L126" s="28"/>
      <c r="M126" s="29"/>
      <c r="N126" s="36" t="str">
        <f t="array" aca="1" ref="N126" ca="1">IF(M126="","",INDIRECT("quan_huyen!l"&amp;MAX(IF(COUNTIF($M126,"*"&amp;Tinh_TP&amp;"*")=1,ROW(Tinh_TP),0))))</f>
        <v/>
      </c>
      <c r="O126" s="30" t="str">
        <f t="array" aca="1" ref="O126" ca="1">IF(AND(M126="",N126=""),"",INDIRECT("quan_huyen!h"&amp;MAX(IF(COUNTIF(M126,"*"&amp;data&amp;"*")=1,ROW(data),0))))</f>
        <v/>
      </c>
      <c r="P126" s="30" t="str">
        <f t="array" aca="1" ref="P126" ca="1">IF(OR(N126="",O126=""),"",INDIRECT("xa_phuong!b"&amp;MAX(IF(COUNTIF(M126,"*"&amp;Dist&amp;"*")=1,ROW(Dist),0))))</f>
        <v/>
      </c>
      <c r="Q126" s="38" t="str">
        <f ca="1">IF(N126="","",INDEX(Tinh_ID,MATCH(Sheet1!N126,Tinh_TP,0)))</f>
        <v/>
      </c>
      <c r="R126" s="31"/>
      <c r="S126" s="31"/>
      <c r="T126" s="31"/>
      <c r="U126" s="31"/>
      <c r="V126" s="31"/>
      <c r="W126" s="31"/>
      <c r="X126" s="31"/>
      <c r="Y126" s="32" t="s">
        <v>5</v>
      </c>
      <c r="Z126" s="30" t="str">
        <f ca="1">IF(N126="","",INDEX(Tinh_ID,MATCH(Sheet1!N126,Tinh_TP,0)))</f>
        <v/>
      </c>
      <c r="AA126" s="33" t="str">
        <f ca="1">IF(N126="","",INDEX(Ma_tinh,MATCH(Sheet1!N126,Tinh_TP,0)))</f>
        <v/>
      </c>
      <c r="AB126" s="19" t="str">
        <f t="array" aca="1" ref="AB126" ca="1">IF(O126="","",INDIRECT("quan_huyen!f"&amp;MAX(IF(COUNTIF(O126,"*"&amp;data&amp;"*")=1,ROW(data),0))))</f>
        <v/>
      </c>
      <c r="AC126" s="19" t="str">
        <f t="array" aca="1" ref="AC126" ca="1">IF(P126="","",INDIRECT("xa_phuong!a"&amp;MAX(IF(COUNTIF(P126,"*"&amp;Dist&amp;"*")=1,ROW(Dist),0))))</f>
        <v/>
      </c>
      <c r="AD126" s="34" t="str">
        <f ca="1">IF(N126="","",INDEX(Ma_tinh,MATCH(Sheet1!N126,Tinh_TP,0)))</f>
        <v/>
      </c>
      <c r="AE126" s="35" t="str">
        <f t="shared" ca="1" si="7"/>
        <v/>
      </c>
      <c r="AF126" s="35" t="str">
        <f t="shared" ca="1" si="6"/>
        <v/>
      </c>
    </row>
    <row r="127" spans="1:32" ht="23.25" customHeight="1">
      <c r="A127" s="5">
        <f t="shared" si="5"/>
        <v>126</v>
      </c>
      <c r="B127" s="26"/>
      <c r="C127" s="26"/>
      <c r="D127" s="26"/>
      <c r="E127" s="27"/>
      <c r="F127" s="27"/>
      <c r="G127" s="27"/>
      <c r="H127" s="27"/>
      <c r="I127" s="27"/>
      <c r="J127" s="27"/>
      <c r="K127" s="27"/>
      <c r="L127" s="28"/>
      <c r="M127" s="29"/>
      <c r="N127" s="36" t="str">
        <f t="array" aca="1" ref="N127" ca="1">IF(M127="","",INDIRECT("quan_huyen!l"&amp;MAX(IF(COUNTIF($M127,"*"&amp;Tinh_TP&amp;"*")=1,ROW(Tinh_TP),0))))</f>
        <v/>
      </c>
      <c r="O127" s="30" t="str">
        <f t="array" aca="1" ref="O127" ca="1">IF(AND(M127="",N127=""),"",INDIRECT("quan_huyen!h"&amp;MAX(IF(COUNTIF(M127,"*"&amp;data&amp;"*")=1,ROW(data),0))))</f>
        <v/>
      </c>
      <c r="P127" s="30" t="str">
        <f t="array" aca="1" ref="P127" ca="1">IF(OR(N127="",O127=""),"",INDIRECT("xa_phuong!b"&amp;MAX(IF(COUNTIF(M127,"*"&amp;Dist&amp;"*")=1,ROW(Dist),0))))</f>
        <v/>
      </c>
      <c r="Q127" s="38" t="str">
        <f ca="1">IF(N127="","",INDEX(Tinh_ID,MATCH(Sheet1!N127,Tinh_TP,0)))</f>
        <v/>
      </c>
      <c r="R127" s="31"/>
      <c r="S127" s="31"/>
      <c r="T127" s="31"/>
      <c r="U127" s="31"/>
      <c r="V127" s="31"/>
      <c r="W127" s="31"/>
      <c r="X127" s="31"/>
      <c r="Y127" s="32" t="s">
        <v>5</v>
      </c>
      <c r="Z127" s="30" t="str">
        <f ca="1">IF(N127="","",INDEX(Tinh_ID,MATCH(Sheet1!N127,Tinh_TP,0)))</f>
        <v/>
      </c>
      <c r="AA127" s="33" t="str">
        <f ca="1">IF(N127="","",INDEX(Ma_tinh,MATCH(Sheet1!N127,Tinh_TP,0)))</f>
        <v/>
      </c>
      <c r="AB127" s="19" t="str">
        <f t="array" aca="1" ref="AB127" ca="1">IF(O127="","",INDIRECT("quan_huyen!f"&amp;MAX(IF(COUNTIF(O127,"*"&amp;data&amp;"*")=1,ROW(data),0))))</f>
        <v/>
      </c>
      <c r="AC127" s="19" t="str">
        <f t="array" aca="1" ref="AC127" ca="1">IF(P127="","",INDIRECT("xa_phuong!a"&amp;MAX(IF(COUNTIF(P127,"*"&amp;Dist&amp;"*")=1,ROW(Dist),0))))</f>
        <v/>
      </c>
      <c r="AD127" s="34" t="str">
        <f ca="1">IF(N127="","",INDEX(Ma_tinh,MATCH(Sheet1!N127,Tinh_TP,0)))</f>
        <v/>
      </c>
      <c r="AE127" s="35" t="str">
        <f t="shared" ca="1" si="7"/>
        <v/>
      </c>
      <c r="AF127" s="35" t="str">
        <f t="shared" ca="1" si="6"/>
        <v/>
      </c>
    </row>
    <row r="128" spans="1:32" ht="21" customHeight="1">
      <c r="A128" s="5">
        <f t="shared" si="5"/>
        <v>127</v>
      </c>
      <c r="B128" s="26"/>
      <c r="C128" s="26"/>
      <c r="D128" s="26"/>
      <c r="E128" s="27"/>
      <c r="F128" s="27"/>
      <c r="G128" s="27"/>
      <c r="H128" s="27"/>
      <c r="I128" s="27"/>
      <c r="J128" s="27"/>
      <c r="K128" s="27"/>
      <c r="L128" s="28"/>
      <c r="M128" s="29"/>
      <c r="N128" s="36" t="str">
        <f t="array" aca="1" ref="N128" ca="1">IF(M128="","",INDIRECT("quan_huyen!l"&amp;MAX(IF(COUNTIF($M128,"*"&amp;Tinh_TP&amp;"*")=1,ROW(Tinh_TP),0))))</f>
        <v/>
      </c>
      <c r="O128" s="30" t="str">
        <f t="array" aca="1" ref="O128" ca="1">IF(AND(M128="",N128=""),"",INDIRECT("quan_huyen!h"&amp;MAX(IF(COUNTIF(M128,"*"&amp;data&amp;"*")=1,ROW(data),0))))</f>
        <v/>
      </c>
      <c r="P128" s="30" t="str">
        <f t="array" aca="1" ref="P128" ca="1">IF(OR(N128="",O128=""),"",INDIRECT("xa_phuong!b"&amp;MAX(IF(COUNTIF(M128,"*"&amp;Dist&amp;"*")=1,ROW(Dist),0))))</f>
        <v/>
      </c>
      <c r="Q128" s="38" t="str">
        <f ca="1">IF(N128="","",INDEX(Tinh_ID,MATCH(Sheet1!N128,Tinh_TP,0)))</f>
        <v/>
      </c>
      <c r="R128" s="31"/>
      <c r="S128" s="31"/>
      <c r="T128" s="31"/>
      <c r="U128" s="31"/>
      <c r="V128" s="31"/>
      <c r="W128" s="31"/>
      <c r="X128" s="31"/>
      <c r="Y128" s="32" t="s">
        <v>5</v>
      </c>
      <c r="Z128" s="30" t="str">
        <f ca="1">IF(N128="","",INDEX(Tinh_ID,MATCH(Sheet1!N128,Tinh_TP,0)))</f>
        <v/>
      </c>
      <c r="AA128" s="33" t="str">
        <f ca="1">IF(N128="","",INDEX(Ma_tinh,MATCH(Sheet1!N128,Tinh_TP,0)))</f>
        <v/>
      </c>
      <c r="AB128" s="19" t="str">
        <f t="array" aca="1" ref="AB128" ca="1">IF(O128="","",INDIRECT("quan_huyen!f"&amp;MAX(IF(COUNTIF(O128,"*"&amp;data&amp;"*")=1,ROW(data),0))))</f>
        <v/>
      </c>
      <c r="AC128" s="19" t="str">
        <f t="array" aca="1" ref="AC128" ca="1">IF(P128="","",INDIRECT("xa_phuong!a"&amp;MAX(IF(COUNTIF(P128,"*"&amp;Dist&amp;"*")=1,ROW(Dist),0))))</f>
        <v/>
      </c>
      <c r="AD128" s="34" t="str">
        <f ca="1">IF(N128="","",INDEX(Ma_tinh,MATCH(Sheet1!N128,Tinh_TP,0)))</f>
        <v/>
      </c>
      <c r="AE128" s="35" t="str">
        <f t="shared" ca="1" si="7"/>
        <v/>
      </c>
      <c r="AF128" s="35" t="str">
        <f t="shared" ca="1" si="6"/>
        <v/>
      </c>
    </row>
    <row r="129" spans="1:32" ht="21" customHeight="1">
      <c r="A129" s="5">
        <f t="shared" si="5"/>
        <v>128</v>
      </c>
      <c r="B129" s="26"/>
      <c r="C129" s="26"/>
      <c r="D129" s="26"/>
      <c r="E129" s="27"/>
      <c r="F129" s="27"/>
      <c r="G129" s="27"/>
      <c r="H129" s="27"/>
      <c r="I129" s="27"/>
      <c r="J129" s="27"/>
      <c r="K129" s="27"/>
      <c r="L129" s="28"/>
      <c r="M129" s="29"/>
      <c r="N129" s="36" t="str">
        <f t="array" aca="1" ref="N129" ca="1">IF(M129="","",INDIRECT("quan_huyen!l"&amp;MAX(IF(COUNTIF($M129,"*"&amp;Tinh_TP&amp;"*")=1,ROW(Tinh_TP),0))))</f>
        <v/>
      </c>
      <c r="O129" s="30" t="str">
        <f t="array" aca="1" ref="O129" ca="1">IF(AND(M129="",N129=""),"",INDIRECT("quan_huyen!h"&amp;MAX(IF(COUNTIF(M129,"*"&amp;data&amp;"*")=1,ROW(data),0))))</f>
        <v/>
      </c>
      <c r="P129" s="30" t="str">
        <f t="array" aca="1" ref="P129" ca="1">IF(OR(N129="",O129=""),"",INDIRECT("xa_phuong!b"&amp;MAX(IF(COUNTIF(M129,"*"&amp;Dist&amp;"*")=1,ROW(Dist),0))))</f>
        <v/>
      </c>
      <c r="Q129" s="38" t="str">
        <f ca="1">IF(N129="","",INDEX(Tinh_ID,MATCH(Sheet1!N129,Tinh_TP,0)))</f>
        <v/>
      </c>
      <c r="R129" s="31"/>
      <c r="S129" s="31"/>
      <c r="T129" s="31"/>
      <c r="U129" s="31"/>
      <c r="V129" s="31"/>
      <c r="W129" s="31"/>
      <c r="X129" s="31"/>
      <c r="Y129" s="32" t="s">
        <v>5</v>
      </c>
      <c r="Z129" s="30" t="str">
        <f ca="1">IF(N129="","",INDEX(Tinh_ID,MATCH(Sheet1!N129,Tinh_TP,0)))</f>
        <v/>
      </c>
      <c r="AA129" s="33" t="str">
        <f ca="1">IF(N129="","",INDEX(Ma_tinh,MATCH(Sheet1!N129,Tinh_TP,0)))</f>
        <v/>
      </c>
      <c r="AB129" s="19" t="str">
        <f t="array" aca="1" ref="AB129" ca="1">IF(O129="","",INDIRECT("quan_huyen!f"&amp;MAX(IF(COUNTIF(O129,"*"&amp;data&amp;"*")=1,ROW(data),0))))</f>
        <v/>
      </c>
      <c r="AC129" s="19" t="str">
        <f t="array" aca="1" ref="AC129" ca="1">IF(P129="","",INDIRECT("xa_phuong!a"&amp;MAX(IF(COUNTIF(P129,"*"&amp;Dist&amp;"*")=1,ROW(Dist),0))))</f>
        <v/>
      </c>
      <c r="AD129" s="34" t="str">
        <f ca="1">IF(N129="","",INDEX(Ma_tinh,MATCH(Sheet1!N129,Tinh_TP,0)))</f>
        <v/>
      </c>
      <c r="AE129" s="35" t="str">
        <f t="shared" ca="1" si="7"/>
        <v/>
      </c>
      <c r="AF129" s="35" t="str">
        <f t="shared" ca="1" si="6"/>
        <v/>
      </c>
    </row>
    <row r="130" spans="1:32" ht="21" customHeight="1">
      <c r="A130" s="5">
        <f t="shared" si="5"/>
        <v>129</v>
      </c>
      <c r="B130" s="26"/>
      <c r="C130" s="26"/>
      <c r="D130" s="26"/>
      <c r="E130" s="27"/>
      <c r="F130" s="27"/>
      <c r="G130" s="27"/>
      <c r="H130" s="27"/>
      <c r="I130" s="27"/>
      <c r="J130" s="27"/>
      <c r="K130" s="27"/>
      <c r="L130" s="28"/>
      <c r="M130" s="29"/>
      <c r="N130" s="36" t="str">
        <f t="array" aca="1" ref="N130" ca="1">IF(M130="","",INDIRECT("quan_huyen!l"&amp;MAX(IF(COUNTIF($M130,"*"&amp;Tinh_TP&amp;"*")=1,ROW(Tinh_TP),0))))</f>
        <v/>
      </c>
      <c r="O130" s="30" t="str">
        <f t="array" aca="1" ref="O130" ca="1">IF(AND(M130="",N130=""),"",INDIRECT("quan_huyen!h"&amp;MAX(IF(COUNTIF(M130,"*"&amp;data&amp;"*")=1,ROW(data),0))))</f>
        <v/>
      </c>
      <c r="P130" s="30" t="str">
        <f t="array" aca="1" ref="P130" ca="1">IF(OR(N130="",O130=""),"",INDIRECT("xa_phuong!b"&amp;MAX(IF(COUNTIF(M130,"*"&amp;Dist&amp;"*")=1,ROW(Dist),0))))</f>
        <v/>
      </c>
      <c r="Q130" s="38" t="str">
        <f ca="1">IF(N130="","",INDEX(Tinh_ID,MATCH(Sheet1!N130,Tinh_TP,0)))</f>
        <v/>
      </c>
      <c r="R130" s="31"/>
      <c r="S130" s="31"/>
      <c r="T130" s="31"/>
      <c r="U130" s="31"/>
      <c r="V130" s="31"/>
      <c r="W130" s="31"/>
      <c r="X130" s="31"/>
      <c r="Y130" s="32" t="s">
        <v>5</v>
      </c>
      <c r="Z130" s="30" t="str">
        <f ca="1">IF(N130="","",INDEX(Tinh_ID,MATCH(Sheet1!N130,Tinh_TP,0)))</f>
        <v/>
      </c>
      <c r="AA130" s="33" t="str">
        <f ca="1">IF(N130="","",INDEX(Ma_tinh,MATCH(Sheet1!N130,Tinh_TP,0)))</f>
        <v/>
      </c>
      <c r="AB130" s="19" t="str">
        <f t="array" aca="1" ref="AB130" ca="1">IF(O130="","",INDIRECT("quan_huyen!f"&amp;MAX(IF(COUNTIF(O130,"*"&amp;data&amp;"*")=1,ROW(data),0))))</f>
        <v/>
      </c>
      <c r="AC130" s="19" t="str">
        <f t="array" aca="1" ref="AC130" ca="1">IF(P130="","",INDIRECT("xa_phuong!a"&amp;MAX(IF(COUNTIF(P130,"*"&amp;Dist&amp;"*")=1,ROW(Dist),0))))</f>
        <v/>
      </c>
      <c r="AD130" s="34" t="str">
        <f ca="1">IF(N130="","",INDEX(Ma_tinh,MATCH(Sheet1!N130,Tinh_TP,0)))</f>
        <v/>
      </c>
      <c r="AE130" s="35" t="str">
        <f t="shared" ca="1" si="7"/>
        <v/>
      </c>
      <c r="AF130" s="35" t="str">
        <f t="shared" ca="1" si="6"/>
        <v/>
      </c>
    </row>
    <row r="131" spans="1:32" ht="21" customHeight="1">
      <c r="A131" s="5">
        <f t="shared" si="5"/>
        <v>130</v>
      </c>
      <c r="B131" s="26"/>
      <c r="C131" s="26"/>
      <c r="D131" s="26"/>
      <c r="E131" s="27"/>
      <c r="F131" s="27"/>
      <c r="G131" s="27"/>
      <c r="H131" s="27"/>
      <c r="I131" s="27"/>
      <c r="J131" s="27"/>
      <c r="K131" s="27"/>
      <c r="L131" s="28"/>
      <c r="M131" s="29"/>
      <c r="N131" s="36" t="str">
        <f t="array" aca="1" ref="N131" ca="1">IF(M131="","",INDIRECT("quan_huyen!l"&amp;MAX(IF(COUNTIF($M131,"*"&amp;Tinh_TP&amp;"*")=1,ROW(Tinh_TP),0))))</f>
        <v/>
      </c>
      <c r="O131" s="30" t="str">
        <f t="array" aca="1" ref="O131" ca="1">IF(AND(M131="",N131=""),"",INDIRECT("quan_huyen!h"&amp;MAX(IF(COUNTIF(M131,"*"&amp;data&amp;"*")=1,ROW(data),0))))</f>
        <v/>
      </c>
      <c r="P131" s="30" t="str">
        <f t="array" aca="1" ref="P131" ca="1">IF(OR(N131="",O131=""),"",INDIRECT("xa_phuong!b"&amp;MAX(IF(COUNTIF(M131,"*"&amp;Dist&amp;"*")=1,ROW(Dist),0))))</f>
        <v/>
      </c>
      <c r="Q131" s="38" t="str">
        <f ca="1">IF(N131="","",INDEX(Tinh_ID,MATCH(Sheet1!N131,Tinh_TP,0)))</f>
        <v/>
      </c>
      <c r="R131" s="31"/>
      <c r="S131" s="31"/>
      <c r="T131" s="31"/>
      <c r="U131" s="31"/>
      <c r="V131" s="31"/>
      <c r="W131" s="31"/>
      <c r="X131" s="31"/>
      <c r="Y131" s="32" t="s">
        <v>5</v>
      </c>
      <c r="Z131" s="30" t="str">
        <f ca="1">IF(N131="","",INDEX(Tinh_ID,MATCH(Sheet1!N131,Tinh_TP,0)))</f>
        <v/>
      </c>
      <c r="AA131" s="33" t="str">
        <f ca="1">IF(N131="","",INDEX(Ma_tinh,MATCH(Sheet1!N131,Tinh_TP,0)))</f>
        <v/>
      </c>
      <c r="AB131" s="19" t="str">
        <f t="array" aca="1" ref="AB131" ca="1">IF(O131="","",INDIRECT("quan_huyen!f"&amp;MAX(IF(COUNTIF(O131,"*"&amp;data&amp;"*")=1,ROW(data),0))))</f>
        <v/>
      </c>
      <c r="AC131" s="19" t="str">
        <f t="array" aca="1" ref="AC131" ca="1">IF(P131="","",INDIRECT("xa_phuong!a"&amp;MAX(IF(COUNTIF(P131,"*"&amp;Dist&amp;"*")=1,ROW(Dist),0))))</f>
        <v/>
      </c>
      <c r="AD131" s="34" t="str">
        <f ca="1">IF(N131="","",INDEX(Ma_tinh,MATCH(Sheet1!N131,Tinh_TP,0)))</f>
        <v/>
      </c>
      <c r="AE131" s="35" t="str">
        <f t="shared" ca="1" si="7"/>
        <v/>
      </c>
      <c r="AF131" s="35" t="str">
        <f t="shared" ca="1" si="6"/>
        <v/>
      </c>
    </row>
    <row r="132" spans="1:32" ht="21" customHeight="1">
      <c r="A132" s="5">
        <f t="shared" ref="A132:A195" si="8">A131+1</f>
        <v>131</v>
      </c>
      <c r="B132" s="26"/>
      <c r="C132" s="26"/>
      <c r="D132" s="26"/>
      <c r="E132" s="27"/>
      <c r="F132" s="27"/>
      <c r="G132" s="27"/>
      <c r="H132" s="27"/>
      <c r="I132" s="27"/>
      <c r="J132" s="27"/>
      <c r="K132" s="27"/>
      <c r="L132" s="28"/>
      <c r="M132" s="29"/>
      <c r="N132" s="36" t="str">
        <f t="array" aca="1" ref="N132" ca="1">IF(M132="","",INDIRECT("quan_huyen!l"&amp;MAX(IF(COUNTIF($M132,"*"&amp;Tinh_TP&amp;"*")=1,ROW(Tinh_TP),0))))</f>
        <v/>
      </c>
      <c r="O132" s="30" t="str">
        <f t="array" aca="1" ref="O132" ca="1">IF(AND(M132="",N132=""),"",INDIRECT("quan_huyen!h"&amp;MAX(IF(COUNTIF(M132,"*"&amp;data&amp;"*")=1,ROW(data),0))))</f>
        <v/>
      </c>
      <c r="P132" s="30" t="str">
        <f t="array" aca="1" ref="P132" ca="1">IF(OR(N132="",O132=""),"",INDIRECT("xa_phuong!b"&amp;MAX(IF(COUNTIF(M132,"*"&amp;Dist&amp;"*")=1,ROW(Dist),0))))</f>
        <v/>
      </c>
      <c r="Q132" s="38" t="str">
        <f ca="1">IF(N132="","",INDEX(Tinh_ID,MATCH(Sheet1!N132,Tinh_TP,0)))</f>
        <v/>
      </c>
      <c r="R132" s="31"/>
      <c r="S132" s="31"/>
      <c r="T132" s="31"/>
      <c r="U132" s="31"/>
      <c r="V132" s="31"/>
      <c r="W132" s="31"/>
      <c r="X132" s="31"/>
      <c r="Y132" s="32" t="s">
        <v>5</v>
      </c>
      <c r="Z132" s="30" t="str">
        <f ca="1">IF(N132="","",INDEX(Tinh_ID,MATCH(Sheet1!N132,Tinh_TP,0)))</f>
        <v/>
      </c>
      <c r="AA132" s="33" t="str">
        <f ca="1">IF(N132="","",INDEX(Ma_tinh,MATCH(Sheet1!N132,Tinh_TP,0)))</f>
        <v/>
      </c>
      <c r="AB132" s="19" t="str">
        <f t="array" aca="1" ref="AB132" ca="1">IF(O132="","",INDIRECT("quan_huyen!f"&amp;MAX(IF(COUNTIF(O132,"*"&amp;data&amp;"*")=1,ROW(data),0))))</f>
        <v/>
      </c>
      <c r="AC132" s="19" t="str">
        <f t="array" aca="1" ref="AC132" ca="1">IF(P132="","",INDIRECT("xa_phuong!a"&amp;MAX(IF(COUNTIF(P132,"*"&amp;Dist&amp;"*")=1,ROW(Dist),0))))</f>
        <v/>
      </c>
      <c r="AD132" s="34" t="str">
        <f ca="1">IF(N132="","",INDEX(Ma_tinh,MATCH(Sheet1!N132,Tinh_TP,0)))</f>
        <v/>
      </c>
      <c r="AE132" s="35" t="str">
        <f t="shared" ca="1" si="7"/>
        <v/>
      </c>
      <c r="AF132" s="35" t="str">
        <f t="shared" ca="1" si="6"/>
        <v/>
      </c>
    </row>
    <row r="133" spans="1:32" ht="21" customHeight="1">
      <c r="A133" s="5">
        <f t="shared" si="8"/>
        <v>132</v>
      </c>
      <c r="B133" s="26"/>
      <c r="C133" s="26"/>
      <c r="D133" s="26"/>
      <c r="E133" s="27"/>
      <c r="F133" s="27"/>
      <c r="G133" s="27"/>
      <c r="H133" s="27"/>
      <c r="I133" s="27"/>
      <c r="J133" s="27"/>
      <c r="K133" s="27"/>
      <c r="L133" s="28"/>
      <c r="M133" s="29"/>
      <c r="N133" s="36" t="str">
        <f t="array" aca="1" ref="N133" ca="1">IF(M133="","",INDIRECT("quan_huyen!l"&amp;MAX(IF(COUNTIF($M133,"*"&amp;Tinh_TP&amp;"*")=1,ROW(Tinh_TP),0))))</f>
        <v/>
      </c>
      <c r="O133" s="30" t="str">
        <f t="array" aca="1" ref="O133" ca="1">IF(AND(M133="",N133=""),"",INDIRECT("quan_huyen!h"&amp;MAX(IF(COUNTIF(M133,"*"&amp;data&amp;"*")=1,ROW(data),0))))</f>
        <v/>
      </c>
      <c r="P133" s="30" t="str">
        <f t="array" aca="1" ref="P133" ca="1">IF(OR(N133="",O133=""),"",INDIRECT("xa_phuong!b"&amp;MAX(IF(COUNTIF(M133,"*"&amp;Dist&amp;"*")=1,ROW(Dist),0))))</f>
        <v/>
      </c>
      <c r="Q133" s="38" t="str">
        <f ca="1">IF(N133="","",INDEX(Tinh_ID,MATCH(Sheet1!N133,Tinh_TP,0)))</f>
        <v/>
      </c>
      <c r="R133" s="31"/>
      <c r="S133" s="31"/>
      <c r="T133" s="31"/>
      <c r="U133" s="31"/>
      <c r="V133" s="31"/>
      <c r="W133" s="31"/>
      <c r="X133" s="31"/>
      <c r="Y133" s="32" t="s">
        <v>5</v>
      </c>
      <c r="Z133" s="30" t="str">
        <f ca="1">IF(N133="","",INDEX(Tinh_ID,MATCH(Sheet1!N133,Tinh_TP,0)))</f>
        <v/>
      </c>
      <c r="AA133" s="33" t="str">
        <f ca="1">IF(N133="","",INDEX(Ma_tinh,MATCH(Sheet1!N133,Tinh_TP,0)))</f>
        <v/>
      </c>
      <c r="AB133" s="19" t="str">
        <f t="array" aca="1" ref="AB133" ca="1">IF(O133="","",INDIRECT("quan_huyen!f"&amp;MAX(IF(COUNTIF(O133,"*"&amp;data&amp;"*")=1,ROW(data),0))))</f>
        <v/>
      </c>
      <c r="AC133" s="19" t="str">
        <f t="array" aca="1" ref="AC133" ca="1">IF(P133="","",INDIRECT("xa_phuong!a"&amp;MAX(IF(COUNTIF(P133,"*"&amp;Dist&amp;"*")=1,ROW(Dist),0))))</f>
        <v/>
      </c>
      <c r="AD133" s="34" t="str">
        <f ca="1">IF(N133="","",INDEX(Ma_tinh,MATCH(Sheet1!N133,Tinh_TP,0)))</f>
        <v/>
      </c>
      <c r="AE133" s="35" t="str">
        <f t="shared" ca="1" si="7"/>
        <v/>
      </c>
      <c r="AF133" s="35" t="str">
        <f t="shared" ca="1" si="6"/>
        <v/>
      </c>
    </row>
    <row r="134" spans="1:32" ht="21" customHeight="1">
      <c r="A134" s="5">
        <f t="shared" si="8"/>
        <v>133</v>
      </c>
      <c r="B134" s="26"/>
      <c r="C134" s="26"/>
      <c r="D134" s="26"/>
      <c r="E134" s="27"/>
      <c r="F134" s="27"/>
      <c r="G134" s="27"/>
      <c r="H134" s="27"/>
      <c r="I134" s="27"/>
      <c r="J134" s="27"/>
      <c r="K134" s="27"/>
      <c r="L134" s="28"/>
      <c r="M134" s="29"/>
      <c r="N134" s="36" t="str">
        <f t="array" aca="1" ref="N134" ca="1">IF(M134="","",INDIRECT("quan_huyen!l"&amp;MAX(IF(COUNTIF($M134,"*"&amp;Tinh_TP&amp;"*")=1,ROW(Tinh_TP),0))))</f>
        <v/>
      </c>
      <c r="O134" s="30" t="str">
        <f t="array" aca="1" ref="O134" ca="1">IF(AND(M134="",N134=""),"",INDIRECT("quan_huyen!h"&amp;MAX(IF(COUNTIF(M134,"*"&amp;data&amp;"*")=1,ROW(data),0))))</f>
        <v/>
      </c>
      <c r="P134" s="30" t="str">
        <f t="array" aca="1" ref="P134" ca="1">IF(OR(N134="",O134=""),"",INDIRECT("xa_phuong!b"&amp;MAX(IF(COUNTIF(M134,"*"&amp;Dist&amp;"*")=1,ROW(Dist),0))))</f>
        <v/>
      </c>
      <c r="Q134" s="38" t="str">
        <f ca="1">IF(N134="","",INDEX(Tinh_ID,MATCH(Sheet1!N134,Tinh_TP,0)))</f>
        <v/>
      </c>
      <c r="R134" s="31"/>
      <c r="S134" s="31"/>
      <c r="T134" s="31"/>
      <c r="U134" s="31"/>
      <c r="V134" s="31"/>
      <c r="W134" s="31"/>
      <c r="X134" s="31"/>
      <c r="Y134" s="32" t="s">
        <v>5</v>
      </c>
      <c r="Z134" s="30" t="str">
        <f ca="1">IF(N134="","",INDEX(Tinh_ID,MATCH(Sheet1!N134,Tinh_TP,0)))</f>
        <v/>
      </c>
      <c r="AA134" s="33" t="str">
        <f ca="1">IF(N134="","",INDEX(Ma_tinh,MATCH(Sheet1!N134,Tinh_TP,0)))</f>
        <v/>
      </c>
      <c r="AB134" s="19" t="str">
        <f t="array" aca="1" ref="AB134" ca="1">IF(O134="","",INDIRECT("quan_huyen!f"&amp;MAX(IF(COUNTIF(O134,"*"&amp;data&amp;"*")=1,ROW(data),0))))</f>
        <v/>
      </c>
      <c r="AC134" s="19" t="str">
        <f t="array" aca="1" ref="AC134" ca="1">IF(P134="","",INDIRECT("xa_phuong!a"&amp;MAX(IF(COUNTIF(P134,"*"&amp;Dist&amp;"*")=1,ROW(Dist),0))))</f>
        <v/>
      </c>
      <c r="AD134" s="34" t="str">
        <f ca="1">IF(N134="","",INDEX(Ma_tinh,MATCH(Sheet1!N134,Tinh_TP,0)))</f>
        <v/>
      </c>
      <c r="AE134" s="35" t="str">
        <f t="shared" ca="1" si="7"/>
        <v/>
      </c>
      <c r="AF134" s="35" t="str">
        <f t="shared" ca="1" si="6"/>
        <v/>
      </c>
    </row>
    <row r="135" spans="1:32" ht="21" customHeight="1">
      <c r="A135" s="5">
        <f t="shared" si="8"/>
        <v>134</v>
      </c>
      <c r="B135" s="26"/>
      <c r="C135" s="26"/>
      <c r="D135" s="26"/>
      <c r="E135" s="27"/>
      <c r="F135" s="27"/>
      <c r="G135" s="27"/>
      <c r="H135" s="27"/>
      <c r="I135" s="27"/>
      <c r="J135" s="27"/>
      <c r="K135" s="27"/>
      <c r="L135" s="28"/>
      <c r="M135" s="29"/>
      <c r="N135" s="36" t="str">
        <f t="array" aca="1" ref="N135" ca="1">IF(M135="","",INDIRECT("quan_huyen!l"&amp;MAX(IF(COUNTIF($M135,"*"&amp;Tinh_TP&amp;"*")=1,ROW(Tinh_TP),0))))</f>
        <v/>
      </c>
      <c r="O135" s="30" t="str">
        <f t="array" aca="1" ref="O135" ca="1">IF(AND(M135="",N135=""),"",INDIRECT("quan_huyen!h"&amp;MAX(IF(COUNTIF(M135,"*"&amp;data&amp;"*")=1,ROW(data),0))))</f>
        <v/>
      </c>
      <c r="P135" s="30" t="str">
        <f t="array" aca="1" ref="P135" ca="1">IF(OR(N135="",O135=""),"",INDIRECT("xa_phuong!b"&amp;MAX(IF(COUNTIF(M135,"*"&amp;Dist&amp;"*")=1,ROW(Dist),0))))</f>
        <v/>
      </c>
      <c r="Q135" s="38" t="str">
        <f ca="1">IF(N135="","",INDEX(Tinh_ID,MATCH(Sheet1!N135,Tinh_TP,0)))</f>
        <v/>
      </c>
      <c r="R135" s="31"/>
      <c r="S135" s="31"/>
      <c r="T135" s="31"/>
      <c r="U135" s="31"/>
      <c r="V135" s="31"/>
      <c r="W135" s="31"/>
      <c r="X135" s="31"/>
      <c r="Y135" s="32" t="s">
        <v>5</v>
      </c>
      <c r="Z135" s="30" t="str">
        <f ca="1">IF(N135="","",INDEX(Tinh_ID,MATCH(Sheet1!N135,Tinh_TP,0)))</f>
        <v/>
      </c>
      <c r="AA135" s="33" t="str">
        <f ca="1">IF(N135="","",INDEX(Ma_tinh,MATCH(Sheet1!N135,Tinh_TP,0)))</f>
        <v/>
      </c>
      <c r="AB135" s="19" t="str">
        <f t="array" aca="1" ref="AB135" ca="1">IF(O135="","",INDIRECT("quan_huyen!f"&amp;MAX(IF(COUNTIF(O135,"*"&amp;data&amp;"*")=1,ROW(data),0))))</f>
        <v/>
      </c>
      <c r="AC135" s="19" t="str">
        <f t="array" aca="1" ref="AC135" ca="1">IF(P135="","",INDIRECT("xa_phuong!a"&amp;MAX(IF(COUNTIF(P135,"*"&amp;Dist&amp;"*")=1,ROW(Dist),0))))</f>
        <v/>
      </c>
      <c r="AD135" s="34" t="str">
        <f ca="1">IF(N135="","",INDEX(Ma_tinh,MATCH(Sheet1!N135,Tinh_TP,0)))</f>
        <v/>
      </c>
      <c r="AE135" s="35" t="str">
        <f t="shared" ca="1" si="7"/>
        <v/>
      </c>
      <c r="AF135" s="35" t="str">
        <f t="shared" ca="1" si="6"/>
        <v/>
      </c>
    </row>
    <row r="136" spans="1:32" ht="21" customHeight="1">
      <c r="A136" s="5">
        <f t="shared" si="8"/>
        <v>135</v>
      </c>
      <c r="B136" s="26"/>
      <c r="C136" s="26"/>
      <c r="D136" s="26"/>
      <c r="E136" s="27"/>
      <c r="F136" s="27"/>
      <c r="G136" s="27"/>
      <c r="H136" s="27"/>
      <c r="I136" s="27"/>
      <c r="J136" s="27"/>
      <c r="K136" s="27"/>
      <c r="L136" s="28"/>
      <c r="M136" s="29"/>
      <c r="N136" s="36" t="str">
        <f t="array" aca="1" ref="N136" ca="1">IF(M136="","",INDIRECT("quan_huyen!l"&amp;MAX(IF(COUNTIF($M136,"*"&amp;Tinh_TP&amp;"*")=1,ROW(Tinh_TP),0))))</f>
        <v/>
      </c>
      <c r="O136" s="30" t="str">
        <f t="array" aca="1" ref="O136" ca="1">IF(AND(M136="",N136=""),"",INDIRECT("quan_huyen!h"&amp;MAX(IF(COUNTIF(M136,"*"&amp;data&amp;"*")=1,ROW(data),0))))</f>
        <v/>
      </c>
      <c r="P136" s="30" t="str">
        <f t="array" aca="1" ref="P136" ca="1">IF(OR(N136="",O136=""),"",INDIRECT("xa_phuong!b"&amp;MAX(IF(COUNTIF(M136,"*"&amp;Dist&amp;"*")=1,ROW(Dist),0))))</f>
        <v/>
      </c>
      <c r="Q136" s="38" t="str">
        <f ca="1">IF(N136="","",INDEX(Tinh_ID,MATCH(Sheet1!N136,Tinh_TP,0)))</f>
        <v/>
      </c>
      <c r="R136" s="31"/>
      <c r="S136" s="31"/>
      <c r="T136" s="31"/>
      <c r="U136" s="31"/>
      <c r="V136" s="31"/>
      <c r="W136" s="31"/>
      <c r="X136" s="31"/>
      <c r="Y136" s="32" t="s">
        <v>5</v>
      </c>
      <c r="Z136" s="30" t="str">
        <f ca="1">IF(N136="","",INDEX(Tinh_ID,MATCH(Sheet1!N136,Tinh_TP,0)))</f>
        <v/>
      </c>
      <c r="AA136" s="33" t="str">
        <f ca="1">IF(N136="","",INDEX(Ma_tinh,MATCH(Sheet1!N136,Tinh_TP,0)))</f>
        <v/>
      </c>
      <c r="AB136" s="19" t="str">
        <f t="array" aca="1" ref="AB136" ca="1">IF(O136="","",INDIRECT("quan_huyen!f"&amp;MAX(IF(COUNTIF(O136,"*"&amp;data&amp;"*")=1,ROW(data),0))))</f>
        <v/>
      </c>
      <c r="AC136" s="19" t="str">
        <f t="array" aca="1" ref="AC136" ca="1">IF(P136="","",INDIRECT("xa_phuong!a"&amp;MAX(IF(COUNTIF(P136,"*"&amp;Dist&amp;"*")=1,ROW(Dist),0))))</f>
        <v/>
      </c>
      <c r="AD136" s="34" t="str">
        <f ca="1">IF(N136="","",INDEX(Ma_tinh,MATCH(Sheet1!N136,Tinh_TP,0)))</f>
        <v/>
      </c>
      <c r="AE136" s="35" t="str">
        <f t="shared" ca="1" si="7"/>
        <v/>
      </c>
      <c r="AF136" s="35" t="str">
        <f t="shared" ca="1" si="6"/>
        <v/>
      </c>
    </row>
    <row r="137" spans="1:32" ht="21" customHeight="1">
      <c r="A137" s="5">
        <f t="shared" si="8"/>
        <v>136</v>
      </c>
      <c r="B137" s="26"/>
      <c r="C137" s="26"/>
      <c r="D137" s="26"/>
      <c r="E137" s="27"/>
      <c r="F137" s="27"/>
      <c r="G137" s="27"/>
      <c r="H137" s="27"/>
      <c r="I137" s="27"/>
      <c r="J137" s="27"/>
      <c r="K137" s="27"/>
      <c r="L137" s="28"/>
      <c r="M137" s="29"/>
      <c r="N137" s="36" t="str">
        <f t="array" aca="1" ref="N137" ca="1">IF(M137="","",INDIRECT("quan_huyen!l"&amp;MAX(IF(COUNTIF($M137,"*"&amp;Tinh_TP&amp;"*")=1,ROW(Tinh_TP),0))))</f>
        <v/>
      </c>
      <c r="O137" s="30" t="str">
        <f t="array" aca="1" ref="O137" ca="1">IF(AND(M137="",N137=""),"",INDIRECT("quan_huyen!h"&amp;MAX(IF(COUNTIF(M137,"*"&amp;data&amp;"*")=1,ROW(data),0))))</f>
        <v/>
      </c>
      <c r="P137" s="30" t="str">
        <f t="array" aca="1" ref="P137" ca="1">IF(OR(N137="",O137=""),"",INDIRECT("xa_phuong!b"&amp;MAX(IF(COUNTIF(M137,"*"&amp;Dist&amp;"*")=1,ROW(Dist),0))))</f>
        <v/>
      </c>
      <c r="Q137" s="38" t="str">
        <f ca="1">IF(N137="","",INDEX(Tinh_ID,MATCH(Sheet1!N137,Tinh_TP,0)))</f>
        <v/>
      </c>
      <c r="R137" s="31"/>
      <c r="S137" s="31"/>
      <c r="T137" s="31"/>
      <c r="U137" s="31"/>
      <c r="V137" s="31"/>
      <c r="W137" s="31"/>
      <c r="X137" s="31"/>
      <c r="Y137" s="32" t="s">
        <v>5</v>
      </c>
      <c r="Z137" s="30" t="str">
        <f ca="1">IF(N137="","",INDEX(Tinh_ID,MATCH(Sheet1!N137,Tinh_TP,0)))</f>
        <v/>
      </c>
      <c r="AA137" s="33" t="str">
        <f ca="1">IF(N137="","",INDEX(Ma_tinh,MATCH(Sheet1!N137,Tinh_TP,0)))</f>
        <v/>
      </c>
      <c r="AB137" s="19" t="str">
        <f t="array" aca="1" ref="AB137" ca="1">IF(O137="","",INDIRECT("quan_huyen!f"&amp;MAX(IF(COUNTIF(O137,"*"&amp;data&amp;"*")=1,ROW(data),0))))</f>
        <v/>
      </c>
      <c r="AC137" s="19" t="str">
        <f t="array" aca="1" ref="AC137" ca="1">IF(P137="","",INDIRECT("xa_phuong!a"&amp;MAX(IF(COUNTIF(P137,"*"&amp;Dist&amp;"*")=1,ROW(Dist),0))))</f>
        <v/>
      </c>
      <c r="AD137" s="34" t="str">
        <f ca="1">IF(N137="","",INDEX(Ma_tinh,MATCH(Sheet1!N137,Tinh_TP,0)))</f>
        <v/>
      </c>
      <c r="AE137" s="35" t="str">
        <f t="shared" ca="1" si="7"/>
        <v/>
      </c>
      <c r="AF137" s="35" t="str">
        <f t="shared" ca="1" si="6"/>
        <v/>
      </c>
    </row>
    <row r="138" spans="1:32" ht="21" customHeight="1">
      <c r="A138" s="5">
        <f t="shared" si="8"/>
        <v>137</v>
      </c>
      <c r="B138" s="26"/>
      <c r="C138" s="26"/>
      <c r="D138" s="26"/>
      <c r="E138" s="27"/>
      <c r="F138" s="27"/>
      <c r="G138" s="27"/>
      <c r="H138" s="27"/>
      <c r="I138" s="27"/>
      <c r="J138" s="27"/>
      <c r="K138" s="27"/>
      <c r="L138" s="28"/>
      <c r="M138" s="29"/>
      <c r="N138" s="36" t="str">
        <f t="array" aca="1" ref="N138" ca="1">IF(M138="","",INDIRECT("quan_huyen!l"&amp;MAX(IF(COUNTIF($M138,"*"&amp;Tinh_TP&amp;"*")=1,ROW(Tinh_TP),0))))</f>
        <v/>
      </c>
      <c r="O138" s="30" t="str">
        <f t="array" aca="1" ref="O138" ca="1">IF(AND(M138="",N138=""),"",INDIRECT("quan_huyen!h"&amp;MAX(IF(COUNTIF(M138,"*"&amp;data&amp;"*")=1,ROW(data),0))))</f>
        <v/>
      </c>
      <c r="P138" s="30" t="str">
        <f t="array" aca="1" ref="P138" ca="1">IF(OR(N138="",O138=""),"",INDIRECT("xa_phuong!b"&amp;MAX(IF(COUNTIF(M138,"*"&amp;Dist&amp;"*")=1,ROW(Dist),0))))</f>
        <v/>
      </c>
      <c r="Q138" s="38" t="str">
        <f ca="1">IF(N138="","",INDEX(Tinh_ID,MATCH(Sheet1!N138,Tinh_TP,0)))</f>
        <v/>
      </c>
      <c r="R138" s="31"/>
      <c r="S138" s="31"/>
      <c r="T138" s="31"/>
      <c r="U138" s="31"/>
      <c r="V138" s="31"/>
      <c r="W138" s="31"/>
      <c r="X138" s="31"/>
      <c r="Y138" s="32" t="s">
        <v>5</v>
      </c>
      <c r="Z138" s="30" t="str">
        <f ca="1">IF(N138="","",INDEX(Tinh_ID,MATCH(Sheet1!N138,Tinh_TP,0)))</f>
        <v/>
      </c>
      <c r="AA138" s="33" t="str">
        <f ca="1">IF(N138="","",INDEX(Ma_tinh,MATCH(Sheet1!N138,Tinh_TP,0)))</f>
        <v/>
      </c>
      <c r="AB138" s="19" t="str">
        <f t="array" aca="1" ref="AB138" ca="1">IF(O138="","",INDIRECT("quan_huyen!f"&amp;MAX(IF(COUNTIF(O138,"*"&amp;data&amp;"*")=1,ROW(data),0))))</f>
        <v/>
      </c>
      <c r="AC138" s="19" t="str">
        <f t="array" aca="1" ref="AC138" ca="1">IF(P138="","",INDIRECT("xa_phuong!a"&amp;MAX(IF(COUNTIF(P138,"*"&amp;Dist&amp;"*")=1,ROW(Dist),0))))</f>
        <v/>
      </c>
      <c r="AD138" s="34" t="str">
        <f ca="1">IF(N138="","",INDEX(Ma_tinh,MATCH(Sheet1!N138,Tinh_TP,0)))</f>
        <v/>
      </c>
      <c r="AE138" s="35" t="str">
        <f t="shared" ca="1" si="7"/>
        <v/>
      </c>
      <c r="AF138" s="35" t="str">
        <f t="shared" ca="1" si="6"/>
        <v/>
      </c>
    </row>
    <row r="139" spans="1:32" ht="21" customHeight="1">
      <c r="A139" s="5">
        <f t="shared" si="8"/>
        <v>138</v>
      </c>
      <c r="B139" s="26"/>
      <c r="C139" s="26"/>
      <c r="D139" s="26"/>
      <c r="E139" s="27"/>
      <c r="F139" s="27"/>
      <c r="G139" s="27"/>
      <c r="H139" s="27"/>
      <c r="I139" s="27"/>
      <c r="J139" s="27"/>
      <c r="K139" s="27"/>
      <c r="L139" s="28"/>
      <c r="M139" s="29"/>
      <c r="N139" s="36" t="str">
        <f t="array" aca="1" ref="N139" ca="1">IF(M139="","",INDIRECT("quan_huyen!l"&amp;MAX(IF(COUNTIF($M139,"*"&amp;Tinh_TP&amp;"*")=1,ROW(Tinh_TP),0))))</f>
        <v/>
      </c>
      <c r="O139" s="30" t="str">
        <f t="array" aca="1" ref="O139" ca="1">IF(AND(M139="",N139=""),"",INDIRECT("quan_huyen!h"&amp;MAX(IF(COUNTIF(M139,"*"&amp;data&amp;"*")=1,ROW(data),0))))</f>
        <v/>
      </c>
      <c r="P139" s="30" t="str">
        <f t="array" aca="1" ref="P139" ca="1">IF(OR(N139="",O139=""),"",INDIRECT("xa_phuong!b"&amp;MAX(IF(COUNTIF(M139,"*"&amp;Dist&amp;"*")=1,ROW(Dist),0))))</f>
        <v/>
      </c>
      <c r="Q139" s="38" t="str">
        <f ca="1">IF(N139="","",INDEX(Tinh_ID,MATCH(Sheet1!N139,Tinh_TP,0)))</f>
        <v/>
      </c>
      <c r="R139" s="31"/>
      <c r="S139" s="31"/>
      <c r="T139" s="31"/>
      <c r="U139" s="31"/>
      <c r="V139" s="31"/>
      <c r="W139" s="31"/>
      <c r="X139" s="31"/>
      <c r="Y139" s="32" t="s">
        <v>5</v>
      </c>
      <c r="Z139" s="30" t="str">
        <f ca="1">IF(N139="","",INDEX(Tinh_ID,MATCH(Sheet1!N139,Tinh_TP,0)))</f>
        <v/>
      </c>
      <c r="AA139" s="33" t="str">
        <f ca="1">IF(N139="","",INDEX(Ma_tinh,MATCH(Sheet1!N139,Tinh_TP,0)))</f>
        <v/>
      </c>
      <c r="AB139" s="19" t="str">
        <f t="array" aca="1" ref="AB139" ca="1">IF(O139="","",INDIRECT("quan_huyen!f"&amp;MAX(IF(COUNTIF(O139,"*"&amp;data&amp;"*")=1,ROW(data),0))))</f>
        <v/>
      </c>
      <c r="AC139" s="19" t="str">
        <f t="array" aca="1" ref="AC139" ca="1">IF(P139="","",INDIRECT("xa_phuong!a"&amp;MAX(IF(COUNTIF(P139,"*"&amp;Dist&amp;"*")=1,ROW(Dist),0))))</f>
        <v/>
      </c>
      <c r="AD139" s="34" t="str">
        <f ca="1">IF(N139="","",INDEX(Ma_tinh,MATCH(Sheet1!N139,Tinh_TP,0)))</f>
        <v/>
      </c>
      <c r="AE139" s="35" t="str">
        <f t="shared" ca="1" si="7"/>
        <v/>
      </c>
      <c r="AF139" s="35" t="str">
        <f t="shared" ca="1" si="6"/>
        <v/>
      </c>
    </row>
    <row r="140" spans="1:32" ht="20.25" customHeight="1">
      <c r="A140" s="5">
        <f t="shared" si="8"/>
        <v>139</v>
      </c>
      <c r="B140" s="26"/>
      <c r="C140" s="26"/>
      <c r="D140" s="26"/>
      <c r="E140" s="27"/>
      <c r="F140" s="27"/>
      <c r="G140" s="27"/>
      <c r="H140" s="27"/>
      <c r="I140" s="27"/>
      <c r="J140" s="27"/>
      <c r="K140" s="27"/>
      <c r="L140" s="28"/>
      <c r="M140" s="29"/>
      <c r="N140" s="36" t="str">
        <f t="array" aca="1" ref="N140" ca="1">IF(M140="","",INDIRECT("quan_huyen!l"&amp;MAX(IF(COUNTIF($M140,"*"&amp;Tinh_TP&amp;"*")=1,ROW(Tinh_TP),0))))</f>
        <v/>
      </c>
      <c r="O140" s="30" t="str">
        <f t="array" aca="1" ref="O140" ca="1">IF(AND(M140="",N140=""),"",INDIRECT("quan_huyen!h"&amp;MAX(IF(COUNTIF(M140,"*"&amp;data&amp;"*")=1,ROW(data),0))))</f>
        <v/>
      </c>
      <c r="P140" s="30" t="str">
        <f t="array" aca="1" ref="P140" ca="1">IF(OR(N140="",O140=""),"",INDIRECT("xa_phuong!b"&amp;MAX(IF(COUNTIF(M140,"*"&amp;Dist&amp;"*")=1,ROW(Dist),0))))</f>
        <v/>
      </c>
      <c r="Q140" s="38" t="str">
        <f ca="1">IF(N140="","",INDEX(Tinh_ID,MATCH(Sheet1!N140,Tinh_TP,0)))</f>
        <v/>
      </c>
      <c r="R140" s="31"/>
      <c r="S140" s="31"/>
      <c r="T140" s="31"/>
      <c r="U140" s="31"/>
      <c r="V140" s="31"/>
      <c r="W140" s="31"/>
      <c r="X140" s="31"/>
      <c r="Y140" s="32" t="s">
        <v>5</v>
      </c>
      <c r="Z140" s="30" t="str">
        <f ca="1">IF(N140="","",INDEX(Tinh_ID,MATCH(Sheet1!N140,Tinh_TP,0)))</f>
        <v/>
      </c>
      <c r="AA140" s="33" t="str">
        <f ca="1">IF(N140="","",INDEX(Ma_tinh,MATCH(Sheet1!N140,Tinh_TP,0)))</f>
        <v/>
      </c>
      <c r="AB140" s="19" t="str">
        <f t="array" aca="1" ref="AB140" ca="1">IF(O140="","",INDIRECT("quan_huyen!f"&amp;MAX(IF(COUNTIF(O140,"*"&amp;data&amp;"*")=1,ROW(data),0))))</f>
        <v/>
      </c>
      <c r="AC140" s="19" t="str">
        <f t="array" aca="1" ref="AC140" ca="1">IF(P140="","",INDIRECT("xa_phuong!a"&amp;MAX(IF(COUNTIF(P140,"*"&amp;Dist&amp;"*")=1,ROW(Dist),0))))</f>
        <v/>
      </c>
      <c r="AD140" s="34" t="str">
        <f ca="1">IF(N140="","",INDEX(Ma_tinh,MATCH(Sheet1!N140,Tinh_TP,0)))</f>
        <v/>
      </c>
      <c r="AE140" s="35" t="str">
        <f t="shared" ca="1" si="7"/>
        <v/>
      </c>
      <c r="AF140" s="35" t="str">
        <f t="shared" ca="1" si="6"/>
        <v/>
      </c>
    </row>
    <row r="141" spans="1:32" ht="21.75" customHeight="1">
      <c r="A141" s="5">
        <f t="shared" si="8"/>
        <v>140</v>
      </c>
      <c r="B141" s="26"/>
      <c r="C141" s="26"/>
      <c r="D141" s="26"/>
      <c r="E141" s="27"/>
      <c r="F141" s="27"/>
      <c r="G141" s="27"/>
      <c r="H141" s="27"/>
      <c r="I141" s="27"/>
      <c r="J141" s="27"/>
      <c r="K141" s="27"/>
      <c r="L141" s="28"/>
      <c r="M141" s="29"/>
      <c r="N141" s="36" t="str">
        <f t="array" aca="1" ref="N141" ca="1">IF(M141="","",INDIRECT("quan_huyen!l"&amp;MAX(IF(COUNTIF($M141,"*"&amp;Tinh_TP&amp;"*")=1,ROW(Tinh_TP),0))))</f>
        <v/>
      </c>
      <c r="O141" s="30" t="str">
        <f t="array" aca="1" ref="O141" ca="1">IF(AND(M141="",N141=""),"",INDIRECT("quan_huyen!h"&amp;MAX(IF(COUNTIF(M141,"*"&amp;data&amp;"*")=1,ROW(data),0))))</f>
        <v/>
      </c>
      <c r="P141" s="30" t="str">
        <f t="array" aca="1" ref="P141" ca="1">IF(OR(N141="",O141=""),"",INDIRECT("xa_phuong!b"&amp;MAX(IF(COUNTIF(M141,"*"&amp;Dist&amp;"*")=1,ROW(Dist),0))))</f>
        <v/>
      </c>
      <c r="Q141" s="38" t="str">
        <f ca="1">IF(N141="","",INDEX(Tinh_ID,MATCH(Sheet1!N141,Tinh_TP,0)))</f>
        <v/>
      </c>
      <c r="R141" s="31"/>
      <c r="S141" s="31"/>
      <c r="T141" s="31"/>
      <c r="U141" s="31"/>
      <c r="V141" s="31"/>
      <c r="W141" s="31"/>
      <c r="X141" s="31"/>
      <c r="Y141" s="32" t="s">
        <v>5</v>
      </c>
      <c r="Z141" s="30" t="str">
        <f ca="1">IF(N141="","",INDEX(Tinh_ID,MATCH(Sheet1!N141,Tinh_TP,0)))</f>
        <v/>
      </c>
      <c r="AA141" s="33" t="str">
        <f ca="1">IF(N141="","",INDEX(Ma_tinh,MATCH(Sheet1!N141,Tinh_TP,0)))</f>
        <v/>
      </c>
      <c r="AB141" s="19" t="str">
        <f t="array" aca="1" ref="AB141" ca="1">IF(O141="","",INDIRECT("quan_huyen!f"&amp;MAX(IF(COUNTIF(O141,"*"&amp;data&amp;"*")=1,ROW(data),0))))</f>
        <v/>
      </c>
      <c r="AC141" s="19" t="str">
        <f t="array" aca="1" ref="AC141" ca="1">IF(P141="","",INDIRECT("xa_phuong!a"&amp;MAX(IF(COUNTIF(P141,"*"&amp;Dist&amp;"*")=1,ROW(Dist),0))))</f>
        <v/>
      </c>
      <c r="AD141" s="34" t="str">
        <f ca="1">IF(N141="","",INDEX(Ma_tinh,MATCH(Sheet1!N141,Tinh_TP,0)))</f>
        <v/>
      </c>
      <c r="AE141" s="35" t="str">
        <f t="shared" ca="1" si="7"/>
        <v/>
      </c>
      <c r="AF141" s="35" t="str">
        <f t="shared" ca="1" si="6"/>
        <v/>
      </c>
    </row>
    <row r="142" spans="1:32" ht="21" customHeight="1">
      <c r="A142" s="5">
        <f t="shared" si="8"/>
        <v>141</v>
      </c>
      <c r="B142" s="26"/>
      <c r="C142" s="26"/>
      <c r="D142" s="26"/>
      <c r="E142" s="27"/>
      <c r="F142" s="27"/>
      <c r="G142" s="27"/>
      <c r="H142" s="27"/>
      <c r="I142" s="27"/>
      <c r="J142" s="27"/>
      <c r="K142" s="27"/>
      <c r="L142" s="28"/>
      <c r="M142" s="29"/>
      <c r="N142" s="36" t="str">
        <f t="array" aca="1" ref="N142" ca="1">IF(M142="","",INDIRECT("quan_huyen!l"&amp;MAX(IF(COUNTIF($M142,"*"&amp;Tinh_TP&amp;"*")=1,ROW(Tinh_TP),0))))</f>
        <v/>
      </c>
      <c r="O142" s="30" t="str">
        <f t="array" aca="1" ref="O142" ca="1">IF(AND(M142="",N142=""),"",INDIRECT("quan_huyen!h"&amp;MAX(IF(COUNTIF(M142,"*"&amp;data&amp;"*")=1,ROW(data),0))))</f>
        <v/>
      </c>
      <c r="P142" s="30" t="str">
        <f t="array" aca="1" ref="P142" ca="1">IF(OR(N142="",O142=""),"",INDIRECT("xa_phuong!b"&amp;MAX(IF(COUNTIF(M142,"*"&amp;Dist&amp;"*")=1,ROW(Dist),0))))</f>
        <v/>
      </c>
      <c r="Q142" s="38" t="str">
        <f ca="1">IF(N142="","",INDEX(Tinh_ID,MATCH(Sheet1!N142,Tinh_TP,0)))</f>
        <v/>
      </c>
      <c r="R142" s="31"/>
      <c r="S142" s="31"/>
      <c r="T142" s="31"/>
      <c r="U142" s="31"/>
      <c r="V142" s="31"/>
      <c r="W142" s="31"/>
      <c r="X142" s="31"/>
      <c r="Y142" s="32" t="s">
        <v>5</v>
      </c>
      <c r="Z142" s="30" t="str">
        <f ca="1">IF(N142="","",INDEX(Tinh_ID,MATCH(Sheet1!N142,Tinh_TP,0)))</f>
        <v/>
      </c>
      <c r="AA142" s="33" t="str">
        <f ca="1">IF(N142="","",INDEX(Ma_tinh,MATCH(Sheet1!N142,Tinh_TP,0)))</f>
        <v/>
      </c>
      <c r="AB142" s="19" t="str">
        <f t="array" aca="1" ref="AB142" ca="1">IF(O142="","",INDIRECT("quan_huyen!f"&amp;MAX(IF(COUNTIF(O142,"*"&amp;data&amp;"*")=1,ROW(data),0))))</f>
        <v/>
      </c>
      <c r="AC142" s="19" t="str">
        <f t="array" aca="1" ref="AC142" ca="1">IF(P142="","",INDIRECT("xa_phuong!a"&amp;MAX(IF(COUNTIF(P142,"*"&amp;Dist&amp;"*")=1,ROW(Dist),0))))</f>
        <v/>
      </c>
      <c r="AD142" s="34" t="str">
        <f ca="1">IF(N142="","",INDEX(Ma_tinh,MATCH(Sheet1!N142,Tinh_TP,0)))</f>
        <v/>
      </c>
      <c r="AE142" s="35" t="str">
        <f t="shared" ca="1" si="7"/>
        <v/>
      </c>
      <c r="AF142" s="35" t="str">
        <f t="shared" ca="1" si="6"/>
        <v/>
      </c>
    </row>
    <row r="143" spans="1:32" ht="21" customHeight="1">
      <c r="A143" s="5">
        <f t="shared" si="8"/>
        <v>142</v>
      </c>
      <c r="B143" s="26"/>
      <c r="C143" s="26"/>
      <c r="D143" s="26"/>
      <c r="E143" s="27"/>
      <c r="F143" s="27"/>
      <c r="G143" s="27"/>
      <c r="H143" s="27"/>
      <c r="I143" s="27"/>
      <c r="J143" s="27"/>
      <c r="K143" s="27"/>
      <c r="L143" s="28"/>
      <c r="M143" s="29"/>
      <c r="N143" s="36" t="str">
        <f t="array" aca="1" ref="N143" ca="1">IF(M143="","",INDIRECT("quan_huyen!l"&amp;MAX(IF(COUNTIF($M143,"*"&amp;Tinh_TP&amp;"*")=1,ROW(Tinh_TP),0))))</f>
        <v/>
      </c>
      <c r="O143" s="30" t="str">
        <f t="array" aca="1" ref="O143" ca="1">IF(AND(M143="",N143=""),"",INDIRECT("quan_huyen!h"&amp;MAX(IF(COUNTIF(M143,"*"&amp;data&amp;"*")=1,ROW(data),0))))</f>
        <v/>
      </c>
      <c r="P143" s="30" t="str">
        <f t="array" aca="1" ref="P143" ca="1">IF(OR(N143="",O143=""),"",INDIRECT("xa_phuong!b"&amp;MAX(IF(COUNTIF(M143,"*"&amp;Dist&amp;"*")=1,ROW(Dist),0))))</f>
        <v/>
      </c>
      <c r="Q143" s="38" t="str">
        <f ca="1">IF(N143="","",INDEX(Tinh_ID,MATCH(Sheet1!N143,Tinh_TP,0)))</f>
        <v/>
      </c>
      <c r="R143" s="31"/>
      <c r="S143" s="31"/>
      <c r="T143" s="31"/>
      <c r="U143" s="31"/>
      <c r="V143" s="31"/>
      <c r="W143" s="31"/>
      <c r="X143" s="31"/>
      <c r="Y143" s="32" t="s">
        <v>5</v>
      </c>
      <c r="Z143" s="30" t="str">
        <f ca="1">IF(N143="","",INDEX(Tinh_ID,MATCH(Sheet1!N143,Tinh_TP,0)))</f>
        <v/>
      </c>
      <c r="AA143" s="33" t="str">
        <f ca="1">IF(N143="","",INDEX(Ma_tinh,MATCH(Sheet1!N143,Tinh_TP,0)))</f>
        <v/>
      </c>
      <c r="AB143" s="19" t="str">
        <f t="array" aca="1" ref="AB143" ca="1">IF(O143="","",INDIRECT("quan_huyen!f"&amp;MAX(IF(COUNTIF(O143,"*"&amp;data&amp;"*")=1,ROW(data),0))))</f>
        <v/>
      </c>
      <c r="AC143" s="19" t="str">
        <f t="array" aca="1" ref="AC143" ca="1">IF(P143="","",INDIRECT("xa_phuong!a"&amp;MAX(IF(COUNTIF(P143,"*"&amp;Dist&amp;"*")=1,ROW(Dist),0))))</f>
        <v/>
      </c>
      <c r="AD143" s="34" t="str">
        <f ca="1">IF(N143="","",INDEX(Ma_tinh,MATCH(Sheet1!N143,Tinh_TP,0)))</f>
        <v/>
      </c>
      <c r="AE143" s="35" t="str">
        <f t="shared" ca="1" si="7"/>
        <v/>
      </c>
      <c r="AF143" s="35" t="str">
        <f t="shared" ca="1" si="6"/>
        <v/>
      </c>
    </row>
    <row r="144" spans="1:32" ht="18" customHeight="1">
      <c r="A144" s="5">
        <f t="shared" si="8"/>
        <v>143</v>
      </c>
      <c r="B144" s="26"/>
      <c r="C144" s="26"/>
      <c r="D144" s="26"/>
      <c r="E144" s="27"/>
      <c r="F144" s="27"/>
      <c r="G144" s="27"/>
      <c r="H144" s="27"/>
      <c r="I144" s="27"/>
      <c r="J144" s="27"/>
      <c r="K144" s="27"/>
      <c r="L144" s="28"/>
      <c r="M144" s="29"/>
      <c r="N144" s="36" t="str">
        <f t="array" aca="1" ref="N144" ca="1">IF(M144="","",INDIRECT("quan_huyen!l"&amp;MAX(IF(COUNTIF($M144,"*"&amp;Tinh_TP&amp;"*")=1,ROW(Tinh_TP),0))))</f>
        <v/>
      </c>
      <c r="O144" s="30" t="str">
        <f t="array" aca="1" ref="O144" ca="1">IF(AND(M144="",N144=""),"",INDIRECT("quan_huyen!h"&amp;MAX(IF(COUNTIF(M144,"*"&amp;data&amp;"*")=1,ROW(data),0))))</f>
        <v/>
      </c>
      <c r="P144" s="30" t="str">
        <f t="array" aca="1" ref="P144" ca="1">IF(OR(N144="",O144=""),"",INDIRECT("xa_phuong!b"&amp;MAX(IF(COUNTIF(M144,"*"&amp;Dist&amp;"*")=1,ROW(Dist),0))))</f>
        <v/>
      </c>
      <c r="Q144" s="38" t="str">
        <f ca="1">IF(N144="","",INDEX(Tinh_ID,MATCH(Sheet1!N144,Tinh_TP,0)))</f>
        <v/>
      </c>
      <c r="R144" s="31"/>
      <c r="S144" s="31"/>
      <c r="T144" s="31"/>
      <c r="U144" s="31"/>
      <c r="V144" s="31"/>
      <c r="W144" s="31"/>
      <c r="X144" s="31"/>
      <c r="Y144" s="32" t="s">
        <v>5</v>
      </c>
      <c r="Z144" s="30" t="str">
        <f ca="1">IF(N144="","",INDEX(Tinh_ID,MATCH(Sheet1!N144,Tinh_TP,0)))</f>
        <v/>
      </c>
      <c r="AA144" s="33" t="str">
        <f ca="1">IF(N144="","",INDEX(Ma_tinh,MATCH(Sheet1!N144,Tinh_TP,0)))</f>
        <v/>
      </c>
      <c r="AB144" s="19" t="str">
        <f t="array" aca="1" ref="AB144" ca="1">IF(O144="","",INDIRECT("quan_huyen!f"&amp;MAX(IF(COUNTIF(O144,"*"&amp;data&amp;"*")=1,ROW(data),0))))</f>
        <v/>
      </c>
      <c r="AC144" s="19" t="str">
        <f t="array" aca="1" ref="AC144" ca="1">IF(P144="","",INDIRECT("xa_phuong!a"&amp;MAX(IF(COUNTIF(P144,"*"&amp;Dist&amp;"*")=1,ROW(Dist),0))))</f>
        <v/>
      </c>
      <c r="AD144" s="34" t="str">
        <f ca="1">IF(N144="","",INDEX(Ma_tinh,MATCH(Sheet1!N144,Tinh_TP,0)))</f>
        <v/>
      </c>
      <c r="AE144" s="35" t="str">
        <f t="shared" ca="1" si="7"/>
        <v/>
      </c>
      <c r="AF144" s="35" t="str">
        <f t="shared" ca="1" si="6"/>
        <v/>
      </c>
    </row>
    <row r="145" spans="1:32">
      <c r="A145" s="5">
        <f t="shared" si="8"/>
        <v>144</v>
      </c>
      <c r="B145" s="26"/>
      <c r="C145" s="26"/>
      <c r="D145" s="26"/>
      <c r="E145" s="27"/>
      <c r="F145" s="27"/>
      <c r="G145" s="27"/>
      <c r="H145" s="27"/>
      <c r="I145" s="27"/>
      <c r="J145" s="27"/>
      <c r="K145" s="27"/>
      <c r="L145" s="28"/>
      <c r="M145" s="29"/>
      <c r="N145" s="36" t="str">
        <f t="array" aca="1" ref="N145" ca="1">IF(M145="","",INDIRECT("quan_huyen!l"&amp;MAX(IF(COUNTIF($M145,"*"&amp;Tinh_TP&amp;"*")=1,ROW(Tinh_TP),0))))</f>
        <v/>
      </c>
      <c r="O145" s="30" t="str">
        <f t="array" aca="1" ref="O145" ca="1">IF(AND(M145="",N145=""),"",INDIRECT("quan_huyen!h"&amp;MAX(IF(COUNTIF(M145,"*"&amp;data&amp;"*")=1,ROW(data),0))))</f>
        <v/>
      </c>
      <c r="P145" s="30" t="str">
        <f t="array" aca="1" ref="P145" ca="1">IF(OR(N145="",O145=""),"",INDIRECT("xa_phuong!b"&amp;MAX(IF(COUNTIF(M145,"*"&amp;Dist&amp;"*")=1,ROW(Dist),0))))</f>
        <v/>
      </c>
      <c r="Q145" s="38" t="str">
        <f ca="1">IF(N145="","",INDEX(Tinh_ID,MATCH(Sheet1!N145,Tinh_TP,0)))</f>
        <v/>
      </c>
      <c r="R145" s="31"/>
      <c r="S145" s="31"/>
      <c r="T145" s="31"/>
      <c r="U145" s="31"/>
      <c r="V145" s="31"/>
      <c r="W145" s="31"/>
      <c r="X145" s="31"/>
      <c r="Y145" s="32" t="s">
        <v>5</v>
      </c>
      <c r="Z145" s="30" t="str">
        <f ca="1">IF(N145="","",INDEX(Tinh_ID,MATCH(Sheet1!N145,Tinh_TP,0)))</f>
        <v/>
      </c>
      <c r="AA145" s="33" t="str">
        <f ca="1">IF(N145="","",INDEX(Ma_tinh,MATCH(Sheet1!N145,Tinh_TP,0)))</f>
        <v/>
      </c>
      <c r="AB145" s="19" t="str">
        <f t="array" aca="1" ref="AB145" ca="1">IF(O145="","",INDIRECT("quan_huyen!f"&amp;MAX(IF(COUNTIF(O145,"*"&amp;data&amp;"*")=1,ROW(data),0))))</f>
        <v/>
      </c>
      <c r="AC145" s="19" t="str">
        <f t="array" aca="1" ref="AC145" ca="1">IF(P145="","",INDIRECT("xa_phuong!a"&amp;MAX(IF(COUNTIF(P145,"*"&amp;Dist&amp;"*")=1,ROW(Dist),0))))</f>
        <v/>
      </c>
      <c r="AD145" s="34" t="str">
        <f ca="1">IF(N145="","",INDEX(Ma_tinh,MATCH(Sheet1!N145,Tinh_TP,0)))</f>
        <v/>
      </c>
      <c r="AE145" s="35" t="str">
        <f t="shared" ca="1" si="7"/>
        <v/>
      </c>
      <c r="AF145" s="35" t="str">
        <f t="shared" ca="1" si="6"/>
        <v/>
      </c>
    </row>
    <row r="146" spans="1:32">
      <c r="A146" s="5">
        <f t="shared" si="8"/>
        <v>145</v>
      </c>
      <c r="B146" s="26"/>
      <c r="C146" s="26"/>
      <c r="D146" s="26"/>
      <c r="E146" s="27"/>
      <c r="F146" s="27"/>
      <c r="G146" s="27"/>
      <c r="H146" s="27"/>
      <c r="I146" s="27"/>
      <c r="J146" s="27"/>
      <c r="K146" s="27"/>
      <c r="L146" s="28"/>
      <c r="M146" s="29"/>
      <c r="N146" s="36" t="str">
        <f t="array" aca="1" ref="N146" ca="1">IF(M146="","",INDIRECT("quan_huyen!l"&amp;MAX(IF(COUNTIF($M146,"*"&amp;Tinh_TP&amp;"*")=1,ROW(Tinh_TP),0))))</f>
        <v/>
      </c>
      <c r="O146" s="30" t="str">
        <f t="array" aca="1" ref="O146" ca="1">IF(AND(M146="",N146=""),"",INDIRECT("quan_huyen!h"&amp;MAX(IF(COUNTIF(M146,"*"&amp;data&amp;"*")=1,ROW(data),0))))</f>
        <v/>
      </c>
      <c r="P146" s="30" t="str">
        <f t="array" aca="1" ref="P146" ca="1">IF(OR(N146="",O146=""),"",INDIRECT("xa_phuong!b"&amp;MAX(IF(COUNTIF(M146,"*"&amp;Dist&amp;"*")=1,ROW(Dist),0))))</f>
        <v/>
      </c>
      <c r="Q146" s="38" t="str">
        <f ca="1">IF(N146="","",INDEX(Tinh_ID,MATCH(Sheet1!N146,Tinh_TP,0)))</f>
        <v/>
      </c>
      <c r="R146" s="31"/>
      <c r="S146" s="31"/>
      <c r="T146" s="31"/>
      <c r="U146" s="31"/>
      <c r="V146" s="31"/>
      <c r="W146" s="31"/>
      <c r="X146" s="31"/>
      <c r="Y146" s="32" t="s">
        <v>5</v>
      </c>
      <c r="Z146" s="30" t="str">
        <f ca="1">IF(N146="","",INDEX(Tinh_ID,MATCH(Sheet1!N146,Tinh_TP,0)))</f>
        <v/>
      </c>
      <c r="AA146" s="33" t="str">
        <f ca="1">IF(N146="","",INDEX(Ma_tinh,MATCH(Sheet1!N146,Tinh_TP,0)))</f>
        <v/>
      </c>
      <c r="AB146" s="19" t="str">
        <f t="array" aca="1" ref="AB146" ca="1">IF(O146="","",INDIRECT("quan_huyen!f"&amp;MAX(IF(COUNTIF(O146,"*"&amp;data&amp;"*")=1,ROW(data),0))))</f>
        <v/>
      </c>
      <c r="AC146" s="19" t="str">
        <f t="array" aca="1" ref="AC146" ca="1">IF(P146="","",INDIRECT("xa_phuong!a"&amp;MAX(IF(COUNTIF(P146,"*"&amp;Dist&amp;"*")=1,ROW(Dist),0))))</f>
        <v/>
      </c>
      <c r="AD146" s="34" t="str">
        <f ca="1">IF(N146="","",INDEX(Ma_tinh,MATCH(Sheet1!N146,Tinh_TP,0)))</f>
        <v/>
      </c>
      <c r="AE146" s="35" t="str">
        <f t="shared" ca="1" si="7"/>
        <v/>
      </c>
      <c r="AF146" s="35" t="str">
        <f t="shared" ca="1" si="6"/>
        <v/>
      </c>
    </row>
    <row r="147" spans="1:32">
      <c r="A147" s="5">
        <f t="shared" si="8"/>
        <v>146</v>
      </c>
      <c r="B147" s="26"/>
      <c r="C147" s="26"/>
      <c r="D147" s="26"/>
      <c r="E147" s="27"/>
      <c r="F147" s="27"/>
      <c r="G147" s="27"/>
      <c r="H147" s="27"/>
      <c r="I147" s="27"/>
      <c r="J147" s="27"/>
      <c r="K147" s="27"/>
      <c r="L147" s="28"/>
      <c r="M147" s="29"/>
      <c r="N147" s="36" t="str">
        <f t="array" aca="1" ref="N147" ca="1">IF(M147="","",INDIRECT("quan_huyen!l"&amp;MAX(IF(COUNTIF($M147,"*"&amp;Tinh_TP&amp;"*")=1,ROW(Tinh_TP),0))))</f>
        <v/>
      </c>
      <c r="O147" s="30" t="str">
        <f t="array" aca="1" ref="O147" ca="1">IF(AND(M147="",N147=""),"",INDIRECT("quan_huyen!h"&amp;MAX(IF(COUNTIF(M147,"*"&amp;data&amp;"*")=1,ROW(data),0))))</f>
        <v/>
      </c>
      <c r="P147" s="30" t="str">
        <f t="array" aca="1" ref="P147" ca="1">IF(OR(N147="",O147=""),"",INDIRECT("xa_phuong!b"&amp;MAX(IF(COUNTIF(M147,"*"&amp;Dist&amp;"*")=1,ROW(Dist),0))))</f>
        <v/>
      </c>
      <c r="Q147" s="38" t="str">
        <f ca="1">IF(N147="","",INDEX(Tinh_ID,MATCH(Sheet1!N147,Tinh_TP,0)))</f>
        <v/>
      </c>
      <c r="R147" s="31"/>
      <c r="S147" s="31"/>
      <c r="T147" s="31"/>
      <c r="U147" s="31"/>
      <c r="V147" s="31"/>
      <c r="W147" s="31"/>
      <c r="X147" s="31"/>
      <c r="Y147" s="32" t="s">
        <v>5</v>
      </c>
      <c r="Z147" s="30" t="str">
        <f ca="1">IF(N147="","",INDEX(Tinh_ID,MATCH(Sheet1!N147,Tinh_TP,0)))</f>
        <v/>
      </c>
      <c r="AA147" s="33" t="str">
        <f ca="1">IF(N147="","",INDEX(Ma_tinh,MATCH(Sheet1!N147,Tinh_TP,0)))</f>
        <v/>
      </c>
      <c r="AB147" s="19" t="str">
        <f t="array" aca="1" ref="AB147" ca="1">IF(O147="","",INDIRECT("quan_huyen!f"&amp;MAX(IF(COUNTIF(O147,"*"&amp;data&amp;"*")=1,ROW(data),0))))</f>
        <v/>
      </c>
      <c r="AC147" s="19" t="str">
        <f t="array" aca="1" ref="AC147" ca="1">IF(P147="","",INDIRECT("xa_phuong!a"&amp;MAX(IF(COUNTIF(P147,"*"&amp;Dist&amp;"*")=1,ROW(Dist),0))))</f>
        <v/>
      </c>
      <c r="AD147" s="34" t="str">
        <f ca="1">IF(N147="","",INDEX(Ma_tinh,MATCH(Sheet1!N147,Tinh_TP,0)))</f>
        <v/>
      </c>
      <c r="AE147" s="35" t="str">
        <f t="shared" ca="1" si="7"/>
        <v/>
      </c>
      <c r="AF147" s="35" t="str">
        <f t="shared" ca="1" si="6"/>
        <v/>
      </c>
    </row>
    <row r="148" spans="1:32">
      <c r="A148" s="5">
        <f t="shared" si="8"/>
        <v>147</v>
      </c>
      <c r="B148" s="26"/>
      <c r="C148" s="26"/>
      <c r="D148" s="26"/>
      <c r="E148" s="27"/>
      <c r="F148" s="27"/>
      <c r="G148" s="27"/>
      <c r="H148" s="27"/>
      <c r="I148" s="27"/>
      <c r="J148" s="27"/>
      <c r="K148" s="27"/>
      <c r="L148" s="28"/>
      <c r="M148" s="29"/>
      <c r="N148" s="36" t="str">
        <f t="array" aca="1" ref="N148" ca="1">IF(M148="","",INDIRECT("quan_huyen!l"&amp;MAX(IF(COUNTIF($M148,"*"&amp;Tinh_TP&amp;"*")=1,ROW(Tinh_TP),0))))</f>
        <v/>
      </c>
      <c r="O148" s="30" t="str">
        <f t="array" aca="1" ref="O148" ca="1">IF(AND(M148="",N148=""),"",INDIRECT("quan_huyen!h"&amp;MAX(IF(COUNTIF(M148,"*"&amp;data&amp;"*")=1,ROW(data),0))))</f>
        <v/>
      </c>
      <c r="P148" s="30" t="str">
        <f t="array" aca="1" ref="P148" ca="1">IF(OR(N148="",O148=""),"",INDIRECT("xa_phuong!b"&amp;MAX(IF(COUNTIF(M148,"*"&amp;Dist&amp;"*")=1,ROW(Dist),0))))</f>
        <v/>
      </c>
      <c r="Q148" s="38" t="str">
        <f ca="1">IF(N148="","",INDEX(Tinh_ID,MATCH(Sheet1!N148,Tinh_TP,0)))</f>
        <v/>
      </c>
      <c r="R148" s="31"/>
      <c r="S148" s="31"/>
      <c r="T148" s="31"/>
      <c r="U148" s="31"/>
      <c r="V148" s="31"/>
      <c r="W148" s="31"/>
      <c r="X148" s="31"/>
      <c r="Y148" s="32" t="s">
        <v>5</v>
      </c>
      <c r="Z148" s="30" t="str">
        <f ca="1">IF(N148="","",INDEX(Tinh_ID,MATCH(Sheet1!N148,Tinh_TP,0)))</f>
        <v/>
      </c>
      <c r="AA148" s="33" t="str">
        <f ca="1">IF(N148="","",INDEX(Ma_tinh,MATCH(Sheet1!N148,Tinh_TP,0)))</f>
        <v/>
      </c>
      <c r="AB148" s="19" t="str">
        <f t="array" aca="1" ref="AB148" ca="1">IF(O148="","",INDIRECT("quan_huyen!f"&amp;MAX(IF(COUNTIF(O148,"*"&amp;data&amp;"*")=1,ROW(data),0))))</f>
        <v/>
      </c>
      <c r="AC148" s="19" t="str">
        <f t="array" aca="1" ref="AC148" ca="1">IF(P148="","",INDIRECT("xa_phuong!a"&amp;MAX(IF(COUNTIF(P148,"*"&amp;Dist&amp;"*")=1,ROW(Dist),0))))</f>
        <v/>
      </c>
      <c r="AD148" s="34" t="str">
        <f ca="1">IF(N148="","",INDEX(Ma_tinh,MATCH(Sheet1!N148,Tinh_TP,0)))</f>
        <v/>
      </c>
      <c r="AE148" s="35" t="str">
        <f t="shared" ca="1" si="7"/>
        <v/>
      </c>
      <c r="AF148" s="35" t="str">
        <f t="shared" ca="1" si="6"/>
        <v/>
      </c>
    </row>
    <row r="149" spans="1:32">
      <c r="A149" s="5">
        <f t="shared" si="8"/>
        <v>148</v>
      </c>
      <c r="B149" s="26"/>
      <c r="C149" s="26"/>
      <c r="D149" s="26"/>
      <c r="E149" s="27"/>
      <c r="F149" s="27"/>
      <c r="G149" s="27"/>
      <c r="H149" s="27"/>
      <c r="I149" s="27"/>
      <c r="J149" s="27"/>
      <c r="K149" s="27"/>
      <c r="L149" s="28"/>
      <c r="M149" s="29"/>
      <c r="N149" s="36" t="str">
        <f t="array" aca="1" ref="N149" ca="1">IF(M149="","",INDIRECT("quan_huyen!l"&amp;MAX(IF(COUNTIF($M149,"*"&amp;Tinh_TP&amp;"*")=1,ROW(Tinh_TP),0))))</f>
        <v/>
      </c>
      <c r="O149" s="30" t="str">
        <f t="array" aca="1" ref="O149" ca="1">IF(AND(M149="",N149=""),"",INDIRECT("quan_huyen!h"&amp;MAX(IF(COUNTIF(M149,"*"&amp;data&amp;"*")=1,ROW(data),0))))</f>
        <v/>
      </c>
      <c r="P149" s="30" t="str">
        <f t="array" aca="1" ref="P149" ca="1">IF(OR(N149="",O149=""),"",INDIRECT("xa_phuong!b"&amp;MAX(IF(COUNTIF(M149,"*"&amp;Dist&amp;"*")=1,ROW(Dist),0))))</f>
        <v/>
      </c>
      <c r="Q149" s="38" t="str">
        <f ca="1">IF(N149="","",INDEX(Tinh_ID,MATCH(Sheet1!N149,Tinh_TP,0)))</f>
        <v/>
      </c>
      <c r="R149" s="31"/>
      <c r="S149" s="31"/>
      <c r="T149" s="31"/>
      <c r="U149" s="31"/>
      <c r="V149" s="31"/>
      <c r="W149" s="31"/>
      <c r="X149" s="31"/>
      <c r="Y149" s="32" t="s">
        <v>5</v>
      </c>
      <c r="Z149" s="30" t="str">
        <f ca="1">IF(N149="","",INDEX(Tinh_ID,MATCH(Sheet1!N149,Tinh_TP,0)))</f>
        <v/>
      </c>
      <c r="AA149" s="33" t="str">
        <f ca="1">IF(N149="","",INDEX(Ma_tinh,MATCH(Sheet1!N149,Tinh_TP,0)))</f>
        <v/>
      </c>
      <c r="AB149" s="19" t="str">
        <f t="array" aca="1" ref="AB149" ca="1">IF(O149="","",INDIRECT("quan_huyen!f"&amp;MAX(IF(COUNTIF(O149,"*"&amp;data&amp;"*")=1,ROW(data),0))))</f>
        <v/>
      </c>
      <c r="AC149" s="19" t="str">
        <f t="array" aca="1" ref="AC149" ca="1">IF(P149="","",INDIRECT("xa_phuong!a"&amp;MAX(IF(COUNTIF(P149,"*"&amp;Dist&amp;"*")=1,ROW(Dist),0))))</f>
        <v/>
      </c>
      <c r="AD149" s="34" t="str">
        <f ca="1">IF(N149="","",INDEX(Ma_tinh,MATCH(Sheet1!N149,Tinh_TP,0)))</f>
        <v/>
      </c>
      <c r="AE149" s="35" t="str">
        <f t="shared" ca="1" si="7"/>
        <v/>
      </c>
      <c r="AF149" s="35" t="str">
        <f t="shared" ca="1" si="6"/>
        <v/>
      </c>
    </row>
    <row r="150" spans="1:32">
      <c r="A150" s="5">
        <f t="shared" si="8"/>
        <v>149</v>
      </c>
      <c r="B150" s="26"/>
      <c r="C150" s="26"/>
      <c r="D150" s="26"/>
      <c r="E150" s="27"/>
      <c r="F150" s="27"/>
      <c r="G150" s="27"/>
      <c r="H150" s="27"/>
      <c r="I150" s="27"/>
      <c r="J150" s="27"/>
      <c r="K150" s="27"/>
      <c r="L150" s="28"/>
      <c r="M150" s="29"/>
      <c r="N150" s="36" t="str">
        <f t="array" aca="1" ref="N150" ca="1">IF(M150="","",INDIRECT("quan_huyen!l"&amp;MAX(IF(COUNTIF($M150,"*"&amp;Tinh_TP&amp;"*")=1,ROW(Tinh_TP),0))))</f>
        <v/>
      </c>
      <c r="O150" s="30" t="str">
        <f t="array" aca="1" ref="O150" ca="1">IF(AND(M150="",N150=""),"",INDIRECT("quan_huyen!h"&amp;MAX(IF(COUNTIF(M150,"*"&amp;data&amp;"*")=1,ROW(data),0))))</f>
        <v/>
      </c>
      <c r="P150" s="30" t="str">
        <f t="array" aca="1" ref="P150" ca="1">IF(OR(N150="",O150=""),"",INDIRECT("xa_phuong!b"&amp;MAX(IF(COUNTIF(M150,"*"&amp;Dist&amp;"*")=1,ROW(Dist),0))))</f>
        <v/>
      </c>
      <c r="Q150" s="38" t="str">
        <f ca="1">IF(N150="","",INDEX(Tinh_ID,MATCH(Sheet1!N150,Tinh_TP,0)))</f>
        <v/>
      </c>
      <c r="R150" s="31"/>
      <c r="S150" s="31"/>
      <c r="T150" s="31"/>
      <c r="U150" s="31"/>
      <c r="V150" s="31"/>
      <c r="W150" s="31"/>
      <c r="X150" s="31"/>
      <c r="Y150" s="32" t="s">
        <v>5</v>
      </c>
      <c r="Z150" s="30" t="str">
        <f ca="1">IF(N150="","",INDEX(Tinh_ID,MATCH(Sheet1!N150,Tinh_TP,0)))</f>
        <v/>
      </c>
      <c r="AA150" s="33" t="str">
        <f ca="1">IF(N150="","",INDEX(Ma_tinh,MATCH(Sheet1!N150,Tinh_TP,0)))</f>
        <v/>
      </c>
      <c r="AB150" s="19" t="str">
        <f t="array" aca="1" ref="AB150" ca="1">IF(O150="","",INDIRECT("quan_huyen!f"&amp;MAX(IF(COUNTIF(O150,"*"&amp;data&amp;"*")=1,ROW(data),0))))</f>
        <v/>
      </c>
      <c r="AC150" s="19" t="str">
        <f t="array" aca="1" ref="AC150" ca="1">IF(P150="","",INDIRECT("xa_phuong!a"&amp;MAX(IF(COUNTIF(P150,"*"&amp;Dist&amp;"*")=1,ROW(Dist),0))))</f>
        <v/>
      </c>
      <c r="AD150" s="34" t="str">
        <f ca="1">IF(N150="","",INDEX(Ma_tinh,MATCH(Sheet1!N150,Tinh_TP,0)))</f>
        <v/>
      </c>
      <c r="AE150" s="35" t="str">
        <f t="shared" ca="1" si="7"/>
        <v/>
      </c>
      <c r="AF150" s="35" t="str">
        <f t="shared" ca="1" si="6"/>
        <v/>
      </c>
    </row>
    <row r="151" spans="1:32">
      <c r="A151" s="5">
        <f t="shared" si="8"/>
        <v>150</v>
      </c>
      <c r="B151" s="26"/>
      <c r="C151" s="26"/>
      <c r="D151" s="26"/>
      <c r="E151" s="27"/>
      <c r="F151" s="27"/>
      <c r="G151" s="27"/>
      <c r="H151" s="27"/>
      <c r="I151" s="27"/>
      <c r="J151" s="27"/>
      <c r="K151" s="27"/>
      <c r="L151" s="28"/>
      <c r="M151" s="29"/>
      <c r="N151" s="36" t="str">
        <f t="array" aca="1" ref="N151" ca="1">IF(M151="","",INDIRECT("quan_huyen!l"&amp;MAX(IF(COUNTIF($M151,"*"&amp;Tinh_TP&amp;"*")=1,ROW(Tinh_TP),0))))</f>
        <v/>
      </c>
      <c r="O151" s="30" t="str">
        <f t="array" aca="1" ref="O151" ca="1">IF(AND(M151="",N151=""),"",INDIRECT("quan_huyen!h"&amp;MAX(IF(COUNTIF(M151,"*"&amp;data&amp;"*")=1,ROW(data),0))))</f>
        <v/>
      </c>
      <c r="P151" s="30" t="str">
        <f t="array" aca="1" ref="P151" ca="1">IF(OR(N151="",O151=""),"",INDIRECT("xa_phuong!b"&amp;MAX(IF(COUNTIF(M151,"*"&amp;Dist&amp;"*")=1,ROW(Dist),0))))</f>
        <v/>
      </c>
      <c r="Q151" s="38" t="str">
        <f ca="1">IF(N151="","",INDEX(Tinh_ID,MATCH(Sheet1!N151,Tinh_TP,0)))</f>
        <v/>
      </c>
      <c r="R151" s="31"/>
      <c r="S151" s="31"/>
      <c r="T151" s="31"/>
      <c r="U151" s="31"/>
      <c r="V151" s="31"/>
      <c r="W151" s="31"/>
      <c r="X151" s="31"/>
      <c r="Y151" s="32" t="s">
        <v>5</v>
      </c>
      <c r="Z151" s="30" t="str">
        <f ca="1">IF(N151="","",INDEX(Tinh_ID,MATCH(Sheet1!N151,Tinh_TP,0)))</f>
        <v/>
      </c>
      <c r="AA151" s="33" t="str">
        <f ca="1">IF(N151="","",INDEX(Ma_tinh,MATCH(Sheet1!N151,Tinh_TP,0)))</f>
        <v/>
      </c>
      <c r="AB151" s="19" t="str">
        <f t="array" aca="1" ref="AB151" ca="1">IF(O151="","",INDIRECT("quan_huyen!f"&amp;MAX(IF(COUNTIF(O151,"*"&amp;data&amp;"*")=1,ROW(data),0))))</f>
        <v/>
      </c>
      <c r="AC151" s="19" t="str">
        <f t="array" aca="1" ref="AC151" ca="1">IF(P151="","",INDIRECT("xa_phuong!a"&amp;MAX(IF(COUNTIF(P151,"*"&amp;Dist&amp;"*")=1,ROW(Dist),0))))</f>
        <v/>
      </c>
      <c r="AD151" s="34" t="str">
        <f ca="1">IF(N151="","",INDEX(Ma_tinh,MATCH(Sheet1!N151,Tinh_TP,0)))</f>
        <v/>
      </c>
      <c r="AE151" s="35" t="str">
        <f t="shared" ca="1" si="7"/>
        <v/>
      </c>
      <c r="AF151" s="35" t="str">
        <f t="shared" ca="1" si="6"/>
        <v/>
      </c>
    </row>
    <row r="152" spans="1:32">
      <c r="A152" s="5">
        <f t="shared" si="8"/>
        <v>151</v>
      </c>
      <c r="B152" s="26"/>
      <c r="C152" s="26"/>
      <c r="D152" s="26"/>
      <c r="E152" s="27"/>
      <c r="F152" s="27"/>
      <c r="G152" s="27"/>
      <c r="H152" s="27"/>
      <c r="I152" s="27"/>
      <c r="J152" s="27"/>
      <c r="K152" s="27"/>
      <c r="L152" s="28"/>
      <c r="M152" s="29"/>
      <c r="N152" s="36" t="str">
        <f t="array" aca="1" ref="N152" ca="1">IF(M152="","",INDIRECT("quan_huyen!l"&amp;MAX(IF(COUNTIF($M152,"*"&amp;Tinh_TP&amp;"*")=1,ROW(Tinh_TP),0))))</f>
        <v/>
      </c>
      <c r="O152" s="30" t="str">
        <f t="array" aca="1" ref="O152" ca="1">IF(AND(M152="",N152=""),"",INDIRECT("quan_huyen!h"&amp;MAX(IF(COUNTIF(M152,"*"&amp;data&amp;"*")=1,ROW(data),0))))</f>
        <v/>
      </c>
      <c r="P152" s="30" t="str">
        <f t="array" aca="1" ref="P152" ca="1">IF(OR(N152="",O152=""),"",INDIRECT("xa_phuong!b"&amp;MAX(IF(COUNTIF(M152,"*"&amp;Dist&amp;"*")=1,ROW(Dist),0))))</f>
        <v/>
      </c>
      <c r="Q152" s="38" t="str">
        <f ca="1">IF(N152="","",INDEX(Tinh_ID,MATCH(Sheet1!N152,Tinh_TP,0)))</f>
        <v/>
      </c>
      <c r="R152" s="31"/>
      <c r="S152" s="31"/>
      <c r="T152" s="31"/>
      <c r="U152" s="31"/>
      <c r="V152" s="31"/>
      <c r="W152" s="31"/>
      <c r="X152" s="31"/>
      <c r="Y152" s="32" t="s">
        <v>5</v>
      </c>
      <c r="Z152" s="30" t="str">
        <f ca="1">IF(N152="","",INDEX(Tinh_ID,MATCH(Sheet1!N152,Tinh_TP,0)))</f>
        <v/>
      </c>
      <c r="AA152" s="33" t="str">
        <f ca="1">IF(N152="","",INDEX(Ma_tinh,MATCH(Sheet1!N152,Tinh_TP,0)))</f>
        <v/>
      </c>
      <c r="AB152" s="19" t="str">
        <f t="array" aca="1" ref="AB152" ca="1">IF(O152="","",INDIRECT("quan_huyen!f"&amp;MAX(IF(COUNTIF(O152,"*"&amp;data&amp;"*")=1,ROW(data),0))))</f>
        <v/>
      </c>
      <c r="AC152" s="19" t="str">
        <f t="array" aca="1" ref="AC152" ca="1">IF(P152="","",INDIRECT("xa_phuong!a"&amp;MAX(IF(COUNTIF(P152,"*"&amp;Dist&amp;"*")=1,ROW(Dist),0))))</f>
        <v/>
      </c>
      <c r="AD152" s="34" t="str">
        <f ca="1">IF(N152="","",INDEX(Ma_tinh,MATCH(Sheet1!N152,Tinh_TP,0)))</f>
        <v/>
      </c>
      <c r="AE152" s="35" t="str">
        <f t="shared" ca="1" si="7"/>
        <v/>
      </c>
      <c r="AF152" s="35" t="str">
        <f t="shared" ca="1" si="6"/>
        <v/>
      </c>
    </row>
    <row r="153" spans="1:32">
      <c r="A153" s="5">
        <f t="shared" si="8"/>
        <v>152</v>
      </c>
      <c r="B153" s="26"/>
      <c r="C153" s="26"/>
      <c r="D153" s="26"/>
      <c r="E153" s="27"/>
      <c r="F153" s="27"/>
      <c r="G153" s="27"/>
      <c r="H153" s="27"/>
      <c r="I153" s="27"/>
      <c r="J153" s="27"/>
      <c r="K153" s="27"/>
      <c r="L153" s="28"/>
      <c r="M153" s="29"/>
      <c r="N153" s="36" t="str">
        <f t="array" aca="1" ref="N153" ca="1">IF(M153="","",INDIRECT("quan_huyen!l"&amp;MAX(IF(COUNTIF($M153,"*"&amp;Tinh_TP&amp;"*")=1,ROW(Tinh_TP),0))))</f>
        <v/>
      </c>
      <c r="O153" s="30" t="str">
        <f t="array" aca="1" ref="O153" ca="1">IF(AND(M153="",N153=""),"",INDIRECT("quan_huyen!h"&amp;MAX(IF(COUNTIF(M153,"*"&amp;data&amp;"*")=1,ROW(data),0))))</f>
        <v/>
      </c>
      <c r="P153" s="30" t="str">
        <f t="array" aca="1" ref="P153" ca="1">IF(OR(N153="",O153=""),"",INDIRECT("xa_phuong!b"&amp;MAX(IF(COUNTIF(M153,"*"&amp;Dist&amp;"*")=1,ROW(Dist),0))))</f>
        <v/>
      </c>
      <c r="Q153" s="38" t="str">
        <f ca="1">IF(N153="","",INDEX(Tinh_ID,MATCH(Sheet1!N153,Tinh_TP,0)))</f>
        <v/>
      </c>
      <c r="R153" s="31"/>
      <c r="S153" s="31"/>
      <c r="T153" s="31"/>
      <c r="U153" s="31"/>
      <c r="V153" s="31"/>
      <c r="W153" s="31"/>
      <c r="X153" s="31"/>
      <c r="Y153" s="32" t="s">
        <v>5</v>
      </c>
      <c r="Z153" s="30" t="str">
        <f ca="1">IF(N153="","",INDEX(Tinh_ID,MATCH(Sheet1!N153,Tinh_TP,0)))</f>
        <v/>
      </c>
      <c r="AA153" s="33" t="str">
        <f ca="1">IF(N153="","",INDEX(Ma_tinh,MATCH(Sheet1!N153,Tinh_TP,0)))</f>
        <v/>
      </c>
      <c r="AB153" s="19" t="str">
        <f t="array" aca="1" ref="AB153" ca="1">IF(O153="","",INDIRECT("quan_huyen!f"&amp;MAX(IF(COUNTIF(O153,"*"&amp;data&amp;"*")=1,ROW(data),0))))</f>
        <v/>
      </c>
      <c r="AC153" s="19" t="str">
        <f t="array" aca="1" ref="AC153" ca="1">IF(P153="","",INDIRECT("xa_phuong!a"&amp;MAX(IF(COUNTIF(P153,"*"&amp;Dist&amp;"*")=1,ROW(Dist),0))))</f>
        <v/>
      </c>
      <c r="AD153" s="34" t="str">
        <f ca="1">IF(N153="","",INDEX(Ma_tinh,MATCH(Sheet1!N153,Tinh_TP,0)))</f>
        <v/>
      </c>
      <c r="AE153" s="35" t="str">
        <f t="shared" ca="1" si="7"/>
        <v/>
      </c>
      <c r="AF153" s="35" t="str">
        <f t="shared" ca="1" si="6"/>
        <v/>
      </c>
    </row>
    <row r="154" spans="1:32">
      <c r="A154" s="5">
        <f t="shared" si="8"/>
        <v>153</v>
      </c>
      <c r="B154" s="26"/>
      <c r="C154" s="26"/>
      <c r="D154" s="26"/>
      <c r="E154" s="27"/>
      <c r="F154" s="27"/>
      <c r="G154" s="27"/>
      <c r="H154" s="27"/>
      <c r="I154" s="27"/>
      <c r="J154" s="27"/>
      <c r="K154" s="27"/>
      <c r="L154" s="28"/>
      <c r="M154" s="29"/>
      <c r="N154" s="36" t="str">
        <f t="array" aca="1" ref="N154" ca="1">IF(M154="","",INDIRECT("quan_huyen!l"&amp;MAX(IF(COUNTIF($M154,"*"&amp;Tinh_TP&amp;"*")=1,ROW(Tinh_TP),0))))</f>
        <v/>
      </c>
      <c r="O154" s="30" t="str">
        <f t="array" aca="1" ref="O154" ca="1">IF(AND(M154="",N154=""),"",INDIRECT("quan_huyen!h"&amp;MAX(IF(COUNTIF(M154,"*"&amp;data&amp;"*")=1,ROW(data),0))))</f>
        <v/>
      </c>
      <c r="P154" s="30" t="str">
        <f t="array" aca="1" ref="P154" ca="1">IF(OR(N154="",O154=""),"",INDIRECT("xa_phuong!b"&amp;MAX(IF(COUNTIF(M154,"*"&amp;Dist&amp;"*")=1,ROW(Dist),0))))</f>
        <v/>
      </c>
      <c r="Q154" s="38" t="str">
        <f ca="1">IF(N154="","",INDEX(Tinh_ID,MATCH(Sheet1!N154,Tinh_TP,0)))</f>
        <v/>
      </c>
      <c r="R154" s="31"/>
      <c r="S154" s="31"/>
      <c r="T154" s="31"/>
      <c r="U154" s="31"/>
      <c r="V154" s="31"/>
      <c r="W154" s="31"/>
      <c r="X154" s="31"/>
      <c r="Y154" s="32" t="s">
        <v>5</v>
      </c>
      <c r="Z154" s="30" t="str">
        <f ca="1">IF(N154="","",INDEX(Tinh_ID,MATCH(Sheet1!N154,Tinh_TP,0)))</f>
        <v/>
      </c>
      <c r="AA154" s="33" t="str">
        <f ca="1">IF(N154="","",INDEX(Ma_tinh,MATCH(Sheet1!N154,Tinh_TP,0)))</f>
        <v/>
      </c>
      <c r="AB154" s="19" t="str">
        <f t="array" aca="1" ref="AB154" ca="1">IF(O154="","",INDIRECT("quan_huyen!f"&amp;MAX(IF(COUNTIF(O154,"*"&amp;data&amp;"*")=1,ROW(data),0))))</f>
        <v/>
      </c>
      <c r="AC154" s="19" t="str">
        <f t="array" aca="1" ref="AC154" ca="1">IF(P154="","",INDIRECT("xa_phuong!a"&amp;MAX(IF(COUNTIF(P154,"*"&amp;Dist&amp;"*")=1,ROW(Dist),0))))</f>
        <v/>
      </c>
      <c r="AD154" s="34" t="str">
        <f ca="1">IF(N154="","",INDEX(Ma_tinh,MATCH(Sheet1!N154,Tinh_TP,0)))</f>
        <v/>
      </c>
      <c r="AE154" s="35" t="str">
        <f t="shared" ca="1" si="7"/>
        <v/>
      </c>
      <c r="AF154" s="35" t="str">
        <f t="shared" ca="1" si="6"/>
        <v/>
      </c>
    </row>
    <row r="155" spans="1:32">
      <c r="A155" s="5">
        <f t="shared" si="8"/>
        <v>154</v>
      </c>
      <c r="B155" s="26"/>
      <c r="C155" s="26"/>
      <c r="D155" s="26"/>
      <c r="E155" s="27"/>
      <c r="F155" s="27"/>
      <c r="G155" s="27"/>
      <c r="H155" s="27"/>
      <c r="I155" s="27"/>
      <c r="J155" s="27"/>
      <c r="K155" s="27"/>
      <c r="L155" s="28"/>
      <c r="M155" s="29"/>
      <c r="N155" s="36" t="str">
        <f t="array" aca="1" ref="N155" ca="1">IF(M155="","",INDIRECT("quan_huyen!l"&amp;MAX(IF(COUNTIF($M155,"*"&amp;Tinh_TP&amp;"*")=1,ROW(Tinh_TP),0))))</f>
        <v/>
      </c>
      <c r="O155" s="30" t="str">
        <f t="array" aca="1" ref="O155" ca="1">IF(AND(M155="",N155=""),"",INDIRECT("quan_huyen!h"&amp;MAX(IF(COUNTIF(M155,"*"&amp;data&amp;"*")=1,ROW(data),0))))</f>
        <v/>
      </c>
      <c r="P155" s="30" t="str">
        <f t="array" aca="1" ref="P155" ca="1">IF(OR(N155="",O155=""),"",INDIRECT("xa_phuong!b"&amp;MAX(IF(COUNTIF(M155,"*"&amp;Dist&amp;"*")=1,ROW(Dist),0))))</f>
        <v/>
      </c>
      <c r="Q155" s="38" t="str">
        <f ca="1">IF(N155="","",INDEX(Tinh_ID,MATCH(Sheet1!N155,Tinh_TP,0)))</f>
        <v/>
      </c>
      <c r="R155" s="31"/>
      <c r="S155" s="31"/>
      <c r="T155" s="31"/>
      <c r="U155" s="31"/>
      <c r="V155" s="31"/>
      <c r="W155" s="31"/>
      <c r="X155" s="31"/>
      <c r="Y155" s="32" t="s">
        <v>5</v>
      </c>
      <c r="Z155" s="30" t="str">
        <f ca="1">IF(N155="","",INDEX(Tinh_ID,MATCH(Sheet1!N155,Tinh_TP,0)))</f>
        <v/>
      </c>
      <c r="AA155" s="33" t="str">
        <f ca="1">IF(N155="","",INDEX(Ma_tinh,MATCH(Sheet1!N155,Tinh_TP,0)))</f>
        <v/>
      </c>
      <c r="AB155" s="19" t="str">
        <f t="array" aca="1" ref="AB155" ca="1">IF(O155="","",INDIRECT("quan_huyen!f"&amp;MAX(IF(COUNTIF(O155,"*"&amp;data&amp;"*")=1,ROW(data),0))))</f>
        <v/>
      </c>
      <c r="AC155" s="19" t="str">
        <f t="array" aca="1" ref="AC155" ca="1">IF(P155="","",INDIRECT("xa_phuong!a"&amp;MAX(IF(COUNTIF(P155,"*"&amp;Dist&amp;"*")=1,ROW(Dist),0))))</f>
        <v/>
      </c>
      <c r="AD155" s="34" t="str">
        <f ca="1">IF(N155="","",INDEX(Ma_tinh,MATCH(Sheet1!N155,Tinh_TP,0)))</f>
        <v/>
      </c>
      <c r="AE155" s="35" t="str">
        <f t="shared" ca="1" si="7"/>
        <v/>
      </c>
      <c r="AF155" s="35" t="str">
        <f t="shared" ca="1" si="6"/>
        <v/>
      </c>
    </row>
    <row r="156" spans="1:32">
      <c r="A156" s="5">
        <f t="shared" si="8"/>
        <v>155</v>
      </c>
      <c r="B156" s="26"/>
      <c r="C156" s="26"/>
      <c r="D156" s="26"/>
      <c r="E156" s="27"/>
      <c r="F156" s="27"/>
      <c r="G156" s="27"/>
      <c r="H156" s="27"/>
      <c r="I156" s="27"/>
      <c r="J156" s="27"/>
      <c r="K156" s="27"/>
      <c r="L156" s="28"/>
      <c r="M156" s="29"/>
      <c r="N156" s="36" t="str">
        <f t="array" aca="1" ref="N156" ca="1">IF(M156="","",INDIRECT("quan_huyen!l"&amp;MAX(IF(COUNTIF($M156,"*"&amp;Tinh_TP&amp;"*")=1,ROW(Tinh_TP),0))))</f>
        <v/>
      </c>
      <c r="O156" s="30" t="str">
        <f t="array" aca="1" ref="O156" ca="1">IF(AND(M156="",N156=""),"",INDIRECT("quan_huyen!h"&amp;MAX(IF(COUNTIF(M156,"*"&amp;data&amp;"*")=1,ROW(data),0))))</f>
        <v/>
      </c>
      <c r="P156" s="30" t="str">
        <f t="array" aca="1" ref="P156" ca="1">IF(OR(N156="",O156=""),"",INDIRECT("xa_phuong!b"&amp;MAX(IF(COUNTIF(M156,"*"&amp;Dist&amp;"*")=1,ROW(Dist),0))))</f>
        <v/>
      </c>
      <c r="Q156" s="38" t="str">
        <f ca="1">IF(N156="","",INDEX(Tinh_ID,MATCH(Sheet1!N156,Tinh_TP,0)))</f>
        <v/>
      </c>
      <c r="R156" s="31"/>
      <c r="S156" s="31"/>
      <c r="T156" s="31"/>
      <c r="U156" s="31"/>
      <c r="V156" s="31"/>
      <c r="W156" s="31"/>
      <c r="X156" s="31"/>
      <c r="Y156" s="32" t="s">
        <v>5</v>
      </c>
      <c r="Z156" s="30" t="str">
        <f ca="1">IF(N156="","",INDEX(Tinh_ID,MATCH(Sheet1!N156,Tinh_TP,0)))</f>
        <v/>
      </c>
      <c r="AA156" s="33" t="str">
        <f ca="1">IF(N156="","",INDEX(Ma_tinh,MATCH(Sheet1!N156,Tinh_TP,0)))</f>
        <v/>
      </c>
      <c r="AB156" s="19" t="str">
        <f t="array" aca="1" ref="AB156" ca="1">IF(O156="","",INDIRECT("quan_huyen!f"&amp;MAX(IF(COUNTIF(O156,"*"&amp;data&amp;"*")=1,ROW(data),0))))</f>
        <v/>
      </c>
      <c r="AC156" s="19" t="str">
        <f t="array" aca="1" ref="AC156" ca="1">IF(P156="","",INDIRECT("xa_phuong!a"&amp;MAX(IF(COUNTIF(P156,"*"&amp;Dist&amp;"*")=1,ROW(Dist),0))))</f>
        <v/>
      </c>
      <c r="AD156" s="34" t="str">
        <f ca="1">IF(N156="","",INDEX(Ma_tinh,MATCH(Sheet1!N156,Tinh_TP,0)))</f>
        <v/>
      </c>
      <c r="AE156" s="35" t="str">
        <f t="shared" ca="1" si="7"/>
        <v/>
      </c>
      <c r="AF156" s="35" t="str">
        <f t="shared" ca="1" si="6"/>
        <v/>
      </c>
    </row>
    <row r="157" spans="1:32">
      <c r="A157" s="5">
        <f t="shared" si="8"/>
        <v>156</v>
      </c>
      <c r="B157" s="26"/>
      <c r="C157" s="26"/>
      <c r="D157" s="26"/>
      <c r="E157" s="27"/>
      <c r="F157" s="27"/>
      <c r="G157" s="27"/>
      <c r="H157" s="27"/>
      <c r="I157" s="27"/>
      <c r="J157" s="27"/>
      <c r="K157" s="27"/>
      <c r="L157" s="28"/>
      <c r="M157" s="29"/>
      <c r="N157" s="36" t="str">
        <f t="array" aca="1" ref="N157" ca="1">IF(M157="","",INDIRECT("quan_huyen!l"&amp;MAX(IF(COUNTIF($M157,"*"&amp;Tinh_TP&amp;"*")=1,ROW(Tinh_TP),0))))</f>
        <v/>
      </c>
      <c r="O157" s="30" t="str">
        <f t="array" aca="1" ref="O157" ca="1">IF(AND(M157="",N157=""),"",INDIRECT("quan_huyen!h"&amp;MAX(IF(COUNTIF(M157,"*"&amp;data&amp;"*")=1,ROW(data),0))))</f>
        <v/>
      </c>
      <c r="P157" s="30" t="str">
        <f t="array" aca="1" ref="P157" ca="1">IF(OR(N157="",O157=""),"",INDIRECT("xa_phuong!b"&amp;MAX(IF(COUNTIF(M157,"*"&amp;Dist&amp;"*")=1,ROW(Dist),0))))</f>
        <v/>
      </c>
      <c r="Q157" s="38" t="str">
        <f ca="1">IF(N157="","",INDEX(Tinh_ID,MATCH(Sheet1!N157,Tinh_TP,0)))</f>
        <v/>
      </c>
      <c r="R157" s="31"/>
      <c r="S157" s="31"/>
      <c r="T157" s="31"/>
      <c r="U157" s="31"/>
      <c r="V157" s="31"/>
      <c r="W157" s="31"/>
      <c r="X157" s="31"/>
      <c r="Y157" s="32" t="s">
        <v>5</v>
      </c>
      <c r="Z157" s="30" t="str">
        <f ca="1">IF(N157="","",INDEX(Tinh_ID,MATCH(Sheet1!N157,Tinh_TP,0)))</f>
        <v/>
      </c>
      <c r="AA157" s="33" t="str">
        <f ca="1">IF(N157="","",INDEX(Ma_tinh,MATCH(Sheet1!N157,Tinh_TP,0)))</f>
        <v/>
      </c>
      <c r="AB157" s="19" t="str">
        <f t="array" aca="1" ref="AB157" ca="1">IF(O157="","",INDIRECT("quan_huyen!f"&amp;MAX(IF(COUNTIF(O157,"*"&amp;data&amp;"*")=1,ROW(data),0))))</f>
        <v/>
      </c>
      <c r="AC157" s="19" t="str">
        <f t="array" aca="1" ref="AC157" ca="1">IF(P157="","",INDIRECT("xa_phuong!a"&amp;MAX(IF(COUNTIF(P157,"*"&amp;Dist&amp;"*")=1,ROW(Dist),0))))</f>
        <v/>
      </c>
      <c r="AD157" s="34" t="str">
        <f ca="1">IF(N157="","",INDEX(Ma_tinh,MATCH(Sheet1!N157,Tinh_TP,0)))</f>
        <v/>
      </c>
      <c r="AE157" s="35" t="str">
        <f t="shared" ca="1" si="7"/>
        <v/>
      </c>
      <c r="AF157" s="35" t="str">
        <f t="shared" ca="1" si="6"/>
        <v/>
      </c>
    </row>
    <row r="158" spans="1:32">
      <c r="A158" s="5">
        <f t="shared" si="8"/>
        <v>157</v>
      </c>
      <c r="B158" s="26"/>
      <c r="C158" s="26"/>
      <c r="D158" s="26"/>
      <c r="E158" s="27"/>
      <c r="F158" s="27"/>
      <c r="G158" s="27"/>
      <c r="H158" s="27"/>
      <c r="I158" s="27"/>
      <c r="J158" s="27"/>
      <c r="K158" s="27"/>
      <c r="L158" s="28"/>
      <c r="M158" s="29"/>
      <c r="N158" s="36" t="str">
        <f t="array" aca="1" ref="N158" ca="1">IF(M158="","",INDIRECT("quan_huyen!l"&amp;MAX(IF(COUNTIF($M158,"*"&amp;Tinh_TP&amp;"*")=1,ROW(Tinh_TP),0))))</f>
        <v/>
      </c>
      <c r="O158" s="30" t="str">
        <f t="array" aca="1" ref="O158" ca="1">IF(AND(M158="",N158=""),"",INDIRECT("quan_huyen!h"&amp;MAX(IF(COUNTIF(M158,"*"&amp;data&amp;"*")=1,ROW(data),0))))</f>
        <v/>
      </c>
      <c r="P158" s="30" t="str">
        <f t="array" aca="1" ref="P158" ca="1">IF(OR(N158="",O158=""),"",INDIRECT("xa_phuong!b"&amp;MAX(IF(COUNTIF(M158,"*"&amp;Dist&amp;"*")=1,ROW(Dist),0))))</f>
        <v/>
      </c>
      <c r="Q158" s="38" t="str">
        <f ca="1">IF(N158="","",INDEX(Tinh_ID,MATCH(Sheet1!N158,Tinh_TP,0)))</f>
        <v/>
      </c>
      <c r="R158" s="31"/>
      <c r="S158" s="31"/>
      <c r="T158" s="31"/>
      <c r="U158" s="31"/>
      <c r="V158" s="31"/>
      <c r="W158" s="31"/>
      <c r="X158" s="31"/>
      <c r="Y158" s="32" t="s">
        <v>5</v>
      </c>
      <c r="Z158" s="30" t="str">
        <f ca="1">IF(N158="","",INDEX(Tinh_ID,MATCH(Sheet1!N158,Tinh_TP,0)))</f>
        <v/>
      </c>
      <c r="AA158" s="33" t="str">
        <f ca="1">IF(N158="","",INDEX(Ma_tinh,MATCH(Sheet1!N158,Tinh_TP,0)))</f>
        <v/>
      </c>
      <c r="AB158" s="19" t="str">
        <f t="array" aca="1" ref="AB158" ca="1">IF(O158="","",INDIRECT("quan_huyen!f"&amp;MAX(IF(COUNTIF(O158,"*"&amp;data&amp;"*")=1,ROW(data),0))))</f>
        <v/>
      </c>
      <c r="AC158" s="19" t="str">
        <f t="array" aca="1" ref="AC158" ca="1">IF(P158="","",INDIRECT("xa_phuong!a"&amp;MAX(IF(COUNTIF(P158,"*"&amp;Dist&amp;"*")=1,ROW(Dist),0))))</f>
        <v/>
      </c>
      <c r="AD158" s="34" t="str">
        <f ca="1">IF(N158="","",INDEX(Ma_tinh,MATCH(Sheet1!N158,Tinh_TP,0)))</f>
        <v/>
      </c>
      <c r="AE158" s="35" t="str">
        <f t="shared" ca="1" si="7"/>
        <v/>
      </c>
      <c r="AF158" s="35" t="str">
        <f t="shared" ca="1" si="6"/>
        <v/>
      </c>
    </row>
    <row r="159" spans="1:32">
      <c r="A159" s="5">
        <f t="shared" si="8"/>
        <v>158</v>
      </c>
      <c r="B159" s="26"/>
      <c r="C159" s="26"/>
      <c r="D159" s="26"/>
      <c r="E159" s="27"/>
      <c r="F159" s="27"/>
      <c r="G159" s="27"/>
      <c r="H159" s="27"/>
      <c r="I159" s="27"/>
      <c r="J159" s="27"/>
      <c r="K159" s="27"/>
      <c r="L159" s="28"/>
      <c r="M159" s="29"/>
      <c r="N159" s="36" t="str">
        <f t="array" aca="1" ref="N159" ca="1">IF(M159="","",INDIRECT("quan_huyen!l"&amp;MAX(IF(COUNTIF($M159,"*"&amp;Tinh_TP&amp;"*")=1,ROW(Tinh_TP),0))))</f>
        <v/>
      </c>
      <c r="O159" s="30" t="str">
        <f t="array" aca="1" ref="O159" ca="1">IF(AND(M159="",N159=""),"",INDIRECT("quan_huyen!h"&amp;MAX(IF(COUNTIF(M159,"*"&amp;data&amp;"*")=1,ROW(data),0))))</f>
        <v/>
      </c>
      <c r="P159" s="30" t="str">
        <f t="array" aca="1" ref="P159" ca="1">IF(OR(N159="",O159=""),"",INDIRECT("xa_phuong!b"&amp;MAX(IF(COUNTIF(M159,"*"&amp;Dist&amp;"*")=1,ROW(Dist),0))))</f>
        <v/>
      </c>
      <c r="Q159" s="38" t="str">
        <f ca="1">IF(N159="","",INDEX(Tinh_ID,MATCH(Sheet1!N159,Tinh_TP,0)))</f>
        <v/>
      </c>
      <c r="R159" s="31"/>
      <c r="S159" s="31"/>
      <c r="T159" s="31"/>
      <c r="U159" s="31"/>
      <c r="V159" s="31"/>
      <c r="W159" s="31"/>
      <c r="X159" s="31"/>
      <c r="Y159" s="32" t="s">
        <v>5</v>
      </c>
      <c r="Z159" s="30" t="str">
        <f ca="1">IF(N159="","",INDEX(Tinh_ID,MATCH(Sheet1!N159,Tinh_TP,0)))</f>
        <v/>
      </c>
      <c r="AA159" s="33" t="str">
        <f ca="1">IF(N159="","",INDEX(Ma_tinh,MATCH(Sheet1!N159,Tinh_TP,0)))</f>
        <v/>
      </c>
      <c r="AB159" s="19" t="str">
        <f t="array" aca="1" ref="AB159" ca="1">IF(O159="","",INDIRECT("quan_huyen!f"&amp;MAX(IF(COUNTIF(O159,"*"&amp;data&amp;"*")=1,ROW(data),0))))</f>
        <v/>
      </c>
      <c r="AC159" s="19" t="str">
        <f t="array" aca="1" ref="AC159" ca="1">IF(P159="","",INDIRECT("xa_phuong!a"&amp;MAX(IF(COUNTIF(P159,"*"&amp;Dist&amp;"*")=1,ROW(Dist),0))))</f>
        <v/>
      </c>
      <c r="AD159" s="34" t="str">
        <f ca="1">IF(N159="","",INDEX(Ma_tinh,MATCH(Sheet1!N159,Tinh_TP,0)))</f>
        <v/>
      </c>
      <c r="AE159" s="35" t="str">
        <f t="shared" ca="1" si="7"/>
        <v/>
      </c>
      <c r="AF159" s="35" t="str">
        <f t="shared" ca="1" si="6"/>
        <v/>
      </c>
    </row>
    <row r="160" spans="1:32">
      <c r="A160" s="5">
        <f t="shared" si="8"/>
        <v>159</v>
      </c>
      <c r="B160" s="26"/>
      <c r="C160" s="26"/>
      <c r="D160" s="26"/>
      <c r="E160" s="27"/>
      <c r="F160" s="27"/>
      <c r="G160" s="27"/>
      <c r="H160" s="27"/>
      <c r="I160" s="27"/>
      <c r="J160" s="27"/>
      <c r="K160" s="27"/>
      <c r="L160" s="28"/>
      <c r="M160" s="29"/>
      <c r="N160" s="36" t="str">
        <f t="array" aca="1" ref="N160" ca="1">IF(M160="","",INDIRECT("quan_huyen!l"&amp;MAX(IF(COUNTIF($M160,"*"&amp;Tinh_TP&amp;"*")=1,ROW(Tinh_TP),0))))</f>
        <v/>
      </c>
      <c r="O160" s="30" t="str">
        <f t="array" aca="1" ref="O160" ca="1">IF(AND(M160="",N160=""),"",INDIRECT("quan_huyen!h"&amp;MAX(IF(COUNTIF(M160,"*"&amp;data&amp;"*")=1,ROW(data),0))))</f>
        <v/>
      </c>
      <c r="P160" s="30" t="str">
        <f t="array" aca="1" ref="P160" ca="1">IF(OR(N160="",O160=""),"",INDIRECT("xa_phuong!b"&amp;MAX(IF(COUNTIF(M160,"*"&amp;Dist&amp;"*")=1,ROW(Dist),0))))</f>
        <v/>
      </c>
      <c r="Q160" s="38" t="str">
        <f ca="1">IF(N160="","",INDEX(Tinh_ID,MATCH(Sheet1!N160,Tinh_TP,0)))</f>
        <v/>
      </c>
      <c r="R160" s="31"/>
      <c r="S160" s="31"/>
      <c r="T160" s="31"/>
      <c r="U160" s="31"/>
      <c r="V160" s="31"/>
      <c r="W160" s="31"/>
      <c r="X160" s="31"/>
      <c r="Y160" s="32" t="s">
        <v>5</v>
      </c>
      <c r="Z160" s="30" t="str">
        <f ca="1">IF(N160="","",INDEX(Tinh_ID,MATCH(Sheet1!N160,Tinh_TP,0)))</f>
        <v/>
      </c>
      <c r="AA160" s="33" t="str">
        <f ca="1">IF(N160="","",INDEX(Ma_tinh,MATCH(Sheet1!N160,Tinh_TP,0)))</f>
        <v/>
      </c>
      <c r="AB160" s="19" t="str">
        <f t="array" aca="1" ref="AB160" ca="1">IF(O160="","",INDIRECT("quan_huyen!f"&amp;MAX(IF(COUNTIF(O160,"*"&amp;data&amp;"*")=1,ROW(data),0))))</f>
        <v/>
      </c>
      <c r="AC160" s="19" t="str">
        <f t="array" aca="1" ref="AC160" ca="1">IF(P160="","",INDIRECT("xa_phuong!a"&amp;MAX(IF(COUNTIF(P160,"*"&amp;Dist&amp;"*")=1,ROW(Dist),0))))</f>
        <v/>
      </c>
      <c r="AD160" s="34" t="str">
        <f ca="1">IF(N160="","",INDEX(Ma_tinh,MATCH(Sheet1!N160,Tinh_TP,0)))</f>
        <v/>
      </c>
      <c r="AE160" s="35" t="str">
        <f t="shared" ca="1" si="7"/>
        <v/>
      </c>
      <c r="AF160" s="35" t="str">
        <f t="shared" ca="1" si="6"/>
        <v/>
      </c>
    </row>
    <row r="161" spans="1:32">
      <c r="A161" s="5">
        <f t="shared" si="8"/>
        <v>160</v>
      </c>
      <c r="B161" s="26"/>
      <c r="C161" s="26"/>
      <c r="D161" s="26"/>
      <c r="E161" s="27"/>
      <c r="F161" s="27"/>
      <c r="G161" s="27"/>
      <c r="H161" s="27"/>
      <c r="I161" s="27"/>
      <c r="J161" s="27"/>
      <c r="K161" s="27"/>
      <c r="L161" s="28"/>
      <c r="M161" s="29"/>
      <c r="N161" s="36" t="str">
        <f t="array" aca="1" ref="N161" ca="1">IF(M161="","",INDIRECT("quan_huyen!l"&amp;MAX(IF(COUNTIF($M161,"*"&amp;Tinh_TP&amp;"*")=1,ROW(Tinh_TP),0))))</f>
        <v/>
      </c>
      <c r="O161" s="30" t="str">
        <f t="array" aca="1" ref="O161" ca="1">IF(AND(M161="",N161=""),"",INDIRECT("quan_huyen!h"&amp;MAX(IF(COUNTIF(M161,"*"&amp;data&amp;"*")=1,ROW(data),0))))</f>
        <v/>
      </c>
      <c r="P161" s="30" t="str">
        <f t="array" aca="1" ref="P161" ca="1">IF(OR(N161="",O161=""),"",INDIRECT("xa_phuong!b"&amp;MAX(IF(COUNTIF(M161,"*"&amp;Dist&amp;"*")=1,ROW(Dist),0))))</f>
        <v/>
      </c>
      <c r="Q161" s="38" t="str">
        <f ca="1">IF(N161="","",INDEX(Tinh_ID,MATCH(Sheet1!N161,Tinh_TP,0)))</f>
        <v/>
      </c>
      <c r="R161" s="31"/>
      <c r="S161" s="31"/>
      <c r="T161" s="31"/>
      <c r="U161" s="31"/>
      <c r="V161" s="31"/>
      <c r="W161" s="31"/>
      <c r="X161" s="31"/>
      <c r="Y161" s="32" t="s">
        <v>5</v>
      </c>
      <c r="Z161" s="30" t="str">
        <f ca="1">IF(N161="","",INDEX(Tinh_ID,MATCH(Sheet1!N161,Tinh_TP,0)))</f>
        <v/>
      </c>
      <c r="AA161" s="33" t="str">
        <f ca="1">IF(N161="","",INDEX(Ma_tinh,MATCH(Sheet1!N161,Tinh_TP,0)))</f>
        <v/>
      </c>
      <c r="AB161" s="19" t="str">
        <f t="array" aca="1" ref="AB161" ca="1">IF(O161="","",INDIRECT("quan_huyen!f"&amp;MAX(IF(COUNTIF(O161,"*"&amp;data&amp;"*")=1,ROW(data),0))))</f>
        <v/>
      </c>
      <c r="AC161" s="19" t="str">
        <f t="array" aca="1" ref="AC161" ca="1">IF(P161="","",INDIRECT("xa_phuong!a"&amp;MAX(IF(COUNTIF(P161,"*"&amp;Dist&amp;"*")=1,ROW(Dist),0))))</f>
        <v/>
      </c>
      <c r="AD161" s="34" t="str">
        <f ca="1">IF(N161="","",INDEX(Ma_tinh,MATCH(Sheet1!N161,Tinh_TP,0)))</f>
        <v/>
      </c>
      <c r="AE161" s="35" t="str">
        <f t="shared" ca="1" si="7"/>
        <v/>
      </c>
      <c r="AF161" s="35" t="str">
        <f t="shared" ca="1" si="6"/>
        <v/>
      </c>
    </row>
    <row r="162" spans="1:32">
      <c r="A162" s="5">
        <f t="shared" si="8"/>
        <v>161</v>
      </c>
      <c r="B162" s="26"/>
      <c r="C162" s="26"/>
      <c r="D162" s="26"/>
      <c r="E162" s="27"/>
      <c r="F162" s="27"/>
      <c r="G162" s="27"/>
      <c r="H162" s="27"/>
      <c r="I162" s="27"/>
      <c r="J162" s="27"/>
      <c r="K162" s="27"/>
      <c r="L162" s="28"/>
      <c r="M162" s="29"/>
      <c r="N162" s="36" t="str">
        <f t="array" aca="1" ref="N162" ca="1">IF(M162="","",INDIRECT("quan_huyen!l"&amp;MAX(IF(COUNTIF($M162,"*"&amp;Tinh_TP&amp;"*")=1,ROW(Tinh_TP),0))))</f>
        <v/>
      </c>
      <c r="O162" s="30" t="str">
        <f t="array" aca="1" ref="O162" ca="1">IF(AND(M162="",N162=""),"",INDIRECT("quan_huyen!h"&amp;MAX(IF(COUNTIF(M162,"*"&amp;data&amp;"*")=1,ROW(data),0))))</f>
        <v/>
      </c>
      <c r="P162" s="30" t="str">
        <f t="array" aca="1" ref="P162" ca="1">IF(OR(N162="",O162=""),"",INDIRECT("xa_phuong!b"&amp;MAX(IF(COUNTIF(M162,"*"&amp;Dist&amp;"*")=1,ROW(Dist),0))))</f>
        <v/>
      </c>
      <c r="Q162" s="38" t="str">
        <f ca="1">IF(N162="","",INDEX(Tinh_ID,MATCH(Sheet1!N162,Tinh_TP,0)))</f>
        <v/>
      </c>
      <c r="R162" s="31"/>
      <c r="S162" s="31"/>
      <c r="T162" s="31"/>
      <c r="U162" s="31"/>
      <c r="V162" s="31"/>
      <c r="W162" s="31"/>
      <c r="X162" s="31"/>
      <c r="Y162" s="32" t="s">
        <v>5</v>
      </c>
      <c r="Z162" s="30" t="str">
        <f ca="1">IF(N162="","",INDEX(Tinh_ID,MATCH(Sheet1!N162,Tinh_TP,0)))</f>
        <v/>
      </c>
      <c r="AA162" s="33" t="str">
        <f ca="1">IF(N162="","",INDEX(Ma_tinh,MATCH(Sheet1!N162,Tinh_TP,0)))</f>
        <v/>
      </c>
      <c r="AB162" s="19" t="str">
        <f t="array" aca="1" ref="AB162" ca="1">IF(O162="","",INDIRECT("quan_huyen!f"&amp;MAX(IF(COUNTIF(O162,"*"&amp;data&amp;"*")=1,ROW(data),0))))</f>
        <v/>
      </c>
      <c r="AC162" s="19" t="str">
        <f t="array" aca="1" ref="AC162" ca="1">IF(P162="","",INDIRECT("xa_phuong!a"&amp;MAX(IF(COUNTIF(P162,"*"&amp;Dist&amp;"*")=1,ROW(Dist),0))))</f>
        <v/>
      </c>
      <c r="AD162" s="34" t="str">
        <f ca="1">IF(N162="","",INDEX(Ma_tinh,MATCH(Sheet1!N162,Tinh_TP,0)))</f>
        <v/>
      </c>
      <c r="AE162" s="35" t="str">
        <f t="shared" ca="1" si="7"/>
        <v/>
      </c>
      <c r="AF162" s="35" t="str">
        <f t="shared" ca="1" si="6"/>
        <v/>
      </c>
    </row>
    <row r="163" spans="1:32">
      <c r="A163" s="5">
        <f t="shared" si="8"/>
        <v>162</v>
      </c>
      <c r="B163" s="26"/>
      <c r="C163" s="26"/>
      <c r="D163" s="26"/>
      <c r="E163" s="27"/>
      <c r="F163" s="27"/>
      <c r="G163" s="27"/>
      <c r="H163" s="27"/>
      <c r="I163" s="27"/>
      <c r="J163" s="27"/>
      <c r="K163" s="27"/>
      <c r="L163" s="28"/>
      <c r="M163" s="29"/>
      <c r="N163" s="36" t="str">
        <f t="array" aca="1" ref="N163" ca="1">IF(M163="","",INDIRECT("quan_huyen!l"&amp;MAX(IF(COUNTIF($M163,"*"&amp;Tinh_TP&amp;"*")=1,ROW(Tinh_TP),0))))</f>
        <v/>
      </c>
      <c r="O163" s="30" t="str">
        <f t="array" aca="1" ref="O163" ca="1">IF(AND(M163="",N163=""),"",INDIRECT("quan_huyen!h"&amp;MAX(IF(COUNTIF(M163,"*"&amp;data&amp;"*")=1,ROW(data),0))))</f>
        <v/>
      </c>
      <c r="P163" s="30" t="str">
        <f t="array" aca="1" ref="P163" ca="1">IF(OR(N163="",O163=""),"",INDIRECT("xa_phuong!b"&amp;MAX(IF(COUNTIF(M163,"*"&amp;Dist&amp;"*")=1,ROW(Dist),0))))</f>
        <v/>
      </c>
      <c r="Q163" s="38" t="str">
        <f ca="1">IF(N163="","",INDEX(Tinh_ID,MATCH(Sheet1!N163,Tinh_TP,0)))</f>
        <v/>
      </c>
      <c r="R163" s="31"/>
      <c r="S163" s="31"/>
      <c r="T163" s="31"/>
      <c r="U163" s="31"/>
      <c r="V163" s="31"/>
      <c r="W163" s="31"/>
      <c r="X163" s="31"/>
      <c r="Y163" s="32" t="s">
        <v>5</v>
      </c>
      <c r="Z163" s="30" t="str">
        <f ca="1">IF(N163="","",INDEX(Tinh_ID,MATCH(Sheet1!N163,Tinh_TP,0)))</f>
        <v/>
      </c>
      <c r="AA163" s="33" t="str">
        <f ca="1">IF(N163="","",INDEX(Ma_tinh,MATCH(Sheet1!N163,Tinh_TP,0)))</f>
        <v/>
      </c>
      <c r="AB163" s="19" t="str">
        <f t="array" aca="1" ref="AB163" ca="1">IF(O163="","",INDIRECT("quan_huyen!f"&amp;MAX(IF(COUNTIF(O163,"*"&amp;data&amp;"*")=1,ROW(data),0))))</f>
        <v/>
      </c>
      <c r="AC163" s="19" t="str">
        <f t="array" aca="1" ref="AC163" ca="1">IF(P163="","",INDIRECT("xa_phuong!a"&amp;MAX(IF(COUNTIF(P163,"*"&amp;Dist&amp;"*")=1,ROW(Dist),0))))</f>
        <v/>
      </c>
      <c r="AD163" s="34" t="str">
        <f ca="1">IF(N163="","",INDEX(Ma_tinh,MATCH(Sheet1!N163,Tinh_TP,0)))</f>
        <v/>
      </c>
      <c r="AE163" s="35" t="str">
        <f t="shared" ca="1" si="7"/>
        <v/>
      </c>
      <c r="AF163" s="35" t="str">
        <f t="shared" ca="1" si="6"/>
        <v/>
      </c>
    </row>
    <row r="164" spans="1:32">
      <c r="A164" s="5">
        <f t="shared" si="8"/>
        <v>163</v>
      </c>
      <c r="B164" s="26"/>
      <c r="C164" s="26"/>
      <c r="D164" s="26"/>
      <c r="E164" s="27"/>
      <c r="F164" s="27"/>
      <c r="G164" s="27"/>
      <c r="H164" s="27"/>
      <c r="I164" s="27"/>
      <c r="J164" s="27"/>
      <c r="K164" s="27"/>
      <c r="L164" s="28"/>
      <c r="M164" s="29"/>
      <c r="N164" s="36" t="str">
        <f t="array" aca="1" ref="N164" ca="1">IF(M164="","",INDIRECT("quan_huyen!l"&amp;MAX(IF(COUNTIF($M164,"*"&amp;Tinh_TP&amp;"*")=1,ROW(Tinh_TP),0))))</f>
        <v/>
      </c>
      <c r="O164" s="30" t="str">
        <f t="array" aca="1" ref="O164" ca="1">IF(AND(M164="",N164=""),"",INDIRECT("quan_huyen!h"&amp;MAX(IF(COUNTIF(M164,"*"&amp;data&amp;"*")=1,ROW(data),0))))</f>
        <v/>
      </c>
      <c r="P164" s="30" t="str">
        <f t="array" aca="1" ref="P164" ca="1">IF(OR(N164="",O164=""),"",INDIRECT("xa_phuong!b"&amp;MAX(IF(COUNTIF(M164,"*"&amp;Dist&amp;"*")=1,ROW(Dist),0))))</f>
        <v/>
      </c>
      <c r="Q164" s="38" t="str">
        <f ca="1">IF(N164="","",INDEX(Tinh_ID,MATCH(Sheet1!N164,Tinh_TP,0)))</f>
        <v/>
      </c>
      <c r="R164" s="31"/>
      <c r="S164" s="31"/>
      <c r="T164" s="31"/>
      <c r="U164" s="31"/>
      <c r="V164" s="31"/>
      <c r="W164" s="31"/>
      <c r="X164" s="31"/>
      <c r="Y164" s="32" t="s">
        <v>5</v>
      </c>
      <c r="Z164" s="30" t="str">
        <f ca="1">IF(N164="","",INDEX(Tinh_ID,MATCH(Sheet1!N164,Tinh_TP,0)))</f>
        <v/>
      </c>
      <c r="AA164" s="33" t="str">
        <f ca="1">IF(N164="","",INDEX(Ma_tinh,MATCH(Sheet1!N164,Tinh_TP,0)))</f>
        <v/>
      </c>
      <c r="AB164" s="19" t="str">
        <f t="array" aca="1" ref="AB164" ca="1">IF(O164="","",INDIRECT("quan_huyen!f"&amp;MAX(IF(COUNTIF(O164,"*"&amp;data&amp;"*")=1,ROW(data),0))))</f>
        <v/>
      </c>
      <c r="AC164" s="19" t="str">
        <f t="array" aca="1" ref="AC164" ca="1">IF(P164="","",INDIRECT("xa_phuong!a"&amp;MAX(IF(COUNTIF(P164,"*"&amp;Dist&amp;"*")=1,ROW(Dist),0))))</f>
        <v/>
      </c>
      <c r="AD164" s="34" t="str">
        <f ca="1">IF(N164="","",INDEX(Ma_tinh,MATCH(Sheet1!N164,Tinh_TP,0)))</f>
        <v/>
      </c>
      <c r="AE164" s="35" t="str">
        <f t="shared" ca="1" si="7"/>
        <v/>
      </c>
      <c r="AF164" s="35" t="str">
        <f t="shared" ca="1" si="6"/>
        <v/>
      </c>
    </row>
    <row r="165" spans="1:32">
      <c r="A165" s="5">
        <f t="shared" si="8"/>
        <v>164</v>
      </c>
      <c r="B165" s="26"/>
      <c r="C165" s="26"/>
      <c r="D165" s="26"/>
      <c r="E165" s="27"/>
      <c r="F165" s="27"/>
      <c r="G165" s="27"/>
      <c r="H165" s="27"/>
      <c r="I165" s="27"/>
      <c r="J165" s="27"/>
      <c r="K165" s="27"/>
      <c r="L165" s="28"/>
      <c r="M165" s="29"/>
      <c r="N165" s="36" t="str">
        <f t="array" aca="1" ref="N165" ca="1">IF(M165="","",INDIRECT("quan_huyen!l"&amp;MAX(IF(COUNTIF($M165,"*"&amp;Tinh_TP&amp;"*")=1,ROW(Tinh_TP),0))))</f>
        <v/>
      </c>
      <c r="O165" s="30" t="str">
        <f t="array" aca="1" ref="O165" ca="1">IF(AND(M165="",N165=""),"",INDIRECT("quan_huyen!h"&amp;MAX(IF(COUNTIF(M165,"*"&amp;data&amp;"*")=1,ROW(data),0))))</f>
        <v/>
      </c>
      <c r="P165" s="30" t="str">
        <f t="array" aca="1" ref="P165" ca="1">IF(OR(N165="",O165=""),"",INDIRECT("xa_phuong!b"&amp;MAX(IF(COUNTIF(M165,"*"&amp;Dist&amp;"*")=1,ROW(Dist),0))))</f>
        <v/>
      </c>
      <c r="Q165" s="38" t="str">
        <f ca="1">IF(N165="","",INDEX(Tinh_ID,MATCH(Sheet1!N165,Tinh_TP,0)))</f>
        <v/>
      </c>
      <c r="R165" s="31"/>
      <c r="S165" s="31"/>
      <c r="T165" s="31"/>
      <c r="U165" s="31"/>
      <c r="V165" s="31"/>
      <c r="W165" s="31"/>
      <c r="X165" s="31"/>
      <c r="Y165" s="32" t="s">
        <v>5</v>
      </c>
      <c r="Z165" s="30" t="str">
        <f ca="1">IF(N165="","",INDEX(Tinh_ID,MATCH(Sheet1!N165,Tinh_TP,0)))</f>
        <v/>
      </c>
      <c r="AA165" s="33" t="str">
        <f ca="1">IF(N165="","",INDEX(Ma_tinh,MATCH(Sheet1!N165,Tinh_TP,0)))</f>
        <v/>
      </c>
      <c r="AB165" s="19" t="str">
        <f t="array" aca="1" ref="AB165" ca="1">IF(O165="","",INDIRECT("quan_huyen!f"&amp;MAX(IF(COUNTIF(O165,"*"&amp;data&amp;"*")=1,ROW(data),0))))</f>
        <v/>
      </c>
      <c r="AC165" s="19" t="str">
        <f t="array" aca="1" ref="AC165" ca="1">IF(P165="","",INDIRECT("xa_phuong!a"&amp;MAX(IF(COUNTIF(P165,"*"&amp;Dist&amp;"*")=1,ROW(Dist),0))))</f>
        <v/>
      </c>
      <c r="AD165" s="34" t="str">
        <f ca="1">IF(N165="","",INDEX(Ma_tinh,MATCH(Sheet1!N165,Tinh_TP,0)))</f>
        <v/>
      </c>
      <c r="AE165" s="35" t="str">
        <f t="shared" ca="1" si="7"/>
        <v/>
      </c>
      <c r="AF165" s="35" t="str">
        <f t="shared" ca="1" si="6"/>
        <v/>
      </c>
    </row>
    <row r="166" spans="1:32">
      <c r="A166" s="5">
        <f t="shared" si="8"/>
        <v>165</v>
      </c>
      <c r="B166" s="26"/>
      <c r="C166" s="26"/>
      <c r="D166" s="26"/>
      <c r="E166" s="27"/>
      <c r="F166" s="27"/>
      <c r="G166" s="27"/>
      <c r="H166" s="27"/>
      <c r="I166" s="27"/>
      <c r="J166" s="27"/>
      <c r="K166" s="27"/>
      <c r="L166" s="28"/>
      <c r="M166" s="29"/>
      <c r="N166" s="36" t="str">
        <f t="array" aca="1" ref="N166" ca="1">IF(M166="","",INDIRECT("quan_huyen!l"&amp;MAX(IF(COUNTIF($M166,"*"&amp;Tinh_TP&amp;"*")=1,ROW(Tinh_TP),0))))</f>
        <v/>
      </c>
      <c r="O166" s="30" t="str">
        <f t="array" aca="1" ref="O166" ca="1">IF(AND(M166="",N166=""),"",INDIRECT("quan_huyen!h"&amp;MAX(IF(COUNTIF(M166,"*"&amp;data&amp;"*")=1,ROW(data),0))))</f>
        <v/>
      </c>
      <c r="P166" s="30" t="str">
        <f t="array" aca="1" ref="P166" ca="1">IF(OR(N166="",O166=""),"",INDIRECT("xa_phuong!b"&amp;MAX(IF(COUNTIF(M166,"*"&amp;Dist&amp;"*")=1,ROW(Dist),0))))</f>
        <v/>
      </c>
      <c r="Q166" s="38" t="str">
        <f ca="1">IF(N166="","",INDEX(Tinh_ID,MATCH(Sheet1!N166,Tinh_TP,0)))</f>
        <v/>
      </c>
      <c r="R166" s="31"/>
      <c r="S166" s="31"/>
      <c r="T166" s="31"/>
      <c r="U166" s="31"/>
      <c r="V166" s="31"/>
      <c r="W166" s="31"/>
      <c r="X166" s="31"/>
      <c r="Y166" s="32" t="s">
        <v>5</v>
      </c>
      <c r="Z166" s="30" t="str">
        <f ca="1">IF(N166="","",INDEX(Tinh_ID,MATCH(Sheet1!N166,Tinh_TP,0)))</f>
        <v/>
      </c>
      <c r="AA166" s="33" t="str">
        <f ca="1">IF(N166="","",INDEX(Ma_tinh,MATCH(Sheet1!N166,Tinh_TP,0)))</f>
        <v/>
      </c>
      <c r="AB166" s="19" t="str">
        <f t="array" aca="1" ref="AB166" ca="1">IF(O166="","",INDIRECT("quan_huyen!f"&amp;MAX(IF(COUNTIF(O166,"*"&amp;data&amp;"*")=1,ROW(data),0))))</f>
        <v/>
      </c>
      <c r="AC166" s="19" t="str">
        <f t="array" aca="1" ref="AC166" ca="1">IF(P166="","",INDIRECT("xa_phuong!a"&amp;MAX(IF(COUNTIF(P166,"*"&amp;Dist&amp;"*")=1,ROW(Dist),0))))</f>
        <v/>
      </c>
      <c r="AD166" s="34" t="str">
        <f ca="1">IF(N166="","",INDEX(Ma_tinh,MATCH(Sheet1!N166,Tinh_TP,0)))</f>
        <v/>
      </c>
      <c r="AE166" s="35" t="str">
        <f t="shared" ca="1" si="7"/>
        <v/>
      </c>
      <c r="AF166" s="35" t="str">
        <f t="shared" ca="1" si="6"/>
        <v/>
      </c>
    </row>
    <row r="167" spans="1:32">
      <c r="A167" s="5">
        <f t="shared" si="8"/>
        <v>166</v>
      </c>
      <c r="B167" s="26"/>
      <c r="C167" s="26"/>
      <c r="D167" s="26"/>
      <c r="E167" s="27"/>
      <c r="F167" s="27"/>
      <c r="G167" s="27"/>
      <c r="H167" s="27"/>
      <c r="I167" s="27"/>
      <c r="J167" s="27"/>
      <c r="K167" s="27"/>
      <c r="L167" s="28"/>
      <c r="M167" s="29"/>
      <c r="N167" s="36" t="str">
        <f t="array" aca="1" ref="N167" ca="1">IF(M167="","",INDIRECT("quan_huyen!l"&amp;MAX(IF(COUNTIF($M167,"*"&amp;Tinh_TP&amp;"*")=1,ROW(Tinh_TP),0))))</f>
        <v/>
      </c>
      <c r="O167" s="30" t="str">
        <f t="array" aca="1" ref="O167" ca="1">IF(AND(M167="",N167=""),"",INDIRECT("quan_huyen!h"&amp;MAX(IF(COUNTIF(M167,"*"&amp;data&amp;"*")=1,ROW(data),0))))</f>
        <v/>
      </c>
      <c r="P167" s="30" t="str">
        <f t="array" aca="1" ref="P167" ca="1">IF(OR(N167="",O167=""),"",INDIRECT("xa_phuong!b"&amp;MAX(IF(COUNTIF(M167,"*"&amp;Dist&amp;"*")=1,ROW(Dist),0))))</f>
        <v/>
      </c>
      <c r="Q167" s="38" t="str">
        <f ca="1">IF(N167="","",INDEX(Tinh_ID,MATCH(Sheet1!N167,Tinh_TP,0)))</f>
        <v/>
      </c>
      <c r="R167" s="31"/>
      <c r="S167" s="31"/>
      <c r="T167" s="31"/>
      <c r="U167" s="31"/>
      <c r="V167" s="31"/>
      <c r="W167" s="31"/>
      <c r="X167" s="31"/>
      <c r="Y167" s="32" t="s">
        <v>5</v>
      </c>
      <c r="Z167" s="30" t="str">
        <f ca="1">IF(N167="","",INDEX(Tinh_ID,MATCH(Sheet1!N167,Tinh_TP,0)))</f>
        <v/>
      </c>
      <c r="AA167" s="33" t="str">
        <f ca="1">IF(N167="","",INDEX(Ma_tinh,MATCH(Sheet1!N167,Tinh_TP,0)))</f>
        <v/>
      </c>
      <c r="AB167" s="19" t="str">
        <f t="array" aca="1" ref="AB167" ca="1">IF(O167="","",INDIRECT("quan_huyen!f"&amp;MAX(IF(COUNTIF(O167,"*"&amp;data&amp;"*")=1,ROW(data),0))))</f>
        <v/>
      </c>
      <c r="AC167" s="19" t="str">
        <f t="array" aca="1" ref="AC167" ca="1">IF(P167="","",INDIRECT("xa_phuong!a"&amp;MAX(IF(COUNTIF(P167,"*"&amp;Dist&amp;"*")=1,ROW(Dist),0))))</f>
        <v/>
      </c>
      <c r="AD167" s="34" t="str">
        <f ca="1">IF(N167="","",INDEX(Ma_tinh,MATCH(Sheet1!N167,Tinh_TP,0)))</f>
        <v/>
      </c>
      <c r="AE167" s="35" t="str">
        <f t="shared" ca="1" si="7"/>
        <v/>
      </c>
      <c r="AF167" s="35" t="str">
        <f t="shared" ca="1" si="6"/>
        <v/>
      </c>
    </row>
    <row r="168" spans="1:32">
      <c r="A168" s="5">
        <f t="shared" si="8"/>
        <v>167</v>
      </c>
      <c r="B168" s="26"/>
      <c r="C168" s="26"/>
      <c r="D168" s="26"/>
      <c r="E168" s="27"/>
      <c r="F168" s="27"/>
      <c r="G168" s="27"/>
      <c r="H168" s="27"/>
      <c r="I168" s="27"/>
      <c r="J168" s="27"/>
      <c r="K168" s="27"/>
      <c r="L168" s="28"/>
      <c r="M168" s="29"/>
      <c r="N168" s="36" t="str">
        <f t="array" aca="1" ref="N168" ca="1">IF(M168="","",INDIRECT("quan_huyen!l"&amp;MAX(IF(COUNTIF($M168,"*"&amp;Tinh_TP&amp;"*")=1,ROW(Tinh_TP),0))))</f>
        <v/>
      </c>
      <c r="O168" s="30" t="str">
        <f t="array" aca="1" ref="O168" ca="1">IF(AND(M168="",N168=""),"",INDIRECT("quan_huyen!h"&amp;MAX(IF(COUNTIF(M168,"*"&amp;data&amp;"*")=1,ROW(data),0))))</f>
        <v/>
      </c>
      <c r="P168" s="30" t="str">
        <f t="array" aca="1" ref="P168" ca="1">IF(OR(N168="",O168=""),"",INDIRECT("xa_phuong!b"&amp;MAX(IF(COUNTIF(M168,"*"&amp;Dist&amp;"*")=1,ROW(Dist),0))))</f>
        <v/>
      </c>
      <c r="Q168" s="38" t="str">
        <f ca="1">IF(N168="","",INDEX(Tinh_ID,MATCH(Sheet1!N168,Tinh_TP,0)))</f>
        <v/>
      </c>
      <c r="R168" s="31"/>
      <c r="S168" s="31"/>
      <c r="T168" s="31"/>
      <c r="U168" s="31"/>
      <c r="V168" s="31"/>
      <c r="W168" s="31"/>
      <c r="X168" s="31"/>
      <c r="Y168" s="32" t="s">
        <v>5</v>
      </c>
      <c r="Z168" s="30" t="str">
        <f ca="1">IF(N168="","",INDEX(Tinh_ID,MATCH(Sheet1!N168,Tinh_TP,0)))</f>
        <v/>
      </c>
      <c r="AA168" s="33" t="str">
        <f ca="1">IF(N168="","",INDEX(Ma_tinh,MATCH(Sheet1!N168,Tinh_TP,0)))</f>
        <v/>
      </c>
      <c r="AB168" s="19" t="str">
        <f t="array" aca="1" ref="AB168" ca="1">IF(O168="","",INDIRECT("quan_huyen!f"&amp;MAX(IF(COUNTIF(O168,"*"&amp;data&amp;"*")=1,ROW(data),0))))</f>
        <v/>
      </c>
      <c r="AC168" s="19" t="str">
        <f t="array" aca="1" ref="AC168" ca="1">IF(P168="","",INDIRECT("xa_phuong!a"&amp;MAX(IF(COUNTIF(P168,"*"&amp;Dist&amp;"*")=1,ROW(Dist),0))))</f>
        <v/>
      </c>
      <c r="AD168" s="34" t="str">
        <f ca="1">IF(N168="","",INDEX(Ma_tinh,MATCH(Sheet1!N168,Tinh_TP,0)))</f>
        <v/>
      </c>
      <c r="AE168" s="35" t="str">
        <f t="shared" ca="1" si="7"/>
        <v/>
      </c>
      <c r="AF168" s="35" t="str">
        <f t="shared" ca="1" si="6"/>
        <v/>
      </c>
    </row>
    <row r="169" spans="1:32">
      <c r="A169" s="5">
        <f t="shared" si="8"/>
        <v>168</v>
      </c>
      <c r="B169" s="26"/>
      <c r="C169" s="26"/>
      <c r="D169" s="26"/>
      <c r="E169" s="27"/>
      <c r="F169" s="27"/>
      <c r="G169" s="27"/>
      <c r="H169" s="27"/>
      <c r="I169" s="27"/>
      <c r="J169" s="27"/>
      <c r="K169" s="27"/>
      <c r="L169" s="28"/>
      <c r="M169" s="29"/>
      <c r="N169" s="36" t="str">
        <f t="array" aca="1" ref="N169" ca="1">IF(M169="","",INDIRECT("quan_huyen!l"&amp;MAX(IF(COUNTIF($M169,"*"&amp;Tinh_TP&amp;"*")=1,ROW(Tinh_TP),0))))</f>
        <v/>
      </c>
      <c r="O169" s="30" t="str">
        <f t="array" aca="1" ref="O169" ca="1">IF(AND(M169="",N169=""),"",INDIRECT("quan_huyen!h"&amp;MAX(IF(COUNTIF(M169,"*"&amp;data&amp;"*")=1,ROW(data),0))))</f>
        <v/>
      </c>
      <c r="P169" s="30" t="str">
        <f t="array" aca="1" ref="P169" ca="1">IF(OR(N169="",O169=""),"",INDIRECT("xa_phuong!b"&amp;MAX(IF(COUNTIF(M169,"*"&amp;Dist&amp;"*")=1,ROW(Dist),0))))</f>
        <v/>
      </c>
      <c r="Q169" s="38" t="str">
        <f ca="1">IF(N169="","",INDEX(Tinh_ID,MATCH(Sheet1!N169,Tinh_TP,0)))</f>
        <v/>
      </c>
      <c r="R169" s="31"/>
      <c r="S169" s="31"/>
      <c r="T169" s="31"/>
      <c r="U169" s="31"/>
      <c r="V169" s="31"/>
      <c r="W169" s="31"/>
      <c r="X169" s="31"/>
      <c r="Y169" s="32" t="s">
        <v>5</v>
      </c>
      <c r="Z169" s="30" t="str">
        <f ca="1">IF(N169="","",INDEX(Tinh_ID,MATCH(Sheet1!N169,Tinh_TP,0)))</f>
        <v/>
      </c>
      <c r="AA169" s="33" t="str">
        <f ca="1">IF(N169="","",INDEX(Ma_tinh,MATCH(Sheet1!N169,Tinh_TP,0)))</f>
        <v/>
      </c>
      <c r="AB169" s="19" t="str">
        <f t="array" aca="1" ref="AB169" ca="1">IF(O169="","",INDIRECT("quan_huyen!f"&amp;MAX(IF(COUNTIF(O169,"*"&amp;data&amp;"*")=1,ROW(data),0))))</f>
        <v/>
      </c>
      <c r="AC169" s="19" t="str">
        <f t="array" aca="1" ref="AC169" ca="1">IF(P169="","",INDIRECT("xa_phuong!a"&amp;MAX(IF(COUNTIF(P169,"*"&amp;Dist&amp;"*")=1,ROW(Dist),0))))</f>
        <v/>
      </c>
      <c r="AD169" s="34" t="str">
        <f ca="1">IF(N169="","",INDEX(Ma_tinh,MATCH(Sheet1!N169,Tinh_TP,0)))</f>
        <v/>
      </c>
      <c r="AE169" s="35" t="str">
        <f t="shared" ca="1" si="7"/>
        <v/>
      </c>
      <c r="AF169" s="35" t="str">
        <f t="shared" ca="1" si="6"/>
        <v/>
      </c>
    </row>
    <row r="170" spans="1:32">
      <c r="A170" s="5">
        <f t="shared" si="8"/>
        <v>169</v>
      </c>
      <c r="B170" s="26"/>
      <c r="C170" s="26"/>
      <c r="D170" s="26"/>
      <c r="E170" s="27"/>
      <c r="F170" s="27"/>
      <c r="G170" s="27"/>
      <c r="H170" s="27"/>
      <c r="I170" s="27"/>
      <c r="J170" s="27"/>
      <c r="K170" s="27"/>
      <c r="L170" s="28"/>
      <c r="M170" s="29"/>
      <c r="N170" s="36" t="str">
        <f t="array" aca="1" ref="N170" ca="1">IF(M170="","",INDIRECT("quan_huyen!l"&amp;MAX(IF(COUNTIF($M170,"*"&amp;Tinh_TP&amp;"*")=1,ROW(Tinh_TP),0))))</f>
        <v/>
      </c>
      <c r="O170" s="30" t="str">
        <f t="array" aca="1" ref="O170" ca="1">IF(AND(M170="",N170=""),"",INDIRECT("quan_huyen!h"&amp;MAX(IF(COUNTIF(M170,"*"&amp;data&amp;"*")=1,ROW(data),0))))</f>
        <v/>
      </c>
      <c r="P170" s="30" t="str">
        <f t="array" aca="1" ref="P170" ca="1">IF(OR(N170="",O170=""),"",INDIRECT("xa_phuong!b"&amp;MAX(IF(COUNTIF(M170,"*"&amp;Dist&amp;"*")=1,ROW(Dist),0))))</f>
        <v/>
      </c>
      <c r="Q170" s="38" t="str">
        <f ca="1">IF(N170="","",INDEX(Tinh_ID,MATCH(Sheet1!N170,Tinh_TP,0)))</f>
        <v/>
      </c>
      <c r="R170" s="31"/>
      <c r="S170" s="31"/>
      <c r="T170" s="31"/>
      <c r="U170" s="31"/>
      <c r="V170" s="31"/>
      <c r="W170" s="31"/>
      <c r="X170" s="31"/>
      <c r="Y170" s="32" t="s">
        <v>5</v>
      </c>
      <c r="Z170" s="30" t="str">
        <f ca="1">IF(N170="","",INDEX(Tinh_ID,MATCH(Sheet1!N170,Tinh_TP,0)))</f>
        <v/>
      </c>
      <c r="AA170" s="33" t="str">
        <f ca="1">IF(N170="","",INDEX(Ma_tinh,MATCH(Sheet1!N170,Tinh_TP,0)))</f>
        <v/>
      </c>
      <c r="AB170" s="19" t="str">
        <f t="array" aca="1" ref="AB170" ca="1">IF(O170="","",INDIRECT("quan_huyen!f"&amp;MAX(IF(COUNTIF(O170,"*"&amp;data&amp;"*")=1,ROW(data),0))))</f>
        <v/>
      </c>
      <c r="AC170" s="19" t="str">
        <f t="array" aca="1" ref="AC170" ca="1">IF(P170="","",INDIRECT("xa_phuong!a"&amp;MAX(IF(COUNTIF(P170,"*"&amp;Dist&amp;"*")=1,ROW(Dist),0))))</f>
        <v/>
      </c>
      <c r="AD170" s="34" t="str">
        <f ca="1">IF(N170="","",INDEX(Ma_tinh,MATCH(Sheet1!N170,Tinh_TP,0)))</f>
        <v/>
      </c>
      <c r="AE170" s="35" t="str">
        <f t="shared" ca="1" si="7"/>
        <v/>
      </c>
      <c r="AF170" s="35" t="str">
        <f t="shared" ca="1" si="6"/>
        <v/>
      </c>
    </row>
    <row r="171" spans="1:32">
      <c r="A171" s="5">
        <f t="shared" si="8"/>
        <v>170</v>
      </c>
      <c r="B171" s="26"/>
      <c r="C171" s="26"/>
      <c r="D171" s="26"/>
      <c r="E171" s="27"/>
      <c r="F171" s="27"/>
      <c r="G171" s="27"/>
      <c r="H171" s="27"/>
      <c r="I171" s="27"/>
      <c r="J171" s="27"/>
      <c r="K171" s="27"/>
      <c r="L171" s="28"/>
      <c r="M171" s="29"/>
      <c r="N171" s="36" t="str">
        <f t="array" aca="1" ref="N171" ca="1">IF(M171="","",INDIRECT("quan_huyen!l"&amp;MAX(IF(COUNTIF($M171,"*"&amp;Tinh_TP&amp;"*")=1,ROW(Tinh_TP),0))))</f>
        <v/>
      </c>
      <c r="O171" s="30" t="str">
        <f t="array" aca="1" ref="O171" ca="1">IF(AND(M171="",N171=""),"",INDIRECT("quan_huyen!h"&amp;MAX(IF(COUNTIF(M171,"*"&amp;data&amp;"*")=1,ROW(data),0))))</f>
        <v/>
      </c>
      <c r="P171" s="30" t="str">
        <f t="array" aca="1" ref="P171" ca="1">IF(OR(N171="",O171=""),"",INDIRECT("xa_phuong!b"&amp;MAX(IF(COUNTIF(M171,"*"&amp;Dist&amp;"*")=1,ROW(Dist),0))))</f>
        <v/>
      </c>
      <c r="Q171" s="38" t="str">
        <f ca="1">IF(N171="","",INDEX(Tinh_ID,MATCH(Sheet1!N171,Tinh_TP,0)))</f>
        <v/>
      </c>
      <c r="R171" s="31"/>
      <c r="S171" s="31"/>
      <c r="T171" s="31"/>
      <c r="U171" s="31"/>
      <c r="V171" s="31"/>
      <c r="W171" s="31"/>
      <c r="X171" s="31"/>
      <c r="Y171" s="32" t="s">
        <v>5</v>
      </c>
      <c r="Z171" s="30" t="str">
        <f ca="1">IF(N171="","",INDEX(Tinh_ID,MATCH(Sheet1!N171,Tinh_TP,0)))</f>
        <v/>
      </c>
      <c r="AA171" s="33" t="str">
        <f ca="1">IF(N171="","",INDEX(Ma_tinh,MATCH(Sheet1!N171,Tinh_TP,0)))</f>
        <v/>
      </c>
      <c r="AB171" s="19" t="str">
        <f t="array" aca="1" ref="AB171" ca="1">IF(O171="","",INDIRECT("quan_huyen!f"&amp;MAX(IF(COUNTIF(O171,"*"&amp;data&amp;"*")=1,ROW(data),0))))</f>
        <v/>
      </c>
      <c r="AC171" s="19" t="str">
        <f t="array" aca="1" ref="AC171" ca="1">IF(P171="","",INDIRECT("xa_phuong!a"&amp;MAX(IF(COUNTIF(P171,"*"&amp;Dist&amp;"*")=1,ROW(Dist),0))))</f>
        <v/>
      </c>
      <c r="AD171" s="34" t="str">
        <f ca="1">IF(N171="","",INDEX(Ma_tinh,MATCH(Sheet1!N171,Tinh_TP,0)))</f>
        <v/>
      </c>
      <c r="AE171" s="35" t="str">
        <f t="shared" ca="1" si="7"/>
        <v/>
      </c>
      <c r="AF171" s="35" t="str">
        <f t="shared" ca="1" si="6"/>
        <v/>
      </c>
    </row>
    <row r="172" spans="1:32">
      <c r="A172" s="5">
        <f t="shared" si="8"/>
        <v>171</v>
      </c>
      <c r="B172" s="26"/>
      <c r="C172" s="26"/>
      <c r="D172" s="26"/>
      <c r="E172" s="27"/>
      <c r="F172" s="27"/>
      <c r="G172" s="27"/>
      <c r="H172" s="27"/>
      <c r="I172" s="27"/>
      <c r="J172" s="27"/>
      <c r="K172" s="27"/>
      <c r="L172" s="28"/>
      <c r="M172" s="29"/>
      <c r="N172" s="36" t="str">
        <f t="array" aca="1" ref="N172" ca="1">IF(M172="","",INDIRECT("quan_huyen!l"&amp;MAX(IF(COUNTIF($M172,"*"&amp;Tinh_TP&amp;"*")=1,ROW(Tinh_TP),0))))</f>
        <v/>
      </c>
      <c r="O172" s="30" t="str">
        <f t="array" aca="1" ref="O172" ca="1">IF(AND(M172="",N172=""),"",INDIRECT("quan_huyen!h"&amp;MAX(IF(COUNTIF(M172,"*"&amp;data&amp;"*")=1,ROW(data),0))))</f>
        <v/>
      </c>
      <c r="P172" s="30" t="str">
        <f t="array" aca="1" ref="P172" ca="1">IF(OR(N172="",O172=""),"",INDIRECT("xa_phuong!b"&amp;MAX(IF(COUNTIF(M172,"*"&amp;Dist&amp;"*")=1,ROW(Dist),0))))</f>
        <v/>
      </c>
      <c r="Q172" s="38" t="str">
        <f ca="1">IF(N172="","",INDEX(Tinh_ID,MATCH(Sheet1!N172,Tinh_TP,0)))</f>
        <v/>
      </c>
      <c r="R172" s="31"/>
      <c r="S172" s="31"/>
      <c r="T172" s="31"/>
      <c r="U172" s="31"/>
      <c r="V172" s="31"/>
      <c r="W172" s="31"/>
      <c r="X172" s="31"/>
      <c r="Y172" s="32" t="s">
        <v>5</v>
      </c>
      <c r="Z172" s="30" t="str">
        <f ca="1">IF(N172="","",INDEX(Tinh_ID,MATCH(Sheet1!N172,Tinh_TP,0)))</f>
        <v/>
      </c>
      <c r="AA172" s="33" t="str">
        <f ca="1">IF(N172="","",INDEX(Ma_tinh,MATCH(Sheet1!N172,Tinh_TP,0)))</f>
        <v/>
      </c>
      <c r="AB172" s="19" t="str">
        <f t="array" aca="1" ref="AB172" ca="1">IF(O172="","",INDIRECT("quan_huyen!f"&amp;MAX(IF(COUNTIF(O172,"*"&amp;data&amp;"*")=1,ROW(data),0))))</f>
        <v/>
      </c>
      <c r="AC172" s="19" t="str">
        <f t="array" aca="1" ref="AC172" ca="1">IF(P172="","",INDIRECT("xa_phuong!a"&amp;MAX(IF(COUNTIF(P172,"*"&amp;Dist&amp;"*")=1,ROW(Dist),0))))</f>
        <v/>
      </c>
      <c r="AD172" s="34" t="str">
        <f ca="1">IF(N172="","",INDEX(Ma_tinh,MATCH(Sheet1!N172,Tinh_TP,0)))</f>
        <v/>
      </c>
      <c r="AE172" s="35" t="str">
        <f t="shared" ca="1" si="7"/>
        <v/>
      </c>
      <c r="AF172" s="35" t="str">
        <f t="shared" ca="1" si="6"/>
        <v/>
      </c>
    </row>
    <row r="173" spans="1:32">
      <c r="A173" s="5">
        <f t="shared" si="8"/>
        <v>172</v>
      </c>
      <c r="B173" s="26"/>
      <c r="C173" s="26"/>
      <c r="D173" s="26"/>
      <c r="E173" s="27"/>
      <c r="F173" s="27"/>
      <c r="G173" s="27"/>
      <c r="H173" s="27"/>
      <c r="I173" s="27"/>
      <c r="J173" s="27"/>
      <c r="K173" s="27"/>
      <c r="L173" s="28"/>
      <c r="M173" s="29"/>
      <c r="N173" s="36" t="str">
        <f t="array" aca="1" ref="N173" ca="1">IF(M173="","",INDIRECT("quan_huyen!l"&amp;MAX(IF(COUNTIF($M173,"*"&amp;Tinh_TP&amp;"*")=1,ROW(Tinh_TP),0))))</f>
        <v/>
      </c>
      <c r="O173" s="30" t="str">
        <f t="array" aca="1" ref="O173" ca="1">IF(AND(M173="",N173=""),"",INDIRECT("quan_huyen!h"&amp;MAX(IF(COUNTIF(M173,"*"&amp;data&amp;"*")=1,ROW(data),0))))</f>
        <v/>
      </c>
      <c r="P173" s="30" t="str">
        <f t="array" aca="1" ref="P173" ca="1">IF(OR(N173="",O173=""),"",INDIRECT("xa_phuong!b"&amp;MAX(IF(COUNTIF(M173,"*"&amp;Dist&amp;"*")=1,ROW(Dist),0))))</f>
        <v/>
      </c>
      <c r="Q173" s="38" t="str">
        <f ca="1">IF(N173="","",INDEX(Tinh_ID,MATCH(Sheet1!N173,Tinh_TP,0)))</f>
        <v/>
      </c>
      <c r="R173" s="31"/>
      <c r="S173" s="31"/>
      <c r="T173" s="31"/>
      <c r="U173" s="31"/>
      <c r="V173" s="31"/>
      <c r="W173" s="31"/>
      <c r="X173" s="31"/>
      <c r="Y173" s="32" t="s">
        <v>5</v>
      </c>
      <c r="Z173" s="30" t="str">
        <f ca="1">IF(N173="","",INDEX(Tinh_ID,MATCH(Sheet1!N173,Tinh_TP,0)))</f>
        <v/>
      </c>
      <c r="AA173" s="33" t="str">
        <f ca="1">IF(N173="","",INDEX(Ma_tinh,MATCH(Sheet1!N173,Tinh_TP,0)))</f>
        <v/>
      </c>
      <c r="AB173" s="19" t="str">
        <f t="array" aca="1" ref="AB173" ca="1">IF(O173="","",INDIRECT("quan_huyen!f"&amp;MAX(IF(COUNTIF(O173,"*"&amp;data&amp;"*")=1,ROW(data),0))))</f>
        <v/>
      </c>
      <c r="AC173" s="19" t="str">
        <f t="array" aca="1" ref="AC173" ca="1">IF(P173="","",INDIRECT("xa_phuong!a"&amp;MAX(IF(COUNTIF(P173,"*"&amp;Dist&amp;"*")=1,ROW(Dist),0))))</f>
        <v/>
      </c>
      <c r="AD173" s="34" t="str">
        <f ca="1">IF(N173="","",INDEX(Ma_tinh,MATCH(Sheet1!N173,Tinh_TP,0)))</f>
        <v/>
      </c>
      <c r="AE173" s="35" t="str">
        <f t="shared" ca="1" si="7"/>
        <v/>
      </c>
      <c r="AF173" s="35" t="str">
        <f t="shared" ca="1" si="6"/>
        <v/>
      </c>
    </row>
    <row r="174" spans="1:32">
      <c r="A174" s="5">
        <f t="shared" si="8"/>
        <v>173</v>
      </c>
      <c r="B174" s="26"/>
      <c r="C174" s="26"/>
      <c r="D174" s="26"/>
      <c r="E174" s="27"/>
      <c r="F174" s="27"/>
      <c r="G174" s="27"/>
      <c r="H174" s="27"/>
      <c r="I174" s="27"/>
      <c r="J174" s="27"/>
      <c r="K174" s="27"/>
      <c r="L174" s="28"/>
      <c r="M174" s="29"/>
      <c r="N174" s="36" t="str">
        <f t="array" aca="1" ref="N174" ca="1">IF(M174="","",INDIRECT("quan_huyen!l"&amp;MAX(IF(COUNTIF($M174,"*"&amp;Tinh_TP&amp;"*")=1,ROW(Tinh_TP),0))))</f>
        <v/>
      </c>
      <c r="O174" s="30" t="str">
        <f t="array" aca="1" ref="O174" ca="1">IF(AND(M174="",N174=""),"",INDIRECT("quan_huyen!h"&amp;MAX(IF(COUNTIF(M174,"*"&amp;data&amp;"*")=1,ROW(data),0))))</f>
        <v/>
      </c>
      <c r="P174" s="30" t="str">
        <f t="array" aca="1" ref="P174" ca="1">IF(OR(N174="",O174=""),"",INDIRECT("xa_phuong!b"&amp;MAX(IF(COUNTIF(M174,"*"&amp;Dist&amp;"*")=1,ROW(Dist),0))))</f>
        <v/>
      </c>
      <c r="Q174" s="38" t="str">
        <f ca="1">IF(N174="","",INDEX(Tinh_ID,MATCH(Sheet1!N174,Tinh_TP,0)))</f>
        <v/>
      </c>
      <c r="R174" s="31"/>
      <c r="S174" s="31"/>
      <c r="T174" s="31"/>
      <c r="U174" s="31"/>
      <c r="V174" s="31"/>
      <c r="W174" s="31"/>
      <c r="X174" s="31"/>
      <c r="Y174" s="32" t="s">
        <v>5</v>
      </c>
      <c r="Z174" s="30" t="str">
        <f ca="1">IF(N174="","",INDEX(Tinh_ID,MATCH(Sheet1!N174,Tinh_TP,0)))</f>
        <v/>
      </c>
      <c r="AA174" s="33" t="str">
        <f ca="1">IF(N174="","",INDEX(Ma_tinh,MATCH(Sheet1!N174,Tinh_TP,0)))</f>
        <v/>
      </c>
      <c r="AB174" s="19" t="str">
        <f t="array" aca="1" ref="AB174" ca="1">IF(O174="","",INDIRECT("quan_huyen!f"&amp;MAX(IF(COUNTIF(O174,"*"&amp;data&amp;"*")=1,ROW(data),0))))</f>
        <v/>
      </c>
      <c r="AC174" s="19" t="str">
        <f t="array" aca="1" ref="AC174" ca="1">IF(P174="","",INDIRECT("xa_phuong!a"&amp;MAX(IF(COUNTIF(P174,"*"&amp;Dist&amp;"*")=1,ROW(Dist),0))))</f>
        <v/>
      </c>
      <c r="AD174" s="34" t="str">
        <f ca="1">IF(N174="","",INDEX(Ma_tinh,MATCH(Sheet1!N174,Tinh_TP,0)))</f>
        <v/>
      </c>
      <c r="AE174" s="35" t="str">
        <f t="shared" ca="1" si="7"/>
        <v/>
      </c>
      <c r="AF174" s="35" t="str">
        <f t="shared" ca="1" si="6"/>
        <v/>
      </c>
    </row>
    <row r="175" spans="1:32">
      <c r="A175" s="5">
        <f t="shared" si="8"/>
        <v>174</v>
      </c>
      <c r="B175" s="26"/>
      <c r="C175" s="26"/>
      <c r="D175" s="26"/>
      <c r="E175" s="27"/>
      <c r="F175" s="27"/>
      <c r="G175" s="27"/>
      <c r="H175" s="27"/>
      <c r="I175" s="27"/>
      <c r="J175" s="27"/>
      <c r="K175" s="27"/>
      <c r="L175" s="28"/>
      <c r="M175" s="29"/>
      <c r="N175" s="36" t="str">
        <f t="array" aca="1" ref="N175" ca="1">IF(M175="","",INDIRECT("quan_huyen!l"&amp;MAX(IF(COUNTIF($M175,"*"&amp;Tinh_TP&amp;"*")=1,ROW(Tinh_TP),0))))</f>
        <v/>
      </c>
      <c r="O175" s="30" t="str">
        <f t="array" aca="1" ref="O175" ca="1">IF(AND(M175="",N175=""),"",INDIRECT("quan_huyen!h"&amp;MAX(IF(COUNTIF(M175,"*"&amp;data&amp;"*")=1,ROW(data),0))))</f>
        <v/>
      </c>
      <c r="P175" s="30" t="str">
        <f t="array" aca="1" ref="P175" ca="1">IF(OR(N175="",O175=""),"",INDIRECT("xa_phuong!b"&amp;MAX(IF(COUNTIF(M175,"*"&amp;Dist&amp;"*")=1,ROW(Dist),0))))</f>
        <v/>
      </c>
      <c r="Q175" s="38" t="str">
        <f ca="1">IF(N175="","",INDEX(Tinh_ID,MATCH(Sheet1!N175,Tinh_TP,0)))</f>
        <v/>
      </c>
      <c r="R175" s="31"/>
      <c r="S175" s="31"/>
      <c r="T175" s="31"/>
      <c r="U175" s="31"/>
      <c r="V175" s="31"/>
      <c r="W175" s="31"/>
      <c r="X175" s="31"/>
      <c r="Y175" s="32" t="s">
        <v>5</v>
      </c>
      <c r="Z175" s="30" t="str">
        <f ca="1">IF(N175="","",INDEX(Tinh_ID,MATCH(Sheet1!N175,Tinh_TP,0)))</f>
        <v/>
      </c>
      <c r="AA175" s="33" t="str">
        <f ca="1">IF(N175="","",INDEX(Ma_tinh,MATCH(Sheet1!N175,Tinh_TP,0)))</f>
        <v/>
      </c>
      <c r="AB175" s="19" t="str">
        <f t="array" aca="1" ref="AB175" ca="1">IF(O175="","",INDIRECT("quan_huyen!f"&amp;MAX(IF(COUNTIF(O175,"*"&amp;data&amp;"*")=1,ROW(data),0))))</f>
        <v/>
      </c>
      <c r="AC175" s="19" t="str">
        <f t="array" aca="1" ref="AC175" ca="1">IF(P175="","",INDIRECT("xa_phuong!a"&amp;MAX(IF(COUNTIF(P175,"*"&amp;Dist&amp;"*")=1,ROW(Dist),0))))</f>
        <v/>
      </c>
      <c r="AD175" s="34" t="str">
        <f ca="1">IF(N175="","",INDEX(Ma_tinh,MATCH(Sheet1!N175,Tinh_TP,0)))</f>
        <v/>
      </c>
      <c r="AE175" s="35" t="str">
        <f t="shared" ca="1" si="7"/>
        <v/>
      </c>
      <c r="AF175" s="35" t="str">
        <f t="shared" ca="1" si="6"/>
        <v/>
      </c>
    </row>
    <row r="176" spans="1:32">
      <c r="A176" s="5">
        <f t="shared" si="8"/>
        <v>175</v>
      </c>
      <c r="B176" s="26"/>
      <c r="C176" s="26"/>
      <c r="D176" s="26"/>
      <c r="E176" s="27"/>
      <c r="F176" s="27"/>
      <c r="G176" s="27"/>
      <c r="H176" s="27"/>
      <c r="I176" s="27"/>
      <c r="J176" s="27"/>
      <c r="K176" s="27"/>
      <c r="L176" s="28"/>
      <c r="M176" s="29"/>
      <c r="N176" s="36" t="str">
        <f t="array" aca="1" ref="N176" ca="1">IF(M176="","",INDIRECT("quan_huyen!l"&amp;MAX(IF(COUNTIF($M176,"*"&amp;Tinh_TP&amp;"*")=1,ROW(Tinh_TP),0))))</f>
        <v/>
      </c>
      <c r="O176" s="30" t="str">
        <f t="array" aca="1" ref="O176" ca="1">IF(AND(M176="",N176=""),"",INDIRECT("quan_huyen!h"&amp;MAX(IF(COUNTIF(M176,"*"&amp;data&amp;"*")=1,ROW(data),0))))</f>
        <v/>
      </c>
      <c r="P176" s="30" t="str">
        <f t="array" aca="1" ref="P176" ca="1">IF(OR(N176="",O176=""),"",INDIRECT("xa_phuong!b"&amp;MAX(IF(COUNTIF(M176,"*"&amp;Dist&amp;"*")=1,ROW(Dist),0))))</f>
        <v/>
      </c>
      <c r="Q176" s="38" t="str">
        <f ca="1">IF(N176="","",INDEX(Tinh_ID,MATCH(Sheet1!N176,Tinh_TP,0)))</f>
        <v/>
      </c>
      <c r="R176" s="31"/>
      <c r="S176" s="31"/>
      <c r="T176" s="31"/>
      <c r="U176" s="31"/>
      <c r="V176" s="31"/>
      <c r="W176" s="31"/>
      <c r="X176" s="31"/>
      <c r="Y176" s="32" t="s">
        <v>5</v>
      </c>
      <c r="Z176" s="30" t="str">
        <f ca="1">IF(N176="","",INDEX(Tinh_ID,MATCH(Sheet1!N176,Tinh_TP,0)))</f>
        <v/>
      </c>
      <c r="AA176" s="33" t="str">
        <f ca="1">IF(N176="","",INDEX(Ma_tinh,MATCH(Sheet1!N176,Tinh_TP,0)))</f>
        <v/>
      </c>
      <c r="AB176" s="19" t="str">
        <f t="array" aca="1" ref="AB176" ca="1">IF(O176="","",INDIRECT("quan_huyen!f"&amp;MAX(IF(COUNTIF(O176,"*"&amp;data&amp;"*")=1,ROW(data),0))))</f>
        <v/>
      </c>
      <c r="AC176" s="19" t="str">
        <f t="array" aca="1" ref="AC176" ca="1">IF(P176="","",INDIRECT("xa_phuong!a"&amp;MAX(IF(COUNTIF(P176,"*"&amp;Dist&amp;"*")=1,ROW(Dist),0))))</f>
        <v/>
      </c>
      <c r="AD176" s="34" t="str">
        <f ca="1">IF(N176="","",INDEX(Ma_tinh,MATCH(Sheet1!N176,Tinh_TP,0)))</f>
        <v/>
      </c>
      <c r="AE176" s="35" t="str">
        <f t="shared" ca="1" si="7"/>
        <v/>
      </c>
      <c r="AF176" s="35" t="str">
        <f t="shared" ca="1" si="6"/>
        <v/>
      </c>
    </row>
    <row r="177" spans="1:32">
      <c r="A177" s="5">
        <f t="shared" si="8"/>
        <v>176</v>
      </c>
      <c r="B177" s="26"/>
      <c r="C177" s="26"/>
      <c r="D177" s="26"/>
      <c r="E177" s="27"/>
      <c r="F177" s="27"/>
      <c r="G177" s="27"/>
      <c r="H177" s="27"/>
      <c r="I177" s="27"/>
      <c r="J177" s="27"/>
      <c r="K177" s="27"/>
      <c r="L177" s="28"/>
      <c r="M177" s="29"/>
      <c r="N177" s="36" t="str">
        <f t="array" aca="1" ref="N177" ca="1">IF(M177="","",INDIRECT("quan_huyen!l"&amp;MAX(IF(COUNTIF($M177,"*"&amp;Tinh_TP&amp;"*")=1,ROW(Tinh_TP),0))))</f>
        <v/>
      </c>
      <c r="O177" s="30" t="str">
        <f t="array" aca="1" ref="O177" ca="1">IF(AND(M177="",N177=""),"",INDIRECT("quan_huyen!h"&amp;MAX(IF(COUNTIF(M177,"*"&amp;data&amp;"*")=1,ROW(data),0))))</f>
        <v/>
      </c>
      <c r="P177" s="30" t="str">
        <f t="array" aca="1" ref="P177" ca="1">IF(OR(N177="",O177=""),"",INDIRECT("xa_phuong!b"&amp;MAX(IF(COUNTIF(M177,"*"&amp;Dist&amp;"*")=1,ROW(Dist),0))))</f>
        <v/>
      </c>
      <c r="Q177" s="38" t="str">
        <f ca="1">IF(N177="","",INDEX(Tinh_ID,MATCH(Sheet1!N177,Tinh_TP,0)))</f>
        <v/>
      </c>
      <c r="R177" s="31"/>
      <c r="S177" s="31"/>
      <c r="T177" s="31"/>
      <c r="U177" s="31"/>
      <c r="V177" s="31"/>
      <c r="W177" s="31"/>
      <c r="X177" s="31"/>
      <c r="Y177" s="32" t="s">
        <v>5</v>
      </c>
      <c r="Z177" s="30" t="str">
        <f ca="1">IF(N177="","",INDEX(Tinh_ID,MATCH(Sheet1!N177,Tinh_TP,0)))</f>
        <v/>
      </c>
      <c r="AA177" s="33" t="str">
        <f ca="1">IF(N177="","",INDEX(Ma_tinh,MATCH(Sheet1!N177,Tinh_TP,0)))</f>
        <v/>
      </c>
      <c r="AB177" s="19" t="str">
        <f t="array" aca="1" ref="AB177" ca="1">IF(O177="","",INDIRECT("quan_huyen!f"&amp;MAX(IF(COUNTIF(O177,"*"&amp;data&amp;"*")=1,ROW(data),0))))</f>
        <v/>
      </c>
      <c r="AC177" s="19" t="str">
        <f t="array" aca="1" ref="AC177" ca="1">IF(P177="","",INDIRECT("xa_phuong!a"&amp;MAX(IF(COUNTIF(P177,"*"&amp;Dist&amp;"*")=1,ROW(Dist),0))))</f>
        <v/>
      </c>
      <c r="AD177" s="34" t="str">
        <f ca="1">IF(N177="","",INDEX(Ma_tinh,MATCH(Sheet1!N177,Tinh_TP,0)))</f>
        <v/>
      </c>
      <c r="AE177" s="35" t="str">
        <f t="shared" ca="1" si="7"/>
        <v/>
      </c>
      <c r="AF177" s="35" t="str">
        <f t="shared" ca="1" si="6"/>
        <v/>
      </c>
    </row>
    <row r="178" spans="1:32" s="6" customFormat="1" ht="12.75">
      <c r="A178" s="5">
        <f t="shared" si="8"/>
        <v>177</v>
      </c>
      <c r="B178" s="26"/>
      <c r="C178" s="26"/>
      <c r="D178" s="26"/>
      <c r="E178" s="27"/>
      <c r="F178" s="27"/>
      <c r="G178" s="27"/>
      <c r="H178" s="27"/>
      <c r="I178" s="27"/>
      <c r="J178" s="27"/>
      <c r="K178" s="27"/>
      <c r="L178" s="28"/>
      <c r="M178" s="29"/>
      <c r="N178" s="36" t="str">
        <f t="array" aca="1" ref="N178" ca="1">IF(M178="","",INDIRECT("quan_huyen!l"&amp;MAX(IF(COUNTIF($M178,"*"&amp;Tinh_TP&amp;"*")=1,ROW(Tinh_TP),0))))</f>
        <v/>
      </c>
      <c r="O178" s="30" t="str">
        <f t="array" aca="1" ref="O178" ca="1">IF(AND(M178="",N178=""),"",INDIRECT("quan_huyen!h"&amp;MAX(IF(COUNTIF(M178,"*"&amp;data&amp;"*")=1,ROW(data),0))))</f>
        <v/>
      </c>
      <c r="P178" s="30" t="str">
        <f t="array" aca="1" ref="P178" ca="1">IF(OR(N178="",O178=""),"",INDIRECT("xa_phuong!b"&amp;MAX(IF(COUNTIF(M178,"*"&amp;Dist&amp;"*")=1,ROW(Dist),0))))</f>
        <v/>
      </c>
      <c r="Q178" s="38" t="str">
        <f ca="1">IF(N178="","",INDEX(Tinh_ID,MATCH(Sheet1!N178,Tinh_TP,0)))</f>
        <v/>
      </c>
      <c r="R178" s="31"/>
      <c r="S178" s="31"/>
      <c r="T178" s="31"/>
      <c r="U178" s="31"/>
      <c r="V178" s="31"/>
      <c r="W178" s="31"/>
      <c r="X178" s="31"/>
      <c r="Y178" s="32" t="s">
        <v>5</v>
      </c>
      <c r="Z178" s="30" t="str">
        <f ca="1">IF(N178="","",INDEX(Tinh_ID,MATCH(Sheet1!N178,Tinh_TP,0)))</f>
        <v/>
      </c>
      <c r="AA178" s="33" t="str">
        <f ca="1">IF(N178="","",INDEX(Ma_tinh,MATCH(Sheet1!N178,Tinh_TP,0)))</f>
        <v/>
      </c>
      <c r="AB178" s="19" t="str">
        <f t="array" aca="1" ref="AB178" ca="1">IF(O178="","",INDIRECT("quan_huyen!f"&amp;MAX(IF(COUNTIF(O178,"*"&amp;data&amp;"*")=1,ROW(data),0))))</f>
        <v/>
      </c>
      <c r="AC178" s="19" t="str">
        <f t="array" aca="1" ref="AC178" ca="1">IF(P178="","",INDIRECT("xa_phuong!a"&amp;MAX(IF(COUNTIF(P178,"*"&amp;Dist&amp;"*")=1,ROW(Dist),0))))</f>
        <v/>
      </c>
      <c r="AD178" s="34" t="str">
        <f ca="1">IF(N178="","",INDEX(Ma_tinh,MATCH(Sheet1!N178,Tinh_TP,0)))</f>
        <v/>
      </c>
      <c r="AE178" s="35" t="str">
        <f t="shared" ca="1" si="7"/>
        <v/>
      </c>
      <c r="AF178" s="35" t="str">
        <f t="shared" ca="1" si="6"/>
        <v/>
      </c>
    </row>
    <row r="179" spans="1:32" s="6" customFormat="1" ht="12.75">
      <c r="A179" s="5">
        <f t="shared" si="8"/>
        <v>178</v>
      </c>
      <c r="B179" s="26"/>
      <c r="C179" s="26"/>
      <c r="D179" s="26"/>
      <c r="E179" s="27"/>
      <c r="F179" s="27"/>
      <c r="G179" s="27"/>
      <c r="H179" s="27"/>
      <c r="I179" s="27"/>
      <c r="J179" s="27"/>
      <c r="K179" s="27"/>
      <c r="L179" s="28"/>
      <c r="M179" s="29"/>
      <c r="N179" s="36" t="str">
        <f t="array" aca="1" ref="N179" ca="1">IF(M179="","",INDIRECT("quan_huyen!l"&amp;MAX(IF(COUNTIF($M179,"*"&amp;Tinh_TP&amp;"*")=1,ROW(Tinh_TP),0))))</f>
        <v/>
      </c>
      <c r="O179" s="30" t="str">
        <f t="array" aca="1" ref="O179" ca="1">IF(AND(M179="",N179=""),"",INDIRECT("quan_huyen!h"&amp;MAX(IF(COUNTIF(M179,"*"&amp;data&amp;"*")=1,ROW(data),0))))</f>
        <v/>
      </c>
      <c r="P179" s="30" t="str">
        <f t="array" aca="1" ref="P179" ca="1">IF(OR(N179="",O179=""),"",INDIRECT("xa_phuong!b"&amp;MAX(IF(COUNTIF(M179,"*"&amp;Dist&amp;"*")=1,ROW(Dist),0))))</f>
        <v/>
      </c>
      <c r="Q179" s="38" t="str">
        <f ca="1">IF(N179="","",INDEX(Tinh_ID,MATCH(Sheet1!N179,Tinh_TP,0)))</f>
        <v/>
      </c>
      <c r="R179" s="31"/>
      <c r="S179" s="31"/>
      <c r="T179" s="31"/>
      <c r="U179" s="31"/>
      <c r="V179" s="31"/>
      <c r="W179" s="31"/>
      <c r="X179" s="31"/>
      <c r="Y179" s="32" t="s">
        <v>5</v>
      </c>
      <c r="Z179" s="30" t="str">
        <f ca="1">IF(N179="","",INDEX(Tinh_ID,MATCH(Sheet1!N179,Tinh_TP,0)))</f>
        <v/>
      </c>
      <c r="AA179" s="33" t="str">
        <f ca="1">IF(N179="","",INDEX(Ma_tinh,MATCH(Sheet1!N179,Tinh_TP,0)))</f>
        <v/>
      </c>
      <c r="AB179" s="19" t="str">
        <f t="array" aca="1" ref="AB179" ca="1">IF(O179="","",INDIRECT("quan_huyen!f"&amp;MAX(IF(COUNTIF(O179,"*"&amp;data&amp;"*")=1,ROW(data),0))))</f>
        <v/>
      </c>
      <c r="AC179" s="19" t="str">
        <f t="array" aca="1" ref="AC179" ca="1">IF(P179="","",INDIRECT("xa_phuong!a"&amp;MAX(IF(COUNTIF(P179,"*"&amp;Dist&amp;"*")=1,ROW(Dist),0))))</f>
        <v/>
      </c>
      <c r="AD179" s="34" t="str">
        <f ca="1">IF(N179="","",INDEX(Ma_tinh,MATCH(Sheet1!N179,Tinh_TP,0)))</f>
        <v/>
      </c>
      <c r="AE179" s="35" t="str">
        <f t="shared" ca="1" si="7"/>
        <v/>
      </c>
      <c r="AF179" s="35" t="str">
        <f t="shared" ca="1" si="6"/>
        <v/>
      </c>
    </row>
    <row r="180" spans="1:32" s="6" customFormat="1" ht="12.75">
      <c r="A180" s="5">
        <f t="shared" si="8"/>
        <v>179</v>
      </c>
      <c r="B180" s="26"/>
      <c r="C180" s="26"/>
      <c r="D180" s="26"/>
      <c r="E180" s="27"/>
      <c r="F180" s="27"/>
      <c r="G180" s="27"/>
      <c r="H180" s="27"/>
      <c r="I180" s="27"/>
      <c r="J180" s="27"/>
      <c r="K180" s="27"/>
      <c r="L180" s="28"/>
      <c r="M180" s="29"/>
      <c r="N180" s="36" t="str">
        <f t="array" aca="1" ref="N180" ca="1">IF(M180="","",INDIRECT("quan_huyen!l"&amp;MAX(IF(COUNTIF($M180,"*"&amp;Tinh_TP&amp;"*")=1,ROW(Tinh_TP),0))))</f>
        <v/>
      </c>
      <c r="O180" s="30" t="str">
        <f t="array" aca="1" ref="O180" ca="1">IF(AND(M180="",N180=""),"",INDIRECT("quan_huyen!h"&amp;MAX(IF(COUNTIF(M180,"*"&amp;data&amp;"*")=1,ROW(data),0))))</f>
        <v/>
      </c>
      <c r="P180" s="30" t="str">
        <f t="array" aca="1" ref="P180" ca="1">IF(OR(N180="",O180=""),"",INDIRECT("xa_phuong!b"&amp;MAX(IF(COUNTIF(M180,"*"&amp;Dist&amp;"*")=1,ROW(Dist),0))))</f>
        <v/>
      </c>
      <c r="Q180" s="38" t="str">
        <f ca="1">IF(N180="","",INDEX(Tinh_ID,MATCH(Sheet1!N180,Tinh_TP,0)))</f>
        <v/>
      </c>
      <c r="R180" s="31"/>
      <c r="S180" s="31"/>
      <c r="T180" s="31"/>
      <c r="U180" s="31"/>
      <c r="V180" s="31"/>
      <c r="W180" s="31"/>
      <c r="X180" s="31"/>
      <c r="Y180" s="32" t="s">
        <v>5</v>
      </c>
      <c r="Z180" s="30" t="str">
        <f ca="1">IF(N180="","",INDEX(Tinh_ID,MATCH(Sheet1!N180,Tinh_TP,0)))</f>
        <v/>
      </c>
      <c r="AA180" s="33" t="str">
        <f ca="1">IF(N180="","",INDEX(Ma_tinh,MATCH(Sheet1!N180,Tinh_TP,0)))</f>
        <v/>
      </c>
      <c r="AB180" s="19" t="str">
        <f t="array" aca="1" ref="AB180" ca="1">IF(O180="","",INDIRECT("quan_huyen!f"&amp;MAX(IF(COUNTIF(O180,"*"&amp;data&amp;"*")=1,ROW(data),0))))</f>
        <v/>
      </c>
      <c r="AC180" s="19" t="str">
        <f t="array" aca="1" ref="AC180" ca="1">IF(P180="","",INDIRECT("xa_phuong!a"&amp;MAX(IF(COUNTIF(P180,"*"&amp;Dist&amp;"*")=1,ROW(Dist),0))))</f>
        <v/>
      </c>
      <c r="AD180" s="34" t="str">
        <f ca="1">IF(N180="","",INDEX(Ma_tinh,MATCH(Sheet1!N180,Tinh_TP,0)))</f>
        <v/>
      </c>
      <c r="AE180" s="35" t="str">
        <f t="shared" ca="1" si="7"/>
        <v/>
      </c>
      <c r="AF180" s="35" t="str">
        <f t="shared" ca="1" si="6"/>
        <v/>
      </c>
    </row>
    <row r="181" spans="1:32" s="6" customFormat="1" ht="12.75">
      <c r="A181" s="5">
        <f t="shared" si="8"/>
        <v>180</v>
      </c>
      <c r="B181" s="26"/>
      <c r="C181" s="26"/>
      <c r="D181" s="26"/>
      <c r="E181" s="27"/>
      <c r="F181" s="27"/>
      <c r="G181" s="27"/>
      <c r="H181" s="27"/>
      <c r="I181" s="27"/>
      <c r="J181" s="27"/>
      <c r="K181" s="27"/>
      <c r="L181" s="28"/>
      <c r="M181" s="29"/>
      <c r="N181" s="36" t="str">
        <f t="array" aca="1" ref="N181" ca="1">IF(M181="","",INDIRECT("quan_huyen!l"&amp;MAX(IF(COUNTIF($M181,"*"&amp;Tinh_TP&amp;"*")=1,ROW(Tinh_TP),0))))</f>
        <v/>
      </c>
      <c r="O181" s="30" t="str">
        <f t="array" aca="1" ref="O181" ca="1">IF(AND(M181="",N181=""),"",INDIRECT("quan_huyen!h"&amp;MAX(IF(COUNTIF(M181,"*"&amp;data&amp;"*")=1,ROW(data),0))))</f>
        <v/>
      </c>
      <c r="P181" s="30" t="str">
        <f t="array" aca="1" ref="P181" ca="1">IF(OR(N181="",O181=""),"",INDIRECT("xa_phuong!b"&amp;MAX(IF(COUNTIF(M181,"*"&amp;Dist&amp;"*")=1,ROW(Dist),0))))</f>
        <v/>
      </c>
      <c r="Q181" s="38" t="str">
        <f ca="1">IF(N181="","",INDEX(Tinh_ID,MATCH(Sheet1!N181,Tinh_TP,0)))</f>
        <v/>
      </c>
      <c r="R181" s="31"/>
      <c r="S181" s="31"/>
      <c r="T181" s="31"/>
      <c r="U181" s="31"/>
      <c r="V181" s="31"/>
      <c r="W181" s="31"/>
      <c r="X181" s="31"/>
      <c r="Y181" s="32" t="s">
        <v>5</v>
      </c>
      <c r="Z181" s="30" t="str">
        <f ca="1">IF(N181="","",INDEX(Tinh_ID,MATCH(Sheet1!N181,Tinh_TP,0)))</f>
        <v/>
      </c>
      <c r="AA181" s="33" t="str">
        <f ca="1">IF(N181="","",INDEX(Ma_tinh,MATCH(Sheet1!N181,Tinh_TP,0)))</f>
        <v/>
      </c>
      <c r="AB181" s="19" t="str">
        <f t="array" aca="1" ref="AB181" ca="1">IF(O181="","",INDIRECT("quan_huyen!f"&amp;MAX(IF(COUNTIF(O181,"*"&amp;data&amp;"*")=1,ROW(data),0))))</f>
        <v/>
      </c>
      <c r="AC181" s="19" t="str">
        <f t="array" aca="1" ref="AC181" ca="1">IF(P181="","",INDIRECT("xa_phuong!a"&amp;MAX(IF(COUNTIF(P181,"*"&amp;Dist&amp;"*")=1,ROW(Dist),0))))</f>
        <v/>
      </c>
      <c r="AD181" s="34" t="str">
        <f ca="1">IF(N181="","",INDEX(Ma_tinh,MATCH(Sheet1!N181,Tinh_TP,0)))</f>
        <v/>
      </c>
      <c r="AE181" s="35" t="str">
        <f t="shared" ca="1" si="7"/>
        <v/>
      </c>
      <c r="AF181" s="35" t="str">
        <f t="shared" ca="1" si="6"/>
        <v/>
      </c>
    </row>
    <row r="182" spans="1:32" s="6" customFormat="1" ht="12.75">
      <c r="A182" s="5">
        <f t="shared" si="8"/>
        <v>181</v>
      </c>
      <c r="B182" s="26"/>
      <c r="C182" s="26"/>
      <c r="D182" s="26"/>
      <c r="E182" s="27"/>
      <c r="F182" s="27"/>
      <c r="G182" s="27"/>
      <c r="H182" s="27"/>
      <c r="I182" s="27"/>
      <c r="J182" s="27"/>
      <c r="K182" s="27"/>
      <c r="L182" s="28"/>
      <c r="M182" s="29"/>
      <c r="N182" s="36" t="str">
        <f t="array" aca="1" ref="N182" ca="1">IF(M182="","",INDIRECT("quan_huyen!l"&amp;MAX(IF(COUNTIF($M182,"*"&amp;Tinh_TP&amp;"*")=1,ROW(Tinh_TP),0))))</f>
        <v/>
      </c>
      <c r="O182" s="30" t="str">
        <f t="array" aca="1" ref="O182" ca="1">IF(AND(M182="",N182=""),"",INDIRECT("quan_huyen!h"&amp;MAX(IF(COUNTIF(M182,"*"&amp;data&amp;"*")=1,ROW(data),0))))</f>
        <v/>
      </c>
      <c r="P182" s="30" t="str">
        <f t="array" aca="1" ref="P182" ca="1">IF(OR(N182="",O182=""),"",INDIRECT("xa_phuong!b"&amp;MAX(IF(COUNTIF(M182,"*"&amp;Dist&amp;"*")=1,ROW(Dist),0))))</f>
        <v/>
      </c>
      <c r="Q182" s="38" t="str">
        <f ca="1">IF(N182="","",INDEX(Tinh_ID,MATCH(Sheet1!N182,Tinh_TP,0)))</f>
        <v/>
      </c>
      <c r="R182" s="31"/>
      <c r="S182" s="31"/>
      <c r="T182" s="31"/>
      <c r="U182" s="31"/>
      <c r="V182" s="31"/>
      <c r="W182" s="31"/>
      <c r="X182" s="31"/>
      <c r="Y182" s="32" t="s">
        <v>5</v>
      </c>
      <c r="Z182" s="30" t="str">
        <f ca="1">IF(N182="","",INDEX(Tinh_ID,MATCH(Sheet1!N182,Tinh_TP,0)))</f>
        <v/>
      </c>
      <c r="AA182" s="33" t="str">
        <f ca="1">IF(N182="","",INDEX(Ma_tinh,MATCH(Sheet1!N182,Tinh_TP,0)))</f>
        <v/>
      </c>
      <c r="AB182" s="19" t="str">
        <f t="array" aca="1" ref="AB182" ca="1">IF(O182="","",INDIRECT("quan_huyen!f"&amp;MAX(IF(COUNTIF(O182,"*"&amp;data&amp;"*")=1,ROW(data),0))))</f>
        <v/>
      </c>
      <c r="AC182" s="19" t="str">
        <f t="array" aca="1" ref="AC182" ca="1">IF(P182="","",INDIRECT("xa_phuong!a"&amp;MAX(IF(COUNTIF(P182,"*"&amp;Dist&amp;"*")=1,ROW(Dist),0))))</f>
        <v/>
      </c>
      <c r="AD182" s="34" t="str">
        <f ca="1">IF(N182="","",INDEX(Ma_tinh,MATCH(Sheet1!N182,Tinh_TP,0)))</f>
        <v/>
      </c>
      <c r="AE182" s="35" t="str">
        <f t="shared" ca="1" si="7"/>
        <v/>
      </c>
      <c r="AF182" s="35" t="str">
        <f t="shared" ca="1" si="6"/>
        <v/>
      </c>
    </row>
    <row r="183" spans="1:32" s="6" customFormat="1" ht="12.75">
      <c r="A183" s="5">
        <f t="shared" si="8"/>
        <v>182</v>
      </c>
      <c r="B183" s="26"/>
      <c r="C183" s="26"/>
      <c r="D183" s="26"/>
      <c r="E183" s="27"/>
      <c r="F183" s="27"/>
      <c r="G183" s="27"/>
      <c r="H183" s="27"/>
      <c r="I183" s="27"/>
      <c r="J183" s="27"/>
      <c r="K183" s="27"/>
      <c r="L183" s="28"/>
      <c r="M183" s="29"/>
      <c r="N183" s="36" t="str">
        <f t="array" aca="1" ref="N183" ca="1">IF(M183="","",INDIRECT("quan_huyen!l"&amp;MAX(IF(COUNTIF($M183,"*"&amp;Tinh_TP&amp;"*")=1,ROW(Tinh_TP),0))))</f>
        <v/>
      </c>
      <c r="O183" s="30" t="str">
        <f t="array" aca="1" ref="O183" ca="1">IF(AND(M183="",N183=""),"",INDIRECT("quan_huyen!h"&amp;MAX(IF(COUNTIF(M183,"*"&amp;data&amp;"*")=1,ROW(data),0))))</f>
        <v/>
      </c>
      <c r="P183" s="30" t="str">
        <f t="array" aca="1" ref="P183" ca="1">IF(OR(N183="",O183=""),"",INDIRECT("xa_phuong!b"&amp;MAX(IF(COUNTIF(M183,"*"&amp;Dist&amp;"*")=1,ROW(Dist),0))))</f>
        <v/>
      </c>
      <c r="Q183" s="38" t="str">
        <f ca="1">IF(N183="","",INDEX(Tinh_ID,MATCH(Sheet1!N183,Tinh_TP,0)))</f>
        <v/>
      </c>
      <c r="R183" s="31"/>
      <c r="S183" s="31"/>
      <c r="T183" s="31"/>
      <c r="U183" s="31"/>
      <c r="V183" s="31"/>
      <c r="W183" s="31"/>
      <c r="X183" s="31"/>
      <c r="Y183" s="32" t="s">
        <v>5</v>
      </c>
      <c r="Z183" s="30" t="str">
        <f ca="1">IF(N183="","",INDEX(Tinh_ID,MATCH(Sheet1!N183,Tinh_TP,0)))</f>
        <v/>
      </c>
      <c r="AA183" s="33" t="str">
        <f ca="1">IF(N183="","",INDEX(Ma_tinh,MATCH(Sheet1!N183,Tinh_TP,0)))</f>
        <v/>
      </c>
      <c r="AB183" s="19" t="str">
        <f t="array" aca="1" ref="AB183" ca="1">IF(O183="","",INDIRECT("quan_huyen!f"&amp;MAX(IF(COUNTIF(O183,"*"&amp;data&amp;"*")=1,ROW(data),0))))</f>
        <v/>
      </c>
      <c r="AC183" s="19" t="str">
        <f t="array" aca="1" ref="AC183" ca="1">IF(P183="","",INDIRECT("xa_phuong!a"&amp;MAX(IF(COUNTIF(P183,"*"&amp;Dist&amp;"*")=1,ROW(Dist),0))))</f>
        <v/>
      </c>
      <c r="AD183" s="34" t="str">
        <f ca="1">IF(N183="","",INDEX(Ma_tinh,MATCH(Sheet1!N183,Tinh_TP,0)))</f>
        <v/>
      </c>
      <c r="AE183" s="35" t="str">
        <f t="shared" ca="1" si="7"/>
        <v/>
      </c>
      <c r="AF183" s="35" t="str">
        <f t="shared" ref="AF183:AF246" ca="1" si="9">IF(P183="","",INDIRECT("Sheet1!A1"&amp;MAX(IF(COUNTIF(P183,"*"&amp;Dist&amp;"*")=1,ROW(Dist),0))))</f>
        <v/>
      </c>
    </row>
    <row r="184" spans="1:32" s="6" customFormat="1" ht="24.95" customHeight="1">
      <c r="A184" s="5">
        <f t="shared" si="8"/>
        <v>183</v>
      </c>
      <c r="B184" s="26"/>
      <c r="C184" s="26"/>
      <c r="D184" s="26"/>
      <c r="E184" s="27"/>
      <c r="F184" s="27"/>
      <c r="G184" s="27"/>
      <c r="H184" s="27"/>
      <c r="I184" s="27"/>
      <c r="J184" s="27"/>
      <c r="K184" s="27"/>
      <c r="L184" s="28"/>
      <c r="M184" s="29"/>
      <c r="N184" s="36" t="str">
        <f t="array" aca="1" ref="N184" ca="1">IF(M184="","",INDIRECT("quan_huyen!l"&amp;MAX(IF(COUNTIF($M184,"*"&amp;Tinh_TP&amp;"*")=1,ROW(Tinh_TP),0))))</f>
        <v/>
      </c>
      <c r="O184" s="30" t="str">
        <f t="array" aca="1" ref="O184" ca="1">IF(AND(M184="",N184=""),"",INDIRECT("quan_huyen!h"&amp;MAX(IF(COUNTIF(M184,"*"&amp;data&amp;"*")=1,ROW(data),0))))</f>
        <v/>
      </c>
      <c r="P184" s="30" t="str">
        <f t="array" aca="1" ref="P184" ca="1">IF(OR(N184="",O184=""),"",INDIRECT("xa_phuong!b"&amp;MAX(IF(COUNTIF(M184,"*"&amp;Dist&amp;"*")=1,ROW(Dist),0))))</f>
        <v/>
      </c>
      <c r="Q184" s="38" t="str">
        <f ca="1">IF(N184="","",INDEX(Tinh_ID,MATCH(Sheet1!N184,Tinh_TP,0)))</f>
        <v/>
      </c>
      <c r="R184" s="31"/>
      <c r="S184" s="31"/>
      <c r="T184" s="31"/>
      <c r="U184" s="31"/>
      <c r="V184" s="31"/>
      <c r="W184" s="31"/>
      <c r="X184" s="31"/>
      <c r="Y184" s="32" t="s">
        <v>5</v>
      </c>
      <c r="Z184" s="30" t="str">
        <f ca="1">IF(N184="","",INDEX(Tinh_ID,MATCH(Sheet1!N184,Tinh_TP,0)))</f>
        <v/>
      </c>
      <c r="AA184" s="33" t="str">
        <f ca="1">IF(N184="","",INDEX(Ma_tinh,MATCH(Sheet1!N184,Tinh_TP,0)))</f>
        <v/>
      </c>
      <c r="AB184" s="19" t="str">
        <f t="array" aca="1" ref="AB184" ca="1">IF(O184="","",INDIRECT("quan_huyen!f"&amp;MAX(IF(COUNTIF(O184,"*"&amp;data&amp;"*")=1,ROW(data),0))))</f>
        <v/>
      </c>
      <c r="AC184" s="19" t="str">
        <f t="array" aca="1" ref="AC184" ca="1">IF(P184="","",INDIRECT("xa_phuong!a"&amp;MAX(IF(COUNTIF(P184,"*"&amp;Dist&amp;"*")=1,ROW(Dist),0))))</f>
        <v/>
      </c>
      <c r="AD184" s="34" t="str">
        <f ca="1">IF(N184="","",INDEX(Ma_tinh,MATCH(Sheet1!N184,Tinh_TP,0)))</f>
        <v/>
      </c>
      <c r="AE184" s="35" t="str">
        <f t="shared" ca="1" si="7"/>
        <v/>
      </c>
      <c r="AF184" s="35" t="str">
        <f t="shared" ca="1" si="9"/>
        <v/>
      </c>
    </row>
    <row r="185" spans="1:32" s="6" customFormat="1" ht="16.5" customHeight="1">
      <c r="A185" s="5">
        <f t="shared" si="8"/>
        <v>184</v>
      </c>
      <c r="B185" s="26"/>
      <c r="C185" s="26"/>
      <c r="D185" s="26"/>
      <c r="E185" s="27"/>
      <c r="F185" s="27"/>
      <c r="G185" s="27"/>
      <c r="H185" s="27"/>
      <c r="I185" s="27"/>
      <c r="J185" s="27"/>
      <c r="K185" s="27"/>
      <c r="L185" s="28"/>
      <c r="M185" s="29"/>
      <c r="N185" s="36" t="str">
        <f t="array" aca="1" ref="N185" ca="1">IF(M185="","",INDIRECT("quan_huyen!l"&amp;MAX(IF(COUNTIF($M185,"*"&amp;Tinh_TP&amp;"*")=1,ROW(Tinh_TP),0))))</f>
        <v/>
      </c>
      <c r="O185" s="30" t="str">
        <f t="array" aca="1" ref="O185" ca="1">IF(AND(M185="",N185=""),"",INDIRECT("quan_huyen!h"&amp;MAX(IF(COUNTIF(M185,"*"&amp;data&amp;"*")=1,ROW(data),0))))</f>
        <v/>
      </c>
      <c r="P185" s="30" t="str">
        <f t="array" aca="1" ref="P185" ca="1">IF(OR(N185="",O185=""),"",INDIRECT("xa_phuong!b"&amp;MAX(IF(COUNTIF(M185,"*"&amp;Dist&amp;"*")=1,ROW(Dist),0))))</f>
        <v/>
      </c>
      <c r="Q185" s="38" t="str">
        <f ca="1">IF(N185="","",INDEX(Tinh_ID,MATCH(Sheet1!N185,Tinh_TP,0)))</f>
        <v/>
      </c>
      <c r="R185" s="31"/>
      <c r="S185" s="31"/>
      <c r="T185" s="31"/>
      <c r="U185" s="31"/>
      <c r="V185" s="31"/>
      <c r="W185" s="31"/>
      <c r="X185" s="31"/>
      <c r="Y185" s="32" t="s">
        <v>5</v>
      </c>
      <c r="Z185" s="30" t="str">
        <f ca="1">IF(N185="","",INDEX(Tinh_ID,MATCH(Sheet1!N185,Tinh_TP,0)))</f>
        <v/>
      </c>
      <c r="AA185" s="33" t="str">
        <f ca="1">IF(N185="","",INDEX(Ma_tinh,MATCH(Sheet1!N185,Tinh_TP,0)))</f>
        <v/>
      </c>
      <c r="AB185" s="19" t="str">
        <f t="array" aca="1" ref="AB185" ca="1">IF(O185="","",INDIRECT("quan_huyen!f"&amp;MAX(IF(COUNTIF(O185,"*"&amp;data&amp;"*")=1,ROW(data),0))))</f>
        <v/>
      </c>
      <c r="AC185" s="19" t="str">
        <f t="array" aca="1" ref="AC185" ca="1">IF(P185="","",INDIRECT("xa_phuong!a"&amp;MAX(IF(COUNTIF(P185,"*"&amp;Dist&amp;"*")=1,ROW(Dist),0))))</f>
        <v/>
      </c>
      <c r="AD185" s="34" t="str">
        <f ca="1">IF(N185="","",INDEX(Ma_tinh,MATCH(Sheet1!N185,Tinh_TP,0)))</f>
        <v/>
      </c>
      <c r="AE185" s="35" t="str">
        <f t="shared" ca="1" si="7"/>
        <v/>
      </c>
      <c r="AF185" s="35" t="str">
        <f t="shared" ca="1" si="9"/>
        <v/>
      </c>
    </row>
    <row r="186" spans="1:32" s="6" customFormat="1" ht="30.75" customHeight="1">
      <c r="A186" s="5">
        <f t="shared" si="8"/>
        <v>185</v>
      </c>
      <c r="B186" s="26"/>
      <c r="C186" s="26"/>
      <c r="D186" s="26"/>
      <c r="E186" s="27"/>
      <c r="F186" s="27"/>
      <c r="G186" s="27"/>
      <c r="H186" s="27"/>
      <c r="I186" s="27"/>
      <c r="J186" s="27"/>
      <c r="K186" s="27"/>
      <c r="L186" s="28"/>
      <c r="M186" s="29"/>
      <c r="N186" s="36" t="str">
        <f t="array" aca="1" ref="N186" ca="1">IF(M186="","",INDIRECT("quan_huyen!l"&amp;MAX(IF(COUNTIF($M186,"*"&amp;Tinh_TP&amp;"*")=1,ROW(Tinh_TP),0))))</f>
        <v/>
      </c>
      <c r="O186" s="30" t="str">
        <f t="array" aca="1" ref="O186" ca="1">IF(AND(M186="",N186=""),"",INDIRECT("quan_huyen!h"&amp;MAX(IF(COUNTIF(M186,"*"&amp;data&amp;"*")=1,ROW(data),0))))</f>
        <v/>
      </c>
      <c r="P186" s="30" t="str">
        <f t="array" aca="1" ref="P186" ca="1">IF(OR(N186="",O186=""),"",INDIRECT("xa_phuong!b"&amp;MAX(IF(COUNTIF(M186,"*"&amp;Dist&amp;"*")=1,ROW(Dist),0))))</f>
        <v/>
      </c>
      <c r="Q186" s="38" t="str">
        <f ca="1">IF(N186="","",INDEX(Tinh_ID,MATCH(Sheet1!N186,Tinh_TP,0)))</f>
        <v/>
      </c>
      <c r="R186" s="31"/>
      <c r="S186" s="31"/>
      <c r="T186" s="31"/>
      <c r="U186" s="31"/>
      <c r="V186" s="31"/>
      <c r="W186" s="31"/>
      <c r="X186" s="31"/>
      <c r="Y186" s="32" t="s">
        <v>5</v>
      </c>
      <c r="Z186" s="30" t="str">
        <f ca="1">IF(N186="","",INDEX(Tinh_ID,MATCH(Sheet1!N186,Tinh_TP,0)))</f>
        <v/>
      </c>
      <c r="AA186" s="33" t="str">
        <f ca="1">IF(N186="","",INDEX(Ma_tinh,MATCH(Sheet1!N186,Tinh_TP,0)))</f>
        <v/>
      </c>
      <c r="AB186" s="19" t="str">
        <f t="array" aca="1" ref="AB186" ca="1">IF(O186="","",INDIRECT("quan_huyen!f"&amp;MAX(IF(COUNTIF(O186,"*"&amp;data&amp;"*")=1,ROW(data),0))))</f>
        <v/>
      </c>
      <c r="AC186" s="19" t="str">
        <f t="array" aca="1" ref="AC186" ca="1">IF(P186="","",INDIRECT("xa_phuong!a"&amp;MAX(IF(COUNTIF(P186,"*"&amp;Dist&amp;"*")=1,ROW(Dist),0))))</f>
        <v/>
      </c>
      <c r="AD186" s="34" t="str">
        <f ca="1">IF(N186="","",INDEX(Ma_tinh,MATCH(Sheet1!N186,Tinh_TP,0)))</f>
        <v/>
      </c>
      <c r="AE186" s="35" t="str">
        <f t="shared" ref="AE186:AE249" ca="1" si="10">IF(O186="","",INDIRECT("Quan_huyen!O1"&amp;MAX(IF(COUNTIF(O186,"*"&amp;data&amp;"*")=1,ROW(data),0))))</f>
        <v/>
      </c>
      <c r="AF186" s="35" t="str">
        <f t="shared" ca="1" si="9"/>
        <v/>
      </c>
    </row>
    <row r="187" spans="1:32" s="6" customFormat="1" ht="24.95" customHeight="1">
      <c r="A187" s="5">
        <f t="shared" si="8"/>
        <v>186</v>
      </c>
      <c r="B187" s="26"/>
      <c r="C187" s="26"/>
      <c r="D187" s="26"/>
      <c r="E187" s="27"/>
      <c r="F187" s="27"/>
      <c r="G187" s="27"/>
      <c r="H187" s="27"/>
      <c r="I187" s="27"/>
      <c r="J187" s="27"/>
      <c r="K187" s="27"/>
      <c r="L187" s="28"/>
      <c r="M187" s="29"/>
      <c r="N187" s="36" t="str">
        <f t="array" aca="1" ref="N187" ca="1">IF(M187="","",INDIRECT("quan_huyen!l"&amp;MAX(IF(COUNTIF($M187,"*"&amp;Tinh_TP&amp;"*")=1,ROW(Tinh_TP),0))))</f>
        <v/>
      </c>
      <c r="O187" s="30" t="str">
        <f t="array" aca="1" ref="O187" ca="1">IF(AND(M187="",N187=""),"",INDIRECT("quan_huyen!h"&amp;MAX(IF(COUNTIF(M187,"*"&amp;data&amp;"*")=1,ROW(data),0))))</f>
        <v/>
      </c>
      <c r="P187" s="30" t="str">
        <f t="array" aca="1" ref="P187" ca="1">IF(OR(N187="",O187=""),"",INDIRECT("xa_phuong!b"&amp;MAX(IF(COUNTIF(M187,"*"&amp;Dist&amp;"*")=1,ROW(Dist),0))))</f>
        <v/>
      </c>
      <c r="Q187" s="38" t="str">
        <f ca="1">IF(N187="","",INDEX(Tinh_ID,MATCH(Sheet1!N187,Tinh_TP,0)))</f>
        <v/>
      </c>
      <c r="R187" s="31"/>
      <c r="S187" s="31"/>
      <c r="T187" s="31"/>
      <c r="U187" s="31"/>
      <c r="V187" s="31"/>
      <c r="W187" s="31"/>
      <c r="X187" s="31"/>
      <c r="Y187" s="32" t="s">
        <v>5</v>
      </c>
      <c r="Z187" s="30" t="str">
        <f ca="1">IF(N187="","",INDEX(Tinh_ID,MATCH(Sheet1!N187,Tinh_TP,0)))</f>
        <v/>
      </c>
      <c r="AA187" s="33" t="str">
        <f ca="1">IF(N187="","",INDEX(Ma_tinh,MATCH(Sheet1!N187,Tinh_TP,0)))</f>
        <v/>
      </c>
      <c r="AB187" s="19" t="str">
        <f t="array" aca="1" ref="AB187" ca="1">IF(O187="","",INDIRECT("quan_huyen!f"&amp;MAX(IF(COUNTIF(O187,"*"&amp;data&amp;"*")=1,ROW(data),0))))</f>
        <v/>
      </c>
      <c r="AC187" s="19" t="str">
        <f t="array" aca="1" ref="AC187" ca="1">IF(P187="","",INDIRECT("xa_phuong!a"&amp;MAX(IF(COUNTIF(P187,"*"&amp;Dist&amp;"*")=1,ROW(Dist),0))))</f>
        <v/>
      </c>
      <c r="AD187" s="34" t="str">
        <f ca="1">IF(N187="","",INDEX(Ma_tinh,MATCH(Sheet1!N187,Tinh_TP,0)))</f>
        <v/>
      </c>
      <c r="AE187" s="35" t="str">
        <f t="shared" ca="1" si="10"/>
        <v/>
      </c>
      <c r="AF187" s="35" t="str">
        <f t="shared" ca="1" si="9"/>
        <v/>
      </c>
    </row>
    <row r="188" spans="1:32" s="6" customFormat="1" ht="20.100000000000001" customHeight="1">
      <c r="A188" s="5">
        <f t="shared" si="8"/>
        <v>187</v>
      </c>
      <c r="B188" s="26"/>
      <c r="C188" s="26"/>
      <c r="D188" s="26"/>
      <c r="E188" s="27"/>
      <c r="F188" s="27"/>
      <c r="G188" s="27"/>
      <c r="H188" s="27"/>
      <c r="I188" s="27"/>
      <c r="J188" s="27"/>
      <c r="K188" s="27"/>
      <c r="L188" s="28"/>
      <c r="M188" s="29"/>
      <c r="N188" s="36" t="str">
        <f t="array" aca="1" ref="N188" ca="1">IF(M188="","",INDIRECT("quan_huyen!l"&amp;MAX(IF(COUNTIF($M188,"*"&amp;Tinh_TP&amp;"*")=1,ROW(Tinh_TP),0))))</f>
        <v/>
      </c>
      <c r="O188" s="30" t="str">
        <f t="array" aca="1" ref="O188" ca="1">IF(AND(M188="",N188=""),"",INDIRECT("quan_huyen!h"&amp;MAX(IF(COUNTIF(M188,"*"&amp;data&amp;"*")=1,ROW(data),0))))</f>
        <v/>
      </c>
      <c r="P188" s="30" t="str">
        <f t="array" aca="1" ref="P188" ca="1">IF(OR(N188="",O188=""),"",INDIRECT("xa_phuong!b"&amp;MAX(IF(COUNTIF(M188,"*"&amp;Dist&amp;"*")=1,ROW(Dist),0))))</f>
        <v/>
      </c>
      <c r="Q188" s="38" t="str">
        <f ca="1">IF(N188="","",INDEX(Tinh_ID,MATCH(Sheet1!N188,Tinh_TP,0)))</f>
        <v/>
      </c>
      <c r="R188" s="31"/>
      <c r="S188" s="31"/>
      <c r="T188" s="31"/>
      <c r="U188" s="31"/>
      <c r="V188" s="31"/>
      <c r="W188" s="31"/>
      <c r="X188" s="31"/>
      <c r="Y188" s="32" t="s">
        <v>5</v>
      </c>
      <c r="Z188" s="30" t="str">
        <f ca="1">IF(N188="","",INDEX(Tinh_ID,MATCH(Sheet1!N188,Tinh_TP,0)))</f>
        <v/>
      </c>
      <c r="AA188" s="33" t="str">
        <f ca="1">IF(N188="","",INDEX(Ma_tinh,MATCH(Sheet1!N188,Tinh_TP,0)))</f>
        <v/>
      </c>
      <c r="AB188" s="19" t="str">
        <f t="array" aca="1" ref="AB188" ca="1">IF(O188="","",INDIRECT("quan_huyen!f"&amp;MAX(IF(COUNTIF(O188,"*"&amp;data&amp;"*")=1,ROW(data),0))))</f>
        <v/>
      </c>
      <c r="AC188" s="19" t="str">
        <f t="array" aca="1" ref="AC188" ca="1">IF(P188="","",INDIRECT("xa_phuong!a"&amp;MAX(IF(COUNTIF(P188,"*"&amp;Dist&amp;"*")=1,ROW(Dist),0))))</f>
        <v/>
      </c>
      <c r="AD188" s="34" t="str">
        <f ca="1">IF(N188="","",INDEX(Ma_tinh,MATCH(Sheet1!N188,Tinh_TP,0)))</f>
        <v/>
      </c>
      <c r="AE188" s="35" t="str">
        <f t="shared" ca="1" si="10"/>
        <v/>
      </c>
      <c r="AF188" s="35" t="str">
        <f t="shared" ca="1" si="9"/>
        <v/>
      </c>
    </row>
    <row r="189" spans="1:32" s="6" customFormat="1" ht="20.100000000000001" customHeight="1">
      <c r="A189" s="5">
        <f t="shared" si="8"/>
        <v>188</v>
      </c>
      <c r="B189" s="26"/>
      <c r="C189" s="26"/>
      <c r="D189" s="26"/>
      <c r="E189" s="27"/>
      <c r="F189" s="27"/>
      <c r="G189" s="27"/>
      <c r="H189" s="27"/>
      <c r="I189" s="27"/>
      <c r="J189" s="27"/>
      <c r="K189" s="27"/>
      <c r="L189" s="28"/>
      <c r="M189" s="29"/>
      <c r="N189" s="36" t="str">
        <f t="array" aca="1" ref="N189" ca="1">IF(M189="","",INDIRECT("quan_huyen!l"&amp;MAX(IF(COUNTIF($M189,"*"&amp;Tinh_TP&amp;"*")=1,ROW(Tinh_TP),0))))</f>
        <v/>
      </c>
      <c r="O189" s="30" t="str">
        <f t="array" aca="1" ref="O189" ca="1">IF(AND(M189="",N189=""),"",INDIRECT("quan_huyen!h"&amp;MAX(IF(COUNTIF(M189,"*"&amp;data&amp;"*")=1,ROW(data),0))))</f>
        <v/>
      </c>
      <c r="P189" s="30" t="str">
        <f t="array" aca="1" ref="P189" ca="1">IF(OR(N189="",O189=""),"",INDIRECT("xa_phuong!b"&amp;MAX(IF(COUNTIF(M189,"*"&amp;Dist&amp;"*")=1,ROW(Dist),0))))</f>
        <v/>
      </c>
      <c r="Q189" s="38" t="str">
        <f ca="1">IF(N189="","",INDEX(Tinh_ID,MATCH(Sheet1!N189,Tinh_TP,0)))</f>
        <v/>
      </c>
      <c r="R189" s="31"/>
      <c r="S189" s="31"/>
      <c r="T189" s="31"/>
      <c r="U189" s="31"/>
      <c r="V189" s="31"/>
      <c r="W189" s="31"/>
      <c r="X189" s="31"/>
      <c r="Y189" s="32" t="s">
        <v>5</v>
      </c>
      <c r="Z189" s="30" t="str">
        <f ca="1">IF(N189="","",INDEX(Tinh_ID,MATCH(Sheet1!N189,Tinh_TP,0)))</f>
        <v/>
      </c>
      <c r="AA189" s="33" t="str">
        <f ca="1">IF(N189="","",INDEX(Ma_tinh,MATCH(Sheet1!N189,Tinh_TP,0)))</f>
        <v/>
      </c>
      <c r="AB189" s="19" t="str">
        <f t="array" aca="1" ref="AB189" ca="1">IF(O189="","",INDIRECT("quan_huyen!f"&amp;MAX(IF(COUNTIF(O189,"*"&amp;data&amp;"*")=1,ROW(data),0))))</f>
        <v/>
      </c>
      <c r="AC189" s="19" t="str">
        <f t="array" aca="1" ref="AC189" ca="1">IF(P189="","",INDIRECT("xa_phuong!a"&amp;MAX(IF(COUNTIF(P189,"*"&amp;Dist&amp;"*")=1,ROW(Dist),0))))</f>
        <v/>
      </c>
      <c r="AD189" s="34" t="str">
        <f ca="1">IF(N189="","",INDEX(Ma_tinh,MATCH(Sheet1!N189,Tinh_TP,0)))</f>
        <v/>
      </c>
      <c r="AE189" s="35" t="str">
        <f t="shared" ca="1" si="10"/>
        <v/>
      </c>
      <c r="AF189" s="35" t="str">
        <f t="shared" ca="1" si="9"/>
        <v/>
      </c>
    </row>
    <row r="190" spans="1:32" s="6" customFormat="1" ht="20.100000000000001" customHeight="1">
      <c r="A190" s="5">
        <f t="shared" si="8"/>
        <v>189</v>
      </c>
      <c r="B190" s="26"/>
      <c r="C190" s="26"/>
      <c r="D190" s="26"/>
      <c r="E190" s="27"/>
      <c r="F190" s="27"/>
      <c r="G190" s="27"/>
      <c r="H190" s="27"/>
      <c r="I190" s="27"/>
      <c r="J190" s="27"/>
      <c r="K190" s="27"/>
      <c r="L190" s="28"/>
      <c r="M190" s="29"/>
      <c r="N190" s="36" t="str">
        <f t="array" aca="1" ref="N190" ca="1">IF(M190="","",INDIRECT("quan_huyen!l"&amp;MAX(IF(COUNTIF($M190,"*"&amp;Tinh_TP&amp;"*")=1,ROW(Tinh_TP),0))))</f>
        <v/>
      </c>
      <c r="O190" s="30" t="str">
        <f t="array" aca="1" ref="O190" ca="1">IF(AND(M190="",N190=""),"",INDIRECT("quan_huyen!h"&amp;MAX(IF(COUNTIF(M190,"*"&amp;data&amp;"*")=1,ROW(data),0))))</f>
        <v/>
      </c>
      <c r="P190" s="30" t="str">
        <f t="array" aca="1" ref="P190" ca="1">IF(OR(N190="",O190=""),"",INDIRECT("xa_phuong!b"&amp;MAX(IF(COUNTIF(M190,"*"&amp;Dist&amp;"*")=1,ROW(Dist),0))))</f>
        <v/>
      </c>
      <c r="Q190" s="38" t="str">
        <f ca="1">IF(N190="","",INDEX(Tinh_ID,MATCH(Sheet1!N190,Tinh_TP,0)))</f>
        <v/>
      </c>
      <c r="R190" s="31"/>
      <c r="S190" s="31"/>
      <c r="T190" s="31"/>
      <c r="U190" s="31"/>
      <c r="V190" s="31"/>
      <c r="W190" s="31"/>
      <c r="X190" s="31"/>
      <c r="Y190" s="32" t="s">
        <v>5</v>
      </c>
      <c r="Z190" s="30" t="str">
        <f ca="1">IF(N190="","",INDEX(Tinh_ID,MATCH(Sheet1!N190,Tinh_TP,0)))</f>
        <v/>
      </c>
      <c r="AA190" s="33" t="str">
        <f ca="1">IF(N190="","",INDEX(Ma_tinh,MATCH(Sheet1!N190,Tinh_TP,0)))</f>
        <v/>
      </c>
      <c r="AB190" s="19" t="str">
        <f t="array" aca="1" ref="AB190" ca="1">IF(O190="","",INDIRECT("quan_huyen!f"&amp;MAX(IF(COUNTIF(O190,"*"&amp;data&amp;"*")=1,ROW(data),0))))</f>
        <v/>
      </c>
      <c r="AC190" s="19" t="str">
        <f t="array" aca="1" ref="AC190" ca="1">IF(P190="","",INDIRECT("xa_phuong!a"&amp;MAX(IF(COUNTIF(P190,"*"&amp;Dist&amp;"*")=1,ROW(Dist),0))))</f>
        <v/>
      </c>
      <c r="AD190" s="34" t="str">
        <f ca="1">IF(N190="","",INDEX(Ma_tinh,MATCH(Sheet1!N190,Tinh_TP,0)))</f>
        <v/>
      </c>
      <c r="AE190" s="35" t="str">
        <f t="shared" ca="1" si="10"/>
        <v/>
      </c>
      <c r="AF190" s="35" t="str">
        <f t="shared" ca="1" si="9"/>
        <v/>
      </c>
    </row>
    <row r="191" spans="1:32" s="6" customFormat="1" ht="20.100000000000001" customHeight="1">
      <c r="A191" s="5">
        <f t="shared" si="8"/>
        <v>190</v>
      </c>
      <c r="B191" s="26"/>
      <c r="C191" s="26"/>
      <c r="D191" s="26"/>
      <c r="E191" s="27"/>
      <c r="F191" s="27"/>
      <c r="G191" s="27"/>
      <c r="H191" s="27"/>
      <c r="I191" s="27"/>
      <c r="J191" s="27"/>
      <c r="K191" s="27"/>
      <c r="L191" s="28"/>
      <c r="M191" s="29"/>
      <c r="N191" s="36" t="str">
        <f t="array" aca="1" ref="N191" ca="1">IF(M191="","",INDIRECT("quan_huyen!l"&amp;MAX(IF(COUNTIF($M191,"*"&amp;Tinh_TP&amp;"*")=1,ROW(Tinh_TP),0))))</f>
        <v/>
      </c>
      <c r="O191" s="30" t="str">
        <f t="array" aca="1" ref="O191" ca="1">IF(AND(M191="",N191=""),"",INDIRECT("quan_huyen!h"&amp;MAX(IF(COUNTIF(M191,"*"&amp;data&amp;"*")=1,ROW(data),0))))</f>
        <v/>
      </c>
      <c r="P191" s="30" t="str">
        <f t="array" aca="1" ref="P191" ca="1">IF(OR(N191="",O191=""),"",INDIRECT("xa_phuong!b"&amp;MAX(IF(COUNTIF(M191,"*"&amp;Dist&amp;"*")=1,ROW(Dist),0))))</f>
        <v/>
      </c>
      <c r="Q191" s="38" t="str">
        <f ca="1">IF(N191="","",INDEX(Tinh_ID,MATCH(Sheet1!N191,Tinh_TP,0)))</f>
        <v/>
      </c>
      <c r="R191" s="31"/>
      <c r="S191" s="31"/>
      <c r="T191" s="31"/>
      <c r="U191" s="31"/>
      <c r="V191" s="31"/>
      <c r="W191" s="31"/>
      <c r="X191" s="31"/>
      <c r="Y191" s="32" t="s">
        <v>5</v>
      </c>
      <c r="Z191" s="30" t="str">
        <f ca="1">IF(N191="","",INDEX(Tinh_ID,MATCH(Sheet1!N191,Tinh_TP,0)))</f>
        <v/>
      </c>
      <c r="AA191" s="33" t="str">
        <f ca="1">IF(N191="","",INDEX(Ma_tinh,MATCH(Sheet1!N191,Tinh_TP,0)))</f>
        <v/>
      </c>
      <c r="AB191" s="19" t="str">
        <f t="array" aca="1" ref="AB191" ca="1">IF(O191="","",INDIRECT("quan_huyen!f"&amp;MAX(IF(COUNTIF(O191,"*"&amp;data&amp;"*")=1,ROW(data),0))))</f>
        <v/>
      </c>
      <c r="AC191" s="19" t="str">
        <f t="array" aca="1" ref="AC191" ca="1">IF(P191="","",INDIRECT("xa_phuong!a"&amp;MAX(IF(COUNTIF(P191,"*"&amp;Dist&amp;"*")=1,ROW(Dist),0))))</f>
        <v/>
      </c>
      <c r="AD191" s="34" t="str">
        <f ca="1">IF(N191="","",INDEX(Ma_tinh,MATCH(Sheet1!N191,Tinh_TP,0)))</f>
        <v/>
      </c>
      <c r="AE191" s="35" t="str">
        <f t="shared" ca="1" si="10"/>
        <v/>
      </c>
      <c r="AF191" s="35" t="str">
        <f t="shared" ca="1" si="9"/>
        <v/>
      </c>
    </row>
    <row r="192" spans="1:32" s="6" customFormat="1" ht="20.100000000000001" customHeight="1">
      <c r="A192" s="5">
        <f t="shared" si="8"/>
        <v>191</v>
      </c>
      <c r="B192" s="26"/>
      <c r="C192" s="26"/>
      <c r="D192" s="26"/>
      <c r="E192" s="27"/>
      <c r="F192" s="27"/>
      <c r="G192" s="27"/>
      <c r="H192" s="27"/>
      <c r="I192" s="27"/>
      <c r="J192" s="27"/>
      <c r="K192" s="27"/>
      <c r="L192" s="28"/>
      <c r="M192" s="29"/>
      <c r="N192" s="36" t="str">
        <f t="array" aca="1" ref="N192" ca="1">IF(M192="","",INDIRECT("quan_huyen!l"&amp;MAX(IF(COUNTIF($M192,"*"&amp;Tinh_TP&amp;"*")=1,ROW(Tinh_TP),0))))</f>
        <v/>
      </c>
      <c r="O192" s="30" t="str">
        <f t="array" aca="1" ref="O192" ca="1">IF(AND(M192="",N192=""),"",INDIRECT("quan_huyen!h"&amp;MAX(IF(COUNTIF(M192,"*"&amp;data&amp;"*")=1,ROW(data),0))))</f>
        <v/>
      </c>
      <c r="P192" s="30" t="str">
        <f t="array" aca="1" ref="P192" ca="1">IF(OR(N192="",O192=""),"",INDIRECT("xa_phuong!b"&amp;MAX(IF(COUNTIF(M192,"*"&amp;Dist&amp;"*")=1,ROW(Dist),0))))</f>
        <v/>
      </c>
      <c r="Q192" s="38" t="str">
        <f ca="1">IF(N192="","",INDEX(Tinh_ID,MATCH(Sheet1!N192,Tinh_TP,0)))</f>
        <v/>
      </c>
      <c r="R192" s="31"/>
      <c r="S192" s="31"/>
      <c r="T192" s="31"/>
      <c r="U192" s="31"/>
      <c r="V192" s="31"/>
      <c r="W192" s="31"/>
      <c r="X192" s="31"/>
      <c r="Y192" s="32" t="s">
        <v>5</v>
      </c>
      <c r="Z192" s="30" t="str">
        <f ca="1">IF(N192="","",INDEX(Tinh_ID,MATCH(Sheet1!N192,Tinh_TP,0)))</f>
        <v/>
      </c>
      <c r="AA192" s="33" t="str">
        <f ca="1">IF(N192="","",INDEX(Ma_tinh,MATCH(Sheet1!N192,Tinh_TP,0)))</f>
        <v/>
      </c>
      <c r="AB192" s="19" t="str">
        <f t="array" aca="1" ref="AB192" ca="1">IF(O192="","",INDIRECT("quan_huyen!f"&amp;MAX(IF(COUNTIF(O192,"*"&amp;data&amp;"*")=1,ROW(data),0))))</f>
        <v/>
      </c>
      <c r="AC192" s="19" t="str">
        <f t="array" aca="1" ref="AC192" ca="1">IF(P192="","",INDIRECT("xa_phuong!a"&amp;MAX(IF(COUNTIF(P192,"*"&amp;Dist&amp;"*")=1,ROW(Dist),0))))</f>
        <v/>
      </c>
      <c r="AD192" s="34" t="str">
        <f ca="1">IF(N192="","",INDEX(Ma_tinh,MATCH(Sheet1!N192,Tinh_TP,0)))</f>
        <v/>
      </c>
      <c r="AE192" s="35" t="str">
        <f t="shared" ca="1" si="10"/>
        <v/>
      </c>
      <c r="AF192" s="35" t="str">
        <f t="shared" ca="1" si="9"/>
        <v/>
      </c>
    </row>
    <row r="193" spans="1:32" s="6" customFormat="1" ht="20.100000000000001" customHeight="1">
      <c r="A193" s="5">
        <f t="shared" si="8"/>
        <v>192</v>
      </c>
      <c r="B193" s="26"/>
      <c r="C193" s="26"/>
      <c r="D193" s="26"/>
      <c r="E193" s="27"/>
      <c r="F193" s="27"/>
      <c r="G193" s="27"/>
      <c r="H193" s="27"/>
      <c r="I193" s="27"/>
      <c r="J193" s="27"/>
      <c r="K193" s="27"/>
      <c r="L193" s="28"/>
      <c r="M193" s="29"/>
      <c r="N193" s="36" t="str">
        <f t="array" aca="1" ref="N193" ca="1">IF(M193="","",INDIRECT("quan_huyen!l"&amp;MAX(IF(COUNTIF($M193,"*"&amp;Tinh_TP&amp;"*")=1,ROW(Tinh_TP),0))))</f>
        <v/>
      </c>
      <c r="O193" s="30" t="str">
        <f t="array" aca="1" ref="O193" ca="1">IF(AND(M193="",N193=""),"",INDIRECT("quan_huyen!h"&amp;MAX(IF(COUNTIF(M193,"*"&amp;data&amp;"*")=1,ROW(data),0))))</f>
        <v/>
      </c>
      <c r="P193" s="30" t="str">
        <f t="array" aca="1" ref="P193" ca="1">IF(OR(N193="",O193=""),"",INDIRECT("xa_phuong!b"&amp;MAX(IF(COUNTIF(M193,"*"&amp;Dist&amp;"*")=1,ROW(Dist),0))))</f>
        <v/>
      </c>
      <c r="Q193" s="38" t="str">
        <f ca="1">IF(N193="","",INDEX(Tinh_ID,MATCH(Sheet1!N193,Tinh_TP,0)))</f>
        <v/>
      </c>
      <c r="R193" s="31"/>
      <c r="S193" s="31"/>
      <c r="T193" s="31"/>
      <c r="U193" s="31"/>
      <c r="V193" s="31"/>
      <c r="W193" s="31"/>
      <c r="X193" s="31"/>
      <c r="Y193" s="32" t="s">
        <v>5</v>
      </c>
      <c r="Z193" s="30" t="str">
        <f ca="1">IF(N193="","",INDEX(Tinh_ID,MATCH(Sheet1!N193,Tinh_TP,0)))</f>
        <v/>
      </c>
      <c r="AA193" s="33" t="str">
        <f ca="1">IF(N193="","",INDEX(Ma_tinh,MATCH(Sheet1!N193,Tinh_TP,0)))</f>
        <v/>
      </c>
      <c r="AB193" s="19" t="str">
        <f t="array" aca="1" ref="AB193" ca="1">IF(O193="","",INDIRECT("quan_huyen!f"&amp;MAX(IF(COUNTIF(O193,"*"&amp;data&amp;"*")=1,ROW(data),0))))</f>
        <v/>
      </c>
      <c r="AC193" s="19" t="str">
        <f t="array" aca="1" ref="AC193" ca="1">IF(P193="","",INDIRECT("xa_phuong!a"&amp;MAX(IF(COUNTIF(P193,"*"&amp;Dist&amp;"*")=1,ROW(Dist),0))))</f>
        <v/>
      </c>
      <c r="AD193" s="34" t="str">
        <f ca="1">IF(N193="","",INDEX(Ma_tinh,MATCH(Sheet1!N193,Tinh_TP,0)))</f>
        <v/>
      </c>
      <c r="AE193" s="35" t="str">
        <f t="shared" ca="1" si="10"/>
        <v/>
      </c>
      <c r="AF193" s="35" t="str">
        <f t="shared" ca="1" si="9"/>
        <v/>
      </c>
    </row>
    <row r="194" spans="1:32" s="6" customFormat="1" ht="20.100000000000001" customHeight="1">
      <c r="A194" s="5">
        <f t="shared" si="8"/>
        <v>193</v>
      </c>
      <c r="B194" s="26"/>
      <c r="C194" s="26"/>
      <c r="D194" s="26"/>
      <c r="E194" s="27"/>
      <c r="F194" s="27"/>
      <c r="G194" s="27"/>
      <c r="H194" s="27"/>
      <c r="I194" s="27"/>
      <c r="J194" s="27"/>
      <c r="K194" s="27"/>
      <c r="L194" s="28"/>
      <c r="M194" s="29"/>
      <c r="N194" s="36" t="str">
        <f t="array" aca="1" ref="N194" ca="1">IF(M194="","",INDIRECT("quan_huyen!l"&amp;MAX(IF(COUNTIF($M194,"*"&amp;Tinh_TP&amp;"*")=1,ROW(Tinh_TP),0))))</f>
        <v/>
      </c>
      <c r="O194" s="30" t="str">
        <f t="array" aca="1" ref="O194" ca="1">IF(AND(M194="",N194=""),"",INDIRECT("quan_huyen!h"&amp;MAX(IF(COUNTIF(M194,"*"&amp;data&amp;"*")=1,ROW(data),0))))</f>
        <v/>
      </c>
      <c r="P194" s="30" t="str">
        <f t="array" aca="1" ref="P194" ca="1">IF(OR(N194="",O194=""),"",INDIRECT("xa_phuong!b"&amp;MAX(IF(COUNTIF(M194,"*"&amp;Dist&amp;"*")=1,ROW(Dist),0))))</f>
        <v/>
      </c>
      <c r="Q194" s="38" t="str">
        <f ca="1">IF(N194="","",INDEX(Tinh_ID,MATCH(Sheet1!N194,Tinh_TP,0)))</f>
        <v/>
      </c>
      <c r="R194" s="31"/>
      <c r="S194" s="31"/>
      <c r="T194" s="31"/>
      <c r="U194" s="31"/>
      <c r="V194" s="31"/>
      <c r="W194" s="31"/>
      <c r="X194" s="31"/>
      <c r="Y194" s="32" t="s">
        <v>5</v>
      </c>
      <c r="Z194" s="30" t="str">
        <f ca="1">IF(N194="","",INDEX(Tinh_ID,MATCH(Sheet1!N194,Tinh_TP,0)))</f>
        <v/>
      </c>
      <c r="AA194" s="33" t="str">
        <f ca="1">IF(N194="","",INDEX(Ma_tinh,MATCH(Sheet1!N194,Tinh_TP,0)))</f>
        <v/>
      </c>
      <c r="AB194" s="19" t="str">
        <f t="array" aca="1" ref="AB194" ca="1">IF(O194="","",INDIRECT("quan_huyen!f"&amp;MAX(IF(COUNTIF(O194,"*"&amp;data&amp;"*")=1,ROW(data),0))))</f>
        <v/>
      </c>
      <c r="AC194" s="19" t="str">
        <f t="array" aca="1" ref="AC194" ca="1">IF(P194="","",INDIRECT("xa_phuong!a"&amp;MAX(IF(COUNTIF(P194,"*"&amp;Dist&amp;"*")=1,ROW(Dist),0))))</f>
        <v/>
      </c>
      <c r="AD194" s="34" t="str">
        <f ca="1">IF(N194="","",INDEX(Ma_tinh,MATCH(Sheet1!N194,Tinh_TP,0)))</f>
        <v/>
      </c>
      <c r="AE194" s="35" t="str">
        <f t="shared" ca="1" si="10"/>
        <v/>
      </c>
      <c r="AF194" s="35" t="str">
        <f t="shared" ca="1" si="9"/>
        <v/>
      </c>
    </row>
    <row r="195" spans="1:32" s="6" customFormat="1" ht="20.100000000000001" customHeight="1">
      <c r="A195" s="5">
        <f t="shared" si="8"/>
        <v>194</v>
      </c>
      <c r="B195" s="26"/>
      <c r="C195" s="26"/>
      <c r="D195" s="26"/>
      <c r="E195" s="27"/>
      <c r="F195" s="27"/>
      <c r="G195" s="27"/>
      <c r="H195" s="27"/>
      <c r="I195" s="27"/>
      <c r="J195" s="27"/>
      <c r="K195" s="27"/>
      <c r="L195" s="28"/>
      <c r="M195" s="29"/>
      <c r="N195" s="36" t="str">
        <f t="array" aca="1" ref="N195" ca="1">IF(M195="","",INDIRECT("quan_huyen!l"&amp;MAX(IF(COUNTIF($M195,"*"&amp;Tinh_TP&amp;"*")=1,ROW(Tinh_TP),0))))</f>
        <v/>
      </c>
      <c r="O195" s="30" t="str">
        <f t="array" aca="1" ref="O195" ca="1">IF(AND(M195="",N195=""),"",INDIRECT("quan_huyen!h"&amp;MAX(IF(COUNTIF(M195,"*"&amp;data&amp;"*")=1,ROW(data),0))))</f>
        <v/>
      </c>
      <c r="P195" s="30" t="str">
        <f t="array" aca="1" ref="P195" ca="1">IF(OR(N195="",O195=""),"",INDIRECT("xa_phuong!b"&amp;MAX(IF(COUNTIF(M195,"*"&amp;Dist&amp;"*")=1,ROW(Dist),0))))</f>
        <v/>
      </c>
      <c r="Q195" s="38" t="str">
        <f ca="1">IF(N195="","",INDEX(Tinh_ID,MATCH(Sheet1!N195,Tinh_TP,0)))</f>
        <v/>
      </c>
      <c r="R195" s="31"/>
      <c r="S195" s="31"/>
      <c r="T195" s="31"/>
      <c r="U195" s="31"/>
      <c r="V195" s="31"/>
      <c r="W195" s="31"/>
      <c r="X195" s="31"/>
      <c r="Y195" s="32" t="s">
        <v>5</v>
      </c>
      <c r="Z195" s="30" t="str">
        <f ca="1">IF(N195="","",INDEX(Tinh_ID,MATCH(Sheet1!N195,Tinh_TP,0)))</f>
        <v/>
      </c>
      <c r="AA195" s="33" t="str">
        <f ca="1">IF(N195="","",INDEX(Ma_tinh,MATCH(Sheet1!N195,Tinh_TP,0)))</f>
        <v/>
      </c>
      <c r="AB195" s="19" t="str">
        <f t="array" aca="1" ref="AB195" ca="1">IF(O195="","",INDIRECT("quan_huyen!f"&amp;MAX(IF(COUNTIF(O195,"*"&amp;data&amp;"*")=1,ROW(data),0))))</f>
        <v/>
      </c>
      <c r="AC195" s="19" t="str">
        <f t="array" aca="1" ref="AC195" ca="1">IF(P195="","",INDIRECT("xa_phuong!a"&amp;MAX(IF(COUNTIF(P195,"*"&amp;Dist&amp;"*")=1,ROW(Dist),0))))</f>
        <v/>
      </c>
      <c r="AD195" s="34" t="str">
        <f ca="1">IF(N195="","",INDEX(Ma_tinh,MATCH(Sheet1!N195,Tinh_TP,0)))</f>
        <v/>
      </c>
      <c r="AE195" s="35" t="str">
        <f t="shared" ca="1" si="10"/>
        <v/>
      </c>
      <c r="AF195" s="35" t="str">
        <f t="shared" ca="1" si="9"/>
        <v/>
      </c>
    </row>
    <row r="196" spans="1:32" s="6" customFormat="1" ht="20.100000000000001" customHeight="1">
      <c r="A196" s="5">
        <f t="shared" ref="A196:A259" si="11">A195+1</f>
        <v>195</v>
      </c>
      <c r="B196" s="26"/>
      <c r="C196" s="26"/>
      <c r="D196" s="26"/>
      <c r="E196" s="27"/>
      <c r="F196" s="27"/>
      <c r="G196" s="27"/>
      <c r="H196" s="27"/>
      <c r="I196" s="27"/>
      <c r="J196" s="27"/>
      <c r="K196" s="27"/>
      <c r="L196" s="28"/>
      <c r="M196" s="29"/>
      <c r="N196" s="36" t="str">
        <f t="array" aca="1" ref="N196" ca="1">IF(M196="","",INDIRECT("quan_huyen!l"&amp;MAX(IF(COUNTIF($M196,"*"&amp;Tinh_TP&amp;"*")=1,ROW(Tinh_TP),0))))</f>
        <v/>
      </c>
      <c r="O196" s="30" t="str">
        <f t="array" aca="1" ref="O196" ca="1">IF(AND(M196="",N196=""),"",INDIRECT("quan_huyen!h"&amp;MAX(IF(COUNTIF(M196,"*"&amp;data&amp;"*")=1,ROW(data),0))))</f>
        <v/>
      </c>
      <c r="P196" s="30" t="str">
        <f t="array" aca="1" ref="P196" ca="1">IF(OR(N196="",O196=""),"",INDIRECT("xa_phuong!b"&amp;MAX(IF(COUNTIF(M196,"*"&amp;Dist&amp;"*")=1,ROW(Dist),0))))</f>
        <v/>
      </c>
      <c r="Q196" s="38" t="str">
        <f ca="1">IF(N196="","",INDEX(Tinh_ID,MATCH(Sheet1!N196,Tinh_TP,0)))</f>
        <v/>
      </c>
      <c r="R196" s="31"/>
      <c r="S196" s="31"/>
      <c r="T196" s="31"/>
      <c r="U196" s="31"/>
      <c r="V196" s="31"/>
      <c r="W196" s="31"/>
      <c r="X196" s="31"/>
      <c r="Y196" s="32" t="s">
        <v>5</v>
      </c>
      <c r="Z196" s="30" t="str">
        <f ca="1">IF(N196="","",INDEX(Tinh_ID,MATCH(Sheet1!N196,Tinh_TP,0)))</f>
        <v/>
      </c>
      <c r="AA196" s="33" t="str">
        <f ca="1">IF(N196="","",INDEX(Ma_tinh,MATCH(Sheet1!N196,Tinh_TP,0)))</f>
        <v/>
      </c>
      <c r="AB196" s="19" t="str">
        <f t="array" aca="1" ref="AB196" ca="1">IF(O196="","",INDIRECT("quan_huyen!f"&amp;MAX(IF(COUNTIF(O196,"*"&amp;data&amp;"*")=1,ROW(data),0))))</f>
        <v/>
      </c>
      <c r="AC196" s="19" t="str">
        <f t="array" aca="1" ref="AC196" ca="1">IF(P196="","",INDIRECT("xa_phuong!a"&amp;MAX(IF(COUNTIF(P196,"*"&amp;Dist&amp;"*")=1,ROW(Dist),0))))</f>
        <v/>
      </c>
      <c r="AD196" s="34" t="str">
        <f ca="1">IF(N196="","",INDEX(Ma_tinh,MATCH(Sheet1!N196,Tinh_TP,0)))</f>
        <v/>
      </c>
      <c r="AE196" s="35" t="str">
        <f t="shared" ca="1" si="10"/>
        <v/>
      </c>
      <c r="AF196" s="35" t="str">
        <f t="shared" ca="1" si="9"/>
        <v/>
      </c>
    </row>
    <row r="197" spans="1:32" s="6" customFormat="1" ht="20.100000000000001" customHeight="1">
      <c r="A197" s="5">
        <f t="shared" si="11"/>
        <v>196</v>
      </c>
      <c r="B197" s="26"/>
      <c r="C197" s="26"/>
      <c r="D197" s="26"/>
      <c r="E197" s="27"/>
      <c r="F197" s="27"/>
      <c r="G197" s="27"/>
      <c r="H197" s="27"/>
      <c r="I197" s="27"/>
      <c r="J197" s="27"/>
      <c r="K197" s="27"/>
      <c r="L197" s="28"/>
      <c r="M197" s="29"/>
      <c r="N197" s="36" t="str">
        <f t="array" aca="1" ref="N197" ca="1">IF(M197="","",INDIRECT("quan_huyen!l"&amp;MAX(IF(COUNTIF($M197,"*"&amp;Tinh_TP&amp;"*")=1,ROW(Tinh_TP),0))))</f>
        <v/>
      </c>
      <c r="O197" s="30" t="str">
        <f t="array" aca="1" ref="O197" ca="1">IF(AND(M197="",N197=""),"",INDIRECT("quan_huyen!h"&amp;MAX(IF(COUNTIF(M197,"*"&amp;data&amp;"*")=1,ROW(data),0))))</f>
        <v/>
      </c>
      <c r="P197" s="30" t="str">
        <f t="array" aca="1" ref="P197" ca="1">IF(OR(N197="",O197=""),"",INDIRECT("xa_phuong!b"&amp;MAX(IF(COUNTIF(M197,"*"&amp;Dist&amp;"*")=1,ROW(Dist),0))))</f>
        <v/>
      </c>
      <c r="Q197" s="38" t="str">
        <f ca="1">IF(N197="","",INDEX(Tinh_ID,MATCH(Sheet1!N197,Tinh_TP,0)))</f>
        <v/>
      </c>
      <c r="R197" s="31"/>
      <c r="S197" s="31"/>
      <c r="T197" s="31"/>
      <c r="U197" s="31"/>
      <c r="V197" s="31"/>
      <c r="W197" s="31"/>
      <c r="X197" s="31"/>
      <c r="Y197" s="32" t="s">
        <v>5</v>
      </c>
      <c r="Z197" s="30" t="str">
        <f ca="1">IF(N197="","",INDEX(Tinh_ID,MATCH(Sheet1!N197,Tinh_TP,0)))</f>
        <v/>
      </c>
      <c r="AA197" s="33" t="str">
        <f ca="1">IF(N197="","",INDEX(Ma_tinh,MATCH(Sheet1!N197,Tinh_TP,0)))</f>
        <v/>
      </c>
      <c r="AB197" s="19" t="str">
        <f t="array" aca="1" ref="AB197" ca="1">IF(O197="","",INDIRECT("quan_huyen!f"&amp;MAX(IF(COUNTIF(O197,"*"&amp;data&amp;"*")=1,ROW(data),0))))</f>
        <v/>
      </c>
      <c r="AC197" s="19" t="str">
        <f t="array" aca="1" ref="AC197" ca="1">IF(P197="","",INDIRECT("xa_phuong!a"&amp;MAX(IF(COUNTIF(P197,"*"&amp;Dist&amp;"*")=1,ROW(Dist),0))))</f>
        <v/>
      </c>
      <c r="AD197" s="34" t="str">
        <f ca="1">IF(N197="","",INDEX(Ma_tinh,MATCH(Sheet1!N197,Tinh_TP,0)))</f>
        <v/>
      </c>
      <c r="AE197" s="35" t="str">
        <f t="shared" ca="1" si="10"/>
        <v/>
      </c>
      <c r="AF197" s="35" t="str">
        <f t="shared" ca="1" si="9"/>
        <v/>
      </c>
    </row>
    <row r="198" spans="1:32" s="6" customFormat="1" ht="20.100000000000001" customHeight="1">
      <c r="A198" s="5">
        <f t="shared" si="11"/>
        <v>197</v>
      </c>
      <c r="B198" s="26"/>
      <c r="C198" s="26"/>
      <c r="D198" s="26"/>
      <c r="E198" s="27"/>
      <c r="F198" s="27"/>
      <c r="G198" s="27"/>
      <c r="H198" s="27"/>
      <c r="I198" s="27"/>
      <c r="J198" s="27"/>
      <c r="K198" s="27"/>
      <c r="L198" s="28"/>
      <c r="M198" s="29"/>
      <c r="N198" s="36" t="str">
        <f t="array" aca="1" ref="N198" ca="1">IF(M198="","",INDIRECT("quan_huyen!l"&amp;MAX(IF(COUNTIF($M198,"*"&amp;Tinh_TP&amp;"*")=1,ROW(Tinh_TP),0))))</f>
        <v/>
      </c>
      <c r="O198" s="30" t="str">
        <f t="array" aca="1" ref="O198" ca="1">IF(AND(M198="",N198=""),"",INDIRECT("quan_huyen!h"&amp;MAX(IF(COUNTIF(M198,"*"&amp;data&amp;"*")=1,ROW(data),0))))</f>
        <v/>
      </c>
      <c r="P198" s="30" t="str">
        <f t="array" aca="1" ref="P198" ca="1">IF(OR(N198="",O198=""),"",INDIRECT("xa_phuong!b"&amp;MAX(IF(COUNTIF(M198,"*"&amp;Dist&amp;"*")=1,ROW(Dist),0))))</f>
        <v/>
      </c>
      <c r="Q198" s="38" t="str">
        <f ca="1">IF(N198="","",INDEX(Tinh_ID,MATCH(Sheet1!N198,Tinh_TP,0)))</f>
        <v/>
      </c>
      <c r="R198" s="31"/>
      <c r="S198" s="31"/>
      <c r="T198" s="31"/>
      <c r="U198" s="31"/>
      <c r="V198" s="31"/>
      <c r="W198" s="31"/>
      <c r="X198" s="31"/>
      <c r="Y198" s="32" t="s">
        <v>5</v>
      </c>
      <c r="Z198" s="30" t="str">
        <f ca="1">IF(N198="","",INDEX(Tinh_ID,MATCH(Sheet1!N198,Tinh_TP,0)))</f>
        <v/>
      </c>
      <c r="AA198" s="33" t="str">
        <f ca="1">IF(N198="","",INDEX(Ma_tinh,MATCH(Sheet1!N198,Tinh_TP,0)))</f>
        <v/>
      </c>
      <c r="AB198" s="19" t="str">
        <f t="array" aca="1" ref="AB198" ca="1">IF(O198="","",INDIRECT("quan_huyen!f"&amp;MAX(IF(COUNTIF(O198,"*"&amp;data&amp;"*")=1,ROW(data),0))))</f>
        <v/>
      </c>
      <c r="AC198" s="19" t="str">
        <f t="array" aca="1" ref="AC198" ca="1">IF(P198="","",INDIRECT("xa_phuong!a"&amp;MAX(IF(COUNTIF(P198,"*"&amp;Dist&amp;"*")=1,ROW(Dist),0))))</f>
        <v/>
      </c>
      <c r="AD198" s="34" t="str">
        <f ca="1">IF(N198="","",INDEX(Ma_tinh,MATCH(Sheet1!N198,Tinh_TP,0)))</f>
        <v/>
      </c>
      <c r="AE198" s="35" t="str">
        <f t="shared" ca="1" si="10"/>
        <v/>
      </c>
      <c r="AF198" s="35" t="str">
        <f t="shared" ca="1" si="9"/>
        <v/>
      </c>
    </row>
    <row r="199" spans="1:32" s="6" customFormat="1" ht="20.100000000000001" customHeight="1">
      <c r="A199" s="5">
        <f t="shared" si="11"/>
        <v>198</v>
      </c>
      <c r="B199" s="26"/>
      <c r="C199" s="26"/>
      <c r="D199" s="26"/>
      <c r="E199" s="27"/>
      <c r="F199" s="27"/>
      <c r="G199" s="27"/>
      <c r="H199" s="27"/>
      <c r="I199" s="27"/>
      <c r="J199" s="27"/>
      <c r="K199" s="27"/>
      <c r="L199" s="28"/>
      <c r="M199" s="29"/>
      <c r="N199" s="36" t="str">
        <f t="array" aca="1" ref="N199" ca="1">IF(M199="","",INDIRECT("quan_huyen!l"&amp;MAX(IF(COUNTIF($M199,"*"&amp;Tinh_TP&amp;"*")=1,ROW(Tinh_TP),0))))</f>
        <v/>
      </c>
      <c r="O199" s="30" t="str">
        <f t="array" aca="1" ref="O199" ca="1">IF(AND(M199="",N199=""),"",INDIRECT("quan_huyen!h"&amp;MAX(IF(COUNTIF(M199,"*"&amp;data&amp;"*")=1,ROW(data),0))))</f>
        <v/>
      </c>
      <c r="P199" s="30" t="str">
        <f t="array" aca="1" ref="P199" ca="1">IF(OR(N199="",O199=""),"",INDIRECT("xa_phuong!b"&amp;MAX(IF(COUNTIF(M199,"*"&amp;Dist&amp;"*")=1,ROW(Dist),0))))</f>
        <v/>
      </c>
      <c r="Q199" s="38" t="str">
        <f ca="1">IF(N199="","",INDEX(Tinh_ID,MATCH(Sheet1!N199,Tinh_TP,0)))</f>
        <v/>
      </c>
      <c r="R199" s="31"/>
      <c r="S199" s="31"/>
      <c r="T199" s="31"/>
      <c r="U199" s="31"/>
      <c r="V199" s="31"/>
      <c r="W199" s="31"/>
      <c r="X199" s="31"/>
      <c r="Y199" s="32" t="s">
        <v>5</v>
      </c>
      <c r="Z199" s="30" t="str">
        <f ca="1">IF(N199="","",INDEX(Tinh_ID,MATCH(Sheet1!N199,Tinh_TP,0)))</f>
        <v/>
      </c>
      <c r="AA199" s="33" t="str">
        <f ca="1">IF(N199="","",INDEX(Ma_tinh,MATCH(Sheet1!N199,Tinh_TP,0)))</f>
        <v/>
      </c>
      <c r="AB199" s="19" t="str">
        <f t="array" aca="1" ref="AB199" ca="1">IF(O199="","",INDIRECT("quan_huyen!f"&amp;MAX(IF(COUNTIF(O199,"*"&amp;data&amp;"*")=1,ROW(data),0))))</f>
        <v/>
      </c>
      <c r="AC199" s="19" t="str">
        <f t="array" aca="1" ref="AC199" ca="1">IF(P199="","",INDIRECT("xa_phuong!a"&amp;MAX(IF(COUNTIF(P199,"*"&amp;Dist&amp;"*")=1,ROW(Dist),0))))</f>
        <v/>
      </c>
      <c r="AD199" s="34" t="str">
        <f ca="1">IF(N199="","",INDEX(Ma_tinh,MATCH(Sheet1!N199,Tinh_TP,0)))</f>
        <v/>
      </c>
      <c r="AE199" s="35" t="str">
        <f t="shared" ca="1" si="10"/>
        <v/>
      </c>
      <c r="AF199" s="35" t="str">
        <f t="shared" ca="1" si="9"/>
        <v/>
      </c>
    </row>
    <row r="200" spans="1:32" s="6" customFormat="1" ht="20.100000000000001" customHeight="1">
      <c r="A200" s="5">
        <f t="shared" si="11"/>
        <v>199</v>
      </c>
      <c r="B200" s="26"/>
      <c r="C200" s="26"/>
      <c r="D200" s="26"/>
      <c r="E200" s="27"/>
      <c r="F200" s="27"/>
      <c r="G200" s="27"/>
      <c r="H200" s="27"/>
      <c r="I200" s="27"/>
      <c r="J200" s="27"/>
      <c r="K200" s="27"/>
      <c r="L200" s="28"/>
      <c r="M200" s="29"/>
      <c r="N200" s="36" t="str">
        <f t="array" aca="1" ref="N200" ca="1">IF(M200="","",INDIRECT("quan_huyen!l"&amp;MAX(IF(COUNTIF($M200,"*"&amp;Tinh_TP&amp;"*")=1,ROW(Tinh_TP),0))))</f>
        <v/>
      </c>
      <c r="O200" s="30" t="str">
        <f t="array" aca="1" ref="O200" ca="1">IF(AND(M200="",N200=""),"",INDIRECT("quan_huyen!h"&amp;MAX(IF(COUNTIF(M200,"*"&amp;data&amp;"*")=1,ROW(data),0))))</f>
        <v/>
      </c>
      <c r="P200" s="30" t="str">
        <f t="array" aca="1" ref="P200" ca="1">IF(OR(N200="",O200=""),"",INDIRECT("xa_phuong!b"&amp;MAX(IF(COUNTIF(M200,"*"&amp;Dist&amp;"*")=1,ROW(Dist),0))))</f>
        <v/>
      </c>
      <c r="Q200" s="38" t="str">
        <f ca="1">IF(N200="","",INDEX(Tinh_ID,MATCH(Sheet1!N200,Tinh_TP,0)))</f>
        <v/>
      </c>
      <c r="R200" s="31"/>
      <c r="S200" s="31"/>
      <c r="T200" s="31"/>
      <c r="U200" s="31"/>
      <c r="V200" s="31"/>
      <c r="W200" s="31"/>
      <c r="X200" s="31"/>
      <c r="Y200" s="32" t="s">
        <v>5</v>
      </c>
      <c r="Z200" s="30" t="str">
        <f ca="1">IF(N200="","",INDEX(Tinh_ID,MATCH(Sheet1!N200,Tinh_TP,0)))</f>
        <v/>
      </c>
      <c r="AA200" s="33" t="str">
        <f ca="1">IF(N200="","",INDEX(Ma_tinh,MATCH(Sheet1!N200,Tinh_TP,0)))</f>
        <v/>
      </c>
      <c r="AB200" s="19" t="str">
        <f t="array" aca="1" ref="AB200" ca="1">IF(O200="","",INDIRECT("quan_huyen!f"&amp;MAX(IF(COUNTIF(O200,"*"&amp;data&amp;"*")=1,ROW(data),0))))</f>
        <v/>
      </c>
      <c r="AC200" s="19" t="str">
        <f t="array" aca="1" ref="AC200" ca="1">IF(P200="","",INDIRECT("xa_phuong!a"&amp;MAX(IF(COUNTIF(P200,"*"&amp;Dist&amp;"*")=1,ROW(Dist),0))))</f>
        <v/>
      </c>
      <c r="AD200" s="34" t="str">
        <f ca="1">IF(N200="","",INDEX(Ma_tinh,MATCH(Sheet1!N200,Tinh_TP,0)))</f>
        <v/>
      </c>
      <c r="AE200" s="35" t="str">
        <f t="shared" ca="1" si="10"/>
        <v/>
      </c>
      <c r="AF200" s="35" t="str">
        <f t="shared" ca="1" si="9"/>
        <v/>
      </c>
    </row>
    <row r="201" spans="1:32" s="6" customFormat="1" ht="20.100000000000001" customHeight="1">
      <c r="A201" s="5">
        <f t="shared" si="11"/>
        <v>200</v>
      </c>
      <c r="B201" s="26"/>
      <c r="C201" s="26"/>
      <c r="D201" s="26"/>
      <c r="E201" s="27"/>
      <c r="F201" s="27"/>
      <c r="G201" s="27"/>
      <c r="H201" s="27"/>
      <c r="I201" s="27"/>
      <c r="J201" s="27"/>
      <c r="K201" s="27"/>
      <c r="L201" s="28"/>
      <c r="M201" s="29"/>
      <c r="N201" s="36" t="str">
        <f t="array" aca="1" ref="N201" ca="1">IF(M201="","",INDIRECT("quan_huyen!l"&amp;MAX(IF(COUNTIF($M201,"*"&amp;Tinh_TP&amp;"*")=1,ROW(Tinh_TP),0))))</f>
        <v/>
      </c>
      <c r="O201" s="30" t="str">
        <f t="array" aca="1" ref="O201" ca="1">IF(AND(M201="",N201=""),"",INDIRECT("quan_huyen!h"&amp;MAX(IF(COUNTIF(M201,"*"&amp;data&amp;"*")=1,ROW(data),0))))</f>
        <v/>
      </c>
      <c r="P201" s="30" t="str">
        <f t="array" aca="1" ref="P201" ca="1">IF(OR(N201="",O201=""),"",INDIRECT("xa_phuong!b"&amp;MAX(IF(COUNTIF(M201,"*"&amp;Dist&amp;"*")=1,ROW(Dist),0))))</f>
        <v/>
      </c>
      <c r="Q201" s="38" t="str">
        <f ca="1">IF(N201="","",INDEX(Tinh_ID,MATCH(Sheet1!N201,Tinh_TP,0)))</f>
        <v/>
      </c>
      <c r="R201" s="31"/>
      <c r="S201" s="31"/>
      <c r="T201" s="31"/>
      <c r="U201" s="31"/>
      <c r="V201" s="31"/>
      <c r="W201" s="31"/>
      <c r="X201" s="31"/>
      <c r="Y201" s="32" t="s">
        <v>5</v>
      </c>
      <c r="Z201" s="30" t="str">
        <f ca="1">IF(N201="","",INDEX(Tinh_ID,MATCH(Sheet1!N201,Tinh_TP,0)))</f>
        <v/>
      </c>
      <c r="AA201" s="33" t="str">
        <f ca="1">IF(N201="","",INDEX(Ma_tinh,MATCH(Sheet1!N201,Tinh_TP,0)))</f>
        <v/>
      </c>
      <c r="AB201" s="19" t="str">
        <f t="array" aca="1" ref="AB201" ca="1">IF(O201="","",INDIRECT("quan_huyen!f"&amp;MAX(IF(COUNTIF(O201,"*"&amp;data&amp;"*")=1,ROW(data),0))))</f>
        <v/>
      </c>
      <c r="AC201" s="19" t="str">
        <f t="array" aca="1" ref="AC201" ca="1">IF(P201="","",INDIRECT("xa_phuong!a"&amp;MAX(IF(COUNTIF(P201,"*"&amp;Dist&amp;"*")=1,ROW(Dist),0))))</f>
        <v/>
      </c>
      <c r="AD201" s="34" t="str">
        <f ca="1">IF(N201="","",INDEX(Ma_tinh,MATCH(Sheet1!N201,Tinh_TP,0)))</f>
        <v/>
      </c>
      <c r="AE201" s="35" t="str">
        <f t="shared" ca="1" si="10"/>
        <v/>
      </c>
      <c r="AF201" s="35" t="str">
        <f t="shared" ca="1" si="9"/>
        <v/>
      </c>
    </row>
    <row r="202" spans="1:32" s="6" customFormat="1" ht="20.100000000000001" customHeight="1">
      <c r="A202" s="5">
        <f t="shared" si="11"/>
        <v>201</v>
      </c>
      <c r="B202" s="26"/>
      <c r="C202" s="26"/>
      <c r="D202" s="26"/>
      <c r="E202" s="27"/>
      <c r="F202" s="27"/>
      <c r="G202" s="27"/>
      <c r="H202" s="27"/>
      <c r="I202" s="27"/>
      <c r="J202" s="27"/>
      <c r="K202" s="27"/>
      <c r="L202" s="28"/>
      <c r="M202" s="29"/>
      <c r="N202" s="36" t="str">
        <f t="array" aca="1" ref="N202" ca="1">IF(M202="","",INDIRECT("quan_huyen!l"&amp;MAX(IF(COUNTIF($M202,"*"&amp;Tinh_TP&amp;"*")=1,ROW(Tinh_TP),0))))</f>
        <v/>
      </c>
      <c r="O202" s="30" t="str">
        <f t="array" aca="1" ref="O202" ca="1">IF(AND(M202="",N202=""),"",INDIRECT("quan_huyen!h"&amp;MAX(IF(COUNTIF(M202,"*"&amp;data&amp;"*")=1,ROW(data),0))))</f>
        <v/>
      </c>
      <c r="P202" s="30" t="str">
        <f t="array" aca="1" ref="P202" ca="1">IF(OR(N202="",O202=""),"",INDIRECT("xa_phuong!b"&amp;MAX(IF(COUNTIF(M202,"*"&amp;Dist&amp;"*")=1,ROW(Dist),0))))</f>
        <v/>
      </c>
      <c r="Q202" s="38" t="str">
        <f ca="1">IF(N202="","",INDEX(Tinh_ID,MATCH(Sheet1!N202,Tinh_TP,0)))</f>
        <v/>
      </c>
      <c r="R202" s="31"/>
      <c r="S202" s="31"/>
      <c r="T202" s="31"/>
      <c r="U202" s="31"/>
      <c r="V202" s="31"/>
      <c r="W202" s="31"/>
      <c r="X202" s="31"/>
      <c r="Y202" s="32" t="s">
        <v>5</v>
      </c>
      <c r="Z202" s="30" t="str">
        <f ca="1">IF(N202="","",INDEX(Tinh_ID,MATCH(Sheet1!N202,Tinh_TP,0)))</f>
        <v/>
      </c>
      <c r="AA202" s="33" t="str">
        <f ca="1">IF(N202="","",INDEX(Ma_tinh,MATCH(Sheet1!N202,Tinh_TP,0)))</f>
        <v/>
      </c>
      <c r="AB202" s="19" t="str">
        <f t="array" aca="1" ref="AB202" ca="1">IF(O202="","",INDIRECT("quan_huyen!f"&amp;MAX(IF(COUNTIF(O202,"*"&amp;data&amp;"*")=1,ROW(data),0))))</f>
        <v/>
      </c>
      <c r="AC202" s="19" t="str">
        <f t="array" aca="1" ref="AC202" ca="1">IF(P202="","",INDIRECT("xa_phuong!a"&amp;MAX(IF(COUNTIF(P202,"*"&amp;Dist&amp;"*")=1,ROW(Dist),0))))</f>
        <v/>
      </c>
      <c r="AD202" s="34" t="str">
        <f ca="1">IF(N202="","",INDEX(Ma_tinh,MATCH(Sheet1!N202,Tinh_TP,0)))</f>
        <v/>
      </c>
      <c r="AE202" s="35" t="str">
        <f t="shared" ca="1" si="10"/>
        <v/>
      </c>
      <c r="AF202" s="35" t="str">
        <f t="shared" ca="1" si="9"/>
        <v/>
      </c>
    </row>
    <row r="203" spans="1:32" s="6" customFormat="1" ht="20.100000000000001" customHeight="1">
      <c r="A203" s="5">
        <f t="shared" si="11"/>
        <v>202</v>
      </c>
      <c r="B203" s="26"/>
      <c r="C203" s="26"/>
      <c r="D203" s="26"/>
      <c r="E203" s="27"/>
      <c r="F203" s="27"/>
      <c r="G203" s="27"/>
      <c r="H203" s="27"/>
      <c r="I203" s="27"/>
      <c r="J203" s="27"/>
      <c r="K203" s="27"/>
      <c r="L203" s="28"/>
      <c r="M203" s="29"/>
      <c r="N203" s="36" t="str">
        <f t="array" aca="1" ref="N203" ca="1">IF(M203="","",INDIRECT("quan_huyen!l"&amp;MAX(IF(COUNTIF($M203,"*"&amp;Tinh_TP&amp;"*")=1,ROW(Tinh_TP),0))))</f>
        <v/>
      </c>
      <c r="O203" s="30" t="str">
        <f t="array" aca="1" ref="O203" ca="1">IF(AND(M203="",N203=""),"",INDIRECT("quan_huyen!h"&amp;MAX(IF(COUNTIF(M203,"*"&amp;data&amp;"*")=1,ROW(data),0))))</f>
        <v/>
      </c>
      <c r="P203" s="30" t="str">
        <f t="array" aca="1" ref="P203" ca="1">IF(OR(N203="",O203=""),"",INDIRECT("xa_phuong!b"&amp;MAX(IF(COUNTIF(M203,"*"&amp;Dist&amp;"*")=1,ROW(Dist),0))))</f>
        <v/>
      </c>
      <c r="Q203" s="38" t="str">
        <f ca="1">IF(N203="","",INDEX(Tinh_ID,MATCH(Sheet1!N203,Tinh_TP,0)))</f>
        <v/>
      </c>
      <c r="R203" s="31"/>
      <c r="S203" s="31"/>
      <c r="T203" s="31"/>
      <c r="U203" s="31"/>
      <c r="V203" s="31"/>
      <c r="W203" s="31"/>
      <c r="X203" s="31"/>
      <c r="Y203" s="32" t="s">
        <v>5</v>
      </c>
      <c r="Z203" s="30" t="str">
        <f ca="1">IF(N203="","",INDEX(Tinh_ID,MATCH(Sheet1!N203,Tinh_TP,0)))</f>
        <v/>
      </c>
      <c r="AA203" s="33" t="str">
        <f ca="1">IF(N203="","",INDEX(Ma_tinh,MATCH(Sheet1!N203,Tinh_TP,0)))</f>
        <v/>
      </c>
      <c r="AB203" s="19" t="str">
        <f t="array" aca="1" ref="AB203" ca="1">IF(O203="","",INDIRECT("quan_huyen!f"&amp;MAX(IF(COUNTIF(O203,"*"&amp;data&amp;"*")=1,ROW(data),0))))</f>
        <v/>
      </c>
      <c r="AC203" s="19" t="str">
        <f t="array" aca="1" ref="AC203" ca="1">IF(P203="","",INDIRECT("xa_phuong!a"&amp;MAX(IF(COUNTIF(P203,"*"&amp;Dist&amp;"*")=1,ROW(Dist),0))))</f>
        <v/>
      </c>
      <c r="AD203" s="34" t="str">
        <f ca="1">IF(N203="","",INDEX(Ma_tinh,MATCH(Sheet1!N203,Tinh_TP,0)))</f>
        <v/>
      </c>
      <c r="AE203" s="35" t="str">
        <f t="shared" ca="1" si="10"/>
        <v/>
      </c>
      <c r="AF203" s="35" t="str">
        <f t="shared" ca="1" si="9"/>
        <v/>
      </c>
    </row>
    <row r="204" spans="1:32" s="6" customFormat="1" ht="20.100000000000001" customHeight="1">
      <c r="A204" s="5">
        <f t="shared" si="11"/>
        <v>203</v>
      </c>
      <c r="B204" s="26"/>
      <c r="C204" s="26"/>
      <c r="D204" s="26"/>
      <c r="E204" s="27"/>
      <c r="F204" s="27"/>
      <c r="G204" s="27"/>
      <c r="H204" s="27"/>
      <c r="I204" s="27"/>
      <c r="J204" s="27"/>
      <c r="K204" s="27"/>
      <c r="L204" s="28"/>
      <c r="M204" s="29"/>
      <c r="N204" s="36" t="str">
        <f t="array" aca="1" ref="N204" ca="1">IF(M204="","",INDIRECT("quan_huyen!l"&amp;MAX(IF(COUNTIF($M204,"*"&amp;Tinh_TP&amp;"*")=1,ROW(Tinh_TP),0))))</f>
        <v/>
      </c>
      <c r="O204" s="30" t="str">
        <f t="array" aca="1" ref="O204" ca="1">IF(AND(M204="",N204=""),"",INDIRECT("quan_huyen!h"&amp;MAX(IF(COUNTIF(M204,"*"&amp;data&amp;"*")=1,ROW(data),0))))</f>
        <v/>
      </c>
      <c r="P204" s="30" t="str">
        <f t="array" aca="1" ref="P204" ca="1">IF(OR(N204="",O204=""),"",INDIRECT("xa_phuong!b"&amp;MAX(IF(COUNTIF(M204,"*"&amp;Dist&amp;"*")=1,ROW(Dist),0))))</f>
        <v/>
      </c>
      <c r="Q204" s="38" t="str">
        <f ca="1">IF(N204="","",INDEX(Tinh_ID,MATCH(Sheet1!N204,Tinh_TP,0)))</f>
        <v/>
      </c>
      <c r="R204" s="31"/>
      <c r="S204" s="31"/>
      <c r="T204" s="31"/>
      <c r="U204" s="31"/>
      <c r="V204" s="31"/>
      <c r="W204" s="31"/>
      <c r="X204" s="31"/>
      <c r="Y204" s="32" t="s">
        <v>5</v>
      </c>
      <c r="Z204" s="30" t="str">
        <f ca="1">IF(N204="","",INDEX(Tinh_ID,MATCH(Sheet1!N204,Tinh_TP,0)))</f>
        <v/>
      </c>
      <c r="AA204" s="33" t="str">
        <f ca="1">IF(N204="","",INDEX(Ma_tinh,MATCH(Sheet1!N204,Tinh_TP,0)))</f>
        <v/>
      </c>
      <c r="AB204" s="19" t="str">
        <f t="array" aca="1" ref="AB204" ca="1">IF(O204="","",INDIRECT("quan_huyen!f"&amp;MAX(IF(COUNTIF(O204,"*"&amp;data&amp;"*")=1,ROW(data),0))))</f>
        <v/>
      </c>
      <c r="AC204" s="19" t="str">
        <f t="array" aca="1" ref="AC204" ca="1">IF(P204="","",INDIRECT("xa_phuong!a"&amp;MAX(IF(COUNTIF(P204,"*"&amp;Dist&amp;"*")=1,ROW(Dist),0))))</f>
        <v/>
      </c>
      <c r="AD204" s="34" t="str">
        <f ca="1">IF(N204="","",INDEX(Ma_tinh,MATCH(Sheet1!N204,Tinh_TP,0)))</f>
        <v/>
      </c>
      <c r="AE204" s="35" t="str">
        <f t="shared" ca="1" si="10"/>
        <v/>
      </c>
      <c r="AF204" s="35" t="str">
        <f t="shared" ca="1" si="9"/>
        <v/>
      </c>
    </row>
    <row r="205" spans="1:32" s="6" customFormat="1" ht="20.100000000000001" customHeight="1">
      <c r="A205" s="5">
        <f t="shared" si="11"/>
        <v>204</v>
      </c>
      <c r="B205" s="26"/>
      <c r="C205" s="26"/>
      <c r="D205" s="26"/>
      <c r="E205" s="27"/>
      <c r="F205" s="27"/>
      <c r="G205" s="27"/>
      <c r="H205" s="27"/>
      <c r="I205" s="27"/>
      <c r="J205" s="27"/>
      <c r="K205" s="27"/>
      <c r="L205" s="28"/>
      <c r="M205" s="29"/>
      <c r="N205" s="36" t="str">
        <f t="array" aca="1" ref="N205" ca="1">IF(M205="","",INDIRECT("quan_huyen!l"&amp;MAX(IF(COUNTIF($M205,"*"&amp;Tinh_TP&amp;"*")=1,ROW(Tinh_TP),0))))</f>
        <v/>
      </c>
      <c r="O205" s="30" t="str">
        <f t="array" aca="1" ref="O205" ca="1">IF(AND(M205="",N205=""),"",INDIRECT("quan_huyen!h"&amp;MAX(IF(COUNTIF(M205,"*"&amp;data&amp;"*")=1,ROW(data),0))))</f>
        <v/>
      </c>
      <c r="P205" s="30" t="str">
        <f t="array" aca="1" ref="P205" ca="1">IF(OR(N205="",O205=""),"",INDIRECT("xa_phuong!b"&amp;MAX(IF(COUNTIF(M205,"*"&amp;Dist&amp;"*")=1,ROW(Dist),0))))</f>
        <v/>
      </c>
      <c r="Q205" s="38" t="str">
        <f ca="1">IF(N205="","",INDEX(Tinh_ID,MATCH(Sheet1!N205,Tinh_TP,0)))</f>
        <v/>
      </c>
      <c r="R205" s="31"/>
      <c r="S205" s="31"/>
      <c r="T205" s="31"/>
      <c r="U205" s="31"/>
      <c r="V205" s="31"/>
      <c r="W205" s="31"/>
      <c r="X205" s="31"/>
      <c r="Y205" s="32" t="s">
        <v>5</v>
      </c>
      <c r="Z205" s="30" t="str">
        <f ca="1">IF(N205="","",INDEX(Tinh_ID,MATCH(Sheet1!N205,Tinh_TP,0)))</f>
        <v/>
      </c>
      <c r="AA205" s="33" t="str">
        <f ca="1">IF(N205="","",INDEX(Ma_tinh,MATCH(Sheet1!N205,Tinh_TP,0)))</f>
        <v/>
      </c>
      <c r="AB205" s="19" t="str">
        <f t="array" aca="1" ref="AB205" ca="1">IF(O205="","",INDIRECT("quan_huyen!f"&amp;MAX(IF(COUNTIF(O205,"*"&amp;data&amp;"*")=1,ROW(data),0))))</f>
        <v/>
      </c>
      <c r="AC205" s="19" t="str">
        <f t="array" aca="1" ref="AC205" ca="1">IF(P205="","",INDIRECT("xa_phuong!a"&amp;MAX(IF(COUNTIF(P205,"*"&amp;Dist&amp;"*")=1,ROW(Dist),0))))</f>
        <v/>
      </c>
      <c r="AD205" s="34" t="str">
        <f ca="1">IF(N205="","",INDEX(Ma_tinh,MATCH(Sheet1!N205,Tinh_TP,0)))</f>
        <v/>
      </c>
      <c r="AE205" s="35" t="str">
        <f t="shared" ca="1" si="10"/>
        <v/>
      </c>
      <c r="AF205" s="35" t="str">
        <f t="shared" ca="1" si="9"/>
        <v/>
      </c>
    </row>
    <row r="206" spans="1:32" s="6" customFormat="1" ht="20.100000000000001" customHeight="1">
      <c r="A206" s="5">
        <f t="shared" si="11"/>
        <v>205</v>
      </c>
      <c r="B206" s="26"/>
      <c r="C206" s="26"/>
      <c r="D206" s="26"/>
      <c r="E206" s="27"/>
      <c r="F206" s="27"/>
      <c r="G206" s="27"/>
      <c r="H206" s="27"/>
      <c r="I206" s="27"/>
      <c r="J206" s="27"/>
      <c r="K206" s="27"/>
      <c r="L206" s="28"/>
      <c r="M206" s="29"/>
      <c r="N206" s="36" t="str">
        <f t="array" aca="1" ref="N206" ca="1">IF(M206="","",INDIRECT("quan_huyen!l"&amp;MAX(IF(COUNTIF($M206,"*"&amp;Tinh_TP&amp;"*")=1,ROW(Tinh_TP),0))))</f>
        <v/>
      </c>
      <c r="O206" s="30" t="str">
        <f t="array" aca="1" ref="O206" ca="1">IF(AND(M206="",N206=""),"",INDIRECT("quan_huyen!h"&amp;MAX(IF(COUNTIF(M206,"*"&amp;data&amp;"*")=1,ROW(data),0))))</f>
        <v/>
      </c>
      <c r="P206" s="30" t="str">
        <f t="array" aca="1" ref="P206" ca="1">IF(OR(N206="",O206=""),"",INDIRECT("xa_phuong!b"&amp;MAX(IF(COUNTIF(M206,"*"&amp;Dist&amp;"*")=1,ROW(Dist),0))))</f>
        <v/>
      </c>
      <c r="Q206" s="38" t="str">
        <f ca="1">IF(N206="","",INDEX(Tinh_ID,MATCH(Sheet1!N206,Tinh_TP,0)))</f>
        <v/>
      </c>
      <c r="R206" s="31"/>
      <c r="S206" s="31"/>
      <c r="T206" s="31"/>
      <c r="U206" s="31"/>
      <c r="V206" s="31"/>
      <c r="W206" s="31"/>
      <c r="X206" s="31"/>
      <c r="Y206" s="32" t="s">
        <v>5</v>
      </c>
      <c r="Z206" s="30" t="str">
        <f ca="1">IF(N206="","",INDEX(Tinh_ID,MATCH(Sheet1!N206,Tinh_TP,0)))</f>
        <v/>
      </c>
      <c r="AA206" s="33" t="str">
        <f ca="1">IF(N206="","",INDEX(Ma_tinh,MATCH(Sheet1!N206,Tinh_TP,0)))</f>
        <v/>
      </c>
      <c r="AB206" s="19" t="str">
        <f t="array" aca="1" ref="AB206" ca="1">IF(O206="","",INDIRECT("quan_huyen!f"&amp;MAX(IF(COUNTIF(O206,"*"&amp;data&amp;"*")=1,ROW(data),0))))</f>
        <v/>
      </c>
      <c r="AC206" s="19" t="str">
        <f t="array" aca="1" ref="AC206" ca="1">IF(P206="","",INDIRECT("xa_phuong!a"&amp;MAX(IF(COUNTIF(P206,"*"&amp;Dist&amp;"*")=1,ROW(Dist),0))))</f>
        <v/>
      </c>
      <c r="AD206" s="34" t="str">
        <f ca="1">IF(N206="","",INDEX(Ma_tinh,MATCH(Sheet1!N206,Tinh_TP,0)))</f>
        <v/>
      </c>
      <c r="AE206" s="35" t="str">
        <f t="shared" ca="1" si="10"/>
        <v/>
      </c>
      <c r="AF206" s="35" t="str">
        <f t="shared" ca="1" si="9"/>
        <v/>
      </c>
    </row>
    <row r="207" spans="1:32" s="6" customFormat="1" ht="20.100000000000001" customHeight="1">
      <c r="A207" s="5">
        <f t="shared" si="11"/>
        <v>206</v>
      </c>
      <c r="B207" s="26"/>
      <c r="C207" s="26"/>
      <c r="D207" s="26"/>
      <c r="E207" s="27"/>
      <c r="F207" s="27"/>
      <c r="G207" s="27"/>
      <c r="H207" s="27"/>
      <c r="I207" s="27"/>
      <c r="J207" s="27"/>
      <c r="K207" s="27"/>
      <c r="L207" s="28"/>
      <c r="M207" s="29"/>
      <c r="N207" s="36" t="str">
        <f t="array" aca="1" ref="N207" ca="1">IF(M207="","",INDIRECT("quan_huyen!l"&amp;MAX(IF(COUNTIF($M207,"*"&amp;Tinh_TP&amp;"*")=1,ROW(Tinh_TP),0))))</f>
        <v/>
      </c>
      <c r="O207" s="30" t="str">
        <f t="array" aca="1" ref="O207" ca="1">IF(AND(M207="",N207=""),"",INDIRECT("quan_huyen!h"&amp;MAX(IF(COUNTIF(M207,"*"&amp;data&amp;"*")=1,ROW(data),0))))</f>
        <v/>
      </c>
      <c r="P207" s="30" t="str">
        <f t="array" aca="1" ref="P207" ca="1">IF(OR(N207="",O207=""),"",INDIRECT("xa_phuong!b"&amp;MAX(IF(COUNTIF(M207,"*"&amp;Dist&amp;"*")=1,ROW(Dist),0))))</f>
        <v/>
      </c>
      <c r="Q207" s="38" t="str">
        <f ca="1">IF(N207="","",INDEX(Tinh_ID,MATCH(Sheet1!N207,Tinh_TP,0)))</f>
        <v/>
      </c>
      <c r="R207" s="31"/>
      <c r="S207" s="31"/>
      <c r="T207" s="31"/>
      <c r="U207" s="31"/>
      <c r="V207" s="31"/>
      <c r="W207" s="31"/>
      <c r="X207" s="31"/>
      <c r="Y207" s="32" t="s">
        <v>5</v>
      </c>
      <c r="Z207" s="30" t="str">
        <f ca="1">IF(N207="","",INDEX(Tinh_ID,MATCH(Sheet1!N207,Tinh_TP,0)))</f>
        <v/>
      </c>
      <c r="AA207" s="33" t="str">
        <f ca="1">IF(N207="","",INDEX(Ma_tinh,MATCH(Sheet1!N207,Tinh_TP,0)))</f>
        <v/>
      </c>
      <c r="AB207" s="19" t="str">
        <f t="array" aca="1" ref="AB207" ca="1">IF(O207="","",INDIRECT("quan_huyen!f"&amp;MAX(IF(COUNTIF(O207,"*"&amp;data&amp;"*")=1,ROW(data),0))))</f>
        <v/>
      </c>
      <c r="AC207" s="19" t="str">
        <f t="array" aca="1" ref="AC207" ca="1">IF(P207="","",INDIRECT("xa_phuong!a"&amp;MAX(IF(COUNTIF(P207,"*"&amp;Dist&amp;"*")=1,ROW(Dist),0))))</f>
        <v/>
      </c>
      <c r="AD207" s="34" t="str">
        <f ca="1">IF(N207="","",INDEX(Ma_tinh,MATCH(Sheet1!N207,Tinh_TP,0)))</f>
        <v/>
      </c>
      <c r="AE207" s="35" t="str">
        <f t="shared" ca="1" si="10"/>
        <v/>
      </c>
      <c r="AF207" s="35" t="str">
        <f t="shared" ca="1" si="9"/>
        <v/>
      </c>
    </row>
    <row r="208" spans="1:32" s="6" customFormat="1" ht="20.100000000000001" customHeight="1">
      <c r="A208" s="5">
        <f t="shared" si="11"/>
        <v>207</v>
      </c>
      <c r="B208" s="26"/>
      <c r="C208" s="26"/>
      <c r="D208" s="26"/>
      <c r="E208" s="27"/>
      <c r="F208" s="27"/>
      <c r="G208" s="27"/>
      <c r="H208" s="27"/>
      <c r="I208" s="27"/>
      <c r="J208" s="27"/>
      <c r="K208" s="27"/>
      <c r="L208" s="28"/>
      <c r="M208" s="29"/>
      <c r="N208" s="36" t="str">
        <f t="array" aca="1" ref="N208" ca="1">IF(M208="","",INDIRECT("quan_huyen!l"&amp;MAX(IF(COUNTIF($M208,"*"&amp;Tinh_TP&amp;"*")=1,ROW(Tinh_TP),0))))</f>
        <v/>
      </c>
      <c r="O208" s="30" t="str">
        <f t="array" aca="1" ref="O208" ca="1">IF(AND(M208="",N208=""),"",INDIRECT("quan_huyen!h"&amp;MAX(IF(COUNTIF(M208,"*"&amp;data&amp;"*")=1,ROW(data),0))))</f>
        <v/>
      </c>
      <c r="P208" s="30" t="str">
        <f t="array" aca="1" ref="P208" ca="1">IF(OR(N208="",O208=""),"",INDIRECT("xa_phuong!b"&amp;MAX(IF(COUNTIF(M208,"*"&amp;Dist&amp;"*")=1,ROW(Dist),0))))</f>
        <v/>
      </c>
      <c r="Q208" s="38" t="str">
        <f ca="1">IF(N208="","",INDEX(Tinh_ID,MATCH(Sheet1!N208,Tinh_TP,0)))</f>
        <v/>
      </c>
      <c r="R208" s="31"/>
      <c r="S208" s="31"/>
      <c r="T208" s="31"/>
      <c r="U208" s="31"/>
      <c r="V208" s="31"/>
      <c r="W208" s="31"/>
      <c r="X208" s="31"/>
      <c r="Y208" s="32" t="s">
        <v>5</v>
      </c>
      <c r="Z208" s="30" t="str">
        <f ca="1">IF(N208="","",INDEX(Tinh_ID,MATCH(Sheet1!N208,Tinh_TP,0)))</f>
        <v/>
      </c>
      <c r="AA208" s="33" t="str">
        <f ca="1">IF(N208="","",INDEX(Ma_tinh,MATCH(Sheet1!N208,Tinh_TP,0)))</f>
        <v/>
      </c>
      <c r="AB208" s="19" t="str">
        <f t="array" aca="1" ref="AB208" ca="1">IF(O208="","",INDIRECT("quan_huyen!f"&amp;MAX(IF(COUNTIF(O208,"*"&amp;data&amp;"*")=1,ROW(data),0))))</f>
        <v/>
      </c>
      <c r="AC208" s="19" t="str">
        <f t="array" aca="1" ref="AC208" ca="1">IF(P208="","",INDIRECT("xa_phuong!a"&amp;MAX(IF(COUNTIF(P208,"*"&amp;Dist&amp;"*")=1,ROW(Dist),0))))</f>
        <v/>
      </c>
      <c r="AD208" s="34" t="str">
        <f ca="1">IF(N208="","",INDEX(Ma_tinh,MATCH(Sheet1!N208,Tinh_TP,0)))</f>
        <v/>
      </c>
      <c r="AE208" s="35" t="str">
        <f t="shared" ca="1" si="10"/>
        <v/>
      </c>
      <c r="AF208" s="35" t="str">
        <f t="shared" ca="1" si="9"/>
        <v/>
      </c>
    </row>
    <row r="209" spans="1:32" s="6" customFormat="1" ht="20.100000000000001" customHeight="1">
      <c r="A209" s="5">
        <f t="shared" si="11"/>
        <v>208</v>
      </c>
      <c r="B209" s="26"/>
      <c r="C209" s="26"/>
      <c r="D209" s="26"/>
      <c r="E209" s="27"/>
      <c r="F209" s="27"/>
      <c r="G209" s="27"/>
      <c r="H209" s="27"/>
      <c r="I209" s="27"/>
      <c r="J209" s="27"/>
      <c r="K209" s="27"/>
      <c r="L209" s="28"/>
      <c r="M209" s="29"/>
      <c r="N209" s="36" t="str">
        <f t="array" aca="1" ref="N209" ca="1">IF(M209="","",INDIRECT("quan_huyen!l"&amp;MAX(IF(COUNTIF($M209,"*"&amp;Tinh_TP&amp;"*")=1,ROW(Tinh_TP),0))))</f>
        <v/>
      </c>
      <c r="O209" s="30" t="str">
        <f t="array" aca="1" ref="O209" ca="1">IF(AND(M209="",N209=""),"",INDIRECT("quan_huyen!h"&amp;MAX(IF(COUNTIF(M209,"*"&amp;data&amp;"*")=1,ROW(data),0))))</f>
        <v/>
      </c>
      <c r="P209" s="30" t="str">
        <f t="array" aca="1" ref="P209" ca="1">IF(OR(N209="",O209=""),"",INDIRECT("xa_phuong!b"&amp;MAX(IF(COUNTIF(M209,"*"&amp;Dist&amp;"*")=1,ROW(Dist),0))))</f>
        <v/>
      </c>
      <c r="Q209" s="38" t="str">
        <f ca="1">IF(N209="","",INDEX(Tinh_ID,MATCH(Sheet1!N209,Tinh_TP,0)))</f>
        <v/>
      </c>
      <c r="R209" s="31"/>
      <c r="S209" s="31"/>
      <c r="T209" s="31"/>
      <c r="U209" s="31"/>
      <c r="V209" s="31"/>
      <c r="W209" s="31"/>
      <c r="X209" s="31"/>
      <c r="Y209" s="32" t="s">
        <v>5</v>
      </c>
      <c r="Z209" s="30" t="str">
        <f ca="1">IF(N209="","",INDEX(Tinh_ID,MATCH(Sheet1!N209,Tinh_TP,0)))</f>
        <v/>
      </c>
      <c r="AA209" s="33" t="str">
        <f ca="1">IF(N209="","",INDEX(Ma_tinh,MATCH(Sheet1!N209,Tinh_TP,0)))</f>
        <v/>
      </c>
      <c r="AB209" s="19" t="str">
        <f t="array" aca="1" ref="AB209" ca="1">IF(O209="","",INDIRECT("quan_huyen!f"&amp;MAX(IF(COUNTIF(O209,"*"&amp;data&amp;"*")=1,ROW(data),0))))</f>
        <v/>
      </c>
      <c r="AC209" s="19" t="str">
        <f t="array" aca="1" ref="AC209" ca="1">IF(P209="","",INDIRECT("xa_phuong!a"&amp;MAX(IF(COUNTIF(P209,"*"&amp;Dist&amp;"*")=1,ROW(Dist),0))))</f>
        <v/>
      </c>
      <c r="AD209" s="34" t="str">
        <f ca="1">IF(N209="","",INDEX(Ma_tinh,MATCH(Sheet1!N209,Tinh_TP,0)))</f>
        <v/>
      </c>
      <c r="AE209" s="35" t="str">
        <f t="shared" ca="1" si="10"/>
        <v/>
      </c>
      <c r="AF209" s="35" t="str">
        <f t="shared" ca="1" si="9"/>
        <v/>
      </c>
    </row>
    <row r="210" spans="1:32" s="6" customFormat="1" ht="20.100000000000001" customHeight="1">
      <c r="A210" s="5">
        <f t="shared" si="11"/>
        <v>209</v>
      </c>
      <c r="B210" s="26"/>
      <c r="C210" s="26"/>
      <c r="D210" s="26"/>
      <c r="E210" s="27"/>
      <c r="F210" s="27"/>
      <c r="G210" s="27"/>
      <c r="H210" s="27"/>
      <c r="I210" s="27"/>
      <c r="J210" s="27"/>
      <c r="K210" s="27"/>
      <c r="L210" s="28"/>
      <c r="M210" s="29"/>
      <c r="N210" s="36" t="str">
        <f t="array" aca="1" ref="N210" ca="1">IF(M210="","",INDIRECT("quan_huyen!l"&amp;MAX(IF(COUNTIF($M210,"*"&amp;Tinh_TP&amp;"*")=1,ROW(Tinh_TP),0))))</f>
        <v/>
      </c>
      <c r="O210" s="30" t="str">
        <f t="array" aca="1" ref="O210" ca="1">IF(AND(M210="",N210=""),"",INDIRECT("quan_huyen!h"&amp;MAX(IF(COUNTIF(M210,"*"&amp;data&amp;"*")=1,ROW(data),0))))</f>
        <v/>
      </c>
      <c r="P210" s="30" t="str">
        <f t="array" aca="1" ref="P210" ca="1">IF(OR(N210="",O210=""),"",INDIRECT("xa_phuong!b"&amp;MAX(IF(COUNTIF(M210,"*"&amp;Dist&amp;"*")=1,ROW(Dist),0))))</f>
        <v/>
      </c>
      <c r="Q210" s="38" t="str">
        <f ca="1">IF(N210="","",INDEX(Tinh_ID,MATCH(Sheet1!N210,Tinh_TP,0)))</f>
        <v/>
      </c>
      <c r="R210" s="31"/>
      <c r="S210" s="31"/>
      <c r="T210" s="31"/>
      <c r="U210" s="31"/>
      <c r="V210" s="31"/>
      <c r="W210" s="31"/>
      <c r="X210" s="31"/>
      <c r="Y210" s="32" t="s">
        <v>5</v>
      </c>
      <c r="Z210" s="30" t="str">
        <f ca="1">IF(N210="","",INDEX(Tinh_ID,MATCH(Sheet1!N210,Tinh_TP,0)))</f>
        <v/>
      </c>
      <c r="AA210" s="33" t="str">
        <f ca="1">IF(N210="","",INDEX(Ma_tinh,MATCH(Sheet1!N210,Tinh_TP,0)))</f>
        <v/>
      </c>
      <c r="AB210" s="19" t="str">
        <f t="array" aca="1" ref="AB210" ca="1">IF(O210="","",INDIRECT("quan_huyen!f"&amp;MAX(IF(COUNTIF(O210,"*"&amp;data&amp;"*")=1,ROW(data),0))))</f>
        <v/>
      </c>
      <c r="AC210" s="19" t="str">
        <f t="array" aca="1" ref="AC210" ca="1">IF(P210="","",INDIRECT("xa_phuong!a"&amp;MAX(IF(COUNTIF(P210,"*"&amp;Dist&amp;"*")=1,ROW(Dist),0))))</f>
        <v/>
      </c>
      <c r="AD210" s="34" t="str">
        <f ca="1">IF(N210="","",INDEX(Ma_tinh,MATCH(Sheet1!N210,Tinh_TP,0)))</f>
        <v/>
      </c>
      <c r="AE210" s="35" t="str">
        <f t="shared" ca="1" si="10"/>
        <v/>
      </c>
      <c r="AF210" s="35" t="str">
        <f t="shared" ca="1" si="9"/>
        <v/>
      </c>
    </row>
    <row r="211" spans="1:32" s="6" customFormat="1" ht="20.100000000000001" customHeight="1">
      <c r="A211" s="5">
        <f t="shared" si="11"/>
        <v>210</v>
      </c>
      <c r="B211" s="26"/>
      <c r="C211" s="26"/>
      <c r="D211" s="26"/>
      <c r="E211" s="27"/>
      <c r="F211" s="27"/>
      <c r="G211" s="27"/>
      <c r="H211" s="27"/>
      <c r="I211" s="27"/>
      <c r="J211" s="27"/>
      <c r="K211" s="27"/>
      <c r="L211" s="28"/>
      <c r="M211" s="29"/>
      <c r="N211" s="36" t="str">
        <f t="array" aca="1" ref="N211" ca="1">IF(M211="","",INDIRECT("quan_huyen!l"&amp;MAX(IF(COUNTIF($M211,"*"&amp;Tinh_TP&amp;"*")=1,ROW(Tinh_TP),0))))</f>
        <v/>
      </c>
      <c r="O211" s="30" t="str">
        <f t="array" aca="1" ref="O211" ca="1">IF(AND(M211="",N211=""),"",INDIRECT("quan_huyen!h"&amp;MAX(IF(COUNTIF(M211,"*"&amp;data&amp;"*")=1,ROW(data),0))))</f>
        <v/>
      </c>
      <c r="P211" s="30" t="str">
        <f t="array" aca="1" ref="P211" ca="1">IF(OR(N211="",O211=""),"",INDIRECT("xa_phuong!b"&amp;MAX(IF(COUNTIF(M211,"*"&amp;Dist&amp;"*")=1,ROW(Dist),0))))</f>
        <v/>
      </c>
      <c r="Q211" s="38" t="str">
        <f ca="1">IF(N211="","",INDEX(Tinh_ID,MATCH(Sheet1!N211,Tinh_TP,0)))</f>
        <v/>
      </c>
      <c r="R211" s="31"/>
      <c r="S211" s="31"/>
      <c r="T211" s="31"/>
      <c r="U211" s="31"/>
      <c r="V211" s="31"/>
      <c r="W211" s="31"/>
      <c r="X211" s="31"/>
      <c r="Y211" s="32" t="s">
        <v>5</v>
      </c>
      <c r="Z211" s="30" t="str">
        <f ca="1">IF(N211="","",INDEX(Tinh_ID,MATCH(Sheet1!N211,Tinh_TP,0)))</f>
        <v/>
      </c>
      <c r="AA211" s="33" t="str">
        <f ca="1">IF(N211="","",INDEX(Ma_tinh,MATCH(Sheet1!N211,Tinh_TP,0)))</f>
        <v/>
      </c>
      <c r="AB211" s="19" t="str">
        <f t="array" aca="1" ref="AB211" ca="1">IF(O211="","",INDIRECT("quan_huyen!f"&amp;MAX(IF(COUNTIF(O211,"*"&amp;data&amp;"*")=1,ROW(data),0))))</f>
        <v/>
      </c>
      <c r="AC211" s="19" t="str">
        <f t="array" aca="1" ref="AC211" ca="1">IF(P211="","",INDIRECT("xa_phuong!a"&amp;MAX(IF(COUNTIF(P211,"*"&amp;Dist&amp;"*")=1,ROW(Dist),0))))</f>
        <v/>
      </c>
      <c r="AD211" s="34" t="str">
        <f ca="1">IF(N211="","",INDEX(Ma_tinh,MATCH(Sheet1!N211,Tinh_TP,0)))</f>
        <v/>
      </c>
      <c r="AE211" s="35" t="str">
        <f t="shared" ca="1" si="10"/>
        <v/>
      </c>
      <c r="AF211" s="35" t="str">
        <f t="shared" ca="1" si="9"/>
        <v/>
      </c>
    </row>
    <row r="212" spans="1:32" s="6" customFormat="1" ht="20.100000000000001" customHeight="1">
      <c r="A212" s="5">
        <f t="shared" si="11"/>
        <v>211</v>
      </c>
      <c r="B212" s="26"/>
      <c r="C212" s="26"/>
      <c r="D212" s="26"/>
      <c r="E212" s="27"/>
      <c r="F212" s="27"/>
      <c r="G212" s="27"/>
      <c r="H212" s="27"/>
      <c r="I212" s="27"/>
      <c r="J212" s="27"/>
      <c r="K212" s="27"/>
      <c r="L212" s="28"/>
      <c r="M212" s="29"/>
      <c r="N212" s="36" t="str">
        <f t="array" aca="1" ref="N212" ca="1">IF(M212="","",INDIRECT("quan_huyen!l"&amp;MAX(IF(COUNTIF($M212,"*"&amp;Tinh_TP&amp;"*")=1,ROW(Tinh_TP),0))))</f>
        <v/>
      </c>
      <c r="O212" s="30" t="str">
        <f t="array" aca="1" ref="O212" ca="1">IF(AND(M212="",N212=""),"",INDIRECT("quan_huyen!h"&amp;MAX(IF(COUNTIF(M212,"*"&amp;data&amp;"*")=1,ROW(data),0))))</f>
        <v/>
      </c>
      <c r="P212" s="30" t="str">
        <f t="array" aca="1" ref="P212" ca="1">IF(OR(N212="",O212=""),"",INDIRECT("xa_phuong!b"&amp;MAX(IF(COUNTIF(M212,"*"&amp;Dist&amp;"*")=1,ROW(Dist),0))))</f>
        <v/>
      </c>
      <c r="Q212" s="38" t="str">
        <f ca="1">IF(N212="","",INDEX(Tinh_ID,MATCH(Sheet1!N212,Tinh_TP,0)))</f>
        <v/>
      </c>
      <c r="R212" s="31"/>
      <c r="S212" s="31"/>
      <c r="T212" s="31"/>
      <c r="U212" s="31"/>
      <c r="V212" s="31"/>
      <c r="W212" s="31"/>
      <c r="X212" s="31"/>
      <c r="Y212" s="32" t="s">
        <v>5</v>
      </c>
      <c r="Z212" s="30" t="str">
        <f ca="1">IF(N212="","",INDEX(Tinh_ID,MATCH(Sheet1!N212,Tinh_TP,0)))</f>
        <v/>
      </c>
      <c r="AA212" s="33" t="str">
        <f ca="1">IF(N212="","",INDEX(Ma_tinh,MATCH(Sheet1!N212,Tinh_TP,0)))</f>
        <v/>
      </c>
      <c r="AB212" s="19" t="str">
        <f t="array" aca="1" ref="AB212" ca="1">IF(O212="","",INDIRECT("quan_huyen!f"&amp;MAX(IF(COUNTIF(O212,"*"&amp;data&amp;"*")=1,ROW(data),0))))</f>
        <v/>
      </c>
      <c r="AC212" s="19" t="str">
        <f t="array" aca="1" ref="AC212" ca="1">IF(P212="","",INDIRECT("xa_phuong!a"&amp;MAX(IF(COUNTIF(P212,"*"&amp;Dist&amp;"*")=1,ROW(Dist),0))))</f>
        <v/>
      </c>
      <c r="AD212" s="34" t="str">
        <f ca="1">IF(N212="","",INDEX(Ma_tinh,MATCH(Sheet1!N212,Tinh_TP,0)))</f>
        <v/>
      </c>
      <c r="AE212" s="35" t="str">
        <f t="shared" ca="1" si="10"/>
        <v/>
      </c>
      <c r="AF212" s="35" t="str">
        <f t="shared" ca="1" si="9"/>
        <v/>
      </c>
    </row>
    <row r="213" spans="1:32" s="6" customFormat="1" ht="21" customHeight="1">
      <c r="A213" s="5">
        <f t="shared" si="11"/>
        <v>212</v>
      </c>
      <c r="B213" s="26"/>
      <c r="C213" s="26"/>
      <c r="D213" s="26"/>
      <c r="E213" s="27"/>
      <c r="F213" s="27"/>
      <c r="G213" s="27"/>
      <c r="H213" s="27"/>
      <c r="I213" s="27"/>
      <c r="J213" s="27"/>
      <c r="K213" s="27"/>
      <c r="L213" s="28"/>
      <c r="M213" s="29"/>
      <c r="N213" s="36" t="str">
        <f t="array" aca="1" ref="N213" ca="1">IF(M213="","",INDIRECT("quan_huyen!l"&amp;MAX(IF(COUNTIF($M213,"*"&amp;Tinh_TP&amp;"*")=1,ROW(Tinh_TP),0))))</f>
        <v/>
      </c>
      <c r="O213" s="30" t="str">
        <f t="array" aca="1" ref="O213" ca="1">IF(AND(M213="",N213=""),"",INDIRECT("quan_huyen!h"&amp;MAX(IF(COUNTIF(M213,"*"&amp;data&amp;"*")=1,ROW(data),0))))</f>
        <v/>
      </c>
      <c r="P213" s="30" t="str">
        <f t="array" aca="1" ref="P213" ca="1">IF(OR(N213="",O213=""),"",INDIRECT("xa_phuong!b"&amp;MAX(IF(COUNTIF(M213,"*"&amp;Dist&amp;"*")=1,ROW(Dist),0))))</f>
        <v/>
      </c>
      <c r="Q213" s="38" t="str">
        <f ca="1">IF(N213="","",INDEX(Tinh_ID,MATCH(Sheet1!N213,Tinh_TP,0)))</f>
        <v/>
      </c>
      <c r="R213" s="31"/>
      <c r="S213" s="31"/>
      <c r="T213" s="31"/>
      <c r="U213" s="31"/>
      <c r="V213" s="31"/>
      <c r="W213" s="31"/>
      <c r="X213" s="31"/>
      <c r="Y213" s="32" t="s">
        <v>5</v>
      </c>
      <c r="Z213" s="30" t="str">
        <f ca="1">IF(N213="","",INDEX(Tinh_ID,MATCH(Sheet1!N213,Tinh_TP,0)))</f>
        <v/>
      </c>
      <c r="AA213" s="33" t="str">
        <f ca="1">IF(N213="","",INDEX(Ma_tinh,MATCH(Sheet1!N213,Tinh_TP,0)))</f>
        <v/>
      </c>
      <c r="AB213" s="19" t="str">
        <f t="array" aca="1" ref="AB213" ca="1">IF(O213="","",INDIRECT("quan_huyen!f"&amp;MAX(IF(COUNTIF(O213,"*"&amp;data&amp;"*")=1,ROW(data),0))))</f>
        <v/>
      </c>
      <c r="AC213" s="19" t="str">
        <f t="array" aca="1" ref="AC213" ca="1">IF(P213="","",INDIRECT("xa_phuong!a"&amp;MAX(IF(COUNTIF(P213,"*"&amp;Dist&amp;"*")=1,ROW(Dist),0))))</f>
        <v/>
      </c>
      <c r="AD213" s="34" t="str">
        <f ca="1">IF(N213="","",INDEX(Ma_tinh,MATCH(Sheet1!N213,Tinh_TP,0)))</f>
        <v/>
      </c>
      <c r="AE213" s="35" t="str">
        <f t="shared" ca="1" si="10"/>
        <v/>
      </c>
      <c r="AF213" s="35" t="str">
        <f t="shared" ca="1" si="9"/>
        <v/>
      </c>
    </row>
    <row r="214" spans="1:32" s="6" customFormat="1" ht="21.95" customHeight="1">
      <c r="A214" s="5">
        <f t="shared" si="11"/>
        <v>213</v>
      </c>
      <c r="B214" s="26"/>
      <c r="C214" s="26"/>
      <c r="D214" s="26"/>
      <c r="E214" s="27"/>
      <c r="F214" s="27"/>
      <c r="G214" s="27"/>
      <c r="H214" s="27"/>
      <c r="I214" s="27"/>
      <c r="J214" s="27"/>
      <c r="K214" s="27"/>
      <c r="L214" s="28"/>
      <c r="M214" s="29"/>
      <c r="N214" s="36" t="str">
        <f t="array" aca="1" ref="N214" ca="1">IF(M214="","",INDIRECT("quan_huyen!l"&amp;MAX(IF(COUNTIF($M214,"*"&amp;Tinh_TP&amp;"*")=1,ROW(Tinh_TP),0))))</f>
        <v/>
      </c>
      <c r="O214" s="30" t="str">
        <f t="array" aca="1" ref="O214" ca="1">IF(AND(M214="",N214=""),"",INDIRECT("quan_huyen!h"&amp;MAX(IF(COUNTIF(M214,"*"&amp;data&amp;"*")=1,ROW(data),0))))</f>
        <v/>
      </c>
      <c r="P214" s="30" t="str">
        <f t="array" aca="1" ref="P214" ca="1">IF(OR(N214="",O214=""),"",INDIRECT("xa_phuong!b"&amp;MAX(IF(COUNTIF(M214,"*"&amp;Dist&amp;"*")=1,ROW(Dist),0))))</f>
        <v/>
      </c>
      <c r="Q214" s="38" t="str">
        <f ca="1">IF(N214="","",INDEX(Tinh_ID,MATCH(Sheet1!N214,Tinh_TP,0)))</f>
        <v/>
      </c>
      <c r="R214" s="31"/>
      <c r="S214" s="31"/>
      <c r="T214" s="31"/>
      <c r="U214" s="31"/>
      <c r="V214" s="31"/>
      <c r="W214" s="31"/>
      <c r="X214" s="31"/>
      <c r="Y214" s="32" t="s">
        <v>5</v>
      </c>
      <c r="Z214" s="30" t="str">
        <f ca="1">IF(N214="","",INDEX(Tinh_ID,MATCH(Sheet1!N214,Tinh_TP,0)))</f>
        <v/>
      </c>
      <c r="AA214" s="33" t="str">
        <f ca="1">IF(N214="","",INDEX(Ma_tinh,MATCH(Sheet1!N214,Tinh_TP,0)))</f>
        <v/>
      </c>
      <c r="AB214" s="19" t="str">
        <f t="array" aca="1" ref="AB214" ca="1">IF(O214="","",INDIRECT("quan_huyen!f"&amp;MAX(IF(COUNTIF(O214,"*"&amp;data&amp;"*")=1,ROW(data),0))))</f>
        <v/>
      </c>
      <c r="AC214" s="19" t="str">
        <f t="array" aca="1" ref="AC214" ca="1">IF(P214="","",INDIRECT("xa_phuong!a"&amp;MAX(IF(COUNTIF(P214,"*"&amp;Dist&amp;"*")=1,ROW(Dist),0))))</f>
        <v/>
      </c>
      <c r="AD214" s="34" t="str">
        <f ca="1">IF(N214="","",INDEX(Ma_tinh,MATCH(Sheet1!N214,Tinh_TP,0)))</f>
        <v/>
      </c>
      <c r="AE214" s="35" t="str">
        <f t="shared" ca="1" si="10"/>
        <v/>
      </c>
      <c r="AF214" s="35" t="str">
        <f t="shared" ca="1" si="9"/>
        <v/>
      </c>
    </row>
    <row r="215" spans="1:32" s="6" customFormat="1" ht="12.75">
      <c r="A215" s="5">
        <f t="shared" si="11"/>
        <v>214</v>
      </c>
      <c r="B215" s="26"/>
      <c r="C215" s="26"/>
      <c r="D215" s="26"/>
      <c r="E215" s="27"/>
      <c r="F215" s="27"/>
      <c r="G215" s="27"/>
      <c r="H215" s="27"/>
      <c r="I215" s="27"/>
      <c r="J215" s="27"/>
      <c r="K215" s="27"/>
      <c r="L215" s="28"/>
      <c r="M215" s="29"/>
      <c r="N215" s="36" t="str">
        <f t="array" aca="1" ref="N215" ca="1">IF(M215="","",INDIRECT("quan_huyen!l"&amp;MAX(IF(COUNTIF($M215,"*"&amp;Tinh_TP&amp;"*")=1,ROW(Tinh_TP),0))))</f>
        <v/>
      </c>
      <c r="O215" s="30" t="str">
        <f t="array" aca="1" ref="O215" ca="1">IF(AND(M215="",N215=""),"",INDIRECT("quan_huyen!h"&amp;MAX(IF(COUNTIF(M215,"*"&amp;data&amp;"*")=1,ROW(data),0))))</f>
        <v/>
      </c>
      <c r="P215" s="30" t="str">
        <f t="array" aca="1" ref="P215" ca="1">IF(OR(N215="",O215=""),"",INDIRECT("xa_phuong!b"&amp;MAX(IF(COUNTIF(M215,"*"&amp;Dist&amp;"*")=1,ROW(Dist),0))))</f>
        <v/>
      </c>
      <c r="Q215" s="38" t="str">
        <f ca="1">IF(N215="","",INDEX(Tinh_ID,MATCH(Sheet1!N215,Tinh_TP,0)))</f>
        <v/>
      </c>
      <c r="R215" s="31"/>
      <c r="S215" s="31"/>
      <c r="T215" s="31"/>
      <c r="U215" s="31"/>
      <c r="V215" s="31"/>
      <c r="W215" s="31"/>
      <c r="X215" s="31"/>
      <c r="Y215" s="32" t="s">
        <v>5</v>
      </c>
      <c r="Z215" s="30" t="str">
        <f ca="1">IF(N215="","",INDEX(Tinh_ID,MATCH(Sheet1!N215,Tinh_TP,0)))</f>
        <v/>
      </c>
      <c r="AA215" s="33" t="str">
        <f ca="1">IF(N215="","",INDEX(Ma_tinh,MATCH(Sheet1!N215,Tinh_TP,0)))</f>
        <v/>
      </c>
      <c r="AB215" s="19" t="str">
        <f t="array" aca="1" ref="AB215" ca="1">IF(O215="","",INDIRECT("quan_huyen!f"&amp;MAX(IF(COUNTIF(O215,"*"&amp;data&amp;"*")=1,ROW(data),0))))</f>
        <v/>
      </c>
      <c r="AC215" s="19" t="str">
        <f t="array" aca="1" ref="AC215" ca="1">IF(P215="","",INDIRECT("xa_phuong!a"&amp;MAX(IF(COUNTIF(P215,"*"&amp;Dist&amp;"*")=1,ROW(Dist),0))))</f>
        <v/>
      </c>
      <c r="AD215" s="34" t="str">
        <f ca="1">IF(N215="","",INDEX(Ma_tinh,MATCH(Sheet1!N215,Tinh_TP,0)))</f>
        <v/>
      </c>
      <c r="AE215" s="35" t="str">
        <f t="shared" ca="1" si="10"/>
        <v/>
      </c>
      <c r="AF215" s="35" t="str">
        <f t="shared" ca="1" si="9"/>
        <v/>
      </c>
    </row>
    <row r="216" spans="1:32">
      <c r="A216" s="5">
        <f t="shared" si="11"/>
        <v>215</v>
      </c>
      <c r="B216" s="26"/>
      <c r="C216" s="26"/>
      <c r="D216" s="26"/>
      <c r="E216" s="27"/>
      <c r="F216" s="27"/>
      <c r="G216" s="27"/>
      <c r="H216" s="27"/>
      <c r="I216" s="27"/>
      <c r="J216" s="27"/>
      <c r="K216" s="27"/>
      <c r="L216" s="28"/>
      <c r="M216" s="29"/>
      <c r="N216" s="36" t="str">
        <f t="array" aca="1" ref="N216" ca="1">IF(M216="","",INDIRECT("quan_huyen!l"&amp;MAX(IF(COUNTIF($M216,"*"&amp;Tinh_TP&amp;"*")=1,ROW(Tinh_TP),0))))</f>
        <v/>
      </c>
      <c r="O216" s="30" t="str">
        <f t="array" aca="1" ref="O216" ca="1">IF(AND(M216="",N216=""),"",INDIRECT("quan_huyen!h"&amp;MAX(IF(COUNTIF(M216,"*"&amp;data&amp;"*")=1,ROW(data),0))))</f>
        <v/>
      </c>
      <c r="P216" s="30" t="str">
        <f t="array" aca="1" ref="P216" ca="1">IF(OR(N216="",O216=""),"",INDIRECT("xa_phuong!b"&amp;MAX(IF(COUNTIF(M216,"*"&amp;Dist&amp;"*")=1,ROW(Dist),0))))</f>
        <v/>
      </c>
      <c r="Q216" s="38" t="str">
        <f ca="1">IF(N216="","",INDEX(Tinh_ID,MATCH(Sheet1!N216,Tinh_TP,0)))</f>
        <v/>
      </c>
      <c r="R216" s="31"/>
      <c r="S216" s="31"/>
      <c r="T216" s="31"/>
      <c r="U216" s="31"/>
      <c r="V216" s="31"/>
      <c r="W216" s="31"/>
      <c r="X216" s="31"/>
      <c r="Y216" s="32" t="s">
        <v>5</v>
      </c>
      <c r="Z216" s="30" t="str">
        <f ca="1">IF(N216="","",INDEX(Tinh_ID,MATCH(Sheet1!N216,Tinh_TP,0)))</f>
        <v/>
      </c>
      <c r="AA216" s="33" t="str">
        <f ca="1">IF(N216="","",INDEX(Ma_tinh,MATCH(Sheet1!N216,Tinh_TP,0)))</f>
        <v/>
      </c>
      <c r="AB216" s="19" t="str">
        <f t="array" aca="1" ref="AB216" ca="1">IF(O216="","",INDIRECT("quan_huyen!f"&amp;MAX(IF(COUNTIF(O216,"*"&amp;data&amp;"*")=1,ROW(data),0))))</f>
        <v/>
      </c>
      <c r="AC216" s="19" t="str">
        <f t="array" aca="1" ref="AC216" ca="1">IF(P216="","",INDIRECT("xa_phuong!a"&amp;MAX(IF(COUNTIF(P216,"*"&amp;Dist&amp;"*")=1,ROW(Dist),0))))</f>
        <v/>
      </c>
      <c r="AD216" s="34" t="str">
        <f ca="1">IF(N216="","",INDEX(Ma_tinh,MATCH(Sheet1!N216,Tinh_TP,0)))</f>
        <v/>
      </c>
      <c r="AE216" s="35" t="str">
        <f t="shared" ca="1" si="10"/>
        <v/>
      </c>
      <c r="AF216" s="35" t="str">
        <f t="shared" ca="1" si="9"/>
        <v/>
      </c>
    </row>
    <row r="217" spans="1:32">
      <c r="A217" s="5">
        <f t="shared" si="11"/>
        <v>216</v>
      </c>
      <c r="B217" s="26"/>
      <c r="C217" s="26"/>
      <c r="D217" s="26"/>
      <c r="E217" s="27"/>
      <c r="F217" s="27"/>
      <c r="G217" s="27"/>
      <c r="H217" s="27"/>
      <c r="I217" s="27"/>
      <c r="J217" s="27"/>
      <c r="K217" s="27"/>
      <c r="L217" s="28"/>
      <c r="M217" s="29"/>
      <c r="N217" s="36" t="str">
        <f t="array" aca="1" ref="N217" ca="1">IF(M217="","",INDIRECT("quan_huyen!l"&amp;MAX(IF(COUNTIF($M217,"*"&amp;Tinh_TP&amp;"*")=1,ROW(Tinh_TP),0))))</f>
        <v/>
      </c>
      <c r="O217" s="30" t="str">
        <f t="array" aca="1" ref="O217" ca="1">IF(AND(M217="",N217=""),"",INDIRECT("quan_huyen!h"&amp;MAX(IF(COUNTIF(M217,"*"&amp;data&amp;"*")=1,ROW(data),0))))</f>
        <v/>
      </c>
      <c r="P217" s="30" t="str">
        <f t="array" aca="1" ref="P217" ca="1">IF(OR(N217="",O217=""),"",INDIRECT("xa_phuong!b"&amp;MAX(IF(COUNTIF(M217,"*"&amp;Dist&amp;"*")=1,ROW(Dist),0))))</f>
        <v/>
      </c>
      <c r="Q217" s="38" t="str">
        <f ca="1">IF(N217="","",INDEX(Tinh_ID,MATCH(Sheet1!N217,Tinh_TP,0)))</f>
        <v/>
      </c>
      <c r="R217" s="31"/>
      <c r="S217" s="31"/>
      <c r="T217" s="31"/>
      <c r="U217" s="31"/>
      <c r="V217" s="31"/>
      <c r="W217" s="31"/>
      <c r="X217" s="31"/>
      <c r="Y217" s="32" t="s">
        <v>5</v>
      </c>
      <c r="Z217" s="30" t="str">
        <f ca="1">IF(N217="","",INDEX(Tinh_ID,MATCH(Sheet1!N217,Tinh_TP,0)))</f>
        <v/>
      </c>
      <c r="AA217" s="33" t="str">
        <f ca="1">IF(N217="","",INDEX(Ma_tinh,MATCH(Sheet1!N217,Tinh_TP,0)))</f>
        <v/>
      </c>
      <c r="AB217" s="19" t="str">
        <f t="array" aca="1" ref="AB217" ca="1">IF(O217="","",INDIRECT("quan_huyen!f"&amp;MAX(IF(COUNTIF(O217,"*"&amp;data&amp;"*")=1,ROW(data),0))))</f>
        <v/>
      </c>
      <c r="AC217" s="19" t="str">
        <f t="array" aca="1" ref="AC217" ca="1">IF(P217="","",INDIRECT("xa_phuong!a"&amp;MAX(IF(COUNTIF(P217,"*"&amp;Dist&amp;"*")=1,ROW(Dist),0))))</f>
        <v/>
      </c>
      <c r="AD217" s="34" t="str">
        <f ca="1">IF(N217="","",INDEX(Ma_tinh,MATCH(Sheet1!N217,Tinh_TP,0)))</f>
        <v/>
      </c>
      <c r="AE217" s="35" t="str">
        <f t="shared" ca="1" si="10"/>
        <v/>
      </c>
      <c r="AF217" s="35" t="str">
        <f t="shared" ca="1" si="9"/>
        <v/>
      </c>
    </row>
    <row r="218" spans="1:32">
      <c r="A218" s="5">
        <f t="shared" si="11"/>
        <v>217</v>
      </c>
      <c r="B218" s="26"/>
      <c r="C218" s="26"/>
      <c r="D218" s="26"/>
      <c r="E218" s="27"/>
      <c r="F218" s="27"/>
      <c r="G218" s="27"/>
      <c r="H218" s="27"/>
      <c r="I218" s="27"/>
      <c r="J218" s="27"/>
      <c r="K218" s="27"/>
      <c r="L218" s="28"/>
      <c r="M218" s="29"/>
      <c r="N218" s="36" t="str">
        <f t="array" aca="1" ref="N218" ca="1">IF(M218="","",INDIRECT("quan_huyen!l"&amp;MAX(IF(COUNTIF($M218,"*"&amp;Tinh_TP&amp;"*")=1,ROW(Tinh_TP),0))))</f>
        <v/>
      </c>
      <c r="O218" s="30" t="str">
        <f t="array" aca="1" ref="O218" ca="1">IF(AND(M218="",N218=""),"",INDIRECT("quan_huyen!h"&amp;MAX(IF(COUNTIF(M218,"*"&amp;data&amp;"*")=1,ROW(data),0))))</f>
        <v/>
      </c>
      <c r="P218" s="30" t="str">
        <f t="array" aca="1" ref="P218" ca="1">IF(OR(N218="",O218=""),"",INDIRECT("xa_phuong!b"&amp;MAX(IF(COUNTIF(M218,"*"&amp;Dist&amp;"*")=1,ROW(Dist),0))))</f>
        <v/>
      </c>
      <c r="Q218" s="38" t="str">
        <f ca="1">IF(N218="","",INDEX(Tinh_ID,MATCH(Sheet1!N218,Tinh_TP,0)))</f>
        <v/>
      </c>
      <c r="R218" s="31"/>
      <c r="S218" s="31"/>
      <c r="T218" s="31"/>
      <c r="U218" s="31"/>
      <c r="V218" s="31"/>
      <c r="W218" s="31"/>
      <c r="X218" s="31"/>
      <c r="Y218" s="32" t="s">
        <v>5</v>
      </c>
      <c r="Z218" s="30" t="str">
        <f ca="1">IF(N218="","",INDEX(Tinh_ID,MATCH(Sheet1!N218,Tinh_TP,0)))</f>
        <v/>
      </c>
      <c r="AA218" s="33" t="str">
        <f ca="1">IF(N218="","",INDEX(Ma_tinh,MATCH(Sheet1!N218,Tinh_TP,0)))</f>
        <v/>
      </c>
      <c r="AB218" s="19" t="str">
        <f t="array" aca="1" ref="AB218" ca="1">IF(O218="","",INDIRECT("quan_huyen!f"&amp;MAX(IF(COUNTIF(O218,"*"&amp;data&amp;"*")=1,ROW(data),0))))</f>
        <v/>
      </c>
      <c r="AC218" s="19" t="str">
        <f t="array" aca="1" ref="AC218" ca="1">IF(P218="","",INDIRECT("xa_phuong!a"&amp;MAX(IF(COUNTIF(P218,"*"&amp;Dist&amp;"*")=1,ROW(Dist),0))))</f>
        <v/>
      </c>
      <c r="AD218" s="34" t="str">
        <f ca="1">IF(N218="","",INDEX(Ma_tinh,MATCH(Sheet1!N218,Tinh_TP,0)))</f>
        <v/>
      </c>
      <c r="AE218" s="35" t="str">
        <f t="shared" ca="1" si="10"/>
        <v/>
      </c>
      <c r="AF218" s="35" t="str">
        <f t="shared" ca="1" si="9"/>
        <v/>
      </c>
    </row>
    <row r="219" spans="1:32" ht="16.5" customHeight="1">
      <c r="A219" s="5">
        <f t="shared" si="11"/>
        <v>218</v>
      </c>
      <c r="B219" s="26"/>
      <c r="C219" s="26"/>
      <c r="D219" s="26"/>
      <c r="E219" s="27"/>
      <c r="F219" s="27"/>
      <c r="G219" s="27"/>
      <c r="H219" s="27"/>
      <c r="I219" s="27"/>
      <c r="J219" s="27"/>
      <c r="K219" s="27"/>
      <c r="L219" s="28"/>
      <c r="M219" s="29"/>
      <c r="N219" s="36" t="str">
        <f t="array" aca="1" ref="N219" ca="1">IF(M219="","",INDIRECT("quan_huyen!l"&amp;MAX(IF(COUNTIF($M219,"*"&amp;Tinh_TP&amp;"*")=1,ROW(Tinh_TP),0))))</f>
        <v/>
      </c>
      <c r="O219" s="30" t="str">
        <f t="array" aca="1" ref="O219" ca="1">IF(AND(M219="",N219=""),"",INDIRECT("quan_huyen!h"&amp;MAX(IF(COUNTIF(M219,"*"&amp;data&amp;"*")=1,ROW(data),0))))</f>
        <v/>
      </c>
      <c r="P219" s="30" t="str">
        <f t="array" aca="1" ref="P219" ca="1">IF(OR(N219="",O219=""),"",INDIRECT("xa_phuong!b"&amp;MAX(IF(COUNTIF(M219,"*"&amp;Dist&amp;"*")=1,ROW(Dist),0))))</f>
        <v/>
      </c>
      <c r="Q219" s="38" t="str">
        <f ca="1">IF(N219="","",INDEX(Tinh_ID,MATCH(Sheet1!N219,Tinh_TP,0)))</f>
        <v/>
      </c>
      <c r="R219" s="31"/>
      <c r="S219" s="31"/>
      <c r="T219" s="31"/>
      <c r="U219" s="31"/>
      <c r="V219" s="31"/>
      <c r="W219" s="31"/>
      <c r="X219" s="31"/>
      <c r="Y219" s="32" t="s">
        <v>5</v>
      </c>
      <c r="Z219" s="30" t="str">
        <f ca="1">IF(N219="","",INDEX(Tinh_ID,MATCH(Sheet1!N219,Tinh_TP,0)))</f>
        <v/>
      </c>
      <c r="AA219" s="33" t="str">
        <f ca="1">IF(N219="","",INDEX(Ma_tinh,MATCH(Sheet1!N219,Tinh_TP,0)))</f>
        <v/>
      </c>
      <c r="AB219" s="19" t="str">
        <f t="array" aca="1" ref="AB219" ca="1">IF(O219="","",INDIRECT("quan_huyen!f"&amp;MAX(IF(COUNTIF(O219,"*"&amp;data&amp;"*")=1,ROW(data),0))))</f>
        <v/>
      </c>
      <c r="AC219" s="19" t="str">
        <f t="array" aca="1" ref="AC219" ca="1">IF(P219="","",INDIRECT("xa_phuong!a"&amp;MAX(IF(COUNTIF(P219,"*"&amp;Dist&amp;"*")=1,ROW(Dist),0))))</f>
        <v/>
      </c>
      <c r="AD219" s="34" t="str">
        <f ca="1">IF(N219="","",INDEX(Ma_tinh,MATCH(Sheet1!N219,Tinh_TP,0)))</f>
        <v/>
      </c>
      <c r="AE219" s="35" t="str">
        <f t="shared" ca="1" si="10"/>
        <v/>
      </c>
      <c r="AF219" s="35" t="str">
        <f t="shared" ca="1" si="9"/>
        <v/>
      </c>
    </row>
    <row r="220" spans="1:32" ht="21" customHeight="1">
      <c r="A220" s="5">
        <f t="shared" si="11"/>
        <v>219</v>
      </c>
      <c r="B220" s="26"/>
      <c r="C220" s="26"/>
      <c r="D220" s="26"/>
      <c r="E220" s="27"/>
      <c r="F220" s="27"/>
      <c r="G220" s="27"/>
      <c r="H220" s="27"/>
      <c r="I220" s="27"/>
      <c r="J220" s="27"/>
      <c r="K220" s="27"/>
      <c r="L220" s="28"/>
      <c r="M220" s="29"/>
      <c r="N220" s="36" t="str">
        <f t="array" aca="1" ref="N220" ca="1">IF(M220="","",INDIRECT("quan_huyen!l"&amp;MAX(IF(COUNTIF($M220,"*"&amp;Tinh_TP&amp;"*")=1,ROW(Tinh_TP),0))))</f>
        <v/>
      </c>
      <c r="O220" s="30" t="str">
        <f t="array" aca="1" ref="O220" ca="1">IF(AND(M220="",N220=""),"",INDIRECT("quan_huyen!h"&amp;MAX(IF(COUNTIF(M220,"*"&amp;data&amp;"*")=1,ROW(data),0))))</f>
        <v/>
      </c>
      <c r="P220" s="30" t="str">
        <f t="array" aca="1" ref="P220" ca="1">IF(OR(N220="",O220=""),"",INDIRECT("xa_phuong!b"&amp;MAX(IF(COUNTIF(M220,"*"&amp;Dist&amp;"*")=1,ROW(Dist),0))))</f>
        <v/>
      </c>
      <c r="Q220" s="38" t="str">
        <f ca="1">IF(N220="","",INDEX(Tinh_ID,MATCH(Sheet1!N220,Tinh_TP,0)))</f>
        <v/>
      </c>
      <c r="R220" s="31"/>
      <c r="S220" s="31"/>
      <c r="T220" s="31"/>
      <c r="U220" s="31"/>
      <c r="V220" s="31"/>
      <c r="W220" s="31"/>
      <c r="X220" s="31"/>
      <c r="Y220" s="32" t="s">
        <v>5</v>
      </c>
      <c r="Z220" s="30" t="str">
        <f ca="1">IF(N220="","",INDEX(Tinh_ID,MATCH(Sheet1!N220,Tinh_TP,0)))</f>
        <v/>
      </c>
      <c r="AA220" s="33" t="str">
        <f ca="1">IF(N220="","",INDEX(Ma_tinh,MATCH(Sheet1!N220,Tinh_TP,0)))</f>
        <v/>
      </c>
      <c r="AB220" s="19" t="str">
        <f t="array" aca="1" ref="AB220" ca="1">IF(O220="","",INDIRECT("quan_huyen!f"&amp;MAX(IF(COUNTIF(O220,"*"&amp;data&amp;"*")=1,ROW(data),0))))</f>
        <v/>
      </c>
      <c r="AC220" s="19" t="str">
        <f t="array" aca="1" ref="AC220" ca="1">IF(P220="","",INDIRECT("xa_phuong!a"&amp;MAX(IF(COUNTIF(P220,"*"&amp;Dist&amp;"*")=1,ROW(Dist),0))))</f>
        <v/>
      </c>
      <c r="AD220" s="34" t="str">
        <f ca="1">IF(N220="","",INDEX(Ma_tinh,MATCH(Sheet1!N220,Tinh_TP,0)))</f>
        <v/>
      </c>
      <c r="AE220" s="35" t="str">
        <f t="shared" ca="1" si="10"/>
        <v/>
      </c>
      <c r="AF220" s="35" t="str">
        <f t="shared" ca="1" si="9"/>
        <v/>
      </c>
    </row>
    <row r="221" spans="1:32" ht="21" customHeight="1">
      <c r="A221" s="5">
        <f t="shared" si="11"/>
        <v>220</v>
      </c>
      <c r="B221" s="26"/>
      <c r="C221" s="26"/>
      <c r="D221" s="26"/>
      <c r="E221" s="27"/>
      <c r="F221" s="27"/>
      <c r="G221" s="27"/>
      <c r="H221" s="27"/>
      <c r="I221" s="27"/>
      <c r="J221" s="27"/>
      <c r="K221" s="27"/>
      <c r="L221" s="28"/>
      <c r="M221" s="29"/>
      <c r="N221" s="36" t="str">
        <f t="array" aca="1" ref="N221" ca="1">IF(M221="","",INDIRECT("quan_huyen!l"&amp;MAX(IF(COUNTIF($M221,"*"&amp;Tinh_TP&amp;"*")=1,ROW(Tinh_TP),0))))</f>
        <v/>
      </c>
      <c r="O221" s="30" t="str">
        <f t="array" aca="1" ref="O221" ca="1">IF(AND(M221="",N221=""),"",INDIRECT("quan_huyen!h"&amp;MAX(IF(COUNTIF(M221,"*"&amp;data&amp;"*")=1,ROW(data),0))))</f>
        <v/>
      </c>
      <c r="P221" s="30" t="str">
        <f t="array" aca="1" ref="P221" ca="1">IF(OR(N221="",O221=""),"",INDIRECT("xa_phuong!b"&amp;MAX(IF(COUNTIF(M221,"*"&amp;Dist&amp;"*")=1,ROW(Dist),0))))</f>
        <v/>
      </c>
      <c r="Q221" s="38" t="str">
        <f ca="1">IF(N221="","",INDEX(Tinh_ID,MATCH(Sheet1!N221,Tinh_TP,0)))</f>
        <v/>
      </c>
      <c r="R221" s="31"/>
      <c r="S221" s="31"/>
      <c r="T221" s="31"/>
      <c r="U221" s="31"/>
      <c r="V221" s="31"/>
      <c r="W221" s="31"/>
      <c r="X221" s="31"/>
      <c r="Y221" s="32" t="s">
        <v>5</v>
      </c>
      <c r="Z221" s="30" t="str">
        <f ca="1">IF(N221="","",INDEX(Tinh_ID,MATCH(Sheet1!N221,Tinh_TP,0)))</f>
        <v/>
      </c>
      <c r="AA221" s="33" t="str">
        <f ca="1">IF(N221="","",INDEX(Ma_tinh,MATCH(Sheet1!N221,Tinh_TP,0)))</f>
        <v/>
      </c>
      <c r="AB221" s="19" t="str">
        <f t="array" aca="1" ref="AB221" ca="1">IF(O221="","",INDIRECT("quan_huyen!f"&amp;MAX(IF(COUNTIF(O221,"*"&amp;data&amp;"*")=1,ROW(data),0))))</f>
        <v/>
      </c>
      <c r="AC221" s="19" t="str">
        <f t="array" aca="1" ref="AC221" ca="1">IF(P221="","",INDIRECT("xa_phuong!a"&amp;MAX(IF(COUNTIF(P221,"*"&amp;Dist&amp;"*")=1,ROW(Dist),0))))</f>
        <v/>
      </c>
      <c r="AD221" s="34" t="str">
        <f ca="1">IF(N221="","",INDEX(Ma_tinh,MATCH(Sheet1!N221,Tinh_TP,0)))</f>
        <v/>
      </c>
      <c r="AE221" s="35" t="str">
        <f t="shared" ca="1" si="10"/>
        <v/>
      </c>
      <c r="AF221" s="35" t="str">
        <f t="shared" ca="1" si="9"/>
        <v/>
      </c>
    </row>
    <row r="222" spans="1:32" ht="19.5" customHeight="1">
      <c r="A222" s="5">
        <f t="shared" si="11"/>
        <v>221</v>
      </c>
      <c r="B222" s="26"/>
      <c r="C222" s="26"/>
      <c r="D222" s="26"/>
      <c r="E222" s="27"/>
      <c r="F222" s="27"/>
      <c r="G222" s="27"/>
      <c r="H222" s="27"/>
      <c r="I222" s="27"/>
      <c r="J222" s="27"/>
      <c r="K222" s="27"/>
      <c r="L222" s="28"/>
      <c r="M222" s="29"/>
      <c r="N222" s="36" t="str">
        <f t="array" aca="1" ref="N222" ca="1">IF(M222="","",INDIRECT("quan_huyen!l"&amp;MAX(IF(COUNTIF($M222,"*"&amp;Tinh_TP&amp;"*")=1,ROW(Tinh_TP),0))))</f>
        <v/>
      </c>
      <c r="O222" s="30" t="str">
        <f t="array" aca="1" ref="O222" ca="1">IF(AND(M222="",N222=""),"",INDIRECT("quan_huyen!h"&amp;MAX(IF(COUNTIF(M222,"*"&amp;data&amp;"*")=1,ROW(data),0))))</f>
        <v/>
      </c>
      <c r="P222" s="30" t="str">
        <f t="array" aca="1" ref="P222" ca="1">IF(OR(N222="",O222=""),"",INDIRECT("xa_phuong!b"&amp;MAX(IF(COUNTIF(M222,"*"&amp;Dist&amp;"*")=1,ROW(Dist),0))))</f>
        <v/>
      </c>
      <c r="Q222" s="38" t="str">
        <f ca="1">IF(N222="","",INDEX(Tinh_ID,MATCH(Sheet1!N222,Tinh_TP,0)))</f>
        <v/>
      </c>
      <c r="R222" s="31"/>
      <c r="S222" s="31"/>
      <c r="T222" s="31"/>
      <c r="U222" s="31"/>
      <c r="V222" s="31"/>
      <c r="W222" s="31"/>
      <c r="X222" s="31"/>
      <c r="Y222" s="32" t="s">
        <v>5</v>
      </c>
      <c r="Z222" s="30" t="str">
        <f ca="1">IF(N222="","",INDEX(Tinh_ID,MATCH(Sheet1!N222,Tinh_TP,0)))</f>
        <v/>
      </c>
      <c r="AA222" s="33" t="str">
        <f ca="1">IF(N222="","",INDEX(Ma_tinh,MATCH(Sheet1!N222,Tinh_TP,0)))</f>
        <v/>
      </c>
      <c r="AB222" s="19" t="str">
        <f t="array" aca="1" ref="AB222" ca="1">IF(O222="","",INDIRECT("quan_huyen!f"&amp;MAX(IF(COUNTIF(O222,"*"&amp;data&amp;"*")=1,ROW(data),0))))</f>
        <v/>
      </c>
      <c r="AC222" s="19" t="str">
        <f t="array" aca="1" ref="AC222" ca="1">IF(P222="","",INDIRECT("xa_phuong!a"&amp;MAX(IF(COUNTIF(P222,"*"&amp;Dist&amp;"*")=1,ROW(Dist),0))))</f>
        <v/>
      </c>
      <c r="AD222" s="34" t="str">
        <f ca="1">IF(N222="","",INDEX(Ma_tinh,MATCH(Sheet1!N222,Tinh_TP,0)))</f>
        <v/>
      </c>
      <c r="AE222" s="35" t="str">
        <f t="shared" ca="1" si="10"/>
        <v/>
      </c>
      <c r="AF222" s="35" t="str">
        <f t="shared" ca="1" si="9"/>
        <v/>
      </c>
    </row>
    <row r="223" spans="1:32" ht="23.25" customHeight="1">
      <c r="A223" s="5">
        <f t="shared" si="11"/>
        <v>222</v>
      </c>
      <c r="B223" s="26"/>
      <c r="C223" s="26"/>
      <c r="D223" s="26"/>
      <c r="E223" s="27"/>
      <c r="F223" s="27"/>
      <c r="G223" s="27"/>
      <c r="H223" s="27"/>
      <c r="I223" s="27"/>
      <c r="J223" s="27"/>
      <c r="K223" s="27"/>
      <c r="L223" s="28"/>
      <c r="M223" s="29"/>
      <c r="N223" s="36" t="str">
        <f t="array" aca="1" ref="N223" ca="1">IF(M223="","",INDIRECT("quan_huyen!l"&amp;MAX(IF(COUNTIF($M223,"*"&amp;Tinh_TP&amp;"*")=1,ROW(Tinh_TP),0))))</f>
        <v/>
      </c>
      <c r="O223" s="30" t="str">
        <f t="array" aca="1" ref="O223" ca="1">IF(AND(M223="",N223=""),"",INDIRECT("quan_huyen!h"&amp;MAX(IF(COUNTIF(M223,"*"&amp;data&amp;"*")=1,ROW(data),0))))</f>
        <v/>
      </c>
      <c r="P223" s="30" t="str">
        <f t="array" aca="1" ref="P223" ca="1">IF(OR(N223="",O223=""),"",INDIRECT("xa_phuong!b"&amp;MAX(IF(COUNTIF(M223,"*"&amp;Dist&amp;"*")=1,ROW(Dist),0))))</f>
        <v/>
      </c>
      <c r="Q223" s="38" t="str">
        <f ca="1">IF(N223="","",INDEX(Tinh_ID,MATCH(Sheet1!N223,Tinh_TP,0)))</f>
        <v/>
      </c>
      <c r="R223" s="31"/>
      <c r="S223" s="31"/>
      <c r="T223" s="31"/>
      <c r="U223" s="31"/>
      <c r="V223" s="31"/>
      <c r="W223" s="31"/>
      <c r="X223" s="31"/>
      <c r="Y223" s="32" t="s">
        <v>5</v>
      </c>
      <c r="Z223" s="30" t="str">
        <f ca="1">IF(N223="","",INDEX(Tinh_ID,MATCH(Sheet1!N223,Tinh_TP,0)))</f>
        <v/>
      </c>
      <c r="AA223" s="33" t="str">
        <f ca="1">IF(N223="","",INDEX(Ma_tinh,MATCH(Sheet1!N223,Tinh_TP,0)))</f>
        <v/>
      </c>
      <c r="AB223" s="19" t="str">
        <f t="array" aca="1" ref="AB223" ca="1">IF(O223="","",INDIRECT("quan_huyen!f"&amp;MAX(IF(COUNTIF(O223,"*"&amp;data&amp;"*")=1,ROW(data),0))))</f>
        <v/>
      </c>
      <c r="AC223" s="19" t="str">
        <f t="array" aca="1" ref="AC223" ca="1">IF(P223="","",INDIRECT("xa_phuong!a"&amp;MAX(IF(COUNTIF(P223,"*"&amp;Dist&amp;"*")=1,ROW(Dist),0))))</f>
        <v/>
      </c>
      <c r="AD223" s="34" t="str">
        <f ca="1">IF(N223="","",INDEX(Ma_tinh,MATCH(Sheet1!N223,Tinh_TP,0)))</f>
        <v/>
      </c>
      <c r="AE223" s="35" t="str">
        <f t="shared" ca="1" si="10"/>
        <v/>
      </c>
      <c r="AF223" s="35" t="str">
        <f t="shared" ca="1" si="9"/>
        <v/>
      </c>
    </row>
    <row r="224" spans="1:32" ht="21" customHeight="1">
      <c r="A224" s="5">
        <f t="shared" si="11"/>
        <v>223</v>
      </c>
      <c r="B224" s="26"/>
      <c r="C224" s="26"/>
      <c r="D224" s="26"/>
      <c r="E224" s="27"/>
      <c r="F224" s="27"/>
      <c r="G224" s="27"/>
      <c r="H224" s="27"/>
      <c r="I224" s="27"/>
      <c r="J224" s="27"/>
      <c r="K224" s="27"/>
      <c r="L224" s="28"/>
      <c r="M224" s="29"/>
      <c r="N224" s="36" t="str">
        <f t="array" aca="1" ref="N224" ca="1">IF(M224="","",INDIRECT("quan_huyen!l"&amp;MAX(IF(COUNTIF($M224,"*"&amp;Tinh_TP&amp;"*")=1,ROW(Tinh_TP),0))))</f>
        <v/>
      </c>
      <c r="O224" s="30" t="str">
        <f t="array" aca="1" ref="O224" ca="1">IF(AND(M224="",N224=""),"",INDIRECT("quan_huyen!h"&amp;MAX(IF(COUNTIF(M224,"*"&amp;data&amp;"*")=1,ROW(data),0))))</f>
        <v/>
      </c>
      <c r="P224" s="30" t="str">
        <f t="array" aca="1" ref="P224" ca="1">IF(OR(N224="",O224=""),"",INDIRECT("xa_phuong!b"&amp;MAX(IF(COUNTIF(M224,"*"&amp;Dist&amp;"*")=1,ROW(Dist),0))))</f>
        <v/>
      </c>
      <c r="Q224" s="38" t="str">
        <f ca="1">IF(N224="","",INDEX(Tinh_ID,MATCH(Sheet1!N224,Tinh_TP,0)))</f>
        <v/>
      </c>
      <c r="R224" s="31"/>
      <c r="S224" s="31"/>
      <c r="T224" s="31"/>
      <c r="U224" s="31"/>
      <c r="V224" s="31"/>
      <c r="W224" s="31"/>
      <c r="X224" s="31"/>
      <c r="Y224" s="32" t="s">
        <v>5</v>
      </c>
      <c r="Z224" s="30" t="str">
        <f ca="1">IF(N224="","",INDEX(Tinh_ID,MATCH(Sheet1!N224,Tinh_TP,0)))</f>
        <v/>
      </c>
      <c r="AA224" s="33" t="str">
        <f ca="1">IF(N224="","",INDEX(Ma_tinh,MATCH(Sheet1!N224,Tinh_TP,0)))</f>
        <v/>
      </c>
      <c r="AB224" s="19" t="str">
        <f t="array" aca="1" ref="AB224" ca="1">IF(O224="","",INDIRECT("quan_huyen!f"&amp;MAX(IF(COUNTIF(O224,"*"&amp;data&amp;"*")=1,ROW(data),0))))</f>
        <v/>
      </c>
      <c r="AC224" s="19" t="str">
        <f t="array" aca="1" ref="AC224" ca="1">IF(P224="","",INDIRECT("xa_phuong!a"&amp;MAX(IF(COUNTIF(P224,"*"&amp;Dist&amp;"*")=1,ROW(Dist),0))))</f>
        <v/>
      </c>
      <c r="AD224" s="34" t="str">
        <f ca="1">IF(N224="","",INDEX(Ma_tinh,MATCH(Sheet1!N224,Tinh_TP,0)))</f>
        <v/>
      </c>
      <c r="AE224" s="35" t="str">
        <f t="shared" ca="1" si="10"/>
        <v/>
      </c>
      <c r="AF224" s="35" t="str">
        <f t="shared" ca="1" si="9"/>
        <v/>
      </c>
    </row>
    <row r="225" spans="1:32" ht="21" customHeight="1">
      <c r="A225" s="5">
        <f t="shared" si="11"/>
        <v>224</v>
      </c>
      <c r="B225" s="26"/>
      <c r="C225" s="26"/>
      <c r="D225" s="26"/>
      <c r="E225" s="27"/>
      <c r="F225" s="27"/>
      <c r="G225" s="27"/>
      <c r="H225" s="27"/>
      <c r="I225" s="27"/>
      <c r="J225" s="27"/>
      <c r="K225" s="27"/>
      <c r="L225" s="28"/>
      <c r="M225" s="29"/>
      <c r="N225" s="36" t="str">
        <f t="array" aca="1" ref="N225" ca="1">IF(M225="","",INDIRECT("quan_huyen!l"&amp;MAX(IF(COUNTIF($M225,"*"&amp;Tinh_TP&amp;"*")=1,ROW(Tinh_TP),0))))</f>
        <v/>
      </c>
      <c r="O225" s="30" t="str">
        <f t="array" aca="1" ref="O225" ca="1">IF(AND(M225="",N225=""),"",INDIRECT("quan_huyen!h"&amp;MAX(IF(COUNTIF(M225,"*"&amp;data&amp;"*")=1,ROW(data),0))))</f>
        <v/>
      </c>
      <c r="P225" s="30" t="str">
        <f t="array" aca="1" ref="P225" ca="1">IF(OR(N225="",O225=""),"",INDIRECT("xa_phuong!b"&amp;MAX(IF(COUNTIF(M225,"*"&amp;Dist&amp;"*")=1,ROW(Dist),0))))</f>
        <v/>
      </c>
      <c r="Q225" s="38" t="str">
        <f ca="1">IF(N225="","",INDEX(Tinh_ID,MATCH(Sheet1!N225,Tinh_TP,0)))</f>
        <v/>
      </c>
      <c r="R225" s="31"/>
      <c r="S225" s="31"/>
      <c r="T225" s="31"/>
      <c r="U225" s="31"/>
      <c r="V225" s="31"/>
      <c r="W225" s="31"/>
      <c r="X225" s="31"/>
      <c r="Y225" s="32" t="s">
        <v>5</v>
      </c>
      <c r="Z225" s="30" t="str">
        <f ca="1">IF(N225="","",INDEX(Tinh_ID,MATCH(Sheet1!N225,Tinh_TP,0)))</f>
        <v/>
      </c>
      <c r="AA225" s="33" t="str">
        <f ca="1">IF(N225="","",INDEX(Ma_tinh,MATCH(Sheet1!N225,Tinh_TP,0)))</f>
        <v/>
      </c>
      <c r="AB225" s="19" t="str">
        <f t="array" aca="1" ref="AB225" ca="1">IF(O225="","",INDIRECT("quan_huyen!f"&amp;MAX(IF(COUNTIF(O225,"*"&amp;data&amp;"*")=1,ROW(data),0))))</f>
        <v/>
      </c>
      <c r="AC225" s="19" t="str">
        <f t="array" aca="1" ref="AC225" ca="1">IF(P225="","",INDIRECT("xa_phuong!a"&amp;MAX(IF(COUNTIF(P225,"*"&amp;Dist&amp;"*")=1,ROW(Dist),0))))</f>
        <v/>
      </c>
      <c r="AD225" s="34" t="str">
        <f ca="1">IF(N225="","",INDEX(Ma_tinh,MATCH(Sheet1!N225,Tinh_TP,0)))</f>
        <v/>
      </c>
      <c r="AE225" s="35" t="str">
        <f t="shared" ca="1" si="10"/>
        <v/>
      </c>
      <c r="AF225" s="35" t="str">
        <f t="shared" ca="1" si="9"/>
        <v/>
      </c>
    </row>
    <row r="226" spans="1:32" ht="21" customHeight="1">
      <c r="A226" s="5">
        <f t="shared" si="11"/>
        <v>225</v>
      </c>
      <c r="B226" s="26"/>
      <c r="C226" s="26"/>
      <c r="D226" s="26"/>
      <c r="E226" s="27"/>
      <c r="F226" s="27"/>
      <c r="G226" s="27"/>
      <c r="H226" s="27"/>
      <c r="I226" s="27"/>
      <c r="J226" s="27"/>
      <c r="K226" s="27"/>
      <c r="L226" s="28"/>
      <c r="M226" s="29"/>
      <c r="N226" s="36" t="str">
        <f t="array" aca="1" ref="N226" ca="1">IF(M226="","",INDIRECT("quan_huyen!l"&amp;MAX(IF(COUNTIF($M226,"*"&amp;Tinh_TP&amp;"*")=1,ROW(Tinh_TP),0))))</f>
        <v/>
      </c>
      <c r="O226" s="30" t="str">
        <f t="array" aca="1" ref="O226" ca="1">IF(AND(M226="",N226=""),"",INDIRECT("quan_huyen!h"&amp;MAX(IF(COUNTIF(M226,"*"&amp;data&amp;"*")=1,ROW(data),0))))</f>
        <v/>
      </c>
      <c r="P226" s="30" t="str">
        <f t="array" aca="1" ref="P226" ca="1">IF(OR(N226="",O226=""),"",INDIRECT("xa_phuong!b"&amp;MAX(IF(COUNTIF(M226,"*"&amp;Dist&amp;"*")=1,ROW(Dist),0))))</f>
        <v/>
      </c>
      <c r="Q226" s="38" t="str">
        <f ca="1">IF(N226="","",INDEX(Tinh_ID,MATCH(Sheet1!N226,Tinh_TP,0)))</f>
        <v/>
      </c>
      <c r="R226" s="31"/>
      <c r="S226" s="31"/>
      <c r="T226" s="31"/>
      <c r="U226" s="31"/>
      <c r="V226" s="31"/>
      <c r="W226" s="31"/>
      <c r="X226" s="31"/>
      <c r="Y226" s="32" t="s">
        <v>5</v>
      </c>
      <c r="Z226" s="30" t="str">
        <f ca="1">IF(N226="","",INDEX(Tinh_ID,MATCH(Sheet1!N226,Tinh_TP,0)))</f>
        <v/>
      </c>
      <c r="AA226" s="33" t="str">
        <f ca="1">IF(N226="","",INDEX(Ma_tinh,MATCH(Sheet1!N226,Tinh_TP,0)))</f>
        <v/>
      </c>
      <c r="AB226" s="19" t="str">
        <f t="array" aca="1" ref="AB226" ca="1">IF(O226="","",INDIRECT("quan_huyen!f"&amp;MAX(IF(COUNTIF(O226,"*"&amp;data&amp;"*")=1,ROW(data),0))))</f>
        <v/>
      </c>
      <c r="AC226" s="19" t="str">
        <f t="array" aca="1" ref="AC226" ca="1">IF(P226="","",INDIRECT("xa_phuong!a"&amp;MAX(IF(COUNTIF(P226,"*"&amp;Dist&amp;"*")=1,ROW(Dist),0))))</f>
        <v/>
      </c>
      <c r="AD226" s="34" t="str">
        <f ca="1">IF(N226="","",INDEX(Ma_tinh,MATCH(Sheet1!N226,Tinh_TP,0)))</f>
        <v/>
      </c>
      <c r="AE226" s="35" t="str">
        <f t="shared" ca="1" si="10"/>
        <v/>
      </c>
      <c r="AF226" s="35" t="str">
        <f t="shared" ca="1" si="9"/>
        <v/>
      </c>
    </row>
    <row r="227" spans="1:32" ht="21" customHeight="1">
      <c r="A227" s="5">
        <f t="shared" si="11"/>
        <v>226</v>
      </c>
      <c r="B227" s="26"/>
      <c r="C227" s="26"/>
      <c r="D227" s="26"/>
      <c r="E227" s="27"/>
      <c r="F227" s="27"/>
      <c r="G227" s="27"/>
      <c r="H227" s="27"/>
      <c r="I227" s="27"/>
      <c r="J227" s="27"/>
      <c r="K227" s="27"/>
      <c r="L227" s="28"/>
      <c r="M227" s="29"/>
      <c r="N227" s="36" t="str">
        <f t="array" aca="1" ref="N227" ca="1">IF(M227="","",INDIRECT("quan_huyen!l"&amp;MAX(IF(COUNTIF($M227,"*"&amp;Tinh_TP&amp;"*")=1,ROW(Tinh_TP),0))))</f>
        <v/>
      </c>
      <c r="O227" s="30" t="str">
        <f t="array" aca="1" ref="O227" ca="1">IF(AND(M227="",N227=""),"",INDIRECT("quan_huyen!h"&amp;MAX(IF(COUNTIF(M227,"*"&amp;data&amp;"*")=1,ROW(data),0))))</f>
        <v/>
      </c>
      <c r="P227" s="30" t="str">
        <f t="array" aca="1" ref="P227" ca="1">IF(OR(N227="",O227=""),"",INDIRECT("xa_phuong!b"&amp;MAX(IF(COUNTIF(M227,"*"&amp;Dist&amp;"*")=1,ROW(Dist),0))))</f>
        <v/>
      </c>
      <c r="Q227" s="38" t="str">
        <f ca="1">IF(N227="","",INDEX(Tinh_ID,MATCH(Sheet1!N227,Tinh_TP,0)))</f>
        <v/>
      </c>
      <c r="R227" s="31"/>
      <c r="S227" s="31"/>
      <c r="T227" s="31"/>
      <c r="U227" s="31"/>
      <c r="V227" s="31"/>
      <c r="W227" s="31"/>
      <c r="X227" s="31"/>
      <c r="Y227" s="32" t="s">
        <v>5</v>
      </c>
      <c r="Z227" s="30" t="str">
        <f ca="1">IF(N227="","",INDEX(Tinh_ID,MATCH(Sheet1!N227,Tinh_TP,0)))</f>
        <v/>
      </c>
      <c r="AA227" s="33" t="str">
        <f ca="1">IF(N227="","",INDEX(Ma_tinh,MATCH(Sheet1!N227,Tinh_TP,0)))</f>
        <v/>
      </c>
      <c r="AB227" s="19" t="str">
        <f t="array" aca="1" ref="AB227" ca="1">IF(O227="","",INDIRECT("quan_huyen!f"&amp;MAX(IF(COUNTIF(O227,"*"&amp;data&amp;"*")=1,ROW(data),0))))</f>
        <v/>
      </c>
      <c r="AC227" s="19" t="str">
        <f t="array" aca="1" ref="AC227" ca="1">IF(P227="","",INDIRECT("xa_phuong!a"&amp;MAX(IF(COUNTIF(P227,"*"&amp;Dist&amp;"*")=1,ROW(Dist),0))))</f>
        <v/>
      </c>
      <c r="AD227" s="34" t="str">
        <f ca="1">IF(N227="","",INDEX(Ma_tinh,MATCH(Sheet1!N227,Tinh_TP,0)))</f>
        <v/>
      </c>
      <c r="AE227" s="35" t="str">
        <f t="shared" ca="1" si="10"/>
        <v/>
      </c>
      <c r="AF227" s="35" t="str">
        <f t="shared" ca="1" si="9"/>
        <v/>
      </c>
    </row>
    <row r="228" spans="1:32" ht="21" customHeight="1">
      <c r="A228" s="5">
        <f t="shared" si="11"/>
        <v>227</v>
      </c>
      <c r="B228" s="26"/>
      <c r="C228" s="26"/>
      <c r="D228" s="26"/>
      <c r="E228" s="27"/>
      <c r="F228" s="27"/>
      <c r="G228" s="27"/>
      <c r="H228" s="27"/>
      <c r="I228" s="27"/>
      <c r="J228" s="27"/>
      <c r="K228" s="27"/>
      <c r="L228" s="28"/>
      <c r="M228" s="29"/>
      <c r="N228" s="36" t="str">
        <f t="array" aca="1" ref="N228" ca="1">IF(M228="","",INDIRECT("quan_huyen!l"&amp;MAX(IF(COUNTIF($M228,"*"&amp;Tinh_TP&amp;"*")=1,ROW(Tinh_TP),0))))</f>
        <v/>
      </c>
      <c r="O228" s="30" t="str">
        <f t="array" aca="1" ref="O228" ca="1">IF(AND(M228="",N228=""),"",INDIRECT("quan_huyen!h"&amp;MAX(IF(COUNTIF(M228,"*"&amp;data&amp;"*")=1,ROW(data),0))))</f>
        <v/>
      </c>
      <c r="P228" s="30" t="str">
        <f t="array" aca="1" ref="P228" ca="1">IF(OR(N228="",O228=""),"",INDIRECT("xa_phuong!b"&amp;MAX(IF(COUNTIF(M228,"*"&amp;Dist&amp;"*")=1,ROW(Dist),0))))</f>
        <v/>
      </c>
      <c r="Q228" s="38" t="str">
        <f ca="1">IF(N228="","",INDEX(Tinh_ID,MATCH(Sheet1!N228,Tinh_TP,0)))</f>
        <v/>
      </c>
      <c r="R228" s="31"/>
      <c r="S228" s="31"/>
      <c r="T228" s="31"/>
      <c r="U228" s="31"/>
      <c r="V228" s="31"/>
      <c r="W228" s="31"/>
      <c r="X228" s="31"/>
      <c r="Y228" s="32" t="s">
        <v>5</v>
      </c>
      <c r="Z228" s="30" t="str">
        <f ca="1">IF(N228="","",INDEX(Tinh_ID,MATCH(Sheet1!N228,Tinh_TP,0)))</f>
        <v/>
      </c>
      <c r="AA228" s="33" t="str">
        <f ca="1">IF(N228="","",INDEX(Ma_tinh,MATCH(Sheet1!N228,Tinh_TP,0)))</f>
        <v/>
      </c>
      <c r="AB228" s="19" t="str">
        <f t="array" aca="1" ref="AB228" ca="1">IF(O228="","",INDIRECT("quan_huyen!f"&amp;MAX(IF(COUNTIF(O228,"*"&amp;data&amp;"*")=1,ROW(data),0))))</f>
        <v/>
      </c>
      <c r="AC228" s="19" t="str">
        <f t="array" aca="1" ref="AC228" ca="1">IF(P228="","",INDIRECT("xa_phuong!a"&amp;MAX(IF(COUNTIF(P228,"*"&amp;Dist&amp;"*")=1,ROW(Dist),0))))</f>
        <v/>
      </c>
      <c r="AD228" s="34" t="str">
        <f ca="1">IF(N228="","",INDEX(Ma_tinh,MATCH(Sheet1!N228,Tinh_TP,0)))</f>
        <v/>
      </c>
      <c r="AE228" s="35" t="str">
        <f t="shared" ca="1" si="10"/>
        <v/>
      </c>
      <c r="AF228" s="35" t="str">
        <f t="shared" ca="1" si="9"/>
        <v/>
      </c>
    </row>
    <row r="229" spans="1:32" ht="21" customHeight="1">
      <c r="A229" s="5">
        <f t="shared" si="11"/>
        <v>228</v>
      </c>
      <c r="B229" s="26"/>
      <c r="C229" s="26"/>
      <c r="D229" s="26"/>
      <c r="E229" s="27"/>
      <c r="F229" s="27"/>
      <c r="G229" s="27"/>
      <c r="H229" s="27"/>
      <c r="I229" s="27"/>
      <c r="J229" s="27"/>
      <c r="K229" s="27"/>
      <c r="L229" s="28"/>
      <c r="M229" s="29"/>
      <c r="N229" s="36" t="str">
        <f t="array" aca="1" ref="N229" ca="1">IF(M229="","",INDIRECT("quan_huyen!l"&amp;MAX(IF(COUNTIF($M229,"*"&amp;Tinh_TP&amp;"*")=1,ROW(Tinh_TP),0))))</f>
        <v/>
      </c>
      <c r="O229" s="30" t="str">
        <f t="array" aca="1" ref="O229" ca="1">IF(AND(M229="",N229=""),"",INDIRECT("quan_huyen!h"&amp;MAX(IF(COUNTIF(M229,"*"&amp;data&amp;"*")=1,ROW(data),0))))</f>
        <v/>
      </c>
      <c r="P229" s="30" t="str">
        <f t="array" aca="1" ref="P229" ca="1">IF(OR(N229="",O229=""),"",INDIRECT("xa_phuong!b"&amp;MAX(IF(COUNTIF(M229,"*"&amp;Dist&amp;"*")=1,ROW(Dist),0))))</f>
        <v/>
      </c>
      <c r="Q229" s="38" t="str">
        <f ca="1">IF(N229="","",INDEX(Tinh_ID,MATCH(Sheet1!N229,Tinh_TP,0)))</f>
        <v/>
      </c>
      <c r="R229" s="31"/>
      <c r="S229" s="31"/>
      <c r="T229" s="31"/>
      <c r="U229" s="31"/>
      <c r="V229" s="31"/>
      <c r="W229" s="31"/>
      <c r="X229" s="31"/>
      <c r="Y229" s="32" t="s">
        <v>5</v>
      </c>
      <c r="Z229" s="30" t="str">
        <f ca="1">IF(N229="","",INDEX(Tinh_ID,MATCH(Sheet1!N229,Tinh_TP,0)))</f>
        <v/>
      </c>
      <c r="AA229" s="33" t="str">
        <f ca="1">IF(N229="","",INDEX(Ma_tinh,MATCH(Sheet1!N229,Tinh_TP,0)))</f>
        <v/>
      </c>
      <c r="AB229" s="19" t="str">
        <f t="array" aca="1" ref="AB229" ca="1">IF(O229="","",INDIRECT("quan_huyen!f"&amp;MAX(IF(COUNTIF(O229,"*"&amp;data&amp;"*")=1,ROW(data),0))))</f>
        <v/>
      </c>
      <c r="AC229" s="19" t="str">
        <f t="array" aca="1" ref="AC229" ca="1">IF(P229="","",INDIRECT("xa_phuong!a"&amp;MAX(IF(COUNTIF(P229,"*"&amp;Dist&amp;"*")=1,ROW(Dist),0))))</f>
        <v/>
      </c>
      <c r="AD229" s="34" t="str">
        <f ca="1">IF(N229="","",INDEX(Ma_tinh,MATCH(Sheet1!N229,Tinh_TP,0)))</f>
        <v/>
      </c>
      <c r="AE229" s="35" t="str">
        <f t="shared" ca="1" si="10"/>
        <v/>
      </c>
      <c r="AF229" s="35" t="str">
        <f t="shared" ca="1" si="9"/>
        <v/>
      </c>
    </row>
    <row r="230" spans="1:32" ht="21" customHeight="1">
      <c r="A230" s="5">
        <f t="shared" si="11"/>
        <v>229</v>
      </c>
      <c r="B230" s="26"/>
      <c r="C230" s="26"/>
      <c r="D230" s="26"/>
      <c r="E230" s="27"/>
      <c r="F230" s="27"/>
      <c r="G230" s="27"/>
      <c r="H230" s="27"/>
      <c r="I230" s="27"/>
      <c r="J230" s="27"/>
      <c r="K230" s="27"/>
      <c r="L230" s="28"/>
      <c r="M230" s="29"/>
      <c r="N230" s="36" t="str">
        <f t="array" aca="1" ref="N230" ca="1">IF(M230="","",INDIRECT("quan_huyen!l"&amp;MAX(IF(COUNTIF($M230,"*"&amp;Tinh_TP&amp;"*")=1,ROW(Tinh_TP),0))))</f>
        <v/>
      </c>
      <c r="O230" s="30" t="str">
        <f t="array" aca="1" ref="O230" ca="1">IF(AND(M230="",N230=""),"",INDIRECT("quan_huyen!h"&amp;MAX(IF(COUNTIF(M230,"*"&amp;data&amp;"*")=1,ROW(data),0))))</f>
        <v/>
      </c>
      <c r="P230" s="30" t="str">
        <f t="array" aca="1" ref="P230" ca="1">IF(OR(N230="",O230=""),"",INDIRECT("xa_phuong!b"&amp;MAX(IF(COUNTIF(M230,"*"&amp;Dist&amp;"*")=1,ROW(Dist),0))))</f>
        <v/>
      </c>
      <c r="Q230" s="38" t="str">
        <f ca="1">IF(N230="","",INDEX(Tinh_ID,MATCH(Sheet1!N230,Tinh_TP,0)))</f>
        <v/>
      </c>
      <c r="R230" s="31"/>
      <c r="S230" s="31"/>
      <c r="T230" s="31"/>
      <c r="U230" s="31"/>
      <c r="V230" s="31"/>
      <c r="W230" s="31"/>
      <c r="X230" s="31"/>
      <c r="Y230" s="32" t="s">
        <v>5</v>
      </c>
      <c r="Z230" s="30" t="str">
        <f ca="1">IF(N230="","",INDEX(Tinh_ID,MATCH(Sheet1!N230,Tinh_TP,0)))</f>
        <v/>
      </c>
      <c r="AA230" s="33" t="str">
        <f ca="1">IF(N230="","",INDEX(Ma_tinh,MATCH(Sheet1!N230,Tinh_TP,0)))</f>
        <v/>
      </c>
      <c r="AB230" s="19" t="str">
        <f t="array" aca="1" ref="AB230" ca="1">IF(O230="","",INDIRECT("quan_huyen!f"&amp;MAX(IF(COUNTIF(O230,"*"&amp;data&amp;"*")=1,ROW(data),0))))</f>
        <v/>
      </c>
      <c r="AC230" s="19" t="str">
        <f t="array" aca="1" ref="AC230" ca="1">IF(P230="","",INDIRECT("xa_phuong!a"&amp;MAX(IF(COUNTIF(P230,"*"&amp;Dist&amp;"*")=1,ROW(Dist),0))))</f>
        <v/>
      </c>
      <c r="AD230" s="34" t="str">
        <f ca="1">IF(N230="","",INDEX(Ma_tinh,MATCH(Sheet1!N230,Tinh_TP,0)))</f>
        <v/>
      </c>
      <c r="AE230" s="35" t="str">
        <f t="shared" ca="1" si="10"/>
        <v/>
      </c>
      <c r="AF230" s="35" t="str">
        <f t="shared" ca="1" si="9"/>
        <v/>
      </c>
    </row>
    <row r="231" spans="1:32" ht="21" customHeight="1">
      <c r="A231" s="5">
        <f t="shared" si="11"/>
        <v>230</v>
      </c>
      <c r="B231" s="26"/>
      <c r="C231" s="26"/>
      <c r="D231" s="26"/>
      <c r="E231" s="27"/>
      <c r="F231" s="27"/>
      <c r="G231" s="27"/>
      <c r="H231" s="27"/>
      <c r="I231" s="27"/>
      <c r="J231" s="27"/>
      <c r="K231" s="27"/>
      <c r="L231" s="28"/>
      <c r="M231" s="29"/>
      <c r="N231" s="36" t="str">
        <f t="array" aca="1" ref="N231" ca="1">IF(M231="","",INDIRECT("quan_huyen!l"&amp;MAX(IF(COUNTIF($M231,"*"&amp;Tinh_TP&amp;"*")=1,ROW(Tinh_TP),0))))</f>
        <v/>
      </c>
      <c r="O231" s="30" t="str">
        <f t="array" aca="1" ref="O231" ca="1">IF(AND(M231="",N231=""),"",INDIRECT("quan_huyen!h"&amp;MAX(IF(COUNTIF(M231,"*"&amp;data&amp;"*")=1,ROW(data),0))))</f>
        <v/>
      </c>
      <c r="P231" s="30" t="str">
        <f t="array" aca="1" ref="P231" ca="1">IF(OR(N231="",O231=""),"",INDIRECT("xa_phuong!b"&amp;MAX(IF(COUNTIF(M231,"*"&amp;Dist&amp;"*")=1,ROW(Dist),0))))</f>
        <v/>
      </c>
      <c r="Q231" s="38" t="str">
        <f ca="1">IF(N231="","",INDEX(Tinh_ID,MATCH(Sheet1!N231,Tinh_TP,0)))</f>
        <v/>
      </c>
      <c r="R231" s="31"/>
      <c r="S231" s="31"/>
      <c r="T231" s="31"/>
      <c r="U231" s="31"/>
      <c r="V231" s="31"/>
      <c r="W231" s="31"/>
      <c r="X231" s="31"/>
      <c r="Y231" s="32" t="s">
        <v>5</v>
      </c>
      <c r="Z231" s="30" t="str">
        <f ca="1">IF(N231="","",INDEX(Tinh_ID,MATCH(Sheet1!N231,Tinh_TP,0)))</f>
        <v/>
      </c>
      <c r="AA231" s="33" t="str">
        <f ca="1">IF(N231="","",INDEX(Ma_tinh,MATCH(Sheet1!N231,Tinh_TP,0)))</f>
        <v/>
      </c>
      <c r="AB231" s="19" t="str">
        <f t="array" aca="1" ref="AB231" ca="1">IF(O231="","",INDIRECT("quan_huyen!f"&amp;MAX(IF(COUNTIF(O231,"*"&amp;data&amp;"*")=1,ROW(data),0))))</f>
        <v/>
      </c>
      <c r="AC231" s="19" t="str">
        <f t="array" aca="1" ref="AC231" ca="1">IF(P231="","",INDIRECT("xa_phuong!a"&amp;MAX(IF(COUNTIF(P231,"*"&amp;Dist&amp;"*")=1,ROW(Dist),0))))</f>
        <v/>
      </c>
      <c r="AD231" s="34" t="str">
        <f ca="1">IF(N231="","",INDEX(Ma_tinh,MATCH(Sheet1!N231,Tinh_TP,0)))</f>
        <v/>
      </c>
      <c r="AE231" s="35" t="str">
        <f t="shared" ca="1" si="10"/>
        <v/>
      </c>
      <c r="AF231" s="35" t="str">
        <f t="shared" ca="1" si="9"/>
        <v/>
      </c>
    </row>
    <row r="232" spans="1:32" ht="21" customHeight="1">
      <c r="A232" s="5">
        <f t="shared" si="11"/>
        <v>231</v>
      </c>
      <c r="B232" s="26"/>
      <c r="C232" s="26"/>
      <c r="D232" s="26"/>
      <c r="E232" s="27"/>
      <c r="F232" s="27"/>
      <c r="G232" s="27"/>
      <c r="H232" s="27"/>
      <c r="I232" s="27"/>
      <c r="J232" s="27"/>
      <c r="K232" s="27"/>
      <c r="L232" s="28"/>
      <c r="M232" s="29"/>
      <c r="N232" s="36" t="str">
        <f t="array" aca="1" ref="N232" ca="1">IF(M232="","",INDIRECT("quan_huyen!l"&amp;MAX(IF(COUNTIF($M232,"*"&amp;Tinh_TP&amp;"*")=1,ROW(Tinh_TP),0))))</f>
        <v/>
      </c>
      <c r="O232" s="30" t="str">
        <f t="array" aca="1" ref="O232" ca="1">IF(AND(M232="",N232=""),"",INDIRECT("quan_huyen!h"&amp;MAX(IF(COUNTIF(M232,"*"&amp;data&amp;"*")=1,ROW(data),0))))</f>
        <v/>
      </c>
      <c r="P232" s="30" t="str">
        <f t="array" aca="1" ref="P232" ca="1">IF(OR(N232="",O232=""),"",INDIRECT("xa_phuong!b"&amp;MAX(IF(COUNTIF(M232,"*"&amp;Dist&amp;"*")=1,ROW(Dist),0))))</f>
        <v/>
      </c>
      <c r="Q232" s="38" t="str">
        <f ca="1">IF(N232="","",INDEX(Tinh_ID,MATCH(Sheet1!N232,Tinh_TP,0)))</f>
        <v/>
      </c>
      <c r="R232" s="31"/>
      <c r="S232" s="31"/>
      <c r="T232" s="31"/>
      <c r="U232" s="31"/>
      <c r="V232" s="31"/>
      <c r="W232" s="31"/>
      <c r="X232" s="31"/>
      <c r="Y232" s="32" t="s">
        <v>5</v>
      </c>
      <c r="Z232" s="30" t="str">
        <f ca="1">IF(N232="","",INDEX(Tinh_ID,MATCH(Sheet1!N232,Tinh_TP,0)))</f>
        <v/>
      </c>
      <c r="AA232" s="33" t="str">
        <f ca="1">IF(N232="","",INDEX(Ma_tinh,MATCH(Sheet1!N232,Tinh_TP,0)))</f>
        <v/>
      </c>
      <c r="AB232" s="19" t="str">
        <f t="array" aca="1" ref="AB232" ca="1">IF(O232="","",INDIRECT("quan_huyen!f"&amp;MAX(IF(COUNTIF(O232,"*"&amp;data&amp;"*")=1,ROW(data),0))))</f>
        <v/>
      </c>
      <c r="AC232" s="19" t="str">
        <f t="array" aca="1" ref="AC232" ca="1">IF(P232="","",INDIRECT("xa_phuong!a"&amp;MAX(IF(COUNTIF(P232,"*"&amp;Dist&amp;"*")=1,ROW(Dist),0))))</f>
        <v/>
      </c>
      <c r="AD232" s="34" t="str">
        <f ca="1">IF(N232="","",INDEX(Ma_tinh,MATCH(Sheet1!N232,Tinh_TP,0)))</f>
        <v/>
      </c>
      <c r="AE232" s="35" t="str">
        <f t="shared" ca="1" si="10"/>
        <v/>
      </c>
      <c r="AF232" s="35" t="str">
        <f t="shared" ca="1" si="9"/>
        <v/>
      </c>
    </row>
    <row r="233" spans="1:32" ht="21" customHeight="1">
      <c r="A233" s="5">
        <f t="shared" si="11"/>
        <v>232</v>
      </c>
      <c r="B233" s="26"/>
      <c r="C233" s="26"/>
      <c r="D233" s="26"/>
      <c r="E233" s="27"/>
      <c r="F233" s="27"/>
      <c r="G233" s="27"/>
      <c r="H233" s="27"/>
      <c r="I233" s="27"/>
      <c r="J233" s="27"/>
      <c r="K233" s="27"/>
      <c r="L233" s="28"/>
      <c r="M233" s="29"/>
      <c r="N233" s="36" t="str">
        <f t="array" aca="1" ref="N233" ca="1">IF(M233="","",INDIRECT("quan_huyen!l"&amp;MAX(IF(COUNTIF($M233,"*"&amp;Tinh_TP&amp;"*")=1,ROW(Tinh_TP),0))))</f>
        <v/>
      </c>
      <c r="O233" s="30" t="str">
        <f t="array" aca="1" ref="O233" ca="1">IF(AND(M233="",N233=""),"",INDIRECT("quan_huyen!h"&amp;MAX(IF(COUNTIF(M233,"*"&amp;data&amp;"*")=1,ROW(data),0))))</f>
        <v/>
      </c>
      <c r="P233" s="30" t="str">
        <f t="array" aca="1" ref="P233" ca="1">IF(OR(N233="",O233=""),"",INDIRECT("xa_phuong!b"&amp;MAX(IF(COUNTIF(M233,"*"&amp;Dist&amp;"*")=1,ROW(Dist),0))))</f>
        <v/>
      </c>
      <c r="Q233" s="38" t="str">
        <f ca="1">IF(N233="","",INDEX(Tinh_ID,MATCH(Sheet1!N233,Tinh_TP,0)))</f>
        <v/>
      </c>
      <c r="R233" s="31"/>
      <c r="S233" s="31"/>
      <c r="T233" s="31"/>
      <c r="U233" s="31"/>
      <c r="V233" s="31"/>
      <c r="W233" s="31"/>
      <c r="X233" s="31"/>
      <c r="Y233" s="32" t="s">
        <v>5</v>
      </c>
      <c r="Z233" s="30" t="str">
        <f ca="1">IF(N233="","",INDEX(Tinh_ID,MATCH(Sheet1!N233,Tinh_TP,0)))</f>
        <v/>
      </c>
      <c r="AA233" s="33" t="str">
        <f ca="1">IF(N233="","",INDEX(Ma_tinh,MATCH(Sheet1!N233,Tinh_TP,0)))</f>
        <v/>
      </c>
      <c r="AB233" s="19" t="str">
        <f t="array" aca="1" ref="AB233" ca="1">IF(O233="","",INDIRECT("quan_huyen!f"&amp;MAX(IF(COUNTIF(O233,"*"&amp;data&amp;"*")=1,ROW(data),0))))</f>
        <v/>
      </c>
      <c r="AC233" s="19" t="str">
        <f t="array" aca="1" ref="AC233" ca="1">IF(P233="","",INDIRECT("xa_phuong!a"&amp;MAX(IF(COUNTIF(P233,"*"&amp;Dist&amp;"*")=1,ROW(Dist),0))))</f>
        <v/>
      </c>
      <c r="AD233" s="34" t="str">
        <f ca="1">IF(N233="","",INDEX(Ma_tinh,MATCH(Sheet1!N233,Tinh_TP,0)))</f>
        <v/>
      </c>
      <c r="AE233" s="35" t="str">
        <f t="shared" ca="1" si="10"/>
        <v/>
      </c>
      <c r="AF233" s="35" t="str">
        <f t="shared" ca="1" si="9"/>
        <v/>
      </c>
    </row>
    <row r="234" spans="1:32" ht="21" customHeight="1">
      <c r="A234" s="5">
        <f t="shared" si="11"/>
        <v>233</v>
      </c>
      <c r="B234" s="26"/>
      <c r="C234" s="26"/>
      <c r="D234" s="26"/>
      <c r="E234" s="27"/>
      <c r="F234" s="27"/>
      <c r="G234" s="27"/>
      <c r="H234" s="27"/>
      <c r="I234" s="27"/>
      <c r="J234" s="27"/>
      <c r="K234" s="27"/>
      <c r="L234" s="28"/>
      <c r="M234" s="29"/>
      <c r="N234" s="36" t="str">
        <f t="array" aca="1" ref="N234" ca="1">IF(M234="","",INDIRECT("quan_huyen!l"&amp;MAX(IF(COUNTIF($M234,"*"&amp;Tinh_TP&amp;"*")=1,ROW(Tinh_TP),0))))</f>
        <v/>
      </c>
      <c r="O234" s="30" t="str">
        <f t="array" aca="1" ref="O234" ca="1">IF(AND(M234="",N234=""),"",INDIRECT("quan_huyen!h"&amp;MAX(IF(COUNTIF(M234,"*"&amp;data&amp;"*")=1,ROW(data),0))))</f>
        <v/>
      </c>
      <c r="P234" s="30" t="str">
        <f t="array" aca="1" ref="P234" ca="1">IF(OR(N234="",O234=""),"",INDIRECT("xa_phuong!b"&amp;MAX(IF(COUNTIF(M234,"*"&amp;Dist&amp;"*")=1,ROW(Dist),0))))</f>
        <v/>
      </c>
      <c r="Q234" s="38" t="str">
        <f ca="1">IF(N234="","",INDEX(Tinh_ID,MATCH(Sheet1!N234,Tinh_TP,0)))</f>
        <v/>
      </c>
      <c r="R234" s="31"/>
      <c r="S234" s="31"/>
      <c r="T234" s="31"/>
      <c r="U234" s="31"/>
      <c r="V234" s="31"/>
      <c r="W234" s="31"/>
      <c r="X234" s="31"/>
      <c r="Y234" s="32" t="s">
        <v>5</v>
      </c>
      <c r="Z234" s="30" t="str">
        <f ca="1">IF(N234="","",INDEX(Tinh_ID,MATCH(Sheet1!N234,Tinh_TP,0)))</f>
        <v/>
      </c>
      <c r="AA234" s="33" t="str">
        <f ca="1">IF(N234="","",INDEX(Ma_tinh,MATCH(Sheet1!N234,Tinh_TP,0)))</f>
        <v/>
      </c>
      <c r="AB234" s="19" t="str">
        <f t="array" aca="1" ref="AB234" ca="1">IF(O234="","",INDIRECT("quan_huyen!f"&amp;MAX(IF(COUNTIF(O234,"*"&amp;data&amp;"*")=1,ROW(data),0))))</f>
        <v/>
      </c>
      <c r="AC234" s="19" t="str">
        <f t="array" aca="1" ref="AC234" ca="1">IF(P234="","",INDIRECT("xa_phuong!a"&amp;MAX(IF(COUNTIF(P234,"*"&amp;Dist&amp;"*")=1,ROW(Dist),0))))</f>
        <v/>
      </c>
      <c r="AD234" s="34" t="str">
        <f ca="1">IF(N234="","",INDEX(Ma_tinh,MATCH(Sheet1!N234,Tinh_TP,0)))</f>
        <v/>
      </c>
      <c r="AE234" s="35" t="str">
        <f t="shared" ca="1" si="10"/>
        <v/>
      </c>
      <c r="AF234" s="35" t="str">
        <f t="shared" ca="1" si="9"/>
        <v/>
      </c>
    </row>
    <row r="235" spans="1:32" ht="21" customHeight="1">
      <c r="A235" s="5">
        <f t="shared" si="11"/>
        <v>234</v>
      </c>
      <c r="B235" s="26"/>
      <c r="C235" s="26"/>
      <c r="D235" s="26"/>
      <c r="E235" s="27"/>
      <c r="F235" s="27"/>
      <c r="G235" s="27"/>
      <c r="H235" s="27"/>
      <c r="I235" s="27"/>
      <c r="J235" s="27"/>
      <c r="K235" s="27"/>
      <c r="L235" s="28"/>
      <c r="M235" s="29"/>
      <c r="N235" s="36" t="str">
        <f t="array" aca="1" ref="N235" ca="1">IF(M235="","",INDIRECT("quan_huyen!l"&amp;MAX(IF(COUNTIF($M235,"*"&amp;Tinh_TP&amp;"*")=1,ROW(Tinh_TP),0))))</f>
        <v/>
      </c>
      <c r="O235" s="30" t="str">
        <f t="array" aca="1" ref="O235" ca="1">IF(AND(M235="",N235=""),"",INDIRECT("quan_huyen!h"&amp;MAX(IF(COUNTIF(M235,"*"&amp;data&amp;"*")=1,ROW(data),0))))</f>
        <v/>
      </c>
      <c r="P235" s="30" t="str">
        <f t="array" aca="1" ref="P235" ca="1">IF(OR(N235="",O235=""),"",INDIRECT("xa_phuong!b"&amp;MAX(IF(COUNTIF(M235,"*"&amp;Dist&amp;"*")=1,ROW(Dist),0))))</f>
        <v/>
      </c>
      <c r="Q235" s="38" t="str">
        <f ca="1">IF(N235="","",INDEX(Tinh_ID,MATCH(Sheet1!N235,Tinh_TP,0)))</f>
        <v/>
      </c>
      <c r="R235" s="31"/>
      <c r="S235" s="31"/>
      <c r="T235" s="31"/>
      <c r="U235" s="31"/>
      <c r="V235" s="31"/>
      <c r="W235" s="31"/>
      <c r="X235" s="31"/>
      <c r="Y235" s="32" t="s">
        <v>5</v>
      </c>
      <c r="Z235" s="30" t="str">
        <f ca="1">IF(N235="","",INDEX(Tinh_ID,MATCH(Sheet1!N235,Tinh_TP,0)))</f>
        <v/>
      </c>
      <c r="AA235" s="33" t="str">
        <f ca="1">IF(N235="","",INDEX(Ma_tinh,MATCH(Sheet1!N235,Tinh_TP,0)))</f>
        <v/>
      </c>
      <c r="AB235" s="19" t="str">
        <f t="array" aca="1" ref="AB235" ca="1">IF(O235="","",INDIRECT("quan_huyen!f"&amp;MAX(IF(COUNTIF(O235,"*"&amp;data&amp;"*")=1,ROW(data),0))))</f>
        <v/>
      </c>
      <c r="AC235" s="19" t="str">
        <f t="array" aca="1" ref="AC235" ca="1">IF(P235="","",INDIRECT("xa_phuong!a"&amp;MAX(IF(COUNTIF(P235,"*"&amp;Dist&amp;"*")=1,ROW(Dist),0))))</f>
        <v/>
      </c>
      <c r="AD235" s="34" t="str">
        <f ca="1">IF(N235="","",INDEX(Ma_tinh,MATCH(Sheet1!N235,Tinh_TP,0)))</f>
        <v/>
      </c>
      <c r="AE235" s="35" t="str">
        <f t="shared" ca="1" si="10"/>
        <v/>
      </c>
      <c r="AF235" s="35" t="str">
        <f t="shared" ca="1" si="9"/>
        <v/>
      </c>
    </row>
    <row r="236" spans="1:32" ht="20.25" customHeight="1">
      <c r="A236" s="5">
        <f t="shared" si="11"/>
        <v>235</v>
      </c>
      <c r="B236" s="26"/>
      <c r="C236" s="26"/>
      <c r="D236" s="26"/>
      <c r="E236" s="27"/>
      <c r="F236" s="27"/>
      <c r="G236" s="27"/>
      <c r="H236" s="27"/>
      <c r="I236" s="27"/>
      <c r="J236" s="27"/>
      <c r="K236" s="27"/>
      <c r="L236" s="28"/>
      <c r="M236" s="29"/>
      <c r="N236" s="36" t="str">
        <f t="array" aca="1" ref="N236" ca="1">IF(M236="","",INDIRECT("quan_huyen!l"&amp;MAX(IF(COUNTIF($M236,"*"&amp;Tinh_TP&amp;"*")=1,ROW(Tinh_TP),0))))</f>
        <v/>
      </c>
      <c r="O236" s="30" t="str">
        <f t="array" aca="1" ref="O236" ca="1">IF(AND(M236="",N236=""),"",INDIRECT("quan_huyen!h"&amp;MAX(IF(COUNTIF(M236,"*"&amp;data&amp;"*")=1,ROW(data),0))))</f>
        <v/>
      </c>
      <c r="P236" s="30" t="str">
        <f t="array" aca="1" ref="P236" ca="1">IF(OR(N236="",O236=""),"",INDIRECT("xa_phuong!b"&amp;MAX(IF(COUNTIF(M236,"*"&amp;Dist&amp;"*")=1,ROW(Dist),0))))</f>
        <v/>
      </c>
      <c r="Q236" s="38" t="str">
        <f ca="1">IF(N236="","",INDEX(Tinh_ID,MATCH(Sheet1!N236,Tinh_TP,0)))</f>
        <v/>
      </c>
      <c r="R236" s="31"/>
      <c r="S236" s="31"/>
      <c r="T236" s="31"/>
      <c r="U236" s="31"/>
      <c r="V236" s="31"/>
      <c r="W236" s="31"/>
      <c r="X236" s="31"/>
      <c r="Y236" s="32" t="s">
        <v>5</v>
      </c>
      <c r="Z236" s="30" t="str">
        <f ca="1">IF(N236="","",INDEX(Tinh_ID,MATCH(Sheet1!N236,Tinh_TP,0)))</f>
        <v/>
      </c>
      <c r="AA236" s="33" t="str">
        <f ca="1">IF(N236="","",INDEX(Ma_tinh,MATCH(Sheet1!N236,Tinh_TP,0)))</f>
        <v/>
      </c>
      <c r="AB236" s="19" t="str">
        <f t="array" aca="1" ref="AB236" ca="1">IF(O236="","",INDIRECT("quan_huyen!f"&amp;MAX(IF(COUNTIF(O236,"*"&amp;data&amp;"*")=1,ROW(data),0))))</f>
        <v/>
      </c>
      <c r="AC236" s="19" t="str">
        <f t="array" aca="1" ref="AC236" ca="1">IF(P236="","",INDIRECT("xa_phuong!a"&amp;MAX(IF(COUNTIF(P236,"*"&amp;Dist&amp;"*")=1,ROW(Dist),0))))</f>
        <v/>
      </c>
      <c r="AD236" s="34" t="str">
        <f ca="1">IF(N236="","",INDEX(Ma_tinh,MATCH(Sheet1!N236,Tinh_TP,0)))</f>
        <v/>
      </c>
      <c r="AE236" s="35" t="str">
        <f t="shared" ca="1" si="10"/>
        <v/>
      </c>
      <c r="AF236" s="35" t="str">
        <f t="shared" ca="1" si="9"/>
        <v/>
      </c>
    </row>
    <row r="237" spans="1:32" ht="21.75" customHeight="1">
      <c r="A237" s="5">
        <f t="shared" si="11"/>
        <v>236</v>
      </c>
      <c r="B237" s="26"/>
      <c r="C237" s="26"/>
      <c r="D237" s="26"/>
      <c r="E237" s="27"/>
      <c r="F237" s="27"/>
      <c r="G237" s="27"/>
      <c r="H237" s="27"/>
      <c r="I237" s="27"/>
      <c r="J237" s="27"/>
      <c r="K237" s="27"/>
      <c r="L237" s="28"/>
      <c r="M237" s="29"/>
      <c r="N237" s="36" t="str">
        <f t="array" aca="1" ref="N237" ca="1">IF(M237="","",INDIRECT("quan_huyen!l"&amp;MAX(IF(COUNTIF($M237,"*"&amp;Tinh_TP&amp;"*")=1,ROW(Tinh_TP),0))))</f>
        <v/>
      </c>
      <c r="O237" s="30" t="str">
        <f t="array" aca="1" ref="O237" ca="1">IF(AND(M237="",N237=""),"",INDIRECT("quan_huyen!h"&amp;MAX(IF(COUNTIF(M237,"*"&amp;data&amp;"*")=1,ROW(data),0))))</f>
        <v/>
      </c>
      <c r="P237" s="30" t="str">
        <f t="array" aca="1" ref="P237" ca="1">IF(OR(N237="",O237=""),"",INDIRECT("xa_phuong!b"&amp;MAX(IF(COUNTIF(M237,"*"&amp;Dist&amp;"*")=1,ROW(Dist),0))))</f>
        <v/>
      </c>
      <c r="Q237" s="38" t="str">
        <f ca="1">IF(N237="","",INDEX(Tinh_ID,MATCH(Sheet1!N237,Tinh_TP,0)))</f>
        <v/>
      </c>
      <c r="R237" s="31"/>
      <c r="S237" s="31"/>
      <c r="T237" s="31"/>
      <c r="U237" s="31"/>
      <c r="V237" s="31"/>
      <c r="W237" s="31"/>
      <c r="X237" s="31"/>
      <c r="Y237" s="32" t="s">
        <v>5</v>
      </c>
      <c r="Z237" s="30" t="str">
        <f ca="1">IF(N237="","",INDEX(Tinh_ID,MATCH(Sheet1!N237,Tinh_TP,0)))</f>
        <v/>
      </c>
      <c r="AA237" s="33" t="str">
        <f ca="1">IF(N237="","",INDEX(Ma_tinh,MATCH(Sheet1!N237,Tinh_TP,0)))</f>
        <v/>
      </c>
      <c r="AB237" s="19" t="str">
        <f t="array" aca="1" ref="AB237" ca="1">IF(O237="","",INDIRECT("quan_huyen!f"&amp;MAX(IF(COUNTIF(O237,"*"&amp;data&amp;"*")=1,ROW(data),0))))</f>
        <v/>
      </c>
      <c r="AC237" s="19" t="str">
        <f t="array" aca="1" ref="AC237" ca="1">IF(P237="","",INDIRECT("xa_phuong!a"&amp;MAX(IF(COUNTIF(P237,"*"&amp;Dist&amp;"*")=1,ROW(Dist),0))))</f>
        <v/>
      </c>
      <c r="AD237" s="34" t="str">
        <f ca="1">IF(N237="","",INDEX(Ma_tinh,MATCH(Sheet1!N237,Tinh_TP,0)))</f>
        <v/>
      </c>
      <c r="AE237" s="35" t="str">
        <f t="shared" ca="1" si="10"/>
        <v/>
      </c>
      <c r="AF237" s="35" t="str">
        <f t="shared" ca="1" si="9"/>
        <v/>
      </c>
    </row>
    <row r="238" spans="1:32" ht="21" customHeight="1">
      <c r="A238" s="5">
        <f t="shared" si="11"/>
        <v>237</v>
      </c>
      <c r="B238" s="26"/>
      <c r="C238" s="26"/>
      <c r="D238" s="26"/>
      <c r="E238" s="27"/>
      <c r="F238" s="27"/>
      <c r="G238" s="27"/>
      <c r="H238" s="27"/>
      <c r="I238" s="27"/>
      <c r="J238" s="27"/>
      <c r="K238" s="27"/>
      <c r="L238" s="28"/>
      <c r="M238" s="29"/>
      <c r="N238" s="36" t="str">
        <f t="array" aca="1" ref="N238" ca="1">IF(M238="","",INDIRECT("quan_huyen!l"&amp;MAX(IF(COUNTIF($M238,"*"&amp;Tinh_TP&amp;"*")=1,ROW(Tinh_TP),0))))</f>
        <v/>
      </c>
      <c r="O238" s="30" t="str">
        <f t="array" aca="1" ref="O238" ca="1">IF(AND(M238="",N238=""),"",INDIRECT("quan_huyen!h"&amp;MAX(IF(COUNTIF(M238,"*"&amp;data&amp;"*")=1,ROW(data),0))))</f>
        <v/>
      </c>
      <c r="P238" s="30" t="str">
        <f t="array" aca="1" ref="P238" ca="1">IF(OR(N238="",O238=""),"",INDIRECT("xa_phuong!b"&amp;MAX(IF(COUNTIF(M238,"*"&amp;Dist&amp;"*")=1,ROW(Dist),0))))</f>
        <v/>
      </c>
      <c r="Q238" s="38" t="str">
        <f ca="1">IF(N238="","",INDEX(Tinh_ID,MATCH(Sheet1!N238,Tinh_TP,0)))</f>
        <v/>
      </c>
      <c r="R238" s="31"/>
      <c r="S238" s="31"/>
      <c r="T238" s="31"/>
      <c r="U238" s="31"/>
      <c r="V238" s="31"/>
      <c r="W238" s="31"/>
      <c r="X238" s="31"/>
      <c r="Y238" s="32" t="s">
        <v>5</v>
      </c>
      <c r="Z238" s="30" t="str">
        <f ca="1">IF(N238="","",INDEX(Tinh_ID,MATCH(Sheet1!N238,Tinh_TP,0)))</f>
        <v/>
      </c>
      <c r="AA238" s="33" t="str">
        <f ca="1">IF(N238="","",INDEX(Ma_tinh,MATCH(Sheet1!N238,Tinh_TP,0)))</f>
        <v/>
      </c>
      <c r="AB238" s="19" t="str">
        <f t="array" aca="1" ref="AB238" ca="1">IF(O238="","",INDIRECT("quan_huyen!f"&amp;MAX(IF(COUNTIF(O238,"*"&amp;data&amp;"*")=1,ROW(data),0))))</f>
        <v/>
      </c>
      <c r="AC238" s="19" t="str">
        <f t="array" aca="1" ref="AC238" ca="1">IF(P238="","",INDIRECT("xa_phuong!a"&amp;MAX(IF(COUNTIF(P238,"*"&amp;Dist&amp;"*")=1,ROW(Dist),0))))</f>
        <v/>
      </c>
      <c r="AD238" s="34" t="str">
        <f ca="1">IF(N238="","",INDEX(Ma_tinh,MATCH(Sheet1!N238,Tinh_TP,0)))</f>
        <v/>
      </c>
      <c r="AE238" s="35" t="str">
        <f t="shared" ca="1" si="10"/>
        <v/>
      </c>
      <c r="AF238" s="35" t="str">
        <f t="shared" ca="1" si="9"/>
        <v/>
      </c>
    </row>
    <row r="239" spans="1:32" ht="21" customHeight="1">
      <c r="A239" s="5">
        <f t="shared" si="11"/>
        <v>238</v>
      </c>
      <c r="B239" s="26"/>
      <c r="C239" s="26"/>
      <c r="D239" s="26"/>
      <c r="E239" s="27"/>
      <c r="F239" s="27"/>
      <c r="G239" s="27"/>
      <c r="H239" s="27"/>
      <c r="I239" s="27"/>
      <c r="J239" s="27"/>
      <c r="K239" s="27"/>
      <c r="L239" s="28"/>
      <c r="M239" s="29"/>
      <c r="N239" s="36" t="str">
        <f t="array" aca="1" ref="N239" ca="1">IF(M239="","",INDIRECT("quan_huyen!l"&amp;MAX(IF(COUNTIF($M239,"*"&amp;Tinh_TP&amp;"*")=1,ROW(Tinh_TP),0))))</f>
        <v/>
      </c>
      <c r="O239" s="30" t="str">
        <f t="array" aca="1" ref="O239" ca="1">IF(AND(M239="",N239=""),"",INDIRECT("quan_huyen!h"&amp;MAX(IF(COUNTIF(M239,"*"&amp;data&amp;"*")=1,ROW(data),0))))</f>
        <v/>
      </c>
      <c r="P239" s="30" t="str">
        <f t="array" aca="1" ref="P239" ca="1">IF(OR(N239="",O239=""),"",INDIRECT("xa_phuong!b"&amp;MAX(IF(COUNTIF(M239,"*"&amp;Dist&amp;"*")=1,ROW(Dist),0))))</f>
        <v/>
      </c>
      <c r="Q239" s="38" t="str">
        <f ca="1">IF(N239="","",INDEX(Tinh_ID,MATCH(Sheet1!N239,Tinh_TP,0)))</f>
        <v/>
      </c>
      <c r="R239" s="31"/>
      <c r="S239" s="31"/>
      <c r="T239" s="31"/>
      <c r="U239" s="31"/>
      <c r="V239" s="31"/>
      <c r="W239" s="31"/>
      <c r="X239" s="31"/>
      <c r="Y239" s="32" t="s">
        <v>5</v>
      </c>
      <c r="Z239" s="30" t="str">
        <f ca="1">IF(N239="","",INDEX(Tinh_ID,MATCH(Sheet1!N239,Tinh_TP,0)))</f>
        <v/>
      </c>
      <c r="AA239" s="33" t="str">
        <f ca="1">IF(N239="","",INDEX(Ma_tinh,MATCH(Sheet1!N239,Tinh_TP,0)))</f>
        <v/>
      </c>
      <c r="AB239" s="19" t="str">
        <f t="array" aca="1" ref="AB239" ca="1">IF(O239="","",INDIRECT("quan_huyen!f"&amp;MAX(IF(COUNTIF(O239,"*"&amp;data&amp;"*")=1,ROW(data),0))))</f>
        <v/>
      </c>
      <c r="AC239" s="19" t="str">
        <f t="array" aca="1" ref="AC239" ca="1">IF(P239="","",INDIRECT("xa_phuong!a"&amp;MAX(IF(COUNTIF(P239,"*"&amp;Dist&amp;"*")=1,ROW(Dist),0))))</f>
        <v/>
      </c>
      <c r="AD239" s="34" t="str">
        <f ca="1">IF(N239="","",INDEX(Ma_tinh,MATCH(Sheet1!N239,Tinh_TP,0)))</f>
        <v/>
      </c>
      <c r="AE239" s="35" t="str">
        <f t="shared" ca="1" si="10"/>
        <v/>
      </c>
      <c r="AF239" s="35" t="str">
        <f t="shared" ca="1" si="9"/>
        <v/>
      </c>
    </row>
    <row r="240" spans="1:32" ht="18" customHeight="1">
      <c r="A240" s="5">
        <f t="shared" si="11"/>
        <v>239</v>
      </c>
      <c r="B240" s="26"/>
      <c r="C240" s="26"/>
      <c r="D240" s="26"/>
      <c r="E240" s="27"/>
      <c r="F240" s="27"/>
      <c r="G240" s="27"/>
      <c r="H240" s="27"/>
      <c r="I240" s="27"/>
      <c r="J240" s="27"/>
      <c r="K240" s="27"/>
      <c r="L240" s="28"/>
      <c r="M240" s="29"/>
      <c r="N240" s="36" t="str">
        <f t="array" aca="1" ref="N240" ca="1">IF(M240="","",INDIRECT("quan_huyen!l"&amp;MAX(IF(COUNTIF($M240,"*"&amp;Tinh_TP&amp;"*")=1,ROW(Tinh_TP),0))))</f>
        <v/>
      </c>
      <c r="O240" s="30" t="str">
        <f t="array" aca="1" ref="O240" ca="1">IF(AND(M240="",N240=""),"",INDIRECT("quan_huyen!h"&amp;MAX(IF(COUNTIF(M240,"*"&amp;data&amp;"*")=1,ROW(data),0))))</f>
        <v/>
      </c>
      <c r="P240" s="30" t="str">
        <f t="array" aca="1" ref="P240" ca="1">IF(OR(N240="",O240=""),"",INDIRECT("xa_phuong!b"&amp;MAX(IF(COUNTIF(M240,"*"&amp;Dist&amp;"*")=1,ROW(Dist),0))))</f>
        <v/>
      </c>
      <c r="Q240" s="38" t="str">
        <f ca="1">IF(N240="","",INDEX(Tinh_ID,MATCH(Sheet1!N240,Tinh_TP,0)))</f>
        <v/>
      </c>
      <c r="R240" s="31"/>
      <c r="S240" s="31"/>
      <c r="T240" s="31"/>
      <c r="U240" s="31"/>
      <c r="V240" s="31"/>
      <c r="W240" s="31"/>
      <c r="X240" s="31"/>
      <c r="Y240" s="32" t="s">
        <v>5</v>
      </c>
      <c r="Z240" s="30" t="str">
        <f ca="1">IF(N240="","",INDEX(Tinh_ID,MATCH(Sheet1!N240,Tinh_TP,0)))</f>
        <v/>
      </c>
      <c r="AA240" s="33" t="str">
        <f ca="1">IF(N240="","",INDEX(Ma_tinh,MATCH(Sheet1!N240,Tinh_TP,0)))</f>
        <v/>
      </c>
      <c r="AB240" s="19" t="str">
        <f t="array" aca="1" ref="AB240" ca="1">IF(O240="","",INDIRECT("quan_huyen!f"&amp;MAX(IF(COUNTIF(O240,"*"&amp;data&amp;"*")=1,ROW(data),0))))</f>
        <v/>
      </c>
      <c r="AC240" s="19" t="str">
        <f t="array" aca="1" ref="AC240" ca="1">IF(P240="","",INDIRECT("xa_phuong!a"&amp;MAX(IF(COUNTIF(P240,"*"&amp;Dist&amp;"*")=1,ROW(Dist),0))))</f>
        <v/>
      </c>
      <c r="AD240" s="34" t="str">
        <f ca="1">IF(N240="","",INDEX(Ma_tinh,MATCH(Sheet1!N240,Tinh_TP,0)))</f>
        <v/>
      </c>
      <c r="AE240" s="35" t="str">
        <f t="shared" ca="1" si="10"/>
        <v/>
      </c>
      <c r="AF240" s="35" t="str">
        <f t="shared" ca="1" si="9"/>
        <v/>
      </c>
    </row>
    <row r="241" spans="1:32">
      <c r="A241" s="5">
        <f t="shared" si="11"/>
        <v>240</v>
      </c>
      <c r="B241" s="26"/>
      <c r="C241" s="26"/>
      <c r="D241" s="26"/>
      <c r="E241" s="27"/>
      <c r="F241" s="27"/>
      <c r="G241" s="27"/>
      <c r="H241" s="27"/>
      <c r="I241" s="27"/>
      <c r="J241" s="27"/>
      <c r="K241" s="27"/>
      <c r="L241" s="28"/>
      <c r="M241" s="29"/>
      <c r="N241" s="36" t="str">
        <f t="array" aca="1" ref="N241" ca="1">IF(M241="","",INDIRECT("quan_huyen!l"&amp;MAX(IF(COUNTIF($M241,"*"&amp;Tinh_TP&amp;"*")=1,ROW(Tinh_TP),0))))</f>
        <v/>
      </c>
      <c r="O241" s="30" t="str">
        <f t="array" aca="1" ref="O241" ca="1">IF(AND(M241="",N241=""),"",INDIRECT("quan_huyen!h"&amp;MAX(IF(COUNTIF(M241,"*"&amp;data&amp;"*")=1,ROW(data),0))))</f>
        <v/>
      </c>
      <c r="P241" s="30" t="str">
        <f t="array" aca="1" ref="P241" ca="1">IF(OR(N241="",O241=""),"",INDIRECT("xa_phuong!b"&amp;MAX(IF(COUNTIF(M241,"*"&amp;Dist&amp;"*")=1,ROW(Dist),0))))</f>
        <v/>
      </c>
      <c r="Q241" s="38" t="str">
        <f ca="1">IF(N241="","",INDEX(Tinh_ID,MATCH(Sheet1!N241,Tinh_TP,0)))</f>
        <v/>
      </c>
      <c r="R241" s="31"/>
      <c r="S241" s="31"/>
      <c r="T241" s="31"/>
      <c r="U241" s="31"/>
      <c r="V241" s="31"/>
      <c r="W241" s="31"/>
      <c r="X241" s="31"/>
      <c r="Y241" s="32" t="s">
        <v>5</v>
      </c>
      <c r="Z241" s="30" t="str">
        <f ca="1">IF(N241="","",INDEX(Tinh_ID,MATCH(Sheet1!N241,Tinh_TP,0)))</f>
        <v/>
      </c>
      <c r="AA241" s="33" t="str">
        <f ca="1">IF(N241="","",INDEX(Ma_tinh,MATCH(Sheet1!N241,Tinh_TP,0)))</f>
        <v/>
      </c>
      <c r="AB241" s="19" t="str">
        <f t="array" aca="1" ref="AB241" ca="1">IF(O241="","",INDIRECT("quan_huyen!f"&amp;MAX(IF(COUNTIF(O241,"*"&amp;data&amp;"*")=1,ROW(data),0))))</f>
        <v/>
      </c>
      <c r="AC241" s="19" t="str">
        <f t="array" aca="1" ref="AC241" ca="1">IF(P241="","",INDIRECT("xa_phuong!a"&amp;MAX(IF(COUNTIF(P241,"*"&amp;Dist&amp;"*")=1,ROW(Dist),0))))</f>
        <v/>
      </c>
      <c r="AD241" s="34" t="str">
        <f ca="1">IF(N241="","",INDEX(Ma_tinh,MATCH(Sheet1!N241,Tinh_TP,0)))</f>
        <v/>
      </c>
      <c r="AE241" s="35" t="str">
        <f t="shared" ca="1" si="10"/>
        <v/>
      </c>
      <c r="AF241" s="35" t="str">
        <f t="shared" ca="1" si="9"/>
        <v/>
      </c>
    </row>
    <row r="242" spans="1:32">
      <c r="A242" s="5">
        <f t="shared" si="11"/>
        <v>241</v>
      </c>
      <c r="B242" s="26"/>
      <c r="C242" s="26"/>
      <c r="D242" s="26"/>
      <c r="E242" s="27"/>
      <c r="F242" s="27"/>
      <c r="G242" s="27"/>
      <c r="H242" s="27"/>
      <c r="I242" s="27"/>
      <c r="J242" s="27"/>
      <c r="K242" s="27"/>
      <c r="L242" s="28"/>
      <c r="M242" s="29"/>
      <c r="N242" s="36" t="str">
        <f t="array" aca="1" ref="N242" ca="1">IF(M242="","",INDIRECT("quan_huyen!l"&amp;MAX(IF(COUNTIF($M242,"*"&amp;Tinh_TP&amp;"*")=1,ROW(Tinh_TP),0))))</f>
        <v/>
      </c>
      <c r="O242" s="30" t="str">
        <f t="array" aca="1" ref="O242" ca="1">IF(AND(M242="",N242=""),"",INDIRECT("quan_huyen!h"&amp;MAX(IF(COUNTIF(M242,"*"&amp;data&amp;"*")=1,ROW(data),0))))</f>
        <v/>
      </c>
      <c r="P242" s="30" t="str">
        <f t="array" aca="1" ref="P242" ca="1">IF(OR(N242="",O242=""),"",INDIRECT("xa_phuong!b"&amp;MAX(IF(COUNTIF(M242,"*"&amp;Dist&amp;"*")=1,ROW(Dist),0))))</f>
        <v/>
      </c>
      <c r="Q242" s="38" t="str">
        <f ca="1">IF(N242="","",INDEX(Tinh_ID,MATCH(Sheet1!N242,Tinh_TP,0)))</f>
        <v/>
      </c>
      <c r="R242" s="31"/>
      <c r="S242" s="31"/>
      <c r="T242" s="31"/>
      <c r="U242" s="31"/>
      <c r="V242" s="31"/>
      <c r="W242" s="31"/>
      <c r="X242" s="31"/>
      <c r="Y242" s="32" t="s">
        <v>5</v>
      </c>
      <c r="Z242" s="30" t="str">
        <f ca="1">IF(N242="","",INDEX(Tinh_ID,MATCH(Sheet1!N242,Tinh_TP,0)))</f>
        <v/>
      </c>
      <c r="AA242" s="33" t="str">
        <f ca="1">IF(N242="","",INDEX(Ma_tinh,MATCH(Sheet1!N242,Tinh_TP,0)))</f>
        <v/>
      </c>
      <c r="AB242" s="19" t="str">
        <f t="array" aca="1" ref="AB242" ca="1">IF(O242="","",INDIRECT("quan_huyen!f"&amp;MAX(IF(COUNTIF(O242,"*"&amp;data&amp;"*")=1,ROW(data),0))))</f>
        <v/>
      </c>
      <c r="AC242" s="19" t="str">
        <f t="array" aca="1" ref="AC242" ca="1">IF(P242="","",INDIRECT("xa_phuong!a"&amp;MAX(IF(COUNTIF(P242,"*"&amp;Dist&amp;"*")=1,ROW(Dist),0))))</f>
        <v/>
      </c>
      <c r="AD242" s="34" t="str">
        <f ca="1">IF(N242="","",INDEX(Ma_tinh,MATCH(Sheet1!N242,Tinh_TP,0)))</f>
        <v/>
      </c>
      <c r="AE242" s="35" t="str">
        <f t="shared" ca="1" si="10"/>
        <v/>
      </c>
      <c r="AF242" s="35" t="str">
        <f t="shared" ca="1" si="9"/>
        <v/>
      </c>
    </row>
    <row r="243" spans="1:32">
      <c r="A243" s="5">
        <f t="shared" si="11"/>
        <v>242</v>
      </c>
      <c r="B243" s="26"/>
      <c r="C243" s="26"/>
      <c r="D243" s="26"/>
      <c r="E243" s="27"/>
      <c r="F243" s="27"/>
      <c r="G243" s="27"/>
      <c r="H243" s="27"/>
      <c r="I243" s="27"/>
      <c r="J243" s="27"/>
      <c r="K243" s="27"/>
      <c r="L243" s="28"/>
      <c r="M243" s="29"/>
      <c r="N243" s="36" t="str">
        <f t="array" aca="1" ref="N243" ca="1">IF(M243="","",INDIRECT("quan_huyen!l"&amp;MAX(IF(COUNTIF($M243,"*"&amp;Tinh_TP&amp;"*")=1,ROW(Tinh_TP),0))))</f>
        <v/>
      </c>
      <c r="O243" s="30" t="str">
        <f t="array" aca="1" ref="O243" ca="1">IF(AND(M243="",N243=""),"",INDIRECT("quan_huyen!h"&amp;MAX(IF(COUNTIF(M243,"*"&amp;data&amp;"*")=1,ROW(data),0))))</f>
        <v/>
      </c>
      <c r="P243" s="30" t="str">
        <f t="array" aca="1" ref="P243" ca="1">IF(OR(N243="",O243=""),"",INDIRECT("xa_phuong!b"&amp;MAX(IF(COUNTIF(M243,"*"&amp;Dist&amp;"*")=1,ROW(Dist),0))))</f>
        <v/>
      </c>
      <c r="Q243" s="38" t="str">
        <f ca="1">IF(N243="","",INDEX(Tinh_ID,MATCH(Sheet1!N243,Tinh_TP,0)))</f>
        <v/>
      </c>
      <c r="R243" s="31"/>
      <c r="S243" s="31"/>
      <c r="T243" s="31"/>
      <c r="U243" s="31"/>
      <c r="V243" s="31"/>
      <c r="W243" s="31"/>
      <c r="X243" s="31"/>
      <c r="Y243" s="32" t="s">
        <v>5</v>
      </c>
      <c r="Z243" s="30" t="str">
        <f ca="1">IF(N243="","",INDEX(Tinh_ID,MATCH(Sheet1!N243,Tinh_TP,0)))</f>
        <v/>
      </c>
      <c r="AA243" s="33" t="str">
        <f ca="1">IF(N243="","",INDEX(Ma_tinh,MATCH(Sheet1!N243,Tinh_TP,0)))</f>
        <v/>
      </c>
      <c r="AB243" s="19" t="str">
        <f t="array" aca="1" ref="AB243" ca="1">IF(O243="","",INDIRECT("quan_huyen!f"&amp;MAX(IF(COUNTIF(O243,"*"&amp;data&amp;"*")=1,ROW(data),0))))</f>
        <v/>
      </c>
      <c r="AC243" s="19" t="str">
        <f t="array" aca="1" ref="AC243" ca="1">IF(P243="","",INDIRECT("xa_phuong!a"&amp;MAX(IF(COUNTIF(P243,"*"&amp;Dist&amp;"*")=1,ROW(Dist),0))))</f>
        <v/>
      </c>
      <c r="AD243" s="34" t="str">
        <f ca="1">IF(N243="","",INDEX(Ma_tinh,MATCH(Sheet1!N243,Tinh_TP,0)))</f>
        <v/>
      </c>
      <c r="AE243" s="35" t="str">
        <f t="shared" ca="1" si="10"/>
        <v/>
      </c>
      <c r="AF243" s="35" t="str">
        <f t="shared" ca="1" si="9"/>
        <v/>
      </c>
    </row>
    <row r="244" spans="1:32">
      <c r="A244" s="5">
        <f t="shared" si="11"/>
        <v>243</v>
      </c>
      <c r="B244" s="26"/>
      <c r="C244" s="26"/>
      <c r="D244" s="26"/>
      <c r="E244" s="27"/>
      <c r="F244" s="27"/>
      <c r="G244" s="27"/>
      <c r="H244" s="27"/>
      <c r="I244" s="27"/>
      <c r="J244" s="27"/>
      <c r="K244" s="27"/>
      <c r="L244" s="28"/>
      <c r="M244" s="29"/>
      <c r="N244" s="36" t="str">
        <f t="array" aca="1" ref="N244" ca="1">IF(M244="","",INDIRECT("quan_huyen!l"&amp;MAX(IF(COUNTIF($M244,"*"&amp;Tinh_TP&amp;"*")=1,ROW(Tinh_TP),0))))</f>
        <v/>
      </c>
      <c r="O244" s="30" t="str">
        <f t="array" aca="1" ref="O244" ca="1">IF(AND(M244="",N244=""),"",INDIRECT("quan_huyen!h"&amp;MAX(IF(COUNTIF(M244,"*"&amp;data&amp;"*")=1,ROW(data),0))))</f>
        <v/>
      </c>
      <c r="P244" s="30" t="str">
        <f t="array" aca="1" ref="P244" ca="1">IF(OR(N244="",O244=""),"",INDIRECT("xa_phuong!b"&amp;MAX(IF(COUNTIF(M244,"*"&amp;Dist&amp;"*")=1,ROW(Dist),0))))</f>
        <v/>
      </c>
      <c r="Q244" s="38" t="str">
        <f ca="1">IF(N244="","",INDEX(Tinh_ID,MATCH(Sheet1!N244,Tinh_TP,0)))</f>
        <v/>
      </c>
      <c r="R244" s="31"/>
      <c r="S244" s="31"/>
      <c r="T244" s="31"/>
      <c r="U244" s="31"/>
      <c r="V244" s="31"/>
      <c r="W244" s="31"/>
      <c r="X244" s="31"/>
      <c r="Y244" s="32" t="s">
        <v>5</v>
      </c>
      <c r="Z244" s="30" t="str">
        <f ca="1">IF(N244="","",INDEX(Tinh_ID,MATCH(Sheet1!N244,Tinh_TP,0)))</f>
        <v/>
      </c>
      <c r="AA244" s="33" t="str">
        <f ca="1">IF(N244="","",INDEX(Ma_tinh,MATCH(Sheet1!N244,Tinh_TP,0)))</f>
        <v/>
      </c>
      <c r="AB244" s="19" t="str">
        <f t="array" aca="1" ref="AB244" ca="1">IF(O244="","",INDIRECT("quan_huyen!f"&amp;MAX(IF(COUNTIF(O244,"*"&amp;data&amp;"*")=1,ROW(data),0))))</f>
        <v/>
      </c>
      <c r="AC244" s="19" t="str">
        <f t="array" aca="1" ref="AC244" ca="1">IF(P244="","",INDIRECT("xa_phuong!a"&amp;MAX(IF(COUNTIF(P244,"*"&amp;Dist&amp;"*")=1,ROW(Dist),0))))</f>
        <v/>
      </c>
      <c r="AD244" s="34" t="str">
        <f ca="1">IF(N244="","",INDEX(Ma_tinh,MATCH(Sheet1!N244,Tinh_TP,0)))</f>
        <v/>
      </c>
      <c r="AE244" s="35" t="str">
        <f t="shared" ca="1" si="10"/>
        <v/>
      </c>
      <c r="AF244" s="35" t="str">
        <f t="shared" ca="1" si="9"/>
        <v/>
      </c>
    </row>
    <row r="245" spans="1:32">
      <c r="A245" s="5">
        <f t="shared" si="11"/>
        <v>244</v>
      </c>
      <c r="B245" s="26"/>
      <c r="C245" s="26"/>
      <c r="D245" s="26"/>
      <c r="E245" s="27"/>
      <c r="F245" s="27"/>
      <c r="G245" s="27"/>
      <c r="H245" s="27"/>
      <c r="I245" s="27"/>
      <c r="J245" s="27"/>
      <c r="K245" s="27"/>
      <c r="L245" s="28"/>
      <c r="M245" s="29"/>
      <c r="N245" s="36" t="str">
        <f t="array" aca="1" ref="N245" ca="1">IF(M245="","",INDIRECT("quan_huyen!l"&amp;MAX(IF(COUNTIF($M245,"*"&amp;Tinh_TP&amp;"*")=1,ROW(Tinh_TP),0))))</f>
        <v/>
      </c>
      <c r="O245" s="30" t="str">
        <f t="array" aca="1" ref="O245" ca="1">IF(AND(M245="",N245=""),"",INDIRECT("quan_huyen!h"&amp;MAX(IF(COUNTIF(M245,"*"&amp;data&amp;"*")=1,ROW(data),0))))</f>
        <v/>
      </c>
      <c r="P245" s="30" t="str">
        <f t="array" aca="1" ref="P245" ca="1">IF(OR(N245="",O245=""),"",INDIRECT("xa_phuong!b"&amp;MAX(IF(COUNTIF(M245,"*"&amp;Dist&amp;"*")=1,ROW(Dist),0))))</f>
        <v/>
      </c>
      <c r="Q245" s="38" t="str">
        <f ca="1">IF(N245="","",INDEX(Tinh_ID,MATCH(Sheet1!N245,Tinh_TP,0)))</f>
        <v/>
      </c>
      <c r="R245" s="31"/>
      <c r="S245" s="31"/>
      <c r="T245" s="31"/>
      <c r="U245" s="31"/>
      <c r="V245" s="31"/>
      <c r="W245" s="31"/>
      <c r="X245" s="31"/>
      <c r="Y245" s="32" t="s">
        <v>5</v>
      </c>
      <c r="Z245" s="30" t="str">
        <f ca="1">IF(N245="","",INDEX(Tinh_ID,MATCH(Sheet1!N245,Tinh_TP,0)))</f>
        <v/>
      </c>
      <c r="AA245" s="33" t="str">
        <f ca="1">IF(N245="","",INDEX(Ma_tinh,MATCH(Sheet1!N245,Tinh_TP,0)))</f>
        <v/>
      </c>
      <c r="AB245" s="19" t="str">
        <f t="array" aca="1" ref="AB245" ca="1">IF(O245="","",INDIRECT("quan_huyen!f"&amp;MAX(IF(COUNTIF(O245,"*"&amp;data&amp;"*")=1,ROW(data),0))))</f>
        <v/>
      </c>
      <c r="AC245" s="19" t="str">
        <f t="array" aca="1" ref="AC245" ca="1">IF(P245="","",INDIRECT("xa_phuong!a"&amp;MAX(IF(COUNTIF(P245,"*"&amp;Dist&amp;"*")=1,ROW(Dist),0))))</f>
        <v/>
      </c>
      <c r="AD245" s="34" t="str">
        <f ca="1">IF(N245="","",INDEX(Ma_tinh,MATCH(Sheet1!N245,Tinh_TP,0)))</f>
        <v/>
      </c>
      <c r="AE245" s="35" t="str">
        <f t="shared" ca="1" si="10"/>
        <v/>
      </c>
      <c r="AF245" s="35" t="str">
        <f t="shared" ca="1" si="9"/>
        <v/>
      </c>
    </row>
    <row r="246" spans="1:32">
      <c r="A246" s="5">
        <f t="shared" si="11"/>
        <v>245</v>
      </c>
      <c r="B246" s="26"/>
      <c r="C246" s="26"/>
      <c r="D246" s="26"/>
      <c r="E246" s="27"/>
      <c r="F246" s="27"/>
      <c r="G246" s="27"/>
      <c r="H246" s="27"/>
      <c r="I246" s="27"/>
      <c r="J246" s="27"/>
      <c r="K246" s="27"/>
      <c r="L246" s="28"/>
      <c r="M246" s="29"/>
      <c r="N246" s="36" t="str">
        <f t="array" aca="1" ref="N246" ca="1">IF(M246="","",INDIRECT("quan_huyen!l"&amp;MAX(IF(COUNTIF($M246,"*"&amp;Tinh_TP&amp;"*")=1,ROW(Tinh_TP),0))))</f>
        <v/>
      </c>
      <c r="O246" s="30" t="str">
        <f t="array" aca="1" ref="O246" ca="1">IF(AND(M246="",N246=""),"",INDIRECT("quan_huyen!h"&amp;MAX(IF(COUNTIF(M246,"*"&amp;data&amp;"*")=1,ROW(data),0))))</f>
        <v/>
      </c>
      <c r="P246" s="30" t="str">
        <f t="array" aca="1" ref="P246" ca="1">IF(OR(N246="",O246=""),"",INDIRECT("xa_phuong!b"&amp;MAX(IF(COUNTIF(M246,"*"&amp;Dist&amp;"*")=1,ROW(Dist),0))))</f>
        <v/>
      </c>
      <c r="Q246" s="38" t="str">
        <f ca="1">IF(N246="","",INDEX(Tinh_ID,MATCH(Sheet1!N246,Tinh_TP,0)))</f>
        <v/>
      </c>
      <c r="R246" s="31"/>
      <c r="S246" s="31"/>
      <c r="T246" s="31"/>
      <c r="U246" s="31"/>
      <c r="V246" s="31"/>
      <c r="W246" s="31"/>
      <c r="X246" s="31"/>
      <c r="Y246" s="32" t="s">
        <v>5</v>
      </c>
      <c r="Z246" s="30" t="str">
        <f ca="1">IF(N246="","",INDEX(Tinh_ID,MATCH(Sheet1!N246,Tinh_TP,0)))</f>
        <v/>
      </c>
      <c r="AA246" s="33" t="str">
        <f ca="1">IF(N246="","",INDEX(Ma_tinh,MATCH(Sheet1!N246,Tinh_TP,0)))</f>
        <v/>
      </c>
      <c r="AB246" s="19" t="str">
        <f t="array" aca="1" ref="AB246" ca="1">IF(O246="","",INDIRECT("quan_huyen!f"&amp;MAX(IF(COUNTIF(O246,"*"&amp;data&amp;"*")=1,ROW(data),0))))</f>
        <v/>
      </c>
      <c r="AC246" s="19" t="str">
        <f t="array" aca="1" ref="AC246" ca="1">IF(P246="","",INDIRECT("xa_phuong!a"&amp;MAX(IF(COUNTIF(P246,"*"&amp;Dist&amp;"*")=1,ROW(Dist),0))))</f>
        <v/>
      </c>
      <c r="AD246" s="34" t="str">
        <f ca="1">IF(N246="","",INDEX(Ma_tinh,MATCH(Sheet1!N246,Tinh_TP,0)))</f>
        <v/>
      </c>
      <c r="AE246" s="35" t="str">
        <f t="shared" ca="1" si="10"/>
        <v/>
      </c>
      <c r="AF246" s="35" t="str">
        <f t="shared" ca="1" si="9"/>
        <v/>
      </c>
    </row>
    <row r="247" spans="1:32">
      <c r="A247" s="5">
        <f t="shared" si="11"/>
        <v>246</v>
      </c>
      <c r="B247" s="26"/>
      <c r="C247" s="26"/>
      <c r="D247" s="26"/>
      <c r="E247" s="27"/>
      <c r="F247" s="27"/>
      <c r="G247" s="27"/>
      <c r="H247" s="27"/>
      <c r="I247" s="27"/>
      <c r="J247" s="27"/>
      <c r="K247" s="27"/>
      <c r="L247" s="28"/>
      <c r="M247" s="29"/>
      <c r="N247" s="36" t="str">
        <f t="array" aca="1" ref="N247" ca="1">IF(M247="","",INDIRECT("quan_huyen!l"&amp;MAX(IF(COUNTIF($M247,"*"&amp;Tinh_TP&amp;"*")=1,ROW(Tinh_TP),0))))</f>
        <v/>
      </c>
      <c r="O247" s="30" t="str">
        <f t="array" aca="1" ref="O247" ca="1">IF(AND(M247="",N247=""),"",INDIRECT("quan_huyen!h"&amp;MAX(IF(COUNTIF(M247,"*"&amp;data&amp;"*")=1,ROW(data),0))))</f>
        <v/>
      </c>
      <c r="P247" s="30" t="str">
        <f t="array" aca="1" ref="P247" ca="1">IF(OR(N247="",O247=""),"",INDIRECT("xa_phuong!b"&amp;MAX(IF(COUNTIF(M247,"*"&amp;Dist&amp;"*")=1,ROW(Dist),0))))</f>
        <v/>
      </c>
      <c r="Q247" s="38" t="str">
        <f ca="1">IF(N247="","",INDEX(Tinh_ID,MATCH(Sheet1!N247,Tinh_TP,0)))</f>
        <v/>
      </c>
      <c r="R247" s="31"/>
      <c r="S247" s="31"/>
      <c r="T247" s="31"/>
      <c r="U247" s="31"/>
      <c r="V247" s="31"/>
      <c r="W247" s="31"/>
      <c r="X247" s="31"/>
      <c r="Y247" s="32" t="s">
        <v>5</v>
      </c>
      <c r="Z247" s="30" t="str">
        <f ca="1">IF(N247="","",INDEX(Tinh_ID,MATCH(Sheet1!N247,Tinh_TP,0)))</f>
        <v/>
      </c>
      <c r="AA247" s="33" t="str">
        <f ca="1">IF(N247="","",INDEX(Ma_tinh,MATCH(Sheet1!N247,Tinh_TP,0)))</f>
        <v/>
      </c>
      <c r="AB247" s="19" t="str">
        <f t="array" aca="1" ref="AB247" ca="1">IF(O247="","",INDIRECT("quan_huyen!f"&amp;MAX(IF(COUNTIF(O247,"*"&amp;data&amp;"*")=1,ROW(data),0))))</f>
        <v/>
      </c>
      <c r="AC247" s="19" t="str">
        <f t="array" aca="1" ref="AC247" ca="1">IF(P247="","",INDIRECT("xa_phuong!a"&amp;MAX(IF(COUNTIF(P247,"*"&amp;Dist&amp;"*")=1,ROW(Dist),0))))</f>
        <v/>
      </c>
      <c r="AD247" s="34" t="str">
        <f ca="1">IF(N247="","",INDEX(Ma_tinh,MATCH(Sheet1!N247,Tinh_TP,0)))</f>
        <v/>
      </c>
      <c r="AE247" s="35" t="str">
        <f t="shared" ca="1" si="10"/>
        <v/>
      </c>
      <c r="AF247" s="35" t="str">
        <f t="shared" ref="AF247:AF310" ca="1" si="12">IF(P247="","",INDIRECT("Sheet1!A1"&amp;MAX(IF(COUNTIF(P247,"*"&amp;Dist&amp;"*")=1,ROW(Dist),0))))</f>
        <v/>
      </c>
    </row>
    <row r="248" spans="1:32">
      <c r="A248" s="5">
        <f t="shared" si="11"/>
        <v>247</v>
      </c>
      <c r="B248" s="26"/>
      <c r="C248" s="26"/>
      <c r="D248" s="26"/>
      <c r="E248" s="27"/>
      <c r="F248" s="27"/>
      <c r="G248" s="27"/>
      <c r="H248" s="27"/>
      <c r="I248" s="27"/>
      <c r="J248" s="27"/>
      <c r="K248" s="27"/>
      <c r="L248" s="28"/>
      <c r="M248" s="29"/>
      <c r="N248" s="36" t="str">
        <f t="array" aca="1" ref="N248" ca="1">IF(M248="","",INDIRECT("quan_huyen!l"&amp;MAX(IF(COUNTIF($M248,"*"&amp;Tinh_TP&amp;"*")=1,ROW(Tinh_TP),0))))</f>
        <v/>
      </c>
      <c r="O248" s="30" t="str">
        <f t="array" aca="1" ref="O248" ca="1">IF(AND(M248="",N248=""),"",INDIRECT("quan_huyen!h"&amp;MAX(IF(COUNTIF(M248,"*"&amp;data&amp;"*")=1,ROW(data),0))))</f>
        <v/>
      </c>
      <c r="P248" s="30" t="str">
        <f t="array" aca="1" ref="P248" ca="1">IF(OR(N248="",O248=""),"",INDIRECT("xa_phuong!b"&amp;MAX(IF(COUNTIF(M248,"*"&amp;Dist&amp;"*")=1,ROW(Dist),0))))</f>
        <v/>
      </c>
      <c r="Q248" s="38" t="str">
        <f ca="1">IF(N248="","",INDEX(Tinh_ID,MATCH(Sheet1!N248,Tinh_TP,0)))</f>
        <v/>
      </c>
      <c r="R248" s="31"/>
      <c r="S248" s="31"/>
      <c r="T248" s="31"/>
      <c r="U248" s="31"/>
      <c r="V248" s="31"/>
      <c r="W248" s="31"/>
      <c r="X248" s="31"/>
      <c r="Y248" s="32" t="s">
        <v>5</v>
      </c>
      <c r="Z248" s="30" t="str">
        <f ca="1">IF(N248="","",INDEX(Tinh_ID,MATCH(Sheet1!N248,Tinh_TP,0)))</f>
        <v/>
      </c>
      <c r="AA248" s="33" t="str">
        <f ca="1">IF(N248="","",INDEX(Ma_tinh,MATCH(Sheet1!N248,Tinh_TP,0)))</f>
        <v/>
      </c>
      <c r="AB248" s="19" t="str">
        <f t="array" aca="1" ref="AB248" ca="1">IF(O248="","",INDIRECT("quan_huyen!f"&amp;MAX(IF(COUNTIF(O248,"*"&amp;data&amp;"*")=1,ROW(data),0))))</f>
        <v/>
      </c>
      <c r="AC248" s="19" t="str">
        <f t="array" aca="1" ref="AC248" ca="1">IF(P248="","",INDIRECT("xa_phuong!a"&amp;MAX(IF(COUNTIF(P248,"*"&amp;Dist&amp;"*")=1,ROW(Dist),0))))</f>
        <v/>
      </c>
      <c r="AD248" s="34" t="str">
        <f ca="1">IF(N248="","",INDEX(Ma_tinh,MATCH(Sheet1!N248,Tinh_TP,0)))</f>
        <v/>
      </c>
      <c r="AE248" s="35" t="str">
        <f t="shared" ca="1" si="10"/>
        <v/>
      </c>
      <c r="AF248" s="35" t="str">
        <f t="shared" ca="1" si="12"/>
        <v/>
      </c>
    </row>
    <row r="249" spans="1:32">
      <c r="A249" s="5">
        <f t="shared" si="11"/>
        <v>248</v>
      </c>
      <c r="B249" s="26"/>
      <c r="C249" s="26"/>
      <c r="D249" s="26"/>
      <c r="E249" s="27"/>
      <c r="F249" s="27"/>
      <c r="G249" s="27"/>
      <c r="H249" s="27"/>
      <c r="I249" s="27"/>
      <c r="J249" s="27"/>
      <c r="K249" s="27"/>
      <c r="L249" s="28"/>
      <c r="M249" s="29"/>
      <c r="N249" s="36" t="str">
        <f t="array" aca="1" ref="N249" ca="1">IF(M249="","",INDIRECT("quan_huyen!l"&amp;MAX(IF(COUNTIF($M249,"*"&amp;Tinh_TP&amp;"*")=1,ROW(Tinh_TP),0))))</f>
        <v/>
      </c>
      <c r="O249" s="30" t="str">
        <f t="array" aca="1" ref="O249" ca="1">IF(AND(M249="",N249=""),"",INDIRECT("quan_huyen!h"&amp;MAX(IF(COUNTIF(M249,"*"&amp;data&amp;"*")=1,ROW(data),0))))</f>
        <v/>
      </c>
      <c r="P249" s="30" t="str">
        <f t="array" aca="1" ref="P249" ca="1">IF(OR(N249="",O249=""),"",INDIRECT("xa_phuong!b"&amp;MAX(IF(COUNTIF(M249,"*"&amp;Dist&amp;"*")=1,ROW(Dist),0))))</f>
        <v/>
      </c>
      <c r="Q249" s="38" t="str">
        <f ca="1">IF(N249="","",INDEX(Tinh_ID,MATCH(Sheet1!N249,Tinh_TP,0)))</f>
        <v/>
      </c>
      <c r="R249" s="31"/>
      <c r="S249" s="31"/>
      <c r="T249" s="31"/>
      <c r="U249" s="31"/>
      <c r="V249" s="31"/>
      <c r="W249" s="31"/>
      <c r="X249" s="31"/>
      <c r="Y249" s="32" t="s">
        <v>5</v>
      </c>
      <c r="Z249" s="30" t="str">
        <f ca="1">IF(N249="","",INDEX(Tinh_ID,MATCH(Sheet1!N249,Tinh_TP,0)))</f>
        <v/>
      </c>
      <c r="AA249" s="33" t="str">
        <f ca="1">IF(N249="","",INDEX(Ma_tinh,MATCH(Sheet1!N249,Tinh_TP,0)))</f>
        <v/>
      </c>
      <c r="AB249" s="19" t="str">
        <f t="array" aca="1" ref="AB249" ca="1">IF(O249="","",INDIRECT("quan_huyen!f"&amp;MAX(IF(COUNTIF(O249,"*"&amp;data&amp;"*")=1,ROW(data),0))))</f>
        <v/>
      </c>
      <c r="AC249" s="19" t="str">
        <f t="array" aca="1" ref="AC249" ca="1">IF(P249="","",INDIRECT("xa_phuong!a"&amp;MAX(IF(COUNTIF(P249,"*"&amp;Dist&amp;"*")=1,ROW(Dist),0))))</f>
        <v/>
      </c>
      <c r="AD249" s="34" t="str">
        <f ca="1">IF(N249="","",INDEX(Ma_tinh,MATCH(Sheet1!N249,Tinh_TP,0)))</f>
        <v/>
      </c>
      <c r="AE249" s="35" t="str">
        <f t="shared" ca="1" si="10"/>
        <v/>
      </c>
      <c r="AF249" s="35" t="str">
        <f t="shared" ca="1" si="12"/>
        <v/>
      </c>
    </row>
    <row r="250" spans="1:32">
      <c r="A250" s="5">
        <f t="shared" si="11"/>
        <v>249</v>
      </c>
      <c r="B250" s="26"/>
      <c r="C250" s="26"/>
      <c r="D250" s="26"/>
      <c r="E250" s="27"/>
      <c r="F250" s="27"/>
      <c r="G250" s="27"/>
      <c r="H250" s="27"/>
      <c r="I250" s="27"/>
      <c r="J250" s="27"/>
      <c r="K250" s="27"/>
      <c r="L250" s="28"/>
      <c r="M250" s="29"/>
      <c r="N250" s="36" t="str">
        <f t="array" aca="1" ref="N250" ca="1">IF(M250="","",INDIRECT("quan_huyen!l"&amp;MAX(IF(COUNTIF($M250,"*"&amp;Tinh_TP&amp;"*")=1,ROW(Tinh_TP),0))))</f>
        <v/>
      </c>
      <c r="O250" s="30" t="str">
        <f t="array" aca="1" ref="O250" ca="1">IF(AND(M250="",N250=""),"",INDIRECT("quan_huyen!h"&amp;MAX(IF(COUNTIF(M250,"*"&amp;data&amp;"*")=1,ROW(data),0))))</f>
        <v/>
      </c>
      <c r="P250" s="30" t="str">
        <f t="array" aca="1" ref="P250" ca="1">IF(OR(N250="",O250=""),"",INDIRECT("xa_phuong!b"&amp;MAX(IF(COUNTIF(M250,"*"&amp;Dist&amp;"*")=1,ROW(Dist),0))))</f>
        <v/>
      </c>
      <c r="Q250" s="38" t="str">
        <f ca="1">IF(N250="","",INDEX(Tinh_ID,MATCH(Sheet1!N250,Tinh_TP,0)))</f>
        <v/>
      </c>
      <c r="R250" s="31"/>
      <c r="S250" s="31"/>
      <c r="T250" s="31"/>
      <c r="U250" s="31"/>
      <c r="V250" s="31"/>
      <c r="W250" s="31"/>
      <c r="X250" s="31"/>
      <c r="Y250" s="32" t="s">
        <v>5</v>
      </c>
      <c r="Z250" s="30" t="str">
        <f ca="1">IF(N250="","",INDEX(Tinh_ID,MATCH(Sheet1!N250,Tinh_TP,0)))</f>
        <v/>
      </c>
      <c r="AA250" s="33" t="str">
        <f ca="1">IF(N250="","",INDEX(Ma_tinh,MATCH(Sheet1!N250,Tinh_TP,0)))</f>
        <v/>
      </c>
      <c r="AB250" s="19" t="str">
        <f t="array" aca="1" ref="AB250" ca="1">IF(O250="","",INDIRECT("quan_huyen!f"&amp;MAX(IF(COUNTIF(O250,"*"&amp;data&amp;"*")=1,ROW(data),0))))</f>
        <v/>
      </c>
      <c r="AC250" s="19" t="str">
        <f t="array" aca="1" ref="AC250" ca="1">IF(P250="","",INDIRECT("xa_phuong!a"&amp;MAX(IF(COUNTIF(P250,"*"&amp;Dist&amp;"*")=1,ROW(Dist),0))))</f>
        <v/>
      </c>
      <c r="AD250" s="34" t="str">
        <f ca="1">IF(N250="","",INDEX(Ma_tinh,MATCH(Sheet1!N250,Tinh_TP,0)))</f>
        <v/>
      </c>
      <c r="AE250" s="35" t="str">
        <f t="shared" ref="AE250:AE313" ca="1" si="13">IF(O250="","",INDIRECT("Quan_huyen!O1"&amp;MAX(IF(COUNTIF(O250,"*"&amp;data&amp;"*")=1,ROW(data),0))))</f>
        <v/>
      </c>
      <c r="AF250" s="35" t="str">
        <f t="shared" ca="1" si="12"/>
        <v/>
      </c>
    </row>
    <row r="251" spans="1:32">
      <c r="A251" s="5">
        <f t="shared" si="11"/>
        <v>250</v>
      </c>
      <c r="B251" s="26"/>
      <c r="C251" s="26"/>
      <c r="D251" s="26"/>
      <c r="E251" s="27"/>
      <c r="F251" s="27"/>
      <c r="G251" s="27"/>
      <c r="H251" s="27"/>
      <c r="I251" s="27"/>
      <c r="J251" s="27"/>
      <c r="K251" s="27"/>
      <c r="L251" s="28"/>
      <c r="M251" s="29"/>
      <c r="N251" s="36" t="str">
        <f t="array" aca="1" ref="N251" ca="1">IF(M251="","",INDIRECT("quan_huyen!l"&amp;MAX(IF(COUNTIF($M251,"*"&amp;Tinh_TP&amp;"*")=1,ROW(Tinh_TP),0))))</f>
        <v/>
      </c>
      <c r="O251" s="30" t="str">
        <f t="array" aca="1" ref="O251" ca="1">IF(AND(M251="",N251=""),"",INDIRECT("quan_huyen!h"&amp;MAX(IF(COUNTIF(M251,"*"&amp;data&amp;"*")=1,ROW(data),0))))</f>
        <v/>
      </c>
      <c r="P251" s="30" t="str">
        <f t="array" aca="1" ref="P251" ca="1">IF(OR(N251="",O251=""),"",INDIRECT("xa_phuong!b"&amp;MAX(IF(COUNTIF(M251,"*"&amp;Dist&amp;"*")=1,ROW(Dist),0))))</f>
        <v/>
      </c>
      <c r="Q251" s="38" t="str">
        <f ca="1">IF(N251="","",INDEX(Tinh_ID,MATCH(Sheet1!N251,Tinh_TP,0)))</f>
        <v/>
      </c>
      <c r="R251" s="31"/>
      <c r="S251" s="31"/>
      <c r="T251" s="31"/>
      <c r="U251" s="31"/>
      <c r="V251" s="31"/>
      <c r="W251" s="31"/>
      <c r="X251" s="31"/>
      <c r="Y251" s="32" t="s">
        <v>5</v>
      </c>
      <c r="Z251" s="30" t="str">
        <f ca="1">IF(N251="","",INDEX(Tinh_ID,MATCH(Sheet1!N251,Tinh_TP,0)))</f>
        <v/>
      </c>
      <c r="AA251" s="33" t="str">
        <f ca="1">IF(N251="","",INDEX(Ma_tinh,MATCH(Sheet1!N251,Tinh_TP,0)))</f>
        <v/>
      </c>
      <c r="AB251" s="19" t="str">
        <f t="array" aca="1" ref="AB251" ca="1">IF(O251="","",INDIRECT("quan_huyen!f"&amp;MAX(IF(COUNTIF(O251,"*"&amp;data&amp;"*")=1,ROW(data),0))))</f>
        <v/>
      </c>
      <c r="AC251" s="19" t="str">
        <f t="array" aca="1" ref="AC251" ca="1">IF(P251="","",INDIRECT("xa_phuong!a"&amp;MAX(IF(COUNTIF(P251,"*"&amp;Dist&amp;"*")=1,ROW(Dist),0))))</f>
        <v/>
      </c>
      <c r="AD251" s="34" t="str">
        <f ca="1">IF(N251="","",INDEX(Ma_tinh,MATCH(Sheet1!N251,Tinh_TP,0)))</f>
        <v/>
      </c>
      <c r="AE251" s="35" t="str">
        <f t="shared" ca="1" si="13"/>
        <v/>
      </c>
      <c r="AF251" s="35" t="str">
        <f t="shared" ca="1" si="12"/>
        <v/>
      </c>
    </row>
    <row r="252" spans="1:32">
      <c r="A252" s="5">
        <f t="shared" si="11"/>
        <v>251</v>
      </c>
      <c r="B252" s="26"/>
      <c r="C252" s="26"/>
      <c r="D252" s="26"/>
      <c r="E252" s="27"/>
      <c r="F252" s="27"/>
      <c r="G252" s="27"/>
      <c r="H252" s="27"/>
      <c r="I252" s="27"/>
      <c r="J252" s="27"/>
      <c r="K252" s="27"/>
      <c r="L252" s="28"/>
      <c r="M252" s="29"/>
      <c r="N252" s="36" t="str">
        <f t="array" aca="1" ref="N252" ca="1">IF(M252="","",INDIRECT("quan_huyen!l"&amp;MAX(IF(COUNTIF($M252,"*"&amp;Tinh_TP&amp;"*")=1,ROW(Tinh_TP),0))))</f>
        <v/>
      </c>
      <c r="O252" s="30" t="str">
        <f t="array" aca="1" ref="O252" ca="1">IF(AND(M252="",N252=""),"",INDIRECT("quan_huyen!h"&amp;MAX(IF(COUNTIF(M252,"*"&amp;data&amp;"*")=1,ROW(data),0))))</f>
        <v/>
      </c>
      <c r="P252" s="30" t="str">
        <f t="array" aca="1" ref="P252" ca="1">IF(OR(N252="",O252=""),"",INDIRECT("xa_phuong!b"&amp;MAX(IF(COUNTIF(M252,"*"&amp;Dist&amp;"*")=1,ROW(Dist),0))))</f>
        <v/>
      </c>
      <c r="Q252" s="38" t="str">
        <f ca="1">IF(N252="","",INDEX(Tinh_ID,MATCH(Sheet1!N252,Tinh_TP,0)))</f>
        <v/>
      </c>
      <c r="R252" s="31"/>
      <c r="S252" s="31"/>
      <c r="T252" s="31"/>
      <c r="U252" s="31"/>
      <c r="V252" s="31"/>
      <c r="W252" s="31"/>
      <c r="X252" s="31"/>
      <c r="Y252" s="32" t="s">
        <v>5</v>
      </c>
      <c r="Z252" s="30" t="str">
        <f ca="1">IF(N252="","",INDEX(Tinh_ID,MATCH(Sheet1!N252,Tinh_TP,0)))</f>
        <v/>
      </c>
      <c r="AA252" s="33" t="str">
        <f ca="1">IF(N252="","",INDEX(Ma_tinh,MATCH(Sheet1!N252,Tinh_TP,0)))</f>
        <v/>
      </c>
      <c r="AB252" s="19" t="str">
        <f t="array" aca="1" ref="AB252" ca="1">IF(O252="","",INDIRECT("quan_huyen!f"&amp;MAX(IF(COUNTIF(O252,"*"&amp;data&amp;"*")=1,ROW(data),0))))</f>
        <v/>
      </c>
      <c r="AC252" s="19" t="str">
        <f t="array" aca="1" ref="AC252" ca="1">IF(P252="","",INDIRECT("xa_phuong!a"&amp;MAX(IF(COUNTIF(P252,"*"&amp;Dist&amp;"*")=1,ROW(Dist),0))))</f>
        <v/>
      </c>
      <c r="AD252" s="34" t="str">
        <f ca="1">IF(N252="","",INDEX(Ma_tinh,MATCH(Sheet1!N252,Tinh_TP,0)))</f>
        <v/>
      </c>
      <c r="AE252" s="35" t="str">
        <f t="shared" ca="1" si="13"/>
        <v/>
      </c>
      <c r="AF252" s="35" t="str">
        <f t="shared" ca="1" si="12"/>
        <v/>
      </c>
    </row>
    <row r="253" spans="1:32">
      <c r="A253" s="5">
        <f t="shared" si="11"/>
        <v>252</v>
      </c>
      <c r="B253" s="26"/>
      <c r="C253" s="26"/>
      <c r="D253" s="26"/>
      <c r="E253" s="27"/>
      <c r="F253" s="27"/>
      <c r="G253" s="27"/>
      <c r="H253" s="27"/>
      <c r="I253" s="27"/>
      <c r="J253" s="27"/>
      <c r="K253" s="27"/>
      <c r="L253" s="28"/>
      <c r="M253" s="29"/>
      <c r="N253" s="36" t="str">
        <f t="array" aca="1" ref="N253" ca="1">IF(M253="","",INDIRECT("quan_huyen!l"&amp;MAX(IF(COUNTIF($M253,"*"&amp;Tinh_TP&amp;"*")=1,ROW(Tinh_TP),0))))</f>
        <v/>
      </c>
      <c r="O253" s="30" t="str">
        <f t="array" aca="1" ref="O253" ca="1">IF(AND(M253="",N253=""),"",INDIRECT("quan_huyen!h"&amp;MAX(IF(COUNTIF(M253,"*"&amp;data&amp;"*")=1,ROW(data),0))))</f>
        <v/>
      </c>
      <c r="P253" s="30" t="str">
        <f t="array" aca="1" ref="P253" ca="1">IF(OR(N253="",O253=""),"",INDIRECT("xa_phuong!b"&amp;MAX(IF(COUNTIF(M253,"*"&amp;Dist&amp;"*")=1,ROW(Dist),0))))</f>
        <v/>
      </c>
      <c r="Q253" s="38" t="str">
        <f ca="1">IF(N253="","",INDEX(Tinh_ID,MATCH(Sheet1!N253,Tinh_TP,0)))</f>
        <v/>
      </c>
      <c r="R253" s="31"/>
      <c r="S253" s="31"/>
      <c r="T253" s="31"/>
      <c r="U253" s="31"/>
      <c r="V253" s="31"/>
      <c r="W253" s="31"/>
      <c r="X253" s="31"/>
      <c r="Y253" s="32" t="s">
        <v>5</v>
      </c>
      <c r="Z253" s="30" t="str">
        <f ca="1">IF(N253="","",INDEX(Tinh_ID,MATCH(Sheet1!N253,Tinh_TP,0)))</f>
        <v/>
      </c>
      <c r="AA253" s="33" t="str">
        <f ca="1">IF(N253="","",INDEX(Ma_tinh,MATCH(Sheet1!N253,Tinh_TP,0)))</f>
        <v/>
      </c>
      <c r="AB253" s="19" t="str">
        <f t="array" aca="1" ref="AB253" ca="1">IF(O253="","",INDIRECT("quan_huyen!f"&amp;MAX(IF(COUNTIF(O253,"*"&amp;data&amp;"*")=1,ROW(data),0))))</f>
        <v/>
      </c>
      <c r="AC253" s="19" t="str">
        <f t="array" aca="1" ref="AC253" ca="1">IF(P253="","",INDIRECT("xa_phuong!a"&amp;MAX(IF(COUNTIF(P253,"*"&amp;Dist&amp;"*")=1,ROW(Dist),0))))</f>
        <v/>
      </c>
      <c r="AD253" s="34" t="str">
        <f ca="1">IF(N253="","",INDEX(Ma_tinh,MATCH(Sheet1!N253,Tinh_TP,0)))</f>
        <v/>
      </c>
      <c r="AE253" s="35" t="str">
        <f t="shared" ca="1" si="13"/>
        <v/>
      </c>
      <c r="AF253" s="35" t="str">
        <f t="shared" ca="1" si="12"/>
        <v/>
      </c>
    </row>
    <row r="254" spans="1:32">
      <c r="A254" s="5">
        <f t="shared" si="11"/>
        <v>253</v>
      </c>
      <c r="B254" s="26"/>
      <c r="C254" s="26"/>
      <c r="D254" s="26"/>
      <c r="E254" s="27"/>
      <c r="F254" s="27"/>
      <c r="G254" s="27"/>
      <c r="H254" s="27"/>
      <c r="I254" s="27"/>
      <c r="J254" s="27"/>
      <c r="K254" s="27"/>
      <c r="L254" s="28"/>
      <c r="M254" s="29"/>
      <c r="N254" s="36" t="str">
        <f t="array" aca="1" ref="N254" ca="1">IF(M254="","",INDIRECT("quan_huyen!l"&amp;MAX(IF(COUNTIF($M254,"*"&amp;Tinh_TP&amp;"*")=1,ROW(Tinh_TP),0))))</f>
        <v/>
      </c>
      <c r="O254" s="30" t="str">
        <f t="array" aca="1" ref="O254" ca="1">IF(AND(M254="",N254=""),"",INDIRECT("quan_huyen!h"&amp;MAX(IF(COUNTIF(M254,"*"&amp;data&amp;"*")=1,ROW(data),0))))</f>
        <v/>
      </c>
      <c r="P254" s="30" t="str">
        <f t="array" aca="1" ref="P254" ca="1">IF(OR(N254="",O254=""),"",INDIRECT("xa_phuong!b"&amp;MAX(IF(COUNTIF(M254,"*"&amp;Dist&amp;"*")=1,ROW(Dist),0))))</f>
        <v/>
      </c>
      <c r="Q254" s="38" t="str">
        <f ca="1">IF(N254="","",INDEX(Tinh_ID,MATCH(Sheet1!N254,Tinh_TP,0)))</f>
        <v/>
      </c>
      <c r="R254" s="31"/>
      <c r="S254" s="31"/>
      <c r="T254" s="31"/>
      <c r="U254" s="31"/>
      <c r="V254" s="31"/>
      <c r="W254" s="31"/>
      <c r="X254" s="31"/>
      <c r="Y254" s="32" t="s">
        <v>5</v>
      </c>
      <c r="Z254" s="30" t="str">
        <f ca="1">IF(N254="","",INDEX(Tinh_ID,MATCH(Sheet1!N254,Tinh_TP,0)))</f>
        <v/>
      </c>
      <c r="AA254" s="33" t="str">
        <f ca="1">IF(N254="","",INDEX(Ma_tinh,MATCH(Sheet1!N254,Tinh_TP,0)))</f>
        <v/>
      </c>
      <c r="AB254" s="19" t="str">
        <f t="array" aca="1" ref="AB254" ca="1">IF(O254="","",INDIRECT("quan_huyen!f"&amp;MAX(IF(COUNTIF(O254,"*"&amp;data&amp;"*")=1,ROW(data),0))))</f>
        <v/>
      </c>
      <c r="AC254" s="19" t="str">
        <f t="array" aca="1" ref="AC254" ca="1">IF(P254="","",INDIRECT("xa_phuong!a"&amp;MAX(IF(COUNTIF(P254,"*"&amp;Dist&amp;"*")=1,ROW(Dist),0))))</f>
        <v/>
      </c>
      <c r="AD254" s="34" t="str">
        <f ca="1">IF(N254="","",INDEX(Ma_tinh,MATCH(Sheet1!N254,Tinh_TP,0)))</f>
        <v/>
      </c>
      <c r="AE254" s="35" t="str">
        <f t="shared" ca="1" si="13"/>
        <v/>
      </c>
      <c r="AF254" s="35" t="str">
        <f t="shared" ca="1" si="12"/>
        <v/>
      </c>
    </row>
    <row r="255" spans="1:32">
      <c r="A255" s="5">
        <f t="shared" si="11"/>
        <v>254</v>
      </c>
      <c r="B255" s="26"/>
      <c r="C255" s="26"/>
      <c r="D255" s="26"/>
      <c r="E255" s="27"/>
      <c r="F255" s="27"/>
      <c r="G255" s="27"/>
      <c r="H255" s="27"/>
      <c r="I255" s="27"/>
      <c r="J255" s="27"/>
      <c r="K255" s="27"/>
      <c r="L255" s="28"/>
      <c r="M255" s="29"/>
      <c r="N255" s="36" t="str">
        <f t="array" aca="1" ref="N255" ca="1">IF(M255="","",INDIRECT("quan_huyen!l"&amp;MAX(IF(COUNTIF($M255,"*"&amp;Tinh_TP&amp;"*")=1,ROW(Tinh_TP),0))))</f>
        <v/>
      </c>
      <c r="O255" s="30" t="str">
        <f t="array" aca="1" ref="O255" ca="1">IF(AND(M255="",N255=""),"",INDIRECT("quan_huyen!h"&amp;MAX(IF(COUNTIF(M255,"*"&amp;data&amp;"*")=1,ROW(data),0))))</f>
        <v/>
      </c>
      <c r="P255" s="30" t="str">
        <f t="array" aca="1" ref="P255" ca="1">IF(OR(N255="",O255=""),"",INDIRECT("xa_phuong!b"&amp;MAX(IF(COUNTIF(M255,"*"&amp;Dist&amp;"*")=1,ROW(Dist),0))))</f>
        <v/>
      </c>
      <c r="Q255" s="38" t="str">
        <f ca="1">IF(N255="","",INDEX(Tinh_ID,MATCH(Sheet1!N255,Tinh_TP,0)))</f>
        <v/>
      </c>
      <c r="R255" s="31"/>
      <c r="S255" s="31"/>
      <c r="T255" s="31"/>
      <c r="U255" s="31"/>
      <c r="V255" s="31"/>
      <c r="W255" s="31"/>
      <c r="X255" s="31"/>
      <c r="Y255" s="32" t="s">
        <v>5</v>
      </c>
      <c r="Z255" s="30" t="str">
        <f ca="1">IF(N255="","",INDEX(Tinh_ID,MATCH(Sheet1!N255,Tinh_TP,0)))</f>
        <v/>
      </c>
      <c r="AA255" s="33" t="str">
        <f ca="1">IF(N255="","",INDEX(Ma_tinh,MATCH(Sheet1!N255,Tinh_TP,0)))</f>
        <v/>
      </c>
      <c r="AB255" s="19" t="str">
        <f t="array" aca="1" ref="AB255" ca="1">IF(O255="","",INDIRECT("quan_huyen!f"&amp;MAX(IF(COUNTIF(O255,"*"&amp;data&amp;"*")=1,ROW(data),0))))</f>
        <v/>
      </c>
      <c r="AC255" s="19" t="str">
        <f t="array" aca="1" ref="AC255" ca="1">IF(P255="","",INDIRECT("xa_phuong!a"&amp;MAX(IF(COUNTIF(P255,"*"&amp;Dist&amp;"*")=1,ROW(Dist),0))))</f>
        <v/>
      </c>
      <c r="AD255" s="34" t="str">
        <f ca="1">IF(N255="","",INDEX(Ma_tinh,MATCH(Sheet1!N255,Tinh_TP,0)))</f>
        <v/>
      </c>
      <c r="AE255" s="35" t="str">
        <f t="shared" ca="1" si="13"/>
        <v/>
      </c>
      <c r="AF255" s="35" t="str">
        <f t="shared" ca="1" si="12"/>
        <v/>
      </c>
    </row>
    <row r="256" spans="1:32">
      <c r="A256" s="5">
        <f t="shared" si="11"/>
        <v>255</v>
      </c>
      <c r="B256" s="26"/>
      <c r="C256" s="26"/>
      <c r="D256" s="26"/>
      <c r="E256" s="27"/>
      <c r="F256" s="27"/>
      <c r="G256" s="27"/>
      <c r="H256" s="27"/>
      <c r="I256" s="27"/>
      <c r="J256" s="27"/>
      <c r="K256" s="27"/>
      <c r="L256" s="28"/>
      <c r="M256" s="29"/>
      <c r="N256" s="36" t="str">
        <f t="array" aca="1" ref="N256" ca="1">IF(M256="","",INDIRECT("quan_huyen!l"&amp;MAX(IF(COUNTIF($M256,"*"&amp;Tinh_TP&amp;"*")=1,ROW(Tinh_TP),0))))</f>
        <v/>
      </c>
      <c r="O256" s="30" t="str">
        <f t="array" aca="1" ref="O256" ca="1">IF(AND(M256="",N256=""),"",INDIRECT("quan_huyen!h"&amp;MAX(IF(COUNTIF(M256,"*"&amp;data&amp;"*")=1,ROW(data),0))))</f>
        <v/>
      </c>
      <c r="P256" s="30" t="str">
        <f t="array" aca="1" ref="P256" ca="1">IF(OR(N256="",O256=""),"",INDIRECT("xa_phuong!b"&amp;MAX(IF(COUNTIF(M256,"*"&amp;Dist&amp;"*")=1,ROW(Dist),0))))</f>
        <v/>
      </c>
      <c r="Q256" s="38" t="str">
        <f ca="1">IF(N256="","",INDEX(Tinh_ID,MATCH(Sheet1!N256,Tinh_TP,0)))</f>
        <v/>
      </c>
      <c r="R256" s="31"/>
      <c r="S256" s="31"/>
      <c r="T256" s="31"/>
      <c r="U256" s="31"/>
      <c r="V256" s="31"/>
      <c r="W256" s="31"/>
      <c r="X256" s="31"/>
      <c r="Y256" s="32" t="s">
        <v>5</v>
      </c>
      <c r="Z256" s="30" t="str">
        <f ca="1">IF(N256="","",INDEX(Tinh_ID,MATCH(Sheet1!N256,Tinh_TP,0)))</f>
        <v/>
      </c>
      <c r="AA256" s="33" t="str">
        <f ca="1">IF(N256="","",INDEX(Ma_tinh,MATCH(Sheet1!N256,Tinh_TP,0)))</f>
        <v/>
      </c>
      <c r="AB256" s="19" t="str">
        <f t="array" aca="1" ref="AB256" ca="1">IF(O256="","",INDIRECT("quan_huyen!f"&amp;MAX(IF(COUNTIF(O256,"*"&amp;data&amp;"*")=1,ROW(data),0))))</f>
        <v/>
      </c>
      <c r="AC256" s="19" t="str">
        <f t="array" aca="1" ref="AC256" ca="1">IF(P256="","",INDIRECT("xa_phuong!a"&amp;MAX(IF(COUNTIF(P256,"*"&amp;Dist&amp;"*")=1,ROW(Dist),0))))</f>
        <v/>
      </c>
      <c r="AD256" s="34" t="str">
        <f ca="1">IF(N256="","",INDEX(Ma_tinh,MATCH(Sheet1!N256,Tinh_TP,0)))</f>
        <v/>
      </c>
      <c r="AE256" s="35" t="str">
        <f t="shared" ca="1" si="13"/>
        <v/>
      </c>
      <c r="AF256" s="35" t="str">
        <f t="shared" ca="1" si="12"/>
        <v/>
      </c>
    </row>
    <row r="257" spans="1:32">
      <c r="A257" s="5">
        <f t="shared" si="11"/>
        <v>256</v>
      </c>
      <c r="B257" s="26"/>
      <c r="C257" s="26"/>
      <c r="D257" s="26"/>
      <c r="E257" s="27"/>
      <c r="F257" s="27"/>
      <c r="G257" s="27"/>
      <c r="H257" s="27"/>
      <c r="I257" s="27"/>
      <c r="J257" s="27"/>
      <c r="K257" s="27"/>
      <c r="L257" s="28"/>
      <c r="M257" s="29"/>
      <c r="N257" s="36" t="str">
        <f t="array" aca="1" ref="N257" ca="1">IF(M257="","",INDIRECT("quan_huyen!l"&amp;MAX(IF(COUNTIF($M257,"*"&amp;Tinh_TP&amp;"*")=1,ROW(Tinh_TP),0))))</f>
        <v/>
      </c>
      <c r="O257" s="30" t="str">
        <f t="array" aca="1" ref="O257" ca="1">IF(AND(M257="",N257=""),"",INDIRECT("quan_huyen!h"&amp;MAX(IF(COUNTIF(M257,"*"&amp;data&amp;"*")=1,ROW(data),0))))</f>
        <v/>
      </c>
      <c r="P257" s="30" t="str">
        <f t="array" aca="1" ref="P257" ca="1">IF(OR(N257="",O257=""),"",INDIRECT("xa_phuong!b"&amp;MAX(IF(COUNTIF(M257,"*"&amp;Dist&amp;"*")=1,ROW(Dist),0))))</f>
        <v/>
      </c>
      <c r="Q257" s="38" t="str">
        <f ca="1">IF(N257="","",INDEX(Tinh_ID,MATCH(Sheet1!N257,Tinh_TP,0)))</f>
        <v/>
      </c>
      <c r="R257" s="31"/>
      <c r="S257" s="31"/>
      <c r="T257" s="31"/>
      <c r="U257" s="31"/>
      <c r="V257" s="31"/>
      <c r="W257" s="31"/>
      <c r="X257" s="31"/>
      <c r="Y257" s="32" t="s">
        <v>5</v>
      </c>
      <c r="Z257" s="30" t="str">
        <f ca="1">IF(N257="","",INDEX(Tinh_ID,MATCH(Sheet1!N257,Tinh_TP,0)))</f>
        <v/>
      </c>
      <c r="AA257" s="33" t="str">
        <f ca="1">IF(N257="","",INDEX(Ma_tinh,MATCH(Sheet1!N257,Tinh_TP,0)))</f>
        <v/>
      </c>
      <c r="AB257" s="19" t="str">
        <f t="array" aca="1" ref="AB257" ca="1">IF(O257="","",INDIRECT("quan_huyen!f"&amp;MAX(IF(COUNTIF(O257,"*"&amp;data&amp;"*")=1,ROW(data),0))))</f>
        <v/>
      </c>
      <c r="AC257" s="19" t="str">
        <f t="array" aca="1" ref="AC257" ca="1">IF(P257="","",INDIRECT("xa_phuong!a"&amp;MAX(IF(COUNTIF(P257,"*"&amp;Dist&amp;"*")=1,ROW(Dist),0))))</f>
        <v/>
      </c>
      <c r="AD257" s="34" t="str">
        <f ca="1">IF(N257="","",INDEX(Ma_tinh,MATCH(Sheet1!N257,Tinh_TP,0)))</f>
        <v/>
      </c>
      <c r="AE257" s="35" t="str">
        <f t="shared" ca="1" si="13"/>
        <v/>
      </c>
      <c r="AF257" s="35" t="str">
        <f t="shared" ca="1" si="12"/>
        <v/>
      </c>
    </row>
    <row r="258" spans="1:32">
      <c r="A258" s="5">
        <f t="shared" si="11"/>
        <v>257</v>
      </c>
      <c r="B258" s="26"/>
      <c r="C258" s="26"/>
      <c r="D258" s="26"/>
      <c r="E258" s="27"/>
      <c r="F258" s="27"/>
      <c r="G258" s="27"/>
      <c r="H258" s="27"/>
      <c r="I258" s="27"/>
      <c r="J258" s="27"/>
      <c r="K258" s="27"/>
      <c r="L258" s="28"/>
      <c r="M258" s="29"/>
      <c r="N258" s="36" t="str">
        <f t="array" aca="1" ref="N258" ca="1">IF(M258="","",INDIRECT("quan_huyen!l"&amp;MAX(IF(COUNTIF($M258,"*"&amp;Tinh_TP&amp;"*")=1,ROW(Tinh_TP),0))))</f>
        <v/>
      </c>
      <c r="O258" s="30" t="str">
        <f t="array" aca="1" ref="O258" ca="1">IF(AND(M258="",N258=""),"",INDIRECT("quan_huyen!h"&amp;MAX(IF(COUNTIF(M258,"*"&amp;data&amp;"*")=1,ROW(data),0))))</f>
        <v/>
      </c>
      <c r="P258" s="30" t="str">
        <f t="array" aca="1" ref="P258" ca="1">IF(OR(N258="",O258=""),"",INDIRECT("xa_phuong!b"&amp;MAX(IF(COUNTIF(M258,"*"&amp;Dist&amp;"*")=1,ROW(Dist),0))))</f>
        <v/>
      </c>
      <c r="Q258" s="38" t="str">
        <f ca="1">IF(N258="","",INDEX(Tinh_ID,MATCH(Sheet1!N258,Tinh_TP,0)))</f>
        <v/>
      </c>
      <c r="R258" s="31"/>
      <c r="S258" s="31"/>
      <c r="T258" s="31"/>
      <c r="U258" s="31"/>
      <c r="V258" s="31"/>
      <c r="W258" s="31"/>
      <c r="X258" s="31"/>
      <c r="Y258" s="32" t="s">
        <v>5</v>
      </c>
      <c r="Z258" s="30" t="str">
        <f ca="1">IF(N258="","",INDEX(Tinh_ID,MATCH(Sheet1!N258,Tinh_TP,0)))</f>
        <v/>
      </c>
      <c r="AA258" s="33" t="str">
        <f ca="1">IF(N258="","",INDEX(Ma_tinh,MATCH(Sheet1!N258,Tinh_TP,0)))</f>
        <v/>
      </c>
      <c r="AB258" s="19" t="str">
        <f t="array" aca="1" ref="AB258" ca="1">IF(O258="","",INDIRECT("quan_huyen!f"&amp;MAX(IF(COUNTIF(O258,"*"&amp;data&amp;"*")=1,ROW(data),0))))</f>
        <v/>
      </c>
      <c r="AC258" s="19" t="str">
        <f t="array" aca="1" ref="AC258" ca="1">IF(P258="","",INDIRECT("xa_phuong!a"&amp;MAX(IF(COUNTIF(P258,"*"&amp;Dist&amp;"*")=1,ROW(Dist),0))))</f>
        <v/>
      </c>
      <c r="AD258" s="34" t="str">
        <f ca="1">IF(N258="","",INDEX(Ma_tinh,MATCH(Sheet1!N258,Tinh_TP,0)))</f>
        <v/>
      </c>
      <c r="AE258" s="35" t="str">
        <f t="shared" ca="1" si="13"/>
        <v/>
      </c>
      <c r="AF258" s="35" t="str">
        <f t="shared" ca="1" si="12"/>
        <v/>
      </c>
    </row>
    <row r="259" spans="1:32">
      <c r="A259" s="5">
        <f t="shared" si="11"/>
        <v>258</v>
      </c>
      <c r="B259" s="26"/>
      <c r="C259" s="26"/>
      <c r="D259" s="26"/>
      <c r="E259" s="27"/>
      <c r="F259" s="27"/>
      <c r="G259" s="27"/>
      <c r="H259" s="27"/>
      <c r="I259" s="27"/>
      <c r="J259" s="27"/>
      <c r="K259" s="27"/>
      <c r="L259" s="28"/>
      <c r="M259" s="29"/>
      <c r="N259" s="36" t="str">
        <f t="array" aca="1" ref="N259" ca="1">IF(M259="","",INDIRECT("quan_huyen!l"&amp;MAX(IF(COUNTIF($M259,"*"&amp;Tinh_TP&amp;"*")=1,ROW(Tinh_TP),0))))</f>
        <v/>
      </c>
      <c r="O259" s="30" t="str">
        <f t="array" aca="1" ref="O259" ca="1">IF(AND(M259="",N259=""),"",INDIRECT("quan_huyen!h"&amp;MAX(IF(COUNTIF(M259,"*"&amp;data&amp;"*")=1,ROW(data),0))))</f>
        <v/>
      </c>
      <c r="P259" s="30" t="str">
        <f t="array" aca="1" ref="P259" ca="1">IF(OR(N259="",O259=""),"",INDIRECT("xa_phuong!b"&amp;MAX(IF(COUNTIF(M259,"*"&amp;Dist&amp;"*")=1,ROW(Dist),0))))</f>
        <v/>
      </c>
      <c r="Q259" s="38" t="str">
        <f ca="1">IF(N259="","",INDEX(Tinh_ID,MATCH(Sheet1!N259,Tinh_TP,0)))</f>
        <v/>
      </c>
      <c r="R259" s="31"/>
      <c r="S259" s="31"/>
      <c r="T259" s="31"/>
      <c r="U259" s="31"/>
      <c r="V259" s="31"/>
      <c r="W259" s="31"/>
      <c r="X259" s="31"/>
      <c r="Y259" s="32" t="s">
        <v>5</v>
      </c>
      <c r="Z259" s="30" t="str">
        <f ca="1">IF(N259="","",INDEX(Tinh_ID,MATCH(Sheet1!N259,Tinh_TP,0)))</f>
        <v/>
      </c>
      <c r="AA259" s="33" t="str">
        <f ca="1">IF(N259="","",INDEX(Ma_tinh,MATCH(Sheet1!N259,Tinh_TP,0)))</f>
        <v/>
      </c>
      <c r="AB259" s="19" t="str">
        <f t="array" aca="1" ref="AB259" ca="1">IF(O259="","",INDIRECT("quan_huyen!f"&amp;MAX(IF(COUNTIF(O259,"*"&amp;data&amp;"*")=1,ROW(data),0))))</f>
        <v/>
      </c>
      <c r="AC259" s="19" t="str">
        <f t="array" aca="1" ref="AC259" ca="1">IF(P259="","",INDIRECT("xa_phuong!a"&amp;MAX(IF(COUNTIF(P259,"*"&amp;Dist&amp;"*")=1,ROW(Dist),0))))</f>
        <v/>
      </c>
      <c r="AD259" s="34" t="str">
        <f ca="1">IF(N259="","",INDEX(Ma_tinh,MATCH(Sheet1!N259,Tinh_TP,0)))</f>
        <v/>
      </c>
      <c r="AE259" s="35" t="str">
        <f t="shared" ca="1" si="13"/>
        <v/>
      </c>
      <c r="AF259" s="35" t="str">
        <f t="shared" ca="1" si="12"/>
        <v/>
      </c>
    </row>
    <row r="260" spans="1:32">
      <c r="A260" s="5">
        <f t="shared" ref="A260:A323" si="14">A259+1</f>
        <v>259</v>
      </c>
      <c r="B260" s="26"/>
      <c r="C260" s="26"/>
      <c r="D260" s="26"/>
      <c r="E260" s="27"/>
      <c r="F260" s="27"/>
      <c r="G260" s="27"/>
      <c r="H260" s="27"/>
      <c r="I260" s="27"/>
      <c r="J260" s="27"/>
      <c r="K260" s="27"/>
      <c r="L260" s="28"/>
      <c r="M260" s="29"/>
      <c r="N260" s="36" t="str">
        <f t="array" aca="1" ref="N260" ca="1">IF(M260="","",INDIRECT("quan_huyen!l"&amp;MAX(IF(COUNTIF($M260,"*"&amp;Tinh_TP&amp;"*")=1,ROW(Tinh_TP),0))))</f>
        <v/>
      </c>
      <c r="O260" s="30" t="str">
        <f t="array" aca="1" ref="O260" ca="1">IF(AND(M260="",N260=""),"",INDIRECT("quan_huyen!h"&amp;MAX(IF(COUNTIF(M260,"*"&amp;data&amp;"*")=1,ROW(data),0))))</f>
        <v/>
      </c>
      <c r="P260" s="30" t="str">
        <f t="array" aca="1" ref="P260" ca="1">IF(OR(N260="",O260=""),"",INDIRECT("xa_phuong!b"&amp;MAX(IF(COUNTIF(M260,"*"&amp;Dist&amp;"*")=1,ROW(Dist),0))))</f>
        <v/>
      </c>
      <c r="Q260" s="38" t="str">
        <f ca="1">IF(N260="","",INDEX(Tinh_ID,MATCH(Sheet1!N260,Tinh_TP,0)))</f>
        <v/>
      </c>
      <c r="R260" s="31"/>
      <c r="S260" s="31"/>
      <c r="T260" s="31"/>
      <c r="U260" s="31"/>
      <c r="V260" s="31"/>
      <c r="W260" s="31"/>
      <c r="X260" s="31"/>
      <c r="Y260" s="32" t="s">
        <v>5</v>
      </c>
      <c r="Z260" s="30" t="str">
        <f ca="1">IF(N260="","",INDEX(Tinh_ID,MATCH(Sheet1!N260,Tinh_TP,0)))</f>
        <v/>
      </c>
      <c r="AA260" s="33" t="str">
        <f ca="1">IF(N260="","",INDEX(Ma_tinh,MATCH(Sheet1!N260,Tinh_TP,0)))</f>
        <v/>
      </c>
      <c r="AB260" s="19" t="str">
        <f t="array" aca="1" ref="AB260" ca="1">IF(O260="","",INDIRECT("quan_huyen!f"&amp;MAX(IF(COUNTIF(O260,"*"&amp;data&amp;"*")=1,ROW(data),0))))</f>
        <v/>
      </c>
      <c r="AC260" s="19" t="str">
        <f t="array" aca="1" ref="AC260" ca="1">IF(P260="","",INDIRECT("xa_phuong!a"&amp;MAX(IF(COUNTIF(P260,"*"&amp;Dist&amp;"*")=1,ROW(Dist),0))))</f>
        <v/>
      </c>
      <c r="AD260" s="34" t="str">
        <f ca="1">IF(N260="","",INDEX(Ma_tinh,MATCH(Sheet1!N260,Tinh_TP,0)))</f>
        <v/>
      </c>
      <c r="AE260" s="35" t="str">
        <f t="shared" ca="1" si="13"/>
        <v/>
      </c>
      <c r="AF260" s="35" t="str">
        <f t="shared" ca="1" si="12"/>
        <v/>
      </c>
    </row>
    <row r="261" spans="1:32">
      <c r="A261" s="5">
        <f t="shared" si="14"/>
        <v>260</v>
      </c>
      <c r="B261" s="26"/>
      <c r="C261" s="26"/>
      <c r="D261" s="26"/>
      <c r="E261" s="27"/>
      <c r="F261" s="27"/>
      <c r="G261" s="27"/>
      <c r="H261" s="27"/>
      <c r="I261" s="27"/>
      <c r="J261" s="27"/>
      <c r="K261" s="27"/>
      <c r="L261" s="28"/>
      <c r="M261" s="29"/>
      <c r="N261" s="36" t="str">
        <f t="array" aca="1" ref="N261" ca="1">IF(M261="","",INDIRECT("quan_huyen!l"&amp;MAX(IF(COUNTIF($M261,"*"&amp;Tinh_TP&amp;"*")=1,ROW(Tinh_TP),0))))</f>
        <v/>
      </c>
      <c r="O261" s="30" t="str">
        <f t="array" aca="1" ref="O261" ca="1">IF(AND(M261="",N261=""),"",INDIRECT("quan_huyen!h"&amp;MAX(IF(COUNTIF(M261,"*"&amp;data&amp;"*")=1,ROW(data),0))))</f>
        <v/>
      </c>
      <c r="P261" s="30" t="str">
        <f t="array" aca="1" ref="P261" ca="1">IF(OR(N261="",O261=""),"",INDIRECT("xa_phuong!b"&amp;MAX(IF(COUNTIF(M261,"*"&amp;Dist&amp;"*")=1,ROW(Dist),0))))</f>
        <v/>
      </c>
      <c r="Q261" s="38" t="str">
        <f ca="1">IF(N261="","",INDEX(Tinh_ID,MATCH(Sheet1!N261,Tinh_TP,0)))</f>
        <v/>
      </c>
      <c r="R261" s="31"/>
      <c r="S261" s="31"/>
      <c r="T261" s="31"/>
      <c r="U261" s="31"/>
      <c r="V261" s="31"/>
      <c r="W261" s="31"/>
      <c r="X261" s="31"/>
      <c r="Y261" s="32" t="s">
        <v>5</v>
      </c>
      <c r="Z261" s="30" t="str">
        <f ca="1">IF(N261="","",INDEX(Tinh_ID,MATCH(Sheet1!N261,Tinh_TP,0)))</f>
        <v/>
      </c>
      <c r="AA261" s="33" t="str">
        <f ca="1">IF(N261="","",INDEX(Ma_tinh,MATCH(Sheet1!N261,Tinh_TP,0)))</f>
        <v/>
      </c>
      <c r="AB261" s="19" t="str">
        <f t="array" aca="1" ref="AB261" ca="1">IF(O261="","",INDIRECT("quan_huyen!f"&amp;MAX(IF(COUNTIF(O261,"*"&amp;data&amp;"*")=1,ROW(data),0))))</f>
        <v/>
      </c>
      <c r="AC261" s="19" t="str">
        <f t="array" aca="1" ref="AC261" ca="1">IF(P261="","",INDIRECT("xa_phuong!a"&amp;MAX(IF(COUNTIF(P261,"*"&amp;Dist&amp;"*")=1,ROW(Dist),0))))</f>
        <v/>
      </c>
      <c r="AD261" s="34" t="str">
        <f ca="1">IF(N261="","",INDEX(Ma_tinh,MATCH(Sheet1!N261,Tinh_TP,0)))</f>
        <v/>
      </c>
      <c r="AE261" s="35" t="str">
        <f t="shared" ca="1" si="13"/>
        <v/>
      </c>
      <c r="AF261" s="35" t="str">
        <f t="shared" ca="1" si="12"/>
        <v/>
      </c>
    </row>
    <row r="262" spans="1:32">
      <c r="A262" s="5">
        <f t="shared" si="14"/>
        <v>261</v>
      </c>
      <c r="B262" s="26"/>
      <c r="C262" s="26"/>
      <c r="D262" s="26"/>
      <c r="E262" s="27"/>
      <c r="F262" s="27"/>
      <c r="G262" s="27"/>
      <c r="H262" s="27"/>
      <c r="I262" s="27"/>
      <c r="J262" s="27"/>
      <c r="K262" s="27"/>
      <c r="L262" s="28"/>
      <c r="M262" s="29"/>
      <c r="N262" s="36" t="str">
        <f t="array" aca="1" ref="N262" ca="1">IF(M262="","",INDIRECT("quan_huyen!l"&amp;MAX(IF(COUNTIF($M262,"*"&amp;Tinh_TP&amp;"*")=1,ROW(Tinh_TP),0))))</f>
        <v/>
      </c>
      <c r="O262" s="30" t="str">
        <f t="array" aca="1" ref="O262" ca="1">IF(AND(M262="",N262=""),"",INDIRECT("quan_huyen!h"&amp;MAX(IF(COUNTIF(M262,"*"&amp;data&amp;"*")=1,ROW(data),0))))</f>
        <v/>
      </c>
      <c r="P262" s="30" t="str">
        <f t="array" aca="1" ref="P262" ca="1">IF(OR(N262="",O262=""),"",INDIRECT("xa_phuong!b"&amp;MAX(IF(COUNTIF(M262,"*"&amp;Dist&amp;"*")=1,ROW(Dist),0))))</f>
        <v/>
      </c>
      <c r="Q262" s="38" t="str">
        <f ca="1">IF(N262="","",INDEX(Tinh_ID,MATCH(Sheet1!N262,Tinh_TP,0)))</f>
        <v/>
      </c>
      <c r="R262" s="31"/>
      <c r="S262" s="31"/>
      <c r="T262" s="31"/>
      <c r="U262" s="31"/>
      <c r="V262" s="31"/>
      <c r="W262" s="31"/>
      <c r="X262" s="31"/>
      <c r="Y262" s="32" t="s">
        <v>5</v>
      </c>
      <c r="Z262" s="30" t="str">
        <f ca="1">IF(N262="","",INDEX(Tinh_ID,MATCH(Sheet1!N262,Tinh_TP,0)))</f>
        <v/>
      </c>
      <c r="AA262" s="33" t="str">
        <f ca="1">IF(N262="","",INDEX(Ma_tinh,MATCH(Sheet1!N262,Tinh_TP,0)))</f>
        <v/>
      </c>
      <c r="AB262" s="19" t="str">
        <f t="array" aca="1" ref="AB262" ca="1">IF(O262="","",INDIRECT("quan_huyen!f"&amp;MAX(IF(COUNTIF(O262,"*"&amp;data&amp;"*")=1,ROW(data),0))))</f>
        <v/>
      </c>
      <c r="AC262" s="19" t="str">
        <f t="array" aca="1" ref="AC262" ca="1">IF(P262="","",INDIRECT("xa_phuong!a"&amp;MAX(IF(COUNTIF(P262,"*"&amp;Dist&amp;"*")=1,ROW(Dist),0))))</f>
        <v/>
      </c>
      <c r="AD262" s="34" t="str">
        <f ca="1">IF(N262="","",INDEX(Ma_tinh,MATCH(Sheet1!N262,Tinh_TP,0)))</f>
        <v/>
      </c>
      <c r="AE262" s="35" t="str">
        <f t="shared" ca="1" si="13"/>
        <v/>
      </c>
      <c r="AF262" s="35" t="str">
        <f t="shared" ca="1" si="12"/>
        <v/>
      </c>
    </row>
    <row r="263" spans="1:32">
      <c r="A263" s="5">
        <f t="shared" si="14"/>
        <v>262</v>
      </c>
      <c r="B263" s="26"/>
      <c r="C263" s="26"/>
      <c r="D263" s="26"/>
      <c r="E263" s="27"/>
      <c r="F263" s="27"/>
      <c r="G263" s="27"/>
      <c r="H263" s="27"/>
      <c r="I263" s="27"/>
      <c r="J263" s="27"/>
      <c r="K263" s="27"/>
      <c r="L263" s="28"/>
      <c r="M263" s="29"/>
      <c r="N263" s="36" t="str">
        <f t="array" aca="1" ref="N263" ca="1">IF(M263="","",INDIRECT("quan_huyen!l"&amp;MAX(IF(COUNTIF($M263,"*"&amp;Tinh_TP&amp;"*")=1,ROW(Tinh_TP),0))))</f>
        <v/>
      </c>
      <c r="O263" s="30" t="str">
        <f t="array" aca="1" ref="O263" ca="1">IF(AND(M263="",N263=""),"",INDIRECT("quan_huyen!h"&amp;MAX(IF(COUNTIF(M263,"*"&amp;data&amp;"*")=1,ROW(data),0))))</f>
        <v/>
      </c>
      <c r="P263" s="30" t="str">
        <f t="array" aca="1" ref="P263" ca="1">IF(OR(N263="",O263=""),"",INDIRECT("xa_phuong!b"&amp;MAX(IF(COUNTIF(M263,"*"&amp;Dist&amp;"*")=1,ROW(Dist),0))))</f>
        <v/>
      </c>
      <c r="Q263" s="38" t="str">
        <f ca="1">IF(N263="","",INDEX(Tinh_ID,MATCH(Sheet1!N263,Tinh_TP,0)))</f>
        <v/>
      </c>
      <c r="R263" s="31"/>
      <c r="S263" s="31"/>
      <c r="T263" s="31"/>
      <c r="U263" s="31"/>
      <c r="V263" s="31"/>
      <c r="W263" s="31"/>
      <c r="X263" s="31"/>
      <c r="Y263" s="32" t="s">
        <v>5</v>
      </c>
      <c r="Z263" s="30" t="str">
        <f ca="1">IF(N263="","",INDEX(Tinh_ID,MATCH(Sheet1!N263,Tinh_TP,0)))</f>
        <v/>
      </c>
      <c r="AA263" s="33" t="str">
        <f ca="1">IF(N263="","",INDEX(Ma_tinh,MATCH(Sheet1!N263,Tinh_TP,0)))</f>
        <v/>
      </c>
      <c r="AB263" s="19" t="str">
        <f t="array" aca="1" ref="AB263" ca="1">IF(O263="","",INDIRECT("quan_huyen!f"&amp;MAX(IF(COUNTIF(O263,"*"&amp;data&amp;"*")=1,ROW(data),0))))</f>
        <v/>
      </c>
      <c r="AC263" s="19" t="str">
        <f t="array" aca="1" ref="AC263" ca="1">IF(P263="","",INDIRECT("xa_phuong!a"&amp;MAX(IF(COUNTIF(P263,"*"&amp;Dist&amp;"*")=1,ROW(Dist),0))))</f>
        <v/>
      </c>
      <c r="AD263" s="34" t="str">
        <f ca="1">IF(N263="","",INDEX(Ma_tinh,MATCH(Sheet1!N263,Tinh_TP,0)))</f>
        <v/>
      </c>
      <c r="AE263" s="35" t="str">
        <f t="shared" ca="1" si="13"/>
        <v/>
      </c>
      <c r="AF263" s="35" t="str">
        <f t="shared" ca="1" si="12"/>
        <v/>
      </c>
    </row>
    <row r="264" spans="1:32">
      <c r="A264" s="5">
        <f t="shared" si="14"/>
        <v>263</v>
      </c>
      <c r="B264" s="26"/>
      <c r="C264" s="26"/>
      <c r="D264" s="26"/>
      <c r="E264" s="27"/>
      <c r="F264" s="27"/>
      <c r="G264" s="27"/>
      <c r="H264" s="27"/>
      <c r="I264" s="27"/>
      <c r="J264" s="27"/>
      <c r="K264" s="27"/>
      <c r="L264" s="28"/>
      <c r="M264" s="29"/>
      <c r="N264" s="36" t="str">
        <f t="array" aca="1" ref="N264" ca="1">IF(M264="","",INDIRECT("quan_huyen!l"&amp;MAX(IF(COUNTIF($M264,"*"&amp;Tinh_TP&amp;"*")=1,ROW(Tinh_TP),0))))</f>
        <v/>
      </c>
      <c r="O264" s="30" t="str">
        <f t="array" aca="1" ref="O264" ca="1">IF(AND(M264="",N264=""),"",INDIRECT("quan_huyen!h"&amp;MAX(IF(COUNTIF(M264,"*"&amp;data&amp;"*")=1,ROW(data),0))))</f>
        <v/>
      </c>
      <c r="P264" s="30" t="str">
        <f t="array" aca="1" ref="P264" ca="1">IF(OR(N264="",O264=""),"",INDIRECT("xa_phuong!b"&amp;MAX(IF(COUNTIF(M264,"*"&amp;Dist&amp;"*")=1,ROW(Dist),0))))</f>
        <v/>
      </c>
      <c r="Q264" s="38" t="str">
        <f ca="1">IF(N264="","",INDEX(Tinh_ID,MATCH(Sheet1!N264,Tinh_TP,0)))</f>
        <v/>
      </c>
      <c r="R264" s="31"/>
      <c r="S264" s="31"/>
      <c r="T264" s="31"/>
      <c r="U264" s="31"/>
      <c r="V264" s="31"/>
      <c r="W264" s="31"/>
      <c r="X264" s="31"/>
      <c r="Y264" s="32" t="s">
        <v>5</v>
      </c>
      <c r="Z264" s="30" t="str">
        <f ca="1">IF(N264="","",INDEX(Tinh_ID,MATCH(Sheet1!N264,Tinh_TP,0)))</f>
        <v/>
      </c>
      <c r="AA264" s="33" t="str">
        <f ca="1">IF(N264="","",INDEX(Ma_tinh,MATCH(Sheet1!N264,Tinh_TP,0)))</f>
        <v/>
      </c>
      <c r="AB264" s="19" t="str">
        <f t="array" aca="1" ref="AB264" ca="1">IF(O264="","",INDIRECT("quan_huyen!f"&amp;MAX(IF(COUNTIF(O264,"*"&amp;data&amp;"*")=1,ROW(data),0))))</f>
        <v/>
      </c>
      <c r="AC264" s="19" t="str">
        <f t="array" aca="1" ref="AC264" ca="1">IF(P264="","",INDIRECT("xa_phuong!a"&amp;MAX(IF(COUNTIF(P264,"*"&amp;Dist&amp;"*")=1,ROW(Dist),0))))</f>
        <v/>
      </c>
      <c r="AD264" s="34" t="str">
        <f ca="1">IF(N264="","",INDEX(Ma_tinh,MATCH(Sheet1!N264,Tinh_TP,0)))</f>
        <v/>
      </c>
      <c r="AE264" s="35" t="str">
        <f t="shared" ca="1" si="13"/>
        <v/>
      </c>
      <c r="AF264" s="35" t="str">
        <f t="shared" ca="1" si="12"/>
        <v/>
      </c>
    </row>
    <row r="265" spans="1:32">
      <c r="A265" s="5">
        <f t="shared" si="14"/>
        <v>264</v>
      </c>
      <c r="B265" s="26"/>
      <c r="C265" s="26"/>
      <c r="D265" s="26"/>
      <c r="E265" s="27"/>
      <c r="F265" s="27"/>
      <c r="G265" s="27"/>
      <c r="H265" s="27"/>
      <c r="I265" s="27"/>
      <c r="J265" s="27"/>
      <c r="K265" s="27"/>
      <c r="L265" s="28"/>
      <c r="M265" s="29"/>
      <c r="N265" s="36" t="str">
        <f t="array" aca="1" ref="N265" ca="1">IF(M265="","",INDIRECT("quan_huyen!l"&amp;MAX(IF(COUNTIF($M265,"*"&amp;Tinh_TP&amp;"*")=1,ROW(Tinh_TP),0))))</f>
        <v/>
      </c>
      <c r="O265" s="30" t="str">
        <f t="array" aca="1" ref="O265" ca="1">IF(AND(M265="",N265=""),"",INDIRECT("quan_huyen!h"&amp;MAX(IF(COUNTIF(M265,"*"&amp;data&amp;"*")=1,ROW(data),0))))</f>
        <v/>
      </c>
      <c r="P265" s="30" t="str">
        <f t="array" aca="1" ref="P265" ca="1">IF(OR(N265="",O265=""),"",INDIRECT("xa_phuong!b"&amp;MAX(IF(COUNTIF(M265,"*"&amp;Dist&amp;"*")=1,ROW(Dist),0))))</f>
        <v/>
      </c>
      <c r="Q265" s="38" t="str">
        <f ca="1">IF(N265="","",INDEX(Tinh_ID,MATCH(Sheet1!N265,Tinh_TP,0)))</f>
        <v/>
      </c>
      <c r="R265" s="31"/>
      <c r="S265" s="31"/>
      <c r="T265" s="31"/>
      <c r="U265" s="31"/>
      <c r="V265" s="31"/>
      <c r="W265" s="31"/>
      <c r="X265" s="31"/>
      <c r="Y265" s="32" t="s">
        <v>5</v>
      </c>
      <c r="Z265" s="30" t="str">
        <f ca="1">IF(N265="","",INDEX(Tinh_ID,MATCH(Sheet1!N265,Tinh_TP,0)))</f>
        <v/>
      </c>
      <c r="AA265" s="33" t="str">
        <f ca="1">IF(N265="","",INDEX(Ma_tinh,MATCH(Sheet1!N265,Tinh_TP,0)))</f>
        <v/>
      </c>
      <c r="AB265" s="19" t="str">
        <f t="array" aca="1" ref="AB265" ca="1">IF(O265="","",INDIRECT("quan_huyen!f"&amp;MAX(IF(COUNTIF(O265,"*"&amp;data&amp;"*")=1,ROW(data),0))))</f>
        <v/>
      </c>
      <c r="AC265" s="19" t="str">
        <f t="array" aca="1" ref="AC265" ca="1">IF(P265="","",INDIRECT("xa_phuong!a"&amp;MAX(IF(COUNTIF(P265,"*"&amp;Dist&amp;"*")=1,ROW(Dist),0))))</f>
        <v/>
      </c>
      <c r="AD265" s="34" t="str">
        <f ca="1">IF(N265="","",INDEX(Ma_tinh,MATCH(Sheet1!N265,Tinh_TP,0)))</f>
        <v/>
      </c>
      <c r="AE265" s="35" t="str">
        <f t="shared" ca="1" si="13"/>
        <v/>
      </c>
      <c r="AF265" s="35" t="str">
        <f t="shared" ca="1" si="12"/>
        <v/>
      </c>
    </row>
    <row r="266" spans="1:32">
      <c r="A266" s="5">
        <f t="shared" si="14"/>
        <v>265</v>
      </c>
      <c r="B266" s="26"/>
      <c r="C266" s="26"/>
      <c r="D266" s="26"/>
      <c r="E266" s="27"/>
      <c r="F266" s="27"/>
      <c r="G266" s="27"/>
      <c r="H266" s="27"/>
      <c r="I266" s="27"/>
      <c r="J266" s="27"/>
      <c r="K266" s="27"/>
      <c r="L266" s="28"/>
      <c r="M266" s="29"/>
      <c r="N266" s="36" t="str">
        <f t="array" aca="1" ref="N266" ca="1">IF(M266="","",INDIRECT("quan_huyen!l"&amp;MAX(IF(COUNTIF($M266,"*"&amp;Tinh_TP&amp;"*")=1,ROW(Tinh_TP),0))))</f>
        <v/>
      </c>
      <c r="O266" s="30" t="str">
        <f t="array" aca="1" ref="O266" ca="1">IF(AND(M266="",N266=""),"",INDIRECT("quan_huyen!h"&amp;MAX(IF(COUNTIF(M266,"*"&amp;data&amp;"*")=1,ROW(data),0))))</f>
        <v/>
      </c>
      <c r="P266" s="30" t="str">
        <f t="array" aca="1" ref="P266" ca="1">IF(OR(N266="",O266=""),"",INDIRECT("xa_phuong!b"&amp;MAX(IF(COUNTIF(M266,"*"&amp;Dist&amp;"*")=1,ROW(Dist),0))))</f>
        <v/>
      </c>
      <c r="Q266" s="38" t="str">
        <f ca="1">IF(N266="","",INDEX(Tinh_ID,MATCH(Sheet1!N266,Tinh_TP,0)))</f>
        <v/>
      </c>
      <c r="R266" s="31"/>
      <c r="S266" s="31"/>
      <c r="T266" s="31"/>
      <c r="U266" s="31"/>
      <c r="V266" s="31"/>
      <c r="W266" s="31"/>
      <c r="X266" s="31"/>
      <c r="Y266" s="32" t="s">
        <v>5</v>
      </c>
      <c r="Z266" s="30" t="str">
        <f ca="1">IF(N266="","",INDEX(Tinh_ID,MATCH(Sheet1!N266,Tinh_TP,0)))</f>
        <v/>
      </c>
      <c r="AA266" s="33" t="str">
        <f ca="1">IF(N266="","",INDEX(Ma_tinh,MATCH(Sheet1!N266,Tinh_TP,0)))</f>
        <v/>
      </c>
      <c r="AB266" s="19" t="str">
        <f t="array" aca="1" ref="AB266" ca="1">IF(O266="","",INDIRECT("quan_huyen!f"&amp;MAX(IF(COUNTIF(O266,"*"&amp;data&amp;"*")=1,ROW(data),0))))</f>
        <v/>
      </c>
      <c r="AC266" s="19" t="str">
        <f t="array" aca="1" ref="AC266" ca="1">IF(P266="","",INDIRECT("xa_phuong!a"&amp;MAX(IF(COUNTIF(P266,"*"&amp;Dist&amp;"*")=1,ROW(Dist),0))))</f>
        <v/>
      </c>
      <c r="AD266" s="34" t="str">
        <f ca="1">IF(N266="","",INDEX(Ma_tinh,MATCH(Sheet1!N266,Tinh_TP,0)))</f>
        <v/>
      </c>
      <c r="AE266" s="35" t="str">
        <f t="shared" ca="1" si="13"/>
        <v/>
      </c>
      <c r="AF266" s="35" t="str">
        <f t="shared" ca="1" si="12"/>
        <v/>
      </c>
    </row>
    <row r="267" spans="1:32">
      <c r="A267" s="5">
        <f t="shared" si="14"/>
        <v>266</v>
      </c>
      <c r="B267" s="26"/>
      <c r="C267" s="26"/>
      <c r="D267" s="26"/>
      <c r="E267" s="27"/>
      <c r="F267" s="27"/>
      <c r="G267" s="27"/>
      <c r="H267" s="27"/>
      <c r="I267" s="27"/>
      <c r="J267" s="27"/>
      <c r="K267" s="27"/>
      <c r="L267" s="28"/>
      <c r="M267" s="29"/>
      <c r="N267" s="36" t="str">
        <f t="array" aca="1" ref="N267" ca="1">IF(M267="","",INDIRECT("quan_huyen!l"&amp;MAX(IF(COUNTIF($M267,"*"&amp;Tinh_TP&amp;"*")=1,ROW(Tinh_TP),0))))</f>
        <v/>
      </c>
      <c r="O267" s="30" t="str">
        <f t="array" aca="1" ref="O267" ca="1">IF(AND(M267="",N267=""),"",INDIRECT("quan_huyen!h"&amp;MAX(IF(COUNTIF(M267,"*"&amp;data&amp;"*")=1,ROW(data),0))))</f>
        <v/>
      </c>
      <c r="P267" s="30" t="str">
        <f t="array" aca="1" ref="P267" ca="1">IF(OR(N267="",O267=""),"",INDIRECT("xa_phuong!b"&amp;MAX(IF(COUNTIF(M267,"*"&amp;Dist&amp;"*")=1,ROW(Dist),0))))</f>
        <v/>
      </c>
      <c r="Q267" s="38" t="str">
        <f ca="1">IF(N267="","",INDEX(Tinh_ID,MATCH(Sheet1!N267,Tinh_TP,0)))</f>
        <v/>
      </c>
      <c r="R267" s="31"/>
      <c r="S267" s="31"/>
      <c r="T267" s="31"/>
      <c r="U267" s="31"/>
      <c r="V267" s="31"/>
      <c r="W267" s="31"/>
      <c r="X267" s="31"/>
      <c r="Y267" s="32" t="s">
        <v>5</v>
      </c>
      <c r="Z267" s="30" t="str">
        <f ca="1">IF(N267="","",INDEX(Tinh_ID,MATCH(Sheet1!N267,Tinh_TP,0)))</f>
        <v/>
      </c>
      <c r="AA267" s="33" t="str">
        <f ca="1">IF(N267="","",INDEX(Ma_tinh,MATCH(Sheet1!N267,Tinh_TP,0)))</f>
        <v/>
      </c>
      <c r="AB267" s="19" t="str">
        <f t="array" aca="1" ref="AB267" ca="1">IF(O267="","",INDIRECT("quan_huyen!f"&amp;MAX(IF(COUNTIF(O267,"*"&amp;data&amp;"*")=1,ROW(data),0))))</f>
        <v/>
      </c>
      <c r="AC267" s="19" t="str">
        <f t="array" aca="1" ref="AC267" ca="1">IF(P267="","",INDIRECT("xa_phuong!a"&amp;MAX(IF(COUNTIF(P267,"*"&amp;Dist&amp;"*")=1,ROW(Dist),0))))</f>
        <v/>
      </c>
      <c r="AD267" s="34" t="str">
        <f ca="1">IF(N267="","",INDEX(Ma_tinh,MATCH(Sheet1!N267,Tinh_TP,0)))</f>
        <v/>
      </c>
      <c r="AE267" s="35" t="str">
        <f t="shared" ca="1" si="13"/>
        <v/>
      </c>
      <c r="AF267" s="35" t="str">
        <f t="shared" ca="1" si="12"/>
        <v/>
      </c>
    </row>
    <row r="268" spans="1:32">
      <c r="A268" s="5">
        <f t="shared" si="14"/>
        <v>267</v>
      </c>
      <c r="B268" s="26"/>
      <c r="C268" s="26"/>
      <c r="D268" s="26"/>
      <c r="E268" s="27"/>
      <c r="F268" s="27"/>
      <c r="G268" s="27"/>
      <c r="H268" s="27"/>
      <c r="I268" s="27"/>
      <c r="J268" s="27"/>
      <c r="K268" s="27"/>
      <c r="L268" s="28"/>
      <c r="M268" s="29"/>
      <c r="N268" s="36" t="str">
        <f t="array" aca="1" ref="N268" ca="1">IF(M268="","",INDIRECT("quan_huyen!l"&amp;MAX(IF(COUNTIF($M268,"*"&amp;Tinh_TP&amp;"*")=1,ROW(Tinh_TP),0))))</f>
        <v/>
      </c>
      <c r="O268" s="30" t="str">
        <f t="array" aca="1" ref="O268" ca="1">IF(AND(M268="",N268=""),"",INDIRECT("quan_huyen!h"&amp;MAX(IF(COUNTIF(M268,"*"&amp;data&amp;"*")=1,ROW(data),0))))</f>
        <v/>
      </c>
      <c r="P268" s="30" t="str">
        <f t="array" aca="1" ref="P268" ca="1">IF(OR(N268="",O268=""),"",INDIRECT("xa_phuong!b"&amp;MAX(IF(COUNTIF(M268,"*"&amp;Dist&amp;"*")=1,ROW(Dist),0))))</f>
        <v/>
      </c>
      <c r="Q268" s="38" t="str">
        <f ca="1">IF(N268="","",INDEX(Tinh_ID,MATCH(Sheet1!N268,Tinh_TP,0)))</f>
        <v/>
      </c>
      <c r="R268" s="31"/>
      <c r="S268" s="31"/>
      <c r="T268" s="31"/>
      <c r="U268" s="31"/>
      <c r="V268" s="31"/>
      <c r="W268" s="31"/>
      <c r="X268" s="31"/>
      <c r="Y268" s="32" t="s">
        <v>5</v>
      </c>
      <c r="Z268" s="30" t="str">
        <f ca="1">IF(N268="","",INDEX(Tinh_ID,MATCH(Sheet1!N268,Tinh_TP,0)))</f>
        <v/>
      </c>
      <c r="AA268" s="33" t="str">
        <f ca="1">IF(N268="","",INDEX(Ma_tinh,MATCH(Sheet1!N268,Tinh_TP,0)))</f>
        <v/>
      </c>
      <c r="AB268" s="19" t="str">
        <f t="array" aca="1" ref="AB268" ca="1">IF(O268="","",INDIRECT("quan_huyen!f"&amp;MAX(IF(COUNTIF(O268,"*"&amp;data&amp;"*")=1,ROW(data),0))))</f>
        <v/>
      </c>
      <c r="AC268" s="19" t="str">
        <f t="array" aca="1" ref="AC268" ca="1">IF(P268="","",INDIRECT("xa_phuong!a"&amp;MAX(IF(COUNTIF(P268,"*"&amp;Dist&amp;"*")=1,ROW(Dist),0))))</f>
        <v/>
      </c>
      <c r="AD268" s="34" t="str">
        <f ca="1">IF(N268="","",INDEX(Ma_tinh,MATCH(Sheet1!N268,Tinh_TP,0)))</f>
        <v/>
      </c>
      <c r="AE268" s="35" t="str">
        <f t="shared" ca="1" si="13"/>
        <v/>
      </c>
      <c r="AF268" s="35" t="str">
        <f t="shared" ca="1" si="12"/>
        <v/>
      </c>
    </row>
    <row r="269" spans="1:32">
      <c r="A269" s="5">
        <f t="shared" si="14"/>
        <v>268</v>
      </c>
      <c r="B269" s="26"/>
      <c r="C269" s="26"/>
      <c r="D269" s="26"/>
      <c r="E269" s="27"/>
      <c r="F269" s="27"/>
      <c r="G269" s="27"/>
      <c r="H269" s="27"/>
      <c r="I269" s="27"/>
      <c r="J269" s="27"/>
      <c r="K269" s="27"/>
      <c r="L269" s="28"/>
      <c r="M269" s="29"/>
      <c r="N269" s="36" t="str">
        <f t="array" aca="1" ref="N269" ca="1">IF(M269="","",INDIRECT("quan_huyen!l"&amp;MAX(IF(COUNTIF($M269,"*"&amp;Tinh_TP&amp;"*")=1,ROW(Tinh_TP),0))))</f>
        <v/>
      </c>
      <c r="O269" s="30" t="str">
        <f t="array" aca="1" ref="O269" ca="1">IF(AND(M269="",N269=""),"",INDIRECT("quan_huyen!h"&amp;MAX(IF(COUNTIF(M269,"*"&amp;data&amp;"*")=1,ROW(data),0))))</f>
        <v/>
      </c>
      <c r="P269" s="30" t="str">
        <f t="array" aca="1" ref="P269" ca="1">IF(OR(N269="",O269=""),"",INDIRECT("xa_phuong!b"&amp;MAX(IF(COUNTIF(M269,"*"&amp;Dist&amp;"*")=1,ROW(Dist),0))))</f>
        <v/>
      </c>
      <c r="Q269" s="38" t="str">
        <f ca="1">IF(N269="","",INDEX(Tinh_ID,MATCH(Sheet1!N269,Tinh_TP,0)))</f>
        <v/>
      </c>
      <c r="R269" s="31"/>
      <c r="S269" s="31"/>
      <c r="T269" s="31"/>
      <c r="U269" s="31"/>
      <c r="V269" s="31"/>
      <c r="W269" s="31"/>
      <c r="X269" s="31"/>
      <c r="Y269" s="32" t="s">
        <v>5</v>
      </c>
      <c r="Z269" s="30" t="str">
        <f ca="1">IF(N269="","",INDEX(Tinh_ID,MATCH(Sheet1!N269,Tinh_TP,0)))</f>
        <v/>
      </c>
      <c r="AA269" s="33" t="str">
        <f ca="1">IF(N269="","",INDEX(Ma_tinh,MATCH(Sheet1!N269,Tinh_TP,0)))</f>
        <v/>
      </c>
      <c r="AB269" s="19" t="str">
        <f t="array" aca="1" ref="AB269" ca="1">IF(O269="","",INDIRECT("quan_huyen!f"&amp;MAX(IF(COUNTIF(O269,"*"&amp;data&amp;"*")=1,ROW(data),0))))</f>
        <v/>
      </c>
      <c r="AC269" s="19" t="str">
        <f t="array" aca="1" ref="AC269" ca="1">IF(P269="","",INDIRECT("xa_phuong!a"&amp;MAX(IF(COUNTIF(P269,"*"&amp;Dist&amp;"*")=1,ROW(Dist),0))))</f>
        <v/>
      </c>
      <c r="AD269" s="34" t="str">
        <f ca="1">IF(N269="","",INDEX(Ma_tinh,MATCH(Sheet1!N269,Tinh_TP,0)))</f>
        <v/>
      </c>
      <c r="AE269" s="35" t="str">
        <f t="shared" ca="1" si="13"/>
        <v/>
      </c>
      <c r="AF269" s="35" t="str">
        <f t="shared" ca="1" si="12"/>
        <v/>
      </c>
    </row>
    <row r="270" spans="1:32">
      <c r="A270" s="5">
        <f t="shared" si="14"/>
        <v>269</v>
      </c>
      <c r="B270" s="26"/>
      <c r="C270" s="26"/>
      <c r="D270" s="26"/>
      <c r="E270" s="27"/>
      <c r="F270" s="27"/>
      <c r="G270" s="27"/>
      <c r="H270" s="27"/>
      <c r="I270" s="27"/>
      <c r="J270" s="27"/>
      <c r="K270" s="27"/>
      <c r="L270" s="28"/>
      <c r="M270" s="29"/>
      <c r="N270" s="36" t="str">
        <f t="array" aca="1" ref="N270" ca="1">IF(M270="","",INDIRECT("quan_huyen!l"&amp;MAX(IF(COUNTIF($M270,"*"&amp;Tinh_TP&amp;"*")=1,ROW(Tinh_TP),0))))</f>
        <v/>
      </c>
      <c r="O270" s="30" t="str">
        <f t="array" aca="1" ref="O270" ca="1">IF(AND(M270="",N270=""),"",INDIRECT("quan_huyen!h"&amp;MAX(IF(COUNTIF(M270,"*"&amp;data&amp;"*")=1,ROW(data),0))))</f>
        <v/>
      </c>
      <c r="P270" s="30" t="str">
        <f t="array" aca="1" ref="P270" ca="1">IF(OR(N270="",O270=""),"",INDIRECT("xa_phuong!b"&amp;MAX(IF(COUNTIF(M270,"*"&amp;Dist&amp;"*")=1,ROW(Dist),0))))</f>
        <v/>
      </c>
      <c r="Q270" s="38" t="str">
        <f ca="1">IF(N270="","",INDEX(Tinh_ID,MATCH(Sheet1!N270,Tinh_TP,0)))</f>
        <v/>
      </c>
      <c r="R270" s="31"/>
      <c r="S270" s="31"/>
      <c r="T270" s="31"/>
      <c r="U270" s="31"/>
      <c r="V270" s="31"/>
      <c r="W270" s="31"/>
      <c r="X270" s="31"/>
      <c r="Y270" s="32" t="s">
        <v>5</v>
      </c>
      <c r="Z270" s="30" t="str">
        <f ca="1">IF(N270="","",INDEX(Tinh_ID,MATCH(Sheet1!N270,Tinh_TP,0)))</f>
        <v/>
      </c>
      <c r="AA270" s="33" t="str">
        <f ca="1">IF(N270="","",INDEX(Ma_tinh,MATCH(Sheet1!N270,Tinh_TP,0)))</f>
        <v/>
      </c>
      <c r="AB270" s="19" t="str">
        <f t="array" aca="1" ref="AB270" ca="1">IF(O270="","",INDIRECT("quan_huyen!f"&amp;MAX(IF(COUNTIF(O270,"*"&amp;data&amp;"*")=1,ROW(data),0))))</f>
        <v/>
      </c>
      <c r="AC270" s="19" t="str">
        <f t="array" aca="1" ref="AC270" ca="1">IF(P270="","",INDIRECT("xa_phuong!a"&amp;MAX(IF(COUNTIF(P270,"*"&amp;Dist&amp;"*")=1,ROW(Dist),0))))</f>
        <v/>
      </c>
      <c r="AD270" s="34" t="str">
        <f ca="1">IF(N270="","",INDEX(Ma_tinh,MATCH(Sheet1!N270,Tinh_TP,0)))</f>
        <v/>
      </c>
      <c r="AE270" s="35" t="str">
        <f t="shared" ca="1" si="13"/>
        <v/>
      </c>
      <c r="AF270" s="35" t="str">
        <f t="shared" ca="1" si="12"/>
        <v/>
      </c>
    </row>
    <row r="271" spans="1:32">
      <c r="A271" s="5">
        <f t="shared" si="14"/>
        <v>270</v>
      </c>
      <c r="B271" s="26"/>
      <c r="C271" s="26"/>
      <c r="D271" s="26"/>
      <c r="E271" s="27"/>
      <c r="F271" s="27"/>
      <c r="G271" s="27"/>
      <c r="H271" s="27"/>
      <c r="I271" s="27"/>
      <c r="J271" s="27"/>
      <c r="K271" s="27"/>
      <c r="L271" s="28"/>
      <c r="M271" s="29"/>
      <c r="N271" s="36" t="str">
        <f t="array" aca="1" ref="N271" ca="1">IF(M271="","",INDIRECT("quan_huyen!l"&amp;MAX(IF(COUNTIF($M271,"*"&amp;Tinh_TP&amp;"*")=1,ROW(Tinh_TP),0))))</f>
        <v/>
      </c>
      <c r="O271" s="30" t="str">
        <f t="array" aca="1" ref="O271" ca="1">IF(AND(M271="",N271=""),"",INDIRECT("quan_huyen!h"&amp;MAX(IF(COUNTIF(M271,"*"&amp;data&amp;"*")=1,ROW(data),0))))</f>
        <v/>
      </c>
      <c r="P271" s="30" t="str">
        <f t="array" aca="1" ref="P271" ca="1">IF(OR(N271="",O271=""),"",INDIRECT("xa_phuong!b"&amp;MAX(IF(COUNTIF(M271,"*"&amp;Dist&amp;"*")=1,ROW(Dist),0))))</f>
        <v/>
      </c>
      <c r="Q271" s="38" t="str">
        <f ca="1">IF(N271="","",INDEX(Tinh_ID,MATCH(Sheet1!N271,Tinh_TP,0)))</f>
        <v/>
      </c>
      <c r="R271" s="31"/>
      <c r="S271" s="31"/>
      <c r="T271" s="31"/>
      <c r="U271" s="31"/>
      <c r="V271" s="31"/>
      <c r="W271" s="31"/>
      <c r="X271" s="31"/>
      <c r="Y271" s="32" t="s">
        <v>5</v>
      </c>
      <c r="Z271" s="30" t="str">
        <f ca="1">IF(N271="","",INDEX(Tinh_ID,MATCH(Sheet1!N271,Tinh_TP,0)))</f>
        <v/>
      </c>
      <c r="AA271" s="33" t="str">
        <f ca="1">IF(N271="","",INDEX(Ma_tinh,MATCH(Sheet1!N271,Tinh_TP,0)))</f>
        <v/>
      </c>
      <c r="AB271" s="19" t="str">
        <f t="array" aca="1" ref="AB271" ca="1">IF(O271="","",INDIRECT("quan_huyen!f"&amp;MAX(IF(COUNTIF(O271,"*"&amp;data&amp;"*")=1,ROW(data),0))))</f>
        <v/>
      </c>
      <c r="AC271" s="19" t="str">
        <f t="array" aca="1" ref="AC271" ca="1">IF(P271="","",INDIRECT("xa_phuong!a"&amp;MAX(IF(COUNTIF(P271,"*"&amp;Dist&amp;"*")=1,ROW(Dist),0))))</f>
        <v/>
      </c>
      <c r="AD271" s="34" t="str">
        <f ca="1">IF(N271="","",INDEX(Ma_tinh,MATCH(Sheet1!N271,Tinh_TP,0)))</f>
        <v/>
      </c>
      <c r="AE271" s="35" t="str">
        <f t="shared" ca="1" si="13"/>
        <v/>
      </c>
      <c r="AF271" s="35" t="str">
        <f t="shared" ca="1" si="12"/>
        <v/>
      </c>
    </row>
    <row r="272" spans="1:32">
      <c r="A272" s="5">
        <f t="shared" si="14"/>
        <v>271</v>
      </c>
      <c r="B272" s="26"/>
      <c r="C272" s="26"/>
      <c r="D272" s="26"/>
      <c r="E272" s="27"/>
      <c r="F272" s="27"/>
      <c r="G272" s="27"/>
      <c r="H272" s="27"/>
      <c r="I272" s="27"/>
      <c r="J272" s="27"/>
      <c r="K272" s="27"/>
      <c r="L272" s="28"/>
      <c r="M272" s="29"/>
      <c r="N272" s="36" t="str">
        <f t="array" aca="1" ref="N272" ca="1">IF(M272="","",INDIRECT("quan_huyen!l"&amp;MAX(IF(COUNTIF($M272,"*"&amp;Tinh_TP&amp;"*")=1,ROW(Tinh_TP),0))))</f>
        <v/>
      </c>
      <c r="O272" s="30" t="str">
        <f t="array" aca="1" ref="O272" ca="1">IF(AND(M272="",N272=""),"",INDIRECT("quan_huyen!h"&amp;MAX(IF(COUNTIF(M272,"*"&amp;data&amp;"*")=1,ROW(data),0))))</f>
        <v/>
      </c>
      <c r="P272" s="30" t="str">
        <f t="array" aca="1" ref="P272" ca="1">IF(OR(N272="",O272=""),"",INDIRECT("xa_phuong!b"&amp;MAX(IF(COUNTIF(M272,"*"&amp;Dist&amp;"*")=1,ROW(Dist),0))))</f>
        <v/>
      </c>
      <c r="Q272" s="38" t="str">
        <f ca="1">IF(N272="","",INDEX(Tinh_ID,MATCH(Sheet1!N272,Tinh_TP,0)))</f>
        <v/>
      </c>
      <c r="R272" s="31"/>
      <c r="S272" s="31"/>
      <c r="T272" s="31"/>
      <c r="U272" s="31"/>
      <c r="V272" s="31"/>
      <c r="W272" s="31"/>
      <c r="X272" s="31"/>
      <c r="Y272" s="32" t="s">
        <v>5</v>
      </c>
      <c r="Z272" s="30" t="str">
        <f ca="1">IF(N272="","",INDEX(Tinh_ID,MATCH(Sheet1!N272,Tinh_TP,0)))</f>
        <v/>
      </c>
      <c r="AA272" s="33" t="str">
        <f ca="1">IF(N272="","",INDEX(Ma_tinh,MATCH(Sheet1!N272,Tinh_TP,0)))</f>
        <v/>
      </c>
      <c r="AB272" s="19" t="str">
        <f t="array" aca="1" ref="AB272" ca="1">IF(O272="","",INDIRECT("quan_huyen!f"&amp;MAX(IF(COUNTIF(O272,"*"&amp;data&amp;"*")=1,ROW(data),0))))</f>
        <v/>
      </c>
      <c r="AC272" s="19" t="str">
        <f t="array" aca="1" ref="AC272" ca="1">IF(P272="","",INDIRECT("xa_phuong!a"&amp;MAX(IF(COUNTIF(P272,"*"&amp;Dist&amp;"*")=1,ROW(Dist),0))))</f>
        <v/>
      </c>
      <c r="AD272" s="34" t="str">
        <f ca="1">IF(N272="","",INDEX(Ma_tinh,MATCH(Sheet1!N272,Tinh_TP,0)))</f>
        <v/>
      </c>
      <c r="AE272" s="35" t="str">
        <f t="shared" ca="1" si="13"/>
        <v/>
      </c>
      <c r="AF272" s="35" t="str">
        <f t="shared" ca="1" si="12"/>
        <v/>
      </c>
    </row>
    <row r="273" spans="1:32">
      <c r="A273" s="5">
        <f t="shared" si="14"/>
        <v>272</v>
      </c>
      <c r="B273" s="26"/>
      <c r="C273" s="26"/>
      <c r="D273" s="26"/>
      <c r="E273" s="27"/>
      <c r="F273" s="27"/>
      <c r="G273" s="27"/>
      <c r="H273" s="27"/>
      <c r="I273" s="27"/>
      <c r="J273" s="27"/>
      <c r="K273" s="27"/>
      <c r="L273" s="28"/>
      <c r="M273" s="29"/>
      <c r="N273" s="36" t="str">
        <f t="array" aca="1" ref="N273" ca="1">IF(M273="","",INDIRECT("quan_huyen!l"&amp;MAX(IF(COUNTIF($M273,"*"&amp;Tinh_TP&amp;"*")=1,ROW(Tinh_TP),0))))</f>
        <v/>
      </c>
      <c r="O273" s="30" t="str">
        <f t="array" aca="1" ref="O273" ca="1">IF(AND(M273="",N273=""),"",INDIRECT("quan_huyen!h"&amp;MAX(IF(COUNTIF(M273,"*"&amp;data&amp;"*")=1,ROW(data),0))))</f>
        <v/>
      </c>
      <c r="P273" s="30" t="str">
        <f t="array" aca="1" ref="P273" ca="1">IF(OR(N273="",O273=""),"",INDIRECT("xa_phuong!b"&amp;MAX(IF(COUNTIF(M273,"*"&amp;Dist&amp;"*")=1,ROW(Dist),0))))</f>
        <v/>
      </c>
      <c r="Q273" s="38" t="str">
        <f ca="1">IF(N273="","",INDEX(Tinh_ID,MATCH(Sheet1!N273,Tinh_TP,0)))</f>
        <v/>
      </c>
      <c r="R273" s="31"/>
      <c r="S273" s="31"/>
      <c r="T273" s="31"/>
      <c r="U273" s="31"/>
      <c r="V273" s="31"/>
      <c r="W273" s="31"/>
      <c r="X273" s="31"/>
      <c r="Y273" s="32" t="s">
        <v>5</v>
      </c>
      <c r="Z273" s="30" t="str">
        <f ca="1">IF(N273="","",INDEX(Tinh_ID,MATCH(Sheet1!N273,Tinh_TP,0)))</f>
        <v/>
      </c>
      <c r="AA273" s="33" t="str">
        <f ca="1">IF(N273="","",INDEX(Ma_tinh,MATCH(Sheet1!N273,Tinh_TP,0)))</f>
        <v/>
      </c>
      <c r="AB273" s="19" t="str">
        <f t="array" aca="1" ref="AB273" ca="1">IF(O273="","",INDIRECT("quan_huyen!f"&amp;MAX(IF(COUNTIF(O273,"*"&amp;data&amp;"*")=1,ROW(data),0))))</f>
        <v/>
      </c>
      <c r="AC273" s="19" t="str">
        <f t="array" aca="1" ref="AC273" ca="1">IF(P273="","",INDIRECT("xa_phuong!a"&amp;MAX(IF(COUNTIF(P273,"*"&amp;Dist&amp;"*")=1,ROW(Dist),0))))</f>
        <v/>
      </c>
      <c r="AD273" s="34" t="str">
        <f ca="1">IF(N273="","",INDEX(Ma_tinh,MATCH(Sheet1!N273,Tinh_TP,0)))</f>
        <v/>
      </c>
      <c r="AE273" s="35" t="str">
        <f t="shared" ca="1" si="13"/>
        <v/>
      </c>
      <c r="AF273" s="35" t="str">
        <f t="shared" ca="1" si="12"/>
        <v/>
      </c>
    </row>
    <row r="274" spans="1:32" s="6" customFormat="1" ht="12.75">
      <c r="A274" s="5">
        <f t="shared" si="14"/>
        <v>273</v>
      </c>
      <c r="B274" s="26"/>
      <c r="C274" s="26"/>
      <c r="D274" s="26"/>
      <c r="E274" s="27"/>
      <c r="F274" s="27"/>
      <c r="G274" s="27"/>
      <c r="H274" s="27"/>
      <c r="I274" s="27"/>
      <c r="J274" s="27"/>
      <c r="K274" s="27"/>
      <c r="L274" s="28"/>
      <c r="M274" s="29"/>
      <c r="N274" s="36" t="str">
        <f t="array" aca="1" ref="N274" ca="1">IF(M274="","",INDIRECT("quan_huyen!l"&amp;MAX(IF(COUNTIF($M274,"*"&amp;Tinh_TP&amp;"*")=1,ROW(Tinh_TP),0))))</f>
        <v/>
      </c>
      <c r="O274" s="30" t="str">
        <f t="array" aca="1" ref="O274" ca="1">IF(AND(M274="",N274=""),"",INDIRECT("quan_huyen!h"&amp;MAX(IF(COUNTIF(M274,"*"&amp;data&amp;"*")=1,ROW(data),0))))</f>
        <v/>
      </c>
      <c r="P274" s="30" t="str">
        <f t="array" aca="1" ref="P274" ca="1">IF(OR(N274="",O274=""),"",INDIRECT("xa_phuong!b"&amp;MAX(IF(COUNTIF(M274,"*"&amp;Dist&amp;"*")=1,ROW(Dist),0))))</f>
        <v/>
      </c>
      <c r="Q274" s="38" t="str">
        <f ca="1">IF(N274="","",INDEX(Tinh_ID,MATCH(Sheet1!N274,Tinh_TP,0)))</f>
        <v/>
      </c>
      <c r="R274" s="31"/>
      <c r="S274" s="31"/>
      <c r="T274" s="31"/>
      <c r="U274" s="31"/>
      <c r="V274" s="31"/>
      <c r="W274" s="31"/>
      <c r="X274" s="31"/>
      <c r="Y274" s="32" t="s">
        <v>5</v>
      </c>
      <c r="Z274" s="30" t="str">
        <f ca="1">IF(N274="","",INDEX(Tinh_ID,MATCH(Sheet1!N274,Tinh_TP,0)))</f>
        <v/>
      </c>
      <c r="AA274" s="33" t="str">
        <f ca="1">IF(N274="","",INDEX(Ma_tinh,MATCH(Sheet1!N274,Tinh_TP,0)))</f>
        <v/>
      </c>
      <c r="AB274" s="19" t="str">
        <f t="array" aca="1" ref="AB274" ca="1">IF(O274="","",INDIRECT("quan_huyen!f"&amp;MAX(IF(COUNTIF(O274,"*"&amp;data&amp;"*")=1,ROW(data),0))))</f>
        <v/>
      </c>
      <c r="AC274" s="19" t="str">
        <f t="array" aca="1" ref="AC274" ca="1">IF(P274="","",INDIRECT("xa_phuong!a"&amp;MAX(IF(COUNTIF(P274,"*"&amp;Dist&amp;"*")=1,ROW(Dist),0))))</f>
        <v/>
      </c>
      <c r="AD274" s="34" t="str">
        <f ca="1">IF(N274="","",INDEX(Ma_tinh,MATCH(Sheet1!N274,Tinh_TP,0)))</f>
        <v/>
      </c>
      <c r="AE274" s="35" t="str">
        <f t="shared" ca="1" si="13"/>
        <v/>
      </c>
      <c r="AF274" s="35" t="str">
        <f t="shared" ca="1" si="12"/>
        <v/>
      </c>
    </row>
    <row r="275" spans="1:32" s="6" customFormat="1" ht="12.75">
      <c r="A275" s="5">
        <f t="shared" si="14"/>
        <v>274</v>
      </c>
      <c r="B275" s="26"/>
      <c r="C275" s="26"/>
      <c r="D275" s="26"/>
      <c r="E275" s="27"/>
      <c r="F275" s="27"/>
      <c r="G275" s="27"/>
      <c r="H275" s="27"/>
      <c r="I275" s="27"/>
      <c r="J275" s="27"/>
      <c r="K275" s="27"/>
      <c r="L275" s="28"/>
      <c r="M275" s="29"/>
      <c r="N275" s="36" t="str">
        <f t="array" aca="1" ref="N275" ca="1">IF(M275="","",INDIRECT("quan_huyen!l"&amp;MAX(IF(COUNTIF($M275,"*"&amp;Tinh_TP&amp;"*")=1,ROW(Tinh_TP),0))))</f>
        <v/>
      </c>
      <c r="O275" s="30" t="str">
        <f t="array" aca="1" ref="O275" ca="1">IF(AND(M275="",N275=""),"",INDIRECT("quan_huyen!h"&amp;MAX(IF(COUNTIF(M275,"*"&amp;data&amp;"*")=1,ROW(data),0))))</f>
        <v/>
      </c>
      <c r="P275" s="30" t="str">
        <f t="array" aca="1" ref="P275" ca="1">IF(OR(N275="",O275=""),"",INDIRECT("xa_phuong!b"&amp;MAX(IF(COUNTIF(M275,"*"&amp;Dist&amp;"*")=1,ROW(Dist),0))))</f>
        <v/>
      </c>
      <c r="Q275" s="38" t="str">
        <f ca="1">IF(N275="","",INDEX(Tinh_ID,MATCH(Sheet1!N275,Tinh_TP,0)))</f>
        <v/>
      </c>
      <c r="R275" s="31"/>
      <c r="S275" s="31"/>
      <c r="T275" s="31"/>
      <c r="U275" s="31"/>
      <c r="V275" s="31"/>
      <c r="W275" s="31"/>
      <c r="X275" s="31"/>
      <c r="Y275" s="32" t="s">
        <v>5</v>
      </c>
      <c r="Z275" s="30" t="str">
        <f ca="1">IF(N275="","",INDEX(Tinh_ID,MATCH(Sheet1!N275,Tinh_TP,0)))</f>
        <v/>
      </c>
      <c r="AA275" s="33" t="str">
        <f ca="1">IF(N275="","",INDEX(Ma_tinh,MATCH(Sheet1!N275,Tinh_TP,0)))</f>
        <v/>
      </c>
      <c r="AB275" s="19" t="str">
        <f t="array" aca="1" ref="AB275" ca="1">IF(O275="","",INDIRECT("quan_huyen!f"&amp;MAX(IF(COUNTIF(O275,"*"&amp;data&amp;"*")=1,ROW(data),0))))</f>
        <v/>
      </c>
      <c r="AC275" s="19" t="str">
        <f t="array" aca="1" ref="AC275" ca="1">IF(P275="","",INDIRECT("xa_phuong!a"&amp;MAX(IF(COUNTIF(P275,"*"&amp;Dist&amp;"*")=1,ROW(Dist),0))))</f>
        <v/>
      </c>
      <c r="AD275" s="34" t="str">
        <f ca="1">IF(N275="","",INDEX(Ma_tinh,MATCH(Sheet1!N275,Tinh_TP,0)))</f>
        <v/>
      </c>
      <c r="AE275" s="35" t="str">
        <f t="shared" ca="1" si="13"/>
        <v/>
      </c>
      <c r="AF275" s="35" t="str">
        <f t="shared" ca="1" si="12"/>
        <v/>
      </c>
    </row>
    <row r="276" spans="1:32" s="6" customFormat="1" ht="12.75">
      <c r="A276" s="5">
        <f t="shared" si="14"/>
        <v>275</v>
      </c>
      <c r="B276" s="26"/>
      <c r="C276" s="26"/>
      <c r="D276" s="26"/>
      <c r="E276" s="27"/>
      <c r="F276" s="27"/>
      <c r="G276" s="27"/>
      <c r="H276" s="27"/>
      <c r="I276" s="27"/>
      <c r="J276" s="27"/>
      <c r="K276" s="27"/>
      <c r="L276" s="28"/>
      <c r="M276" s="29"/>
      <c r="N276" s="36" t="str">
        <f t="array" aca="1" ref="N276" ca="1">IF(M276="","",INDIRECT("quan_huyen!l"&amp;MAX(IF(COUNTIF($M276,"*"&amp;Tinh_TP&amp;"*")=1,ROW(Tinh_TP),0))))</f>
        <v/>
      </c>
      <c r="O276" s="30" t="str">
        <f t="array" aca="1" ref="O276" ca="1">IF(AND(M276="",N276=""),"",INDIRECT("quan_huyen!h"&amp;MAX(IF(COUNTIF(M276,"*"&amp;data&amp;"*")=1,ROW(data),0))))</f>
        <v/>
      </c>
      <c r="P276" s="30" t="str">
        <f t="array" aca="1" ref="P276" ca="1">IF(OR(N276="",O276=""),"",INDIRECT("xa_phuong!b"&amp;MAX(IF(COUNTIF(M276,"*"&amp;Dist&amp;"*")=1,ROW(Dist),0))))</f>
        <v/>
      </c>
      <c r="Q276" s="38" t="str">
        <f ca="1">IF(N276="","",INDEX(Tinh_ID,MATCH(Sheet1!N276,Tinh_TP,0)))</f>
        <v/>
      </c>
      <c r="R276" s="31"/>
      <c r="S276" s="31"/>
      <c r="T276" s="31"/>
      <c r="U276" s="31"/>
      <c r="V276" s="31"/>
      <c r="W276" s="31"/>
      <c r="X276" s="31"/>
      <c r="Y276" s="32" t="s">
        <v>5</v>
      </c>
      <c r="Z276" s="30" t="str">
        <f ca="1">IF(N276="","",INDEX(Tinh_ID,MATCH(Sheet1!N276,Tinh_TP,0)))</f>
        <v/>
      </c>
      <c r="AA276" s="33" t="str">
        <f ca="1">IF(N276="","",INDEX(Ma_tinh,MATCH(Sheet1!N276,Tinh_TP,0)))</f>
        <v/>
      </c>
      <c r="AB276" s="19" t="str">
        <f t="array" aca="1" ref="AB276" ca="1">IF(O276="","",INDIRECT("quan_huyen!f"&amp;MAX(IF(COUNTIF(O276,"*"&amp;data&amp;"*")=1,ROW(data),0))))</f>
        <v/>
      </c>
      <c r="AC276" s="19" t="str">
        <f t="array" aca="1" ref="AC276" ca="1">IF(P276="","",INDIRECT("xa_phuong!a"&amp;MAX(IF(COUNTIF(P276,"*"&amp;Dist&amp;"*")=1,ROW(Dist),0))))</f>
        <v/>
      </c>
      <c r="AD276" s="34" t="str">
        <f ca="1">IF(N276="","",INDEX(Ma_tinh,MATCH(Sheet1!N276,Tinh_TP,0)))</f>
        <v/>
      </c>
      <c r="AE276" s="35" t="str">
        <f t="shared" ca="1" si="13"/>
        <v/>
      </c>
      <c r="AF276" s="35" t="str">
        <f t="shared" ca="1" si="12"/>
        <v/>
      </c>
    </row>
    <row r="277" spans="1:32" s="6" customFormat="1" ht="12.75">
      <c r="A277" s="5">
        <f t="shared" si="14"/>
        <v>276</v>
      </c>
      <c r="B277" s="26"/>
      <c r="C277" s="26"/>
      <c r="D277" s="26"/>
      <c r="E277" s="27"/>
      <c r="F277" s="27"/>
      <c r="G277" s="27"/>
      <c r="H277" s="27"/>
      <c r="I277" s="27"/>
      <c r="J277" s="27"/>
      <c r="K277" s="27"/>
      <c r="L277" s="28"/>
      <c r="M277" s="29"/>
      <c r="N277" s="36" t="str">
        <f t="array" aca="1" ref="N277" ca="1">IF(M277="","",INDIRECT("quan_huyen!l"&amp;MAX(IF(COUNTIF($M277,"*"&amp;Tinh_TP&amp;"*")=1,ROW(Tinh_TP),0))))</f>
        <v/>
      </c>
      <c r="O277" s="30" t="str">
        <f t="array" aca="1" ref="O277" ca="1">IF(AND(M277="",N277=""),"",INDIRECT("quan_huyen!h"&amp;MAX(IF(COUNTIF(M277,"*"&amp;data&amp;"*")=1,ROW(data),0))))</f>
        <v/>
      </c>
      <c r="P277" s="30" t="str">
        <f t="array" aca="1" ref="P277" ca="1">IF(OR(N277="",O277=""),"",INDIRECT("xa_phuong!b"&amp;MAX(IF(COUNTIF(M277,"*"&amp;Dist&amp;"*")=1,ROW(Dist),0))))</f>
        <v/>
      </c>
      <c r="Q277" s="38" t="str">
        <f ca="1">IF(N277="","",INDEX(Tinh_ID,MATCH(Sheet1!N277,Tinh_TP,0)))</f>
        <v/>
      </c>
      <c r="R277" s="31"/>
      <c r="S277" s="31"/>
      <c r="T277" s="31"/>
      <c r="U277" s="31"/>
      <c r="V277" s="31"/>
      <c r="W277" s="31"/>
      <c r="X277" s="31"/>
      <c r="Y277" s="32" t="s">
        <v>5</v>
      </c>
      <c r="Z277" s="30" t="str">
        <f ca="1">IF(N277="","",INDEX(Tinh_ID,MATCH(Sheet1!N277,Tinh_TP,0)))</f>
        <v/>
      </c>
      <c r="AA277" s="33" t="str">
        <f ca="1">IF(N277="","",INDEX(Ma_tinh,MATCH(Sheet1!N277,Tinh_TP,0)))</f>
        <v/>
      </c>
      <c r="AB277" s="19" t="str">
        <f t="array" aca="1" ref="AB277" ca="1">IF(O277="","",INDIRECT("quan_huyen!f"&amp;MAX(IF(COUNTIF(O277,"*"&amp;data&amp;"*")=1,ROW(data),0))))</f>
        <v/>
      </c>
      <c r="AC277" s="19" t="str">
        <f t="array" aca="1" ref="AC277" ca="1">IF(P277="","",INDIRECT("xa_phuong!a"&amp;MAX(IF(COUNTIF(P277,"*"&amp;Dist&amp;"*")=1,ROW(Dist),0))))</f>
        <v/>
      </c>
      <c r="AD277" s="34" t="str">
        <f ca="1">IF(N277="","",INDEX(Ma_tinh,MATCH(Sheet1!N277,Tinh_TP,0)))</f>
        <v/>
      </c>
      <c r="AE277" s="35" t="str">
        <f t="shared" ca="1" si="13"/>
        <v/>
      </c>
      <c r="AF277" s="35" t="str">
        <f t="shared" ca="1" si="12"/>
        <v/>
      </c>
    </row>
    <row r="278" spans="1:32" s="6" customFormat="1" ht="12.75">
      <c r="A278" s="5">
        <f t="shared" si="14"/>
        <v>277</v>
      </c>
      <c r="B278" s="26"/>
      <c r="C278" s="26"/>
      <c r="D278" s="26"/>
      <c r="E278" s="27"/>
      <c r="F278" s="27"/>
      <c r="G278" s="27"/>
      <c r="H278" s="27"/>
      <c r="I278" s="27"/>
      <c r="J278" s="27"/>
      <c r="K278" s="27"/>
      <c r="L278" s="28"/>
      <c r="M278" s="29"/>
      <c r="N278" s="36" t="str">
        <f t="array" aca="1" ref="N278" ca="1">IF(M278="","",INDIRECT("quan_huyen!l"&amp;MAX(IF(COUNTIF($M278,"*"&amp;Tinh_TP&amp;"*")=1,ROW(Tinh_TP),0))))</f>
        <v/>
      </c>
      <c r="O278" s="30" t="str">
        <f t="array" aca="1" ref="O278" ca="1">IF(AND(M278="",N278=""),"",INDIRECT("quan_huyen!h"&amp;MAX(IF(COUNTIF(M278,"*"&amp;data&amp;"*")=1,ROW(data),0))))</f>
        <v/>
      </c>
      <c r="P278" s="30" t="str">
        <f t="array" aca="1" ref="P278" ca="1">IF(OR(N278="",O278=""),"",INDIRECT("xa_phuong!b"&amp;MAX(IF(COUNTIF(M278,"*"&amp;Dist&amp;"*")=1,ROW(Dist),0))))</f>
        <v/>
      </c>
      <c r="Q278" s="38" t="str">
        <f ca="1">IF(N278="","",INDEX(Tinh_ID,MATCH(Sheet1!N278,Tinh_TP,0)))</f>
        <v/>
      </c>
      <c r="R278" s="31"/>
      <c r="S278" s="31"/>
      <c r="T278" s="31"/>
      <c r="U278" s="31"/>
      <c r="V278" s="31"/>
      <c r="W278" s="31"/>
      <c r="X278" s="31"/>
      <c r="Y278" s="32" t="s">
        <v>5</v>
      </c>
      <c r="Z278" s="30" t="str">
        <f ca="1">IF(N278="","",INDEX(Tinh_ID,MATCH(Sheet1!N278,Tinh_TP,0)))</f>
        <v/>
      </c>
      <c r="AA278" s="33" t="str">
        <f ca="1">IF(N278="","",INDEX(Ma_tinh,MATCH(Sheet1!N278,Tinh_TP,0)))</f>
        <v/>
      </c>
      <c r="AB278" s="19" t="str">
        <f t="array" aca="1" ref="AB278" ca="1">IF(O278="","",INDIRECT("quan_huyen!f"&amp;MAX(IF(COUNTIF(O278,"*"&amp;data&amp;"*")=1,ROW(data),0))))</f>
        <v/>
      </c>
      <c r="AC278" s="19" t="str">
        <f t="array" aca="1" ref="AC278" ca="1">IF(P278="","",INDIRECT("xa_phuong!a"&amp;MAX(IF(COUNTIF(P278,"*"&amp;Dist&amp;"*")=1,ROW(Dist),0))))</f>
        <v/>
      </c>
      <c r="AD278" s="34" t="str">
        <f ca="1">IF(N278="","",INDEX(Ma_tinh,MATCH(Sheet1!N278,Tinh_TP,0)))</f>
        <v/>
      </c>
      <c r="AE278" s="35" t="str">
        <f t="shared" ca="1" si="13"/>
        <v/>
      </c>
      <c r="AF278" s="35" t="str">
        <f t="shared" ca="1" si="12"/>
        <v/>
      </c>
    </row>
    <row r="279" spans="1:32" s="6" customFormat="1" ht="24.95" customHeight="1">
      <c r="A279" s="5">
        <f t="shared" si="14"/>
        <v>278</v>
      </c>
      <c r="B279" s="26"/>
      <c r="C279" s="26"/>
      <c r="D279" s="26"/>
      <c r="E279" s="27"/>
      <c r="F279" s="27"/>
      <c r="G279" s="27"/>
      <c r="H279" s="27"/>
      <c r="I279" s="27"/>
      <c r="J279" s="27"/>
      <c r="K279" s="27"/>
      <c r="L279" s="28"/>
      <c r="M279" s="29"/>
      <c r="N279" s="36" t="str">
        <f t="array" aca="1" ref="N279" ca="1">IF(M279="","",INDIRECT("quan_huyen!l"&amp;MAX(IF(COUNTIF($M279,"*"&amp;Tinh_TP&amp;"*")=1,ROW(Tinh_TP),0))))</f>
        <v/>
      </c>
      <c r="O279" s="30" t="str">
        <f t="array" aca="1" ref="O279" ca="1">IF(AND(M279="",N279=""),"",INDIRECT("quan_huyen!h"&amp;MAX(IF(COUNTIF(M279,"*"&amp;data&amp;"*")=1,ROW(data),0))))</f>
        <v/>
      </c>
      <c r="P279" s="30" t="str">
        <f t="array" aca="1" ref="P279" ca="1">IF(OR(N279="",O279=""),"",INDIRECT("xa_phuong!b"&amp;MAX(IF(COUNTIF(M279,"*"&amp;Dist&amp;"*")=1,ROW(Dist),0))))</f>
        <v/>
      </c>
      <c r="Q279" s="38" t="str">
        <f ca="1">IF(N279="","",INDEX(Tinh_ID,MATCH(Sheet1!N279,Tinh_TP,0)))</f>
        <v/>
      </c>
      <c r="R279" s="31"/>
      <c r="S279" s="31"/>
      <c r="T279" s="31"/>
      <c r="U279" s="31"/>
      <c r="V279" s="31"/>
      <c r="W279" s="31"/>
      <c r="X279" s="31"/>
      <c r="Y279" s="32" t="s">
        <v>5</v>
      </c>
      <c r="Z279" s="30" t="str">
        <f ca="1">IF(N279="","",INDEX(Tinh_ID,MATCH(Sheet1!N279,Tinh_TP,0)))</f>
        <v/>
      </c>
      <c r="AA279" s="33" t="str">
        <f ca="1">IF(N279="","",INDEX(Ma_tinh,MATCH(Sheet1!N279,Tinh_TP,0)))</f>
        <v/>
      </c>
      <c r="AB279" s="19" t="str">
        <f t="array" aca="1" ref="AB279" ca="1">IF(O279="","",INDIRECT("quan_huyen!f"&amp;MAX(IF(COUNTIF(O279,"*"&amp;data&amp;"*")=1,ROW(data),0))))</f>
        <v/>
      </c>
      <c r="AC279" s="19" t="str">
        <f t="array" aca="1" ref="AC279" ca="1">IF(P279="","",INDIRECT("xa_phuong!a"&amp;MAX(IF(COUNTIF(P279,"*"&amp;Dist&amp;"*")=1,ROW(Dist),0))))</f>
        <v/>
      </c>
      <c r="AD279" s="34" t="str">
        <f ca="1">IF(N279="","",INDEX(Ma_tinh,MATCH(Sheet1!N279,Tinh_TP,0)))</f>
        <v/>
      </c>
      <c r="AE279" s="35" t="str">
        <f t="shared" ca="1" si="13"/>
        <v/>
      </c>
      <c r="AF279" s="35" t="str">
        <f t="shared" ca="1" si="12"/>
        <v/>
      </c>
    </row>
    <row r="280" spans="1:32" s="6" customFormat="1" ht="16.5" customHeight="1">
      <c r="A280" s="5">
        <f t="shared" si="14"/>
        <v>279</v>
      </c>
      <c r="B280" s="26"/>
      <c r="C280" s="26"/>
      <c r="D280" s="26"/>
      <c r="E280" s="27"/>
      <c r="F280" s="27"/>
      <c r="G280" s="27"/>
      <c r="H280" s="27"/>
      <c r="I280" s="27"/>
      <c r="J280" s="27"/>
      <c r="K280" s="27"/>
      <c r="L280" s="28"/>
      <c r="M280" s="29"/>
      <c r="N280" s="36" t="str">
        <f t="array" aca="1" ref="N280" ca="1">IF(M280="","",INDIRECT("quan_huyen!l"&amp;MAX(IF(COUNTIF($M280,"*"&amp;Tinh_TP&amp;"*")=1,ROW(Tinh_TP),0))))</f>
        <v/>
      </c>
      <c r="O280" s="30" t="str">
        <f t="array" aca="1" ref="O280" ca="1">IF(AND(M280="",N280=""),"",INDIRECT("quan_huyen!h"&amp;MAX(IF(COUNTIF(M280,"*"&amp;data&amp;"*")=1,ROW(data),0))))</f>
        <v/>
      </c>
      <c r="P280" s="30" t="str">
        <f t="array" aca="1" ref="P280" ca="1">IF(OR(N280="",O280=""),"",INDIRECT("xa_phuong!b"&amp;MAX(IF(COUNTIF(M280,"*"&amp;Dist&amp;"*")=1,ROW(Dist),0))))</f>
        <v/>
      </c>
      <c r="Q280" s="38" t="str">
        <f ca="1">IF(N280="","",INDEX(Tinh_ID,MATCH(Sheet1!N280,Tinh_TP,0)))</f>
        <v/>
      </c>
      <c r="R280" s="31"/>
      <c r="S280" s="31"/>
      <c r="T280" s="31"/>
      <c r="U280" s="31"/>
      <c r="V280" s="31"/>
      <c r="W280" s="31"/>
      <c r="X280" s="31"/>
      <c r="Y280" s="32" t="s">
        <v>5</v>
      </c>
      <c r="Z280" s="30" t="str">
        <f ca="1">IF(N280="","",INDEX(Tinh_ID,MATCH(Sheet1!N280,Tinh_TP,0)))</f>
        <v/>
      </c>
      <c r="AA280" s="33" t="str">
        <f ca="1">IF(N280="","",INDEX(Ma_tinh,MATCH(Sheet1!N280,Tinh_TP,0)))</f>
        <v/>
      </c>
      <c r="AB280" s="19" t="str">
        <f t="array" aca="1" ref="AB280" ca="1">IF(O280="","",INDIRECT("quan_huyen!f"&amp;MAX(IF(COUNTIF(O280,"*"&amp;data&amp;"*")=1,ROW(data),0))))</f>
        <v/>
      </c>
      <c r="AC280" s="19" t="str">
        <f t="array" aca="1" ref="AC280" ca="1">IF(P280="","",INDIRECT("xa_phuong!a"&amp;MAX(IF(COUNTIF(P280,"*"&amp;Dist&amp;"*")=1,ROW(Dist),0))))</f>
        <v/>
      </c>
      <c r="AD280" s="34" t="str">
        <f ca="1">IF(N280="","",INDEX(Ma_tinh,MATCH(Sheet1!N280,Tinh_TP,0)))</f>
        <v/>
      </c>
      <c r="AE280" s="35" t="str">
        <f t="shared" ca="1" si="13"/>
        <v/>
      </c>
      <c r="AF280" s="35" t="str">
        <f t="shared" ca="1" si="12"/>
        <v/>
      </c>
    </row>
    <row r="281" spans="1:32" s="6" customFormat="1" ht="30.75" customHeight="1">
      <c r="A281" s="5">
        <f t="shared" si="14"/>
        <v>280</v>
      </c>
      <c r="B281" s="26"/>
      <c r="C281" s="26"/>
      <c r="D281" s="26"/>
      <c r="E281" s="27"/>
      <c r="F281" s="27"/>
      <c r="G281" s="27"/>
      <c r="H281" s="27"/>
      <c r="I281" s="27"/>
      <c r="J281" s="27"/>
      <c r="K281" s="27"/>
      <c r="L281" s="28"/>
      <c r="M281" s="29"/>
      <c r="N281" s="36" t="str">
        <f t="array" aca="1" ref="N281" ca="1">IF(M281="","",INDIRECT("quan_huyen!l"&amp;MAX(IF(COUNTIF($M281,"*"&amp;Tinh_TP&amp;"*")=1,ROW(Tinh_TP),0))))</f>
        <v/>
      </c>
      <c r="O281" s="30" t="str">
        <f t="array" aca="1" ref="O281" ca="1">IF(AND(M281="",N281=""),"",INDIRECT("quan_huyen!h"&amp;MAX(IF(COUNTIF(M281,"*"&amp;data&amp;"*")=1,ROW(data),0))))</f>
        <v/>
      </c>
      <c r="P281" s="30" t="str">
        <f t="array" aca="1" ref="P281" ca="1">IF(OR(N281="",O281=""),"",INDIRECT("xa_phuong!b"&amp;MAX(IF(COUNTIF(M281,"*"&amp;Dist&amp;"*")=1,ROW(Dist),0))))</f>
        <v/>
      </c>
      <c r="Q281" s="38" t="str">
        <f ca="1">IF(N281="","",INDEX(Tinh_ID,MATCH(Sheet1!N281,Tinh_TP,0)))</f>
        <v/>
      </c>
      <c r="R281" s="31"/>
      <c r="S281" s="31"/>
      <c r="T281" s="31"/>
      <c r="U281" s="31"/>
      <c r="V281" s="31"/>
      <c r="W281" s="31"/>
      <c r="X281" s="31"/>
      <c r="Y281" s="32" t="s">
        <v>5</v>
      </c>
      <c r="Z281" s="30" t="str">
        <f ca="1">IF(N281="","",INDEX(Tinh_ID,MATCH(Sheet1!N281,Tinh_TP,0)))</f>
        <v/>
      </c>
      <c r="AA281" s="33" t="str">
        <f ca="1">IF(N281="","",INDEX(Ma_tinh,MATCH(Sheet1!N281,Tinh_TP,0)))</f>
        <v/>
      </c>
      <c r="AB281" s="19" t="str">
        <f t="array" aca="1" ref="AB281" ca="1">IF(O281="","",INDIRECT("quan_huyen!f"&amp;MAX(IF(COUNTIF(O281,"*"&amp;data&amp;"*")=1,ROW(data),0))))</f>
        <v/>
      </c>
      <c r="AC281" s="19" t="str">
        <f t="array" aca="1" ref="AC281" ca="1">IF(P281="","",INDIRECT("xa_phuong!a"&amp;MAX(IF(COUNTIF(P281,"*"&amp;Dist&amp;"*")=1,ROW(Dist),0))))</f>
        <v/>
      </c>
      <c r="AD281" s="34" t="str">
        <f ca="1">IF(N281="","",INDEX(Ma_tinh,MATCH(Sheet1!N281,Tinh_TP,0)))</f>
        <v/>
      </c>
      <c r="AE281" s="35" t="str">
        <f t="shared" ca="1" si="13"/>
        <v/>
      </c>
      <c r="AF281" s="35" t="str">
        <f t="shared" ca="1" si="12"/>
        <v/>
      </c>
    </row>
    <row r="282" spans="1:32" s="6" customFormat="1" ht="24.95" customHeight="1">
      <c r="A282" s="5">
        <f t="shared" si="14"/>
        <v>281</v>
      </c>
      <c r="B282" s="26"/>
      <c r="C282" s="26"/>
      <c r="D282" s="26"/>
      <c r="E282" s="27"/>
      <c r="F282" s="27"/>
      <c r="G282" s="27"/>
      <c r="H282" s="27"/>
      <c r="I282" s="27"/>
      <c r="J282" s="27"/>
      <c r="K282" s="27"/>
      <c r="L282" s="28"/>
      <c r="M282" s="29"/>
      <c r="N282" s="36" t="str">
        <f t="array" aca="1" ref="N282" ca="1">IF(M282="","",INDIRECT("quan_huyen!l"&amp;MAX(IF(COUNTIF($M282,"*"&amp;Tinh_TP&amp;"*")=1,ROW(Tinh_TP),0))))</f>
        <v/>
      </c>
      <c r="O282" s="30" t="str">
        <f t="array" aca="1" ref="O282" ca="1">IF(AND(M282="",N282=""),"",INDIRECT("quan_huyen!h"&amp;MAX(IF(COUNTIF(M282,"*"&amp;data&amp;"*")=1,ROW(data),0))))</f>
        <v/>
      </c>
      <c r="P282" s="30" t="str">
        <f t="array" aca="1" ref="P282" ca="1">IF(OR(N282="",O282=""),"",INDIRECT("xa_phuong!b"&amp;MAX(IF(COUNTIF(M282,"*"&amp;Dist&amp;"*")=1,ROW(Dist),0))))</f>
        <v/>
      </c>
      <c r="Q282" s="38" t="str">
        <f ca="1">IF(N282="","",INDEX(Tinh_ID,MATCH(Sheet1!N282,Tinh_TP,0)))</f>
        <v/>
      </c>
      <c r="R282" s="31"/>
      <c r="S282" s="31"/>
      <c r="T282" s="31"/>
      <c r="U282" s="31"/>
      <c r="V282" s="31"/>
      <c r="W282" s="31"/>
      <c r="X282" s="31"/>
      <c r="Y282" s="32" t="s">
        <v>5</v>
      </c>
      <c r="Z282" s="30" t="str">
        <f ca="1">IF(N282="","",INDEX(Tinh_ID,MATCH(Sheet1!N282,Tinh_TP,0)))</f>
        <v/>
      </c>
      <c r="AA282" s="33" t="str">
        <f ca="1">IF(N282="","",INDEX(Ma_tinh,MATCH(Sheet1!N282,Tinh_TP,0)))</f>
        <v/>
      </c>
      <c r="AB282" s="19" t="str">
        <f t="array" aca="1" ref="AB282" ca="1">IF(O282="","",INDIRECT("quan_huyen!f"&amp;MAX(IF(COUNTIF(O282,"*"&amp;data&amp;"*")=1,ROW(data),0))))</f>
        <v/>
      </c>
      <c r="AC282" s="19" t="str">
        <f t="array" aca="1" ref="AC282" ca="1">IF(P282="","",INDIRECT("xa_phuong!a"&amp;MAX(IF(COUNTIF(P282,"*"&amp;Dist&amp;"*")=1,ROW(Dist),0))))</f>
        <v/>
      </c>
      <c r="AD282" s="34" t="str">
        <f ca="1">IF(N282="","",INDEX(Ma_tinh,MATCH(Sheet1!N282,Tinh_TP,0)))</f>
        <v/>
      </c>
      <c r="AE282" s="35" t="str">
        <f t="shared" ca="1" si="13"/>
        <v/>
      </c>
      <c r="AF282" s="35" t="str">
        <f t="shared" ca="1" si="12"/>
        <v/>
      </c>
    </row>
    <row r="283" spans="1:32" s="6" customFormat="1" ht="20.100000000000001" customHeight="1">
      <c r="A283" s="5">
        <f t="shared" si="14"/>
        <v>282</v>
      </c>
      <c r="B283" s="26"/>
      <c r="C283" s="26"/>
      <c r="D283" s="26"/>
      <c r="E283" s="27"/>
      <c r="F283" s="27"/>
      <c r="G283" s="27"/>
      <c r="H283" s="27"/>
      <c r="I283" s="27"/>
      <c r="J283" s="27"/>
      <c r="K283" s="27"/>
      <c r="L283" s="28"/>
      <c r="M283" s="29"/>
      <c r="N283" s="36" t="str">
        <f t="array" aca="1" ref="N283" ca="1">IF(M283="","",INDIRECT("quan_huyen!l"&amp;MAX(IF(COUNTIF($M283,"*"&amp;Tinh_TP&amp;"*")=1,ROW(Tinh_TP),0))))</f>
        <v/>
      </c>
      <c r="O283" s="30" t="str">
        <f t="array" aca="1" ref="O283" ca="1">IF(AND(M283="",N283=""),"",INDIRECT("quan_huyen!h"&amp;MAX(IF(COUNTIF(M283,"*"&amp;data&amp;"*")=1,ROW(data),0))))</f>
        <v/>
      </c>
      <c r="P283" s="30" t="str">
        <f t="array" aca="1" ref="P283" ca="1">IF(OR(N283="",O283=""),"",INDIRECT("xa_phuong!b"&amp;MAX(IF(COUNTIF(M283,"*"&amp;Dist&amp;"*")=1,ROW(Dist),0))))</f>
        <v/>
      </c>
      <c r="Q283" s="38" t="str">
        <f ca="1">IF(N283="","",INDEX(Tinh_ID,MATCH(Sheet1!N283,Tinh_TP,0)))</f>
        <v/>
      </c>
      <c r="R283" s="31"/>
      <c r="S283" s="31"/>
      <c r="T283" s="31"/>
      <c r="U283" s="31"/>
      <c r="V283" s="31"/>
      <c r="W283" s="31"/>
      <c r="X283" s="31"/>
      <c r="Y283" s="32" t="s">
        <v>5</v>
      </c>
      <c r="Z283" s="30" t="str">
        <f ca="1">IF(N283="","",INDEX(Tinh_ID,MATCH(Sheet1!N283,Tinh_TP,0)))</f>
        <v/>
      </c>
      <c r="AA283" s="33" t="str">
        <f ca="1">IF(N283="","",INDEX(Ma_tinh,MATCH(Sheet1!N283,Tinh_TP,0)))</f>
        <v/>
      </c>
      <c r="AB283" s="19" t="str">
        <f t="array" aca="1" ref="AB283" ca="1">IF(O283="","",INDIRECT("quan_huyen!f"&amp;MAX(IF(COUNTIF(O283,"*"&amp;data&amp;"*")=1,ROW(data),0))))</f>
        <v/>
      </c>
      <c r="AC283" s="19" t="str">
        <f t="array" aca="1" ref="AC283" ca="1">IF(P283="","",INDIRECT("xa_phuong!a"&amp;MAX(IF(COUNTIF(P283,"*"&amp;Dist&amp;"*")=1,ROW(Dist),0))))</f>
        <v/>
      </c>
      <c r="AD283" s="34" t="str">
        <f ca="1">IF(N283="","",INDEX(Ma_tinh,MATCH(Sheet1!N283,Tinh_TP,0)))</f>
        <v/>
      </c>
      <c r="AE283" s="35" t="str">
        <f t="shared" ca="1" si="13"/>
        <v/>
      </c>
      <c r="AF283" s="35" t="str">
        <f t="shared" ca="1" si="12"/>
        <v/>
      </c>
    </row>
    <row r="284" spans="1:32" s="6" customFormat="1" ht="20.100000000000001" customHeight="1">
      <c r="A284" s="5">
        <f t="shared" si="14"/>
        <v>283</v>
      </c>
      <c r="B284" s="26"/>
      <c r="C284" s="26"/>
      <c r="D284" s="26"/>
      <c r="E284" s="27"/>
      <c r="F284" s="27"/>
      <c r="G284" s="27"/>
      <c r="H284" s="27"/>
      <c r="I284" s="27"/>
      <c r="J284" s="27"/>
      <c r="K284" s="27"/>
      <c r="L284" s="28"/>
      <c r="M284" s="29"/>
      <c r="N284" s="36" t="str">
        <f t="array" aca="1" ref="N284" ca="1">IF(M284="","",INDIRECT("quan_huyen!l"&amp;MAX(IF(COUNTIF($M284,"*"&amp;Tinh_TP&amp;"*")=1,ROW(Tinh_TP),0))))</f>
        <v/>
      </c>
      <c r="O284" s="30" t="str">
        <f t="array" aca="1" ref="O284" ca="1">IF(AND(M284="",N284=""),"",INDIRECT("quan_huyen!h"&amp;MAX(IF(COUNTIF(M284,"*"&amp;data&amp;"*")=1,ROW(data),0))))</f>
        <v/>
      </c>
      <c r="P284" s="30" t="str">
        <f t="array" aca="1" ref="P284" ca="1">IF(OR(N284="",O284=""),"",INDIRECT("xa_phuong!b"&amp;MAX(IF(COUNTIF(M284,"*"&amp;Dist&amp;"*")=1,ROW(Dist),0))))</f>
        <v/>
      </c>
      <c r="Q284" s="38" t="str">
        <f ca="1">IF(N284="","",INDEX(Tinh_ID,MATCH(Sheet1!N284,Tinh_TP,0)))</f>
        <v/>
      </c>
      <c r="R284" s="31"/>
      <c r="S284" s="31"/>
      <c r="T284" s="31"/>
      <c r="U284" s="31"/>
      <c r="V284" s="31"/>
      <c r="W284" s="31"/>
      <c r="X284" s="31"/>
      <c r="Y284" s="32" t="s">
        <v>5</v>
      </c>
      <c r="Z284" s="30" t="str">
        <f ca="1">IF(N284="","",INDEX(Tinh_ID,MATCH(Sheet1!N284,Tinh_TP,0)))</f>
        <v/>
      </c>
      <c r="AA284" s="33" t="str">
        <f ca="1">IF(N284="","",INDEX(Ma_tinh,MATCH(Sheet1!N284,Tinh_TP,0)))</f>
        <v/>
      </c>
      <c r="AB284" s="19" t="str">
        <f t="array" aca="1" ref="AB284" ca="1">IF(O284="","",INDIRECT("quan_huyen!f"&amp;MAX(IF(COUNTIF(O284,"*"&amp;data&amp;"*")=1,ROW(data),0))))</f>
        <v/>
      </c>
      <c r="AC284" s="19" t="str">
        <f t="array" aca="1" ref="AC284" ca="1">IF(P284="","",INDIRECT("xa_phuong!a"&amp;MAX(IF(COUNTIF(P284,"*"&amp;Dist&amp;"*")=1,ROW(Dist),0))))</f>
        <v/>
      </c>
      <c r="AD284" s="34" t="str">
        <f ca="1">IF(N284="","",INDEX(Ma_tinh,MATCH(Sheet1!N284,Tinh_TP,0)))</f>
        <v/>
      </c>
      <c r="AE284" s="35" t="str">
        <f t="shared" ca="1" si="13"/>
        <v/>
      </c>
      <c r="AF284" s="35" t="str">
        <f t="shared" ca="1" si="12"/>
        <v/>
      </c>
    </row>
    <row r="285" spans="1:32" s="6" customFormat="1" ht="20.100000000000001" customHeight="1">
      <c r="A285" s="5">
        <f t="shared" si="14"/>
        <v>284</v>
      </c>
      <c r="B285" s="26"/>
      <c r="C285" s="26"/>
      <c r="D285" s="26"/>
      <c r="E285" s="27"/>
      <c r="F285" s="27"/>
      <c r="G285" s="27"/>
      <c r="H285" s="27"/>
      <c r="I285" s="27"/>
      <c r="J285" s="27"/>
      <c r="K285" s="27"/>
      <c r="L285" s="28"/>
      <c r="M285" s="29"/>
      <c r="N285" s="36" t="str">
        <f t="array" aca="1" ref="N285" ca="1">IF(M285="","",INDIRECT("quan_huyen!l"&amp;MAX(IF(COUNTIF($M285,"*"&amp;Tinh_TP&amp;"*")=1,ROW(Tinh_TP),0))))</f>
        <v/>
      </c>
      <c r="O285" s="30" t="str">
        <f t="array" aca="1" ref="O285" ca="1">IF(AND(M285="",N285=""),"",INDIRECT("quan_huyen!h"&amp;MAX(IF(COUNTIF(M285,"*"&amp;data&amp;"*")=1,ROW(data),0))))</f>
        <v/>
      </c>
      <c r="P285" s="30" t="str">
        <f t="array" aca="1" ref="P285" ca="1">IF(OR(N285="",O285=""),"",INDIRECT("xa_phuong!b"&amp;MAX(IF(COUNTIF(M285,"*"&amp;Dist&amp;"*")=1,ROW(Dist),0))))</f>
        <v/>
      </c>
      <c r="Q285" s="38" t="str">
        <f ca="1">IF(N285="","",INDEX(Tinh_ID,MATCH(Sheet1!N285,Tinh_TP,0)))</f>
        <v/>
      </c>
      <c r="R285" s="31"/>
      <c r="S285" s="31"/>
      <c r="T285" s="31"/>
      <c r="U285" s="31"/>
      <c r="V285" s="31"/>
      <c r="W285" s="31"/>
      <c r="X285" s="31"/>
      <c r="Y285" s="32" t="s">
        <v>5</v>
      </c>
      <c r="Z285" s="30" t="str">
        <f ca="1">IF(N285="","",INDEX(Tinh_ID,MATCH(Sheet1!N285,Tinh_TP,0)))</f>
        <v/>
      </c>
      <c r="AA285" s="33" t="str">
        <f ca="1">IF(N285="","",INDEX(Ma_tinh,MATCH(Sheet1!N285,Tinh_TP,0)))</f>
        <v/>
      </c>
      <c r="AB285" s="19" t="str">
        <f t="array" aca="1" ref="AB285" ca="1">IF(O285="","",INDIRECT("quan_huyen!f"&amp;MAX(IF(COUNTIF(O285,"*"&amp;data&amp;"*")=1,ROW(data),0))))</f>
        <v/>
      </c>
      <c r="AC285" s="19" t="str">
        <f t="array" aca="1" ref="AC285" ca="1">IF(P285="","",INDIRECT("xa_phuong!a"&amp;MAX(IF(COUNTIF(P285,"*"&amp;Dist&amp;"*")=1,ROW(Dist),0))))</f>
        <v/>
      </c>
      <c r="AD285" s="34" t="str">
        <f ca="1">IF(N285="","",INDEX(Ma_tinh,MATCH(Sheet1!N285,Tinh_TP,0)))</f>
        <v/>
      </c>
      <c r="AE285" s="35" t="str">
        <f t="shared" ca="1" si="13"/>
        <v/>
      </c>
      <c r="AF285" s="35" t="str">
        <f t="shared" ca="1" si="12"/>
        <v/>
      </c>
    </row>
    <row r="286" spans="1:32" s="6" customFormat="1" ht="20.100000000000001" customHeight="1">
      <c r="A286" s="5">
        <f t="shared" si="14"/>
        <v>285</v>
      </c>
      <c r="B286" s="26"/>
      <c r="C286" s="26"/>
      <c r="D286" s="26"/>
      <c r="E286" s="27"/>
      <c r="F286" s="27"/>
      <c r="G286" s="27"/>
      <c r="H286" s="27"/>
      <c r="I286" s="27"/>
      <c r="J286" s="27"/>
      <c r="K286" s="27"/>
      <c r="L286" s="28"/>
      <c r="M286" s="29"/>
      <c r="N286" s="36" t="str">
        <f t="array" aca="1" ref="N286" ca="1">IF(M286="","",INDIRECT("quan_huyen!l"&amp;MAX(IF(COUNTIF($M286,"*"&amp;Tinh_TP&amp;"*")=1,ROW(Tinh_TP),0))))</f>
        <v/>
      </c>
      <c r="O286" s="30" t="str">
        <f t="array" aca="1" ref="O286" ca="1">IF(AND(M286="",N286=""),"",INDIRECT("quan_huyen!h"&amp;MAX(IF(COUNTIF(M286,"*"&amp;data&amp;"*")=1,ROW(data),0))))</f>
        <v/>
      </c>
      <c r="P286" s="30" t="str">
        <f t="array" aca="1" ref="P286" ca="1">IF(OR(N286="",O286=""),"",INDIRECT("xa_phuong!b"&amp;MAX(IF(COUNTIF(M286,"*"&amp;Dist&amp;"*")=1,ROW(Dist),0))))</f>
        <v/>
      </c>
      <c r="Q286" s="38" t="str">
        <f ca="1">IF(N286="","",INDEX(Tinh_ID,MATCH(Sheet1!N286,Tinh_TP,0)))</f>
        <v/>
      </c>
      <c r="R286" s="31"/>
      <c r="S286" s="31"/>
      <c r="T286" s="31"/>
      <c r="U286" s="31"/>
      <c r="V286" s="31"/>
      <c r="W286" s="31"/>
      <c r="X286" s="31"/>
      <c r="Y286" s="32" t="s">
        <v>5</v>
      </c>
      <c r="Z286" s="30" t="str">
        <f ca="1">IF(N286="","",INDEX(Tinh_ID,MATCH(Sheet1!N286,Tinh_TP,0)))</f>
        <v/>
      </c>
      <c r="AA286" s="33" t="str">
        <f ca="1">IF(N286="","",INDEX(Ma_tinh,MATCH(Sheet1!N286,Tinh_TP,0)))</f>
        <v/>
      </c>
      <c r="AB286" s="19" t="str">
        <f t="array" aca="1" ref="AB286" ca="1">IF(O286="","",INDIRECT("quan_huyen!f"&amp;MAX(IF(COUNTIF(O286,"*"&amp;data&amp;"*")=1,ROW(data),0))))</f>
        <v/>
      </c>
      <c r="AC286" s="19" t="str">
        <f t="array" aca="1" ref="AC286" ca="1">IF(P286="","",INDIRECT("xa_phuong!a"&amp;MAX(IF(COUNTIF(P286,"*"&amp;Dist&amp;"*")=1,ROW(Dist),0))))</f>
        <v/>
      </c>
      <c r="AD286" s="34" t="str">
        <f ca="1">IF(N286="","",INDEX(Ma_tinh,MATCH(Sheet1!N286,Tinh_TP,0)))</f>
        <v/>
      </c>
      <c r="AE286" s="35" t="str">
        <f t="shared" ca="1" si="13"/>
        <v/>
      </c>
      <c r="AF286" s="35" t="str">
        <f t="shared" ca="1" si="12"/>
        <v/>
      </c>
    </row>
    <row r="287" spans="1:32" s="6" customFormat="1" ht="20.100000000000001" customHeight="1">
      <c r="A287" s="5">
        <f t="shared" si="14"/>
        <v>286</v>
      </c>
      <c r="B287" s="26"/>
      <c r="C287" s="26"/>
      <c r="D287" s="26"/>
      <c r="E287" s="27"/>
      <c r="F287" s="27"/>
      <c r="G287" s="27"/>
      <c r="H287" s="27"/>
      <c r="I287" s="27"/>
      <c r="J287" s="27"/>
      <c r="K287" s="27"/>
      <c r="L287" s="28"/>
      <c r="M287" s="29"/>
      <c r="N287" s="36" t="str">
        <f t="array" aca="1" ref="N287" ca="1">IF(M287="","",INDIRECT("quan_huyen!l"&amp;MAX(IF(COUNTIF($M287,"*"&amp;Tinh_TP&amp;"*")=1,ROW(Tinh_TP),0))))</f>
        <v/>
      </c>
      <c r="O287" s="30" t="str">
        <f t="array" aca="1" ref="O287" ca="1">IF(AND(M287="",N287=""),"",INDIRECT("quan_huyen!h"&amp;MAX(IF(COUNTIF(M287,"*"&amp;data&amp;"*")=1,ROW(data),0))))</f>
        <v/>
      </c>
      <c r="P287" s="30" t="str">
        <f t="array" aca="1" ref="P287" ca="1">IF(OR(N287="",O287=""),"",INDIRECT("xa_phuong!b"&amp;MAX(IF(COUNTIF(M287,"*"&amp;Dist&amp;"*")=1,ROW(Dist),0))))</f>
        <v/>
      </c>
      <c r="Q287" s="38" t="str">
        <f ca="1">IF(N287="","",INDEX(Tinh_ID,MATCH(Sheet1!N287,Tinh_TP,0)))</f>
        <v/>
      </c>
      <c r="R287" s="31"/>
      <c r="S287" s="31"/>
      <c r="T287" s="31"/>
      <c r="U287" s="31"/>
      <c r="V287" s="31"/>
      <c r="W287" s="31"/>
      <c r="X287" s="31"/>
      <c r="Y287" s="32" t="s">
        <v>5</v>
      </c>
      <c r="Z287" s="30" t="str">
        <f ca="1">IF(N287="","",INDEX(Tinh_ID,MATCH(Sheet1!N287,Tinh_TP,0)))</f>
        <v/>
      </c>
      <c r="AA287" s="33" t="str">
        <f ca="1">IF(N287="","",INDEX(Ma_tinh,MATCH(Sheet1!N287,Tinh_TP,0)))</f>
        <v/>
      </c>
      <c r="AB287" s="19" t="str">
        <f t="array" aca="1" ref="AB287" ca="1">IF(O287="","",INDIRECT("quan_huyen!f"&amp;MAX(IF(COUNTIF(O287,"*"&amp;data&amp;"*")=1,ROW(data),0))))</f>
        <v/>
      </c>
      <c r="AC287" s="19" t="str">
        <f t="array" aca="1" ref="AC287" ca="1">IF(P287="","",INDIRECT("xa_phuong!a"&amp;MAX(IF(COUNTIF(P287,"*"&amp;Dist&amp;"*")=1,ROW(Dist),0))))</f>
        <v/>
      </c>
      <c r="AD287" s="34" t="str">
        <f ca="1">IF(N287="","",INDEX(Ma_tinh,MATCH(Sheet1!N287,Tinh_TP,0)))</f>
        <v/>
      </c>
      <c r="AE287" s="35" t="str">
        <f t="shared" ca="1" si="13"/>
        <v/>
      </c>
      <c r="AF287" s="35" t="str">
        <f t="shared" ca="1" si="12"/>
        <v/>
      </c>
    </row>
    <row r="288" spans="1:32" s="6" customFormat="1" ht="20.100000000000001" customHeight="1">
      <c r="A288" s="5">
        <f t="shared" si="14"/>
        <v>287</v>
      </c>
      <c r="B288" s="26"/>
      <c r="C288" s="26"/>
      <c r="D288" s="26"/>
      <c r="E288" s="27"/>
      <c r="F288" s="27"/>
      <c r="G288" s="27"/>
      <c r="H288" s="27"/>
      <c r="I288" s="27"/>
      <c r="J288" s="27"/>
      <c r="K288" s="27"/>
      <c r="L288" s="28"/>
      <c r="M288" s="29"/>
      <c r="N288" s="36" t="str">
        <f t="array" aca="1" ref="N288" ca="1">IF(M288="","",INDIRECT("quan_huyen!l"&amp;MAX(IF(COUNTIF($M288,"*"&amp;Tinh_TP&amp;"*")=1,ROW(Tinh_TP),0))))</f>
        <v/>
      </c>
      <c r="O288" s="30" t="str">
        <f t="array" aca="1" ref="O288" ca="1">IF(AND(M288="",N288=""),"",INDIRECT("quan_huyen!h"&amp;MAX(IF(COUNTIF(M288,"*"&amp;data&amp;"*")=1,ROW(data),0))))</f>
        <v/>
      </c>
      <c r="P288" s="30" t="str">
        <f t="array" aca="1" ref="P288" ca="1">IF(OR(N288="",O288=""),"",INDIRECT("xa_phuong!b"&amp;MAX(IF(COUNTIF(M288,"*"&amp;Dist&amp;"*")=1,ROW(Dist),0))))</f>
        <v/>
      </c>
      <c r="Q288" s="38" t="str">
        <f ca="1">IF(N288="","",INDEX(Tinh_ID,MATCH(Sheet1!N288,Tinh_TP,0)))</f>
        <v/>
      </c>
      <c r="R288" s="31"/>
      <c r="S288" s="31"/>
      <c r="T288" s="31"/>
      <c r="U288" s="31"/>
      <c r="V288" s="31"/>
      <c r="W288" s="31"/>
      <c r="X288" s="31"/>
      <c r="Y288" s="32" t="s">
        <v>5</v>
      </c>
      <c r="Z288" s="30" t="str">
        <f ca="1">IF(N288="","",INDEX(Tinh_ID,MATCH(Sheet1!N288,Tinh_TP,0)))</f>
        <v/>
      </c>
      <c r="AA288" s="33" t="str">
        <f ca="1">IF(N288="","",INDEX(Ma_tinh,MATCH(Sheet1!N288,Tinh_TP,0)))</f>
        <v/>
      </c>
      <c r="AB288" s="19" t="str">
        <f t="array" aca="1" ref="AB288" ca="1">IF(O288="","",INDIRECT("quan_huyen!f"&amp;MAX(IF(COUNTIF(O288,"*"&amp;data&amp;"*")=1,ROW(data),0))))</f>
        <v/>
      </c>
      <c r="AC288" s="19" t="str">
        <f t="array" aca="1" ref="AC288" ca="1">IF(P288="","",INDIRECT("xa_phuong!a"&amp;MAX(IF(COUNTIF(P288,"*"&amp;Dist&amp;"*")=1,ROW(Dist),0))))</f>
        <v/>
      </c>
      <c r="AD288" s="34" t="str">
        <f ca="1">IF(N288="","",INDEX(Ma_tinh,MATCH(Sheet1!N288,Tinh_TP,0)))</f>
        <v/>
      </c>
      <c r="AE288" s="35" t="str">
        <f t="shared" ca="1" si="13"/>
        <v/>
      </c>
      <c r="AF288" s="35" t="str">
        <f t="shared" ca="1" si="12"/>
        <v/>
      </c>
    </row>
    <row r="289" spans="1:32" s="6" customFormat="1" ht="20.100000000000001" customHeight="1">
      <c r="A289" s="5">
        <f t="shared" si="14"/>
        <v>288</v>
      </c>
      <c r="B289" s="26"/>
      <c r="C289" s="26"/>
      <c r="D289" s="26"/>
      <c r="E289" s="27"/>
      <c r="F289" s="27"/>
      <c r="G289" s="27"/>
      <c r="H289" s="27"/>
      <c r="I289" s="27"/>
      <c r="J289" s="27"/>
      <c r="K289" s="27"/>
      <c r="L289" s="28"/>
      <c r="M289" s="29"/>
      <c r="N289" s="36" t="str">
        <f t="array" aca="1" ref="N289" ca="1">IF(M289="","",INDIRECT("quan_huyen!l"&amp;MAX(IF(COUNTIF($M289,"*"&amp;Tinh_TP&amp;"*")=1,ROW(Tinh_TP),0))))</f>
        <v/>
      </c>
      <c r="O289" s="30" t="str">
        <f t="array" aca="1" ref="O289" ca="1">IF(AND(M289="",N289=""),"",INDIRECT("quan_huyen!h"&amp;MAX(IF(COUNTIF(M289,"*"&amp;data&amp;"*")=1,ROW(data),0))))</f>
        <v/>
      </c>
      <c r="P289" s="30" t="str">
        <f t="array" aca="1" ref="P289" ca="1">IF(OR(N289="",O289=""),"",INDIRECT("xa_phuong!b"&amp;MAX(IF(COUNTIF(M289,"*"&amp;Dist&amp;"*")=1,ROW(Dist),0))))</f>
        <v/>
      </c>
      <c r="Q289" s="38" t="str">
        <f ca="1">IF(N289="","",INDEX(Tinh_ID,MATCH(Sheet1!N289,Tinh_TP,0)))</f>
        <v/>
      </c>
      <c r="R289" s="31"/>
      <c r="S289" s="31"/>
      <c r="T289" s="31"/>
      <c r="U289" s="31"/>
      <c r="V289" s="31"/>
      <c r="W289" s="31"/>
      <c r="X289" s="31"/>
      <c r="Y289" s="32" t="s">
        <v>5</v>
      </c>
      <c r="Z289" s="30" t="str">
        <f ca="1">IF(N289="","",INDEX(Tinh_ID,MATCH(Sheet1!N289,Tinh_TP,0)))</f>
        <v/>
      </c>
      <c r="AA289" s="33" t="str">
        <f ca="1">IF(N289="","",INDEX(Ma_tinh,MATCH(Sheet1!N289,Tinh_TP,0)))</f>
        <v/>
      </c>
      <c r="AB289" s="19" t="str">
        <f t="array" aca="1" ref="AB289" ca="1">IF(O289="","",INDIRECT("quan_huyen!f"&amp;MAX(IF(COUNTIF(O289,"*"&amp;data&amp;"*")=1,ROW(data),0))))</f>
        <v/>
      </c>
      <c r="AC289" s="19" t="str">
        <f t="array" aca="1" ref="AC289" ca="1">IF(P289="","",INDIRECT("xa_phuong!a"&amp;MAX(IF(COUNTIF(P289,"*"&amp;Dist&amp;"*")=1,ROW(Dist),0))))</f>
        <v/>
      </c>
      <c r="AD289" s="34" t="str">
        <f ca="1">IF(N289="","",INDEX(Ma_tinh,MATCH(Sheet1!N289,Tinh_TP,0)))</f>
        <v/>
      </c>
      <c r="AE289" s="35" t="str">
        <f t="shared" ca="1" si="13"/>
        <v/>
      </c>
      <c r="AF289" s="35" t="str">
        <f t="shared" ca="1" si="12"/>
        <v/>
      </c>
    </row>
    <row r="290" spans="1:32" s="6" customFormat="1" ht="20.100000000000001" customHeight="1">
      <c r="A290" s="5">
        <f t="shared" si="14"/>
        <v>289</v>
      </c>
      <c r="B290" s="26"/>
      <c r="C290" s="26"/>
      <c r="D290" s="26"/>
      <c r="E290" s="27"/>
      <c r="F290" s="27"/>
      <c r="G290" s="27"/>
      <c r="H290" s="27"/>
      <c r="I290" s="27"/>
      <c r="J290" s="27"/>
      <c r="K290" s="27"/>
      <c r="L290" s="28"/>
      <c r="M290" s="29"/>
      <c r="N290" s="36" t="str">
        <f t="array" aca="1" ref="N290" ca="1">IF(M290="","",INDIRECT("quan_huyen!l"&amp;MAX(IF(COUNTIF($M290,"*"&amp;Tinh_TP&amp;"*")=1,ROW(Tinh_TP),0))))</f>
        <v/>
      </c>
      <c r="O290" s="30" t="str">
        <f t="array" aca="1" ref="O290" ca="1">IF(AND(M290="",N290=""),"",INDIRECT("quan_huyen!h"&amp;MAX(IF(COUNTIF(M290,"*"&amp;data&amp;"*")=1,ROW(data),0))))</f>
        <v/>
      </c>
      <c r="P290" s="30" t="str">
        <f t="array" aca="1" ref="P290" ca="1">IF(OR(N290="",O290=""),"",INDIRECT("xa_phuong!b"&amp;MAX(IF(COUNTIF(M290,"*"&amp;Dist&amp;"*")=1,ROW(Dist),0))))</f>
        <v/>
      </c>
      <c r="Q290" s="38" t="str">
        <f ca="1">IF(N290="","",INDEX(Tinh_ID,MATCH(Sheet1!N290,Tinh_TP,0)))</f>
        <v/>
      </c>
      <c r="R290" s="31"/>
      <c r="S290" s="31"/>
      <c r="T290" s="31"/>
      <c r="U290" s="31"/>
      <c r="V290" s="31"/>
      <c r="W290" s="31"/>
      <c r="X290" s="31"/>
      <c r="Y290" s="32" t="s">
        <v>5</v>
      </c>
      <c r="Z290" s="30" t="str">
        <f ca="1">IF(N290="","",INDEX(Tinh_ID,MATCH(Sheet1!N290,Tinh_TP,0)))</f>
        <v/>
      </c>
      <c r="AA290" s="33" t="str">
        <f ca="1">IF(N290="","",INDEX(Ma_tinh,MATCH(Sheet1!N290,Tinh_TP,0)))</f>
        <v/>
      </c>
      <c r="AB290" s="19" t="str">
        <f t="array" aca="1" ref="AB290" ca="1">IF(O290="","",INDIRECT("quan_huyen!f"&amp;MAX(IF(COUNTIF(O290,"*"&amp;data&amp;"*")=1,ROW(data),0))))</f>
        <v/>
      </c>
      <c r="AC290" s="19" t="str">
        <f t="array" aca="1" ref="AC290" ca="1">IF(P290="","",INDIRECT("xa_phuong!a"&amp;MAX(IF(COUNTIF(P290,"*"&amp;Dist&amp;"*")=1,ROW(Dist),0))))</f>
        <v/>
      </c>
      <c r="AD290" s="34" t="str">
        <f ca="1">IF(N290="","",INDEX(Ma_tinh,MATCH(Sheet1!N290,Tinh_TP,0)))</f>
        <v/>
      </c>
      <c r="AE290" s="35" t="str">
        <f t="shared" ca="1" si="13"/>
        <v/>
      </c>
      <c r="AF290" s="35" t="str">
        <f t="shared" ca="1" si="12"/>
        <v/>
      </c>
    </row>
    <row r="291" spans="1:32" s="6" customFormat="1" ht="20.100000000000001" customHeight="1">
      <c r="A291" s="5">
        <f t="shared" si="14"/>
        <v>290</v>
      </c>
      <c r="B291" s="26"/>
      <c r="C291" s="26"/>
      <c r="D291" s="26"/>
      <c r="E291" s="27"/>
      <c r="F291" s="27"/>
      <c r="G291" s="27"/>
      <c r="H291" s="27"/>
      <c r="I291" s="27"/>
      <c r="J291" s="27"/>
      <c r="K291" s="27"/>
      <c r="L291" s="28"/>
      <c r="M291" s="29"/>
      <c r="N291" s="36" t="str">
        <f t="array" aca="1" ref="N291" ca="1">IF(M291="","",INDIRECT("quan_huyen!l"&amp;MAX(IF(COUNTIF($M291,"*"&amp;Tinh_TP&amp;"*")=1,ROW(Tinh_TP),0))))</f>
        <v/>
      </c>
      <c r="O291" s="30" t="str">
        <f t="array" aca="1" ref="O291" ca="1">IF(AND(M291="",N291=""),"",INDIRECT("quan_huyen!h"&amp;MAX(IF(COUNTIF(M291,"*"&amp;data&amp;"*")=1,ROW(data),0))))</f>
        <v/>
      </c>
      <c r="P291" s="30" t="str">
        <f t="array" aca="1" ref="P291" ca="1">IF(OR(N291="",O291=""),"",INDIRECT("xa_phuong!b"&amp;MAX(IF(COUNTIF(M291,"*"&amp;Dist&amp;"*")=1,ROW(Dist),0))))</f>
        <v/>
      </c>
      <c r="Q291" s="38" t="str">
        <f ca="1">IF(N291="","",INDEX(Tinh_ID,MATCH(Sheet1!N291,Tinh_TP,0)))</f>
        <v/>
      </c>
      <c r="R291" s="31"/>
      <c r="S291" s="31"/>
      <c r="T291" s="31"/>
      <c r="U291" s="31"/>
      <c r="V291" s="31"/>
      <c r="W291" s="31"/>
      <c r="X291" s="31"/>
      <c r="Y291" s="32" t="s">
        <v>5</v>
      </c>
      <c r="Z291" s="30" t="str">
        <f ca="1">IF(N291="","",INDEX(Tinh_ID,MATCH(Sheet1!N291,Tinh_TP,0)))</f>
        <v/>
      </c>
      <c r="AA291" s="33" t="str">
        <f ca="1">IF(N291="","",INDEX(Ma_tinh,MATCH(Sheet1!N291,Tinh_TP,0)))</f>
        <v/>
      </c>
      <c r="AB291" s="19" t="str">
        <f t="array" aca="1" ref="AB291" ca="1">IF(O291="","",INDIRECT("quan_huyen!f"&amp;MAX(IF(COUNTIF(O291,"*"&amp;data&amp;"*")=1,ROW(data),0))))</f>
        <v/>
      </c>
      <c r="AC291" s="19" t="str">
        <f t="array" aca="1" ref="AC291" ca="1">IF(P291="","",INDIRECT("xa_phuong!a"&amp;MAX(IF(COUNTIF(P291,"*"&amp;Dist&amp;"*")=1,ROW(Dist),0))))</f>
        <v/>
      </c>
      <c r="AD291" s="34" t="str">
        <f ca="1">IF(N291="","",INDEX(Ma_tinh,MATCH(Sheet1!N291,Tinh_TP,0)))</f>
        <v/>
      </c>
      <c r="AE291" s="35" t="str">
        <f t="shared" ca="1" si="13"/>
        <v/>
      </c>
      <c r="AF291" s="35" t="str">
        <f t="shared" ca="1" si="12"/>
        <v/>
      </c>
    </row>
    <row r="292" spans="1:32" s="6" customFormat="1" ht="20.100000000000001" customHeight="1">
      <c r="A292" s="5">
        <f t="shared" si="14"/>
        <v>291</v>
      </c>
      <c r="B292" s="26"/>
      <c r="C292" s="26"/>
      <c r="D292" s="26"/>
      <c r="E292" s="27"/>
      <c r="F292" s="27"/>
      <c r="G292" s="27"/>
      <c r="H292" s="27"/>
      <c r="I292" s="27"/>
      <c r="J292" s="27"/>
      <c r="K292" s="27"/>
      <c r="L292" s="28"/>
      <c r="M292" s="29"/>
      <c r="N292" s="36" t="str">
        <f t="array" aca="1" ref="N292" ca="1">IF(M292="","",INDIRECT("quan_huyen!l"&amp;MAX(IF(COUNTIF($M292,"*"&amp;Tinh_TP&amp;"*")=1,ROW(Tinh_TP),0))))</f>
        <v/>
      </c>
      <c r="O292" s="30" t="str">
        <f t="array" aca="1" ref="O292" ca="1">IF(AND(M292="",N292=""),"",INDIRECT("quan_huyen!h"&amp;MAX(IF(COUNTIF(M292,"*"&amp;data&amp;"*")=1,ROW(data),0))))</f>
        <v/>
      </c>
      <c r="P292" s="30" t="str">
        <f t="array" aca="1" ref="P292" ca="1">IF(OR(N292="",O292=""),"",INDIRECT("xa_phuong!b"&amp;MAX(IF(COUNTIF(M292,"*"&amp;Dist&amp;"*")=1,ROW(Dist),0))))</f>
        <v/>
      </c>
      <c r="Q292" s="38" t="str">
        <f ca="1">IF(N292="","",INDEX(Tinh_ID,MATCH(Sheet1!N292,Tinh_TP,0)))</f>
        <v/>
      </c>
      <c r="R292" s="31"/>
      <c r="S292" s="31"/>
      <c r="T292" s="31"/>
      <c r="U292" s="31"/>
      <c r="V292" s="31"/>
      <c r="W292" s="31"/>
      <c r="X292" s="31"/>
      <c r="Y292" s="32" t="s">
        <v>5</v>
      </c>
      <c r="Z292" s="30" t="str">
        <f ca="1">IF(N292="","",INDEX(Tinh_ID,MATCH(Sheet1!N292,Tinh_TP,0)))</f>
        <v/>
      </c>
      <c r="AA292" s="33" t="str">
        <f ca="1">IF(N292="","",INDEX(Ma_tinh,MATCH(Sheet1!N292,Tinh_TP,0)))</f>
        <v/>
      </c>
      <c r="AB292" s="19" t="str">
        <f t="array" aca="1" ref="AB292" ca="1">IF(O292="","",INDIRECT("quan_huyen!f"&amp;MAX(IF(COUNTIF(O292,"*"&amp;data&amp;"*")=1,ROW(data),0))))</f>
        <v/>
      </c>
      <c r="AC292" s="19" t="str">
        <f t="array" aca="1" ref="AC292" ca="1">IF(P292="","",INDIRECT("xa_phuong!a"&amp;MAX(IF(COUNTIF(P292,"*"&amp;Dist&amp;"*")=1,ROW(Dist),0))))</f>
        <v/>
      </c>
      <c r="AD292" s="34" t="str">
        <f ca="1">IF(N292="","",INDEX(Ma_tinh,MATCH(Sheet1!N292,Tinh_TP,0)))</f>
        <v/>
      </c>
      <c r="AE292" s="35" t="str">
        <f t="shared" ca="1" si="13"/>
        <v/>
      </c>
      <c r="AF292" s="35" t="str">
        <f t="shared" ca="1" si="12"/>
        <v/>
      </c>
    </row>
    <row r="293" spans="1:32" s="6" customFormat="1" ht="20.100000000000001" customHeight="1">
      <c r="A293" s="5">
        <f t="shared" si="14"/>
        <v>292</v>
      </c>
      <c r="B293" s="26"/>
      <c r="C293" s="26"/>
      <c r="D293" s="26"/>
      <c r="E293" s="27"/>
      <c r="F293" s="27"/>
      <c r="G293" s="27"/>
      <c r="H293" s="27"/>
      <c r="I293" s="27"/>
      <c r="J293" s="27"/>
      <c r="K293" s="27"/>
      <c r="L293" s="28"/>
      <c r="M293" s="29"/>
      <c r="N293" s="36" t="str">
        <f t="array" aca="1" ref="N293" ca="1">IF(M293="","",INDIRECT("quan_huyen!l"&amp;MAX(IF(COUNTIF($M293,"*"&amp;Tinh_TP&amp;"*")=1,ROW(Tinh_TP),0))))</f>
        <v/>
      </c>
      <c r="O293" s="30" t="str">
        <f t="array" aca="1" ref="O293" ca="1">IF(AND(M293="",N293=""),"",INDIRECT("quan_huyen!h"&amp;MAX(IF(COUNTIF(M293,"*"&amp;data&amp;"*")=1,ROW(data),0))))</f>
        <v/>
      </c>
      <c r="P293" s="30" t="str">
        <f t="array" aca="1" ref="P293" ca="1">IF(OR(N293="",O293=""),"",INDIRECT("xa_phuong!b"&amp;MAX(IF(COUNTIF(M293,"*"&amp;Dist&amp;"*")=1,ROW(Dist),0))))</f>
        <v/>
      </c>
      <c r="Q293" s="38" t="str">
        <f ca="1">IF(N293="","",INDEX(Tinh_ID,MATCH(Sheet1!N293,Tinh_TP,0)))</f>
        <v/>
      </c>
      <c r="R293" s="31"/>
      <c r="S293" s="31"/>
      <c r="T293" s="31"/>
      <c r="U293" s="31"/>
      <c r="V293" s="31"/>
      <c r="W293" s="31"/>
      <c r="X293" s="31"/>
      <c r="Y293" s="32" t="s">
        <v>5</v>
      </c>
      <c r="Z293" s="30" t="str">
        <f ca="1">IF(N293="","",INDEX(Tinh_ID,MATCH(Sheet1!N293,Tinh_TP,0)))</f>
        <v/>
      </c>
      <c r="AA293" s="33" t="str">
        <f ca="1">IF(N293="","",INDEX(Ma_tinh,MATCH(Sheet1!N293,Tinh_TP,0)))</f>
        <v/>
      </c>
      <c r="AB293" s="19" t="str">
        <f t="array" aca="1" ref="AB293" ca="1">IF(O293="","",INDIRECT("quan_huyen!f"&amp;MAX(IF(COUNTIF(O293,"*"&amp;data&amp;"*")=1,ROW(data),0))))</f>
        <v/>
      </c>
      <c r="AC293" s="19" t="str">
        <f t="array" aca="1" ref="AC293" ca="1">IF(P293="","",INDIRECT("xa_phuong!a"&amp;MAX(IF(COUNTIF(P293,"*"&amp;Dist&amp;"*")=1,ROW(Dist),0))))</f>
        <v/>
      </c>
      <c r="AD293" s="34" t="str">
        <f ca="1">IF(N293="","",INDEX(Ma_tinh,MATCH(Sheet1!N293,Tinh_TP,0)))</f>
        <v/>
      </c>
      <c r="AE293" s="35" t="str">
        <f t="shared" ca="1" si="13"/>
        <v/>
      </c>
      <c r="AF293" s="35" t="str">
        <f t="shared" ca="1" si="12"/>
        <v/>
      </c>
    </row>
    <row r="294" spans="1:32" s="6" customFormat="1" ht="20.100000000000001" customHeight="1">
      <c r="A294" s="5">
        <f t="shared" si="14"/>
        <v>293</v>
      </c>
      <c r="B294" s="26"/>
      <c r="C294" s="26"/>
      <c r="D294" s="26"/>
      <c r="E294" s="27"/>
      <c r="F294" s="27"/>
      <c r="G294" s="27"/>
      <c r="H294" s="27"/>
      <c r="I294" s="27"/>
      <c r="J294" s="27"/>
      <c r="K294" s="27"/>
      <c r="L294" s="28"/>
      <c r="M294" s="29"/>
      <c r="N294" s="36" t="str">
        <f t="array" aca="1" ref="N294" ca="1">IF(M294="","",INDIRECT("quan_huyen!l"&amp;MAX(IF(COUNTIF($M294,"*"&amp;Tinh_TP&amp;"*")=1,ROW(Tinh_TP),0))))</f>
        <v/>
      </c>
      <c r="O294" s="30" t="str">
        <f t="array" aca="1" ref="O294" ca="1">IF(AND(M294="",N294=""),"",INDIRECT("quan_huyen!h"&amp;MAX(IF(COUNTIF(M294,"*"&amp;data&amp;"*")=1,ROW(data),0))))</f>
        <v/>
      </c>
      <c r="P294" s="30" t="str">
        <f t="array" aca="1" ref="P294" ca="1">IF(OR(N294="",O294=""),"",INDIRECT("xa_phuong!b"&amp;MAX(IF(COUNTIF(M294,"*"&amp;Dist&amp;"*")=1,ROW(Dist),0))))</f>
        <v/>
      </c>
      <c r="Q294" s="38" t="str">
        <f ca="1">IF(N294="","",INDEX(Tinh_ID,MATCH(Sheet1!N294,Tinh_TP,0)))</f>
        <v/>
      </c>
      <c r="R294" s="31"/>
      <c r="S294" s="31"/>
      <c r="T294" s="31"/>
      <c r="U294" s="31"/>
      <c r="V294" s="31"/>
      <c r="W294" s="31"/>
      <c r="X294" s="31"/>
      <c r="Y294" s="32" t="s">
        <v>5</v>
      </c>
      <c r="Z294" s="30" t="str">
        <f ca="1">IF(N294="","",INDEX(Tinh_ID,MATCH(Sheet1!N294,Tinh_TP,0)))</f>
        <v/>
      </c>
      <c r="AA294" s="33" t="str">
        <f ca="1">IF(N294="","",INDEX(Ma_tinh,MATCH(Sheet1!N294,Tinh_TP,0)))</f>
        <v/>
      </c>
      <c r="AB294" s="19" t="str">
        <f t="array" aca="1" ref="AB294" ca="1">IF(O294="","",INDIRECT("quan_huyen!f"&amp;MAX(IF(COUNTIF(O294,"*"&amp;data&amp;"*")=1,ROW(data),0))))</f>
        <v/>
      </c>
      <c r="AC294" s="19" t="str">
        <f t="array" aca="1" ref="AC294" ca="1">IF(P294="","",INDIRECT("xa_phuong!a"&amp;MAX(IF(COUNTIF(P294,"*"&amp;Dist&amp;"*")=1,ROW(Dist),0))))</f>
        <v/>
      </c>
      <c r="AD294" s="34" t="str">
        <f ca="1">IF(N294="","",INDEX(Ma_tinh,MATCH(Sheet1!N294,Tinh_TP,0)))</f>
        <v/>
      </c>
      <c r="AE294" s="35" t="str">
        <f t="shared" ca="1" si="13"/>
        <v/>
      </c>
      <c r="AF294" s="35" t="str">
        <f t="shared" ca="1" si="12"/>
        <v/>
      </c>
    </row>
    <row r="295" spans="1:32" s="6" customFormat="1" ht="20.100000000000001" customHeight="1">
      <c r="A295" s="5">
        <f t="shared" si="14"/>
        <v>294</v>
      </c>
      <c r="B295" s="26"/>
      <c r="C295" s="26"/>
      <c r="D295" s="26"/>
      <c r="E295" s="27"/>
      <c r="F295" s="27"/>
      <c r="G295" s="27"/>
      <c r="H295" s="27"/>
      <c r="I295" s="27"/>
      <c r="J295" s="27"/>
      <c r="K295" s="27"/>
      <c r="L295" s="28"/>
      <c r="M295" s="29"/>
      <c r="N295" s="36" t="str">
        <f t="array" aca="1" ref="N295" ca="1">IF(M295="","",INDIRECT("quan_huyen!l"&amp;MAX(IF(COUNTIF($M295,"*"&amp;Tinh_TP&amp;"*")=1,ROW(Tinh_TP),0))))</f>
        <v/>
      </c>
      <c r="O295" s="30" t="str">
        <f t="array" aca="1" ref="O295" ca="1">IF(AND(M295="",N295=""),"",INDIRECT("quan_huyen!h"&amp;MAX(IF(COUNTIF(M295,"*"&amp;data&amp;"*")=1,ROW(data),0))))</f>
        <v/>
      </c>
      <c r="P295" s="30" t="str">
        <f t="array" aca="1" ref="P295" ca="1">IF(OR(N295="",O295=""),"",INDIRECT("xa_phuong!b"&amp;MAX(IF(COUNTIF(M295,"*"&amp;Dist&amp;"*")=1,ROW(Dist),0))))</f>
        <v/>
      </c>
      <c r="Q295" s="38" t="str">
        <f ca="1">IF(N295="","",INDEX(Tinh_ID,MATCH(Sheet1!N295,Tinh_TP,0)))</f>
        <v/>
      </c>
      <c r="R295" s="31"/>
      <c r="S295" s="31"/>
      <c r="T295" s="31"/>
      <c r="U295" s="31"/>
      <c r="V295" s="31"/>
      <c r="W295" s="31"/>
      <c r="X295" s="31"/>
      <c r="Y295" s="32" t="s">
        <v>5</v>
      </c>
      <c r="Z295" s="30" t="str">
        <f ca="1">IF(N295="","",INDEX(Tinh_ID,MATCH(Sheet1!N295,Tinh_TP,0)))</f>
        <v/>
      </c>
      <c r="AA295" s="33" t="str">
        <f ca="1">IF(N295="","",INDEX(Ma_tinh,MATCH(Sheet1!N295,Tinh_TP,0)))</f>
        <v/>
      </c>
      <c r="AB295" s="19" t="str">
        <f t="array" aca="1" ref="AB295" ca="1">IF(O295="","",INDIRECT("quan_huyen!f"&amp;MAX(IF(COUNTIF(O295,"*"&amp;data&amp;"*")=1,ROW(data),0))))</f>
        <v/>
      </c>
      <c r="AC295" s="19" t="str">
        <f t="array" aca="1" ref="AC295" ca="1">IF(P295="","",INDIRECT("xa_phuong!a"&amp;MAX(IF(COUNTIF(P295,"*"&amp;Dist&amp;"*")=1,ROW(Dist),0))))</f>
        <v/>
      </c>
      <c r="AD295" s="34" t="str">
        <f ca="1">IF(N295="","",INDEX(Ma_tinh,MATCH(Sheet1!N295,Tinh_TP,0)))</f>
        <v/>
      </c>
      <c r="AE295" s="35" t="str">
        <f t="shared" ca="1" si="13"/>
        <v/>
      </c>
      <c r="AF295" s="35" t="str">
        <f t="shared" ca="1" si="12"/>
        <v/>
      </c>
    </row>
    <row r="296" spans="1:32" s="6" customFormat="1" ht="20.100000000000001" customHeight="1">
      <c r="A296" s="5">
        <f t="shared" si="14"/>
        <v>295</v>
      </c>
      <c r="B296" s="26"/>
      <c r="C296" s="26"/>
      <c r="D296" s="26"/>
      <c r="E296" s="27"/>
      <c r="F296" s="27"/>
      <c r="G296" s="27"/>
      <c r="H296" s="27"/>
      <c r="I296" s="27"/>
      <c r="J296" s="27"/>
      <c r="K296" s="27"/>
      <c r="L296" s="28"/>
      <c r="M296" s="29"/>
      <c r="N296" s="36" t="str">
        <f t="array" aca="1" ref="N296" ca="1">IF(M296="","",INDIRECT("quan_huyen!l"&amp;MAX(IF(COUNTIF($M296,"*"&amp;Tinh_TP&amp;"*")=1,ROW(Tinh_TP),0))))</f>
        <v/>
      </c>
      <c r="O296" s="30" t="str">
        <f t="array" aca="1" ref="O296" ca="1">IF(AND(M296="",N296=""),"",INDIRECT("quan_huyen!h"&amp;MAX(IF(COUNTIF(M296,"*"&amp;data&amp;"*")=1,ROW(data),0))))</f>
        <v/>
      </c>
      <c r="P296" s="30" t="str">
        <f t="array" aca="1" ref="P296" ca="1">IF(OR(N296="",O296=""),"",INDIRECT("xa_phuong!b"&amp;MAX(IF(COUNTIF(M296,"*"&amp;Dist&amp;"*")=1,ROW(Dist),0))))</f>
        <v/>
      </c>
      <c r="Q296" s="38" t="str">
        <f ca="1">IF(N296="","",INDEX(Tinh_ID,MATCH(Sheet1!N296,Tinh_TP,0)))</f>
        <v/>
      </c>
      <c r="R296" s="31"/>
      <c r="S296" s="31"/>
      <c r="T296" s="31"/>
      <c r="U296" s="31"/>
      <c r="V296" s="31"/>
      <c r="W296" s="31"/>
      <c r="X296" s="31"/>
      <c r="Y296" s="32" t="s">
        <v>5</v>
      </c>
      <c r="Z296" s="30" t="str">
        <f ca="1">IF(N296="","",INDEX(Tinh_ID,MATCH(Sheet1!N296,Tinh_TP,0)))</f>
        <v/>
      </c>
      <c r="AA296" s="33" t="str">
        <f ca="1">IF(N296="","",INDEX(Ma_tinh,MATCH(Sheet1!N296,Tinh_TP,0)))</f>
        <v/>
      </c>
      <c r="AB296" s="19" t="str">
        <f t="array" aca="1" ref="AB296" ca="1">IF(O296="","",INDIRECT("quan_huyen!f"&amp;MAX(IF(COUNTIF(O296,"*"&amp;data&amp;"*")=1,ROW(data),0))))</f>
        <v/>
      </c>
      <c r="AC296" s="19" t="str">
        <f t="array" aca="1" ref="AC296" ca="1">IF(P296="","",INDIRECT("xa_phuong!a"&amp;MAX(IF(COUNTIF(P296,"*"&amp;Dist&amp;"*")=1,ROW(Dist),0))))</f>
        <v/>
      </c>
      <c r="AD296" s="34" t="str">
        <f ca="1">IF(N296="","",INDEX(Ma_tinh,MATCH(Sheet1!N296,Tinh_TP,0)))</f>
        <v/>
      </c>
      <c r="AE296" s="35" t="str">
        <f t="shared" ca="1" si="13"/>
        <v/>
      </c>
      <c r="AF296" s="35" t="str">
        <f t="shared" ca="1" si="12"/>
        <v/>
      </c>
    </row>
    <row r="297" spans="1:32" s="6" customFormat="1" ht="20.100000000000001" customHeight="1">
      <c r="A297" s="5">
        <f t="shared" si="14"/>
        <v>296</v>
      </c>
      <c r="B297" s="26"/>
      <c r="C297" s="26"/>
      <c r="D297" s="26"/>
      <c r="E297" s="27"/>
      <c r="F297" s="27"/>
      <c r="G297" s="27"/>
      <c r="H297" s="27"/>
      <c r="I297" s="27"/>
      <c r="J297" s="27"/>
      <c r="K297" s="27"/>
      <c r="L297" s="28"/>
      <c r="M297" s="29"/>
      <c r="N297" s="36" t="str">
        <f t="array" aca="1" ref="N297" ca="1">IF(M297="","",INDIRECT("quan_huyen!l"&amp;MAX(IF(COUNTIF($M297,"*"&amp;Tinh_TP&amp;"*")=1,ROW(Tinh_TP),0))))</f>
        <v/>
      </c>
      <c r="O297" s="30" t="str">
        <f t="array" aca="1" ref="O297" ca="1">IF(AND(M297="",N297=""),"",INDIRECT("quan_huyen!h"&amp;MAX(IF(COUNTIF(M297,"*"&amp;data&amp;"*")=1,ROW(data),0))))</f>
        <v/>
      </c>
      <c r="P297" s="30" t="str">
        <f t="array" aca="1" ref="P297" ca="1">IF(OR(N297="",O297=""),"",INDIRECT("xa_phuong!b"&amp;MAX(IF(COUNTIF(M297,"*"&amp;Dist&amp;"*")=1,ROW(Dist),0))))</f>
        <v/>
      </c>
      <c r="Q297" s="38" t="str">
        <f ca="1">IF(N297="","",INDEX(Tinh_ID,MATCH(Sheet1!N297,Tinh_TP,0)))</f>
        <v/>
      </c>
      <c r="R297" s="31"/>
      <c r="S297" s="31"/>
      <c r="T297" s="31"/>
      <c r="U297" s="31"/>
      <c r="V297" s="31"/>
      <c r="W297" s="31"/>
      <c r="X297" s="31"/>
      <c r="Y297" s="32" t="s">
        <v>5</v>
      </c>
      <c r="Z297" s="30" t="str">
        <f ca="1">IF(N297="","",INDEX(Tinh_ID,MATCH(Sheet1!N297,Tinh_TP,0)))</f>
        <v/>
      </c>
      <c r="AA297" s="33" t="str">
        <f ca="1">IF(N297="","",INDEX(Ma_tinh,MATCH(Sheet1!N297,Tinh_TP,0)))</f>
        <v/>
      </c>
      <c r="AB297" s="19" t="str">
        <f t="array" aca="1" ref="AB297" ca="1">IF(O297="","",INDIRECT("quan_huyen!f"&amp;MAX(IF(COUNTIF(O297,"*"&amp;data&amp;"*")=1,ROW(data),0))))</f>
        <v/>
      </c>
      <c r="AC297" s="19" t="str">
        <f t="array" aca="1" ref="AC297" ca="1">IF(P297="","",INDIRECT("xa_phuong!a"&amp;MAX(IF(COUNTIF(P297,"*"&amp;Dist&amp;"*")=1,ROW(Dist),0))))</f>
        <v/>
      </c>
      <c r="AD297" s="34" t="str">
        <f ca="1">IF(N297="","",INDEX(Ma_tinh,MATCH(Sheet1!N297,Tinh_TP,0)))</f>
        <v/>
      </c>
      <c r="AE297" s="35" t="str">
        <f t="shared" ca="1" si="13"/>
        <v/>
      </c>
      <c r="AF297" s="35" t="str">
        <f t="shared" ca="1" si="12"/>
        <v/>
      </c>
    </row>
    <row r="298" spans="1:32" s="6" customFormat="1" ht="20.100000000000001" customHeight="1">
      <c r="A298" s="5">
        <f t="shared" si="14"/>
        <v>297</v>
      </c>
      <c r="B298" s="26"/>
      <c r="C298" s="26"/>
      <c r="D298" s="26"/>
      <c r="E298" s="27"/>
      <c r="F298" s="27"/>
      <c r="G298" s="27"/>
      <c r="H298" s="27"/>
      <c r="I298" s="27"/>
      <c r="J298" s="27"/>
      <c r="K298" s="27"/>
      <c r="L298" s="28"/>
      <c r="M298" s="29"/>
      <c r="N298" s="36" t="str">
        <f t="array" aca="1" ref="N298" ca="1">IF(M298="","",INDIRECT("quan_huyen!l"&amp;MAX(IF(COUNTIF($M298,"*"&amp;Tinh_TP&amp;"*")=1,ROW(Tinh_TP),0))))</f>
        <v/>
      </c>
      <c r="O298" s="30" t="str">
        <f t="array" aca="1" ref="O298" ca="1">IF(AND(M298="",N298=""),"",INDIRECT("quan_huyen!h"&amp;MAX(IF(COUNTIF(M298,"*"&amp;data&amp;"*")=1,ROW(data),0))))</f>
        <v/>
      </c>
      <c r="P298" s="30" t="str">
        <f t="array" aca="1" ref="P298" ca="1">IF(OR(N298="",O298=""),"",INDIRECT("xa_phuong!b"&amp;MAX(IF(COUNTIF(M298,"*"&amp;Dist&amp;"*")=1,ROW(Dist),0))))</f>
        <v/>
      </c>
      <c r="Q298" s="38" t="str">
        <f ca="1">IF(N298="","",INDEX(Tinh_ID,MATCH(Sheet1!N298,Tinh_TP,0)))</f>
        <v/>
      </c>
      <c r="R298" s="31"/>
      <c r="S298" s="31"/>
      <c r="T298" s="31"/>
      <c r="U298" s="31"/>
      <c r="V298" s="31"/>
      <c r="W298" s="31"/>
      <c r="X298" s="31"/>
      <c r="Y298" s="32" t="s">
        <v>5</v>
      </c>
      <c r="Z298" s="30" t="str">
        <f ca="1">IF(N298="","",INDEX(Tinh_ID,MATCH(Sheet1!N298,Tinh_TP,0)))</f>
        <v/>
      </c>
      <c r="AA298" s="33" t="str">
        <f ca="1">IF(N298="","",INDEX(Ma_tinh,MATCH(Sheet1!N298,Tinh_TP,0)))</f>
        <v/>
      </c>
      <c r="AB298" s="19" t="str">
        <f t="array" aca="1" ref="AB298" ca="1">IF(O298="","",INDIRECT("quan_huyen!f"&amp;MAX(IF(COUNTIF(O298,"*"&amp;data&amp;"*")=1,ROW(data),0))))</f>
        <v/>
      </c>
      <c r="AC298" s="19" t="str">
        <f t="array" aca="1" ref="AC298" ca="1">IF(P298="","",INDIRECT("xa_phuong!a"&amp;MAX(IF(COUNTIF(P298,"*"&amp;Dist&amp;"*")=1,ROW(Dist),0))))</f>
        <v/>
      </c>
      <c r="AD298" s="34" t="str">
        <f ca="1">IF(N298="","",INDEX(Ma_tinh,MATCH(Sheet1!N298,Tinh_TP,0)))</f>
        <v/>
      </c>
      <c r="AE298" s="35" t="str">
        <f t="shared" ca="1" si="13"/>
        <v/>
      </c>
      <c r="AF298" s="35" t="str">
        <f t="shared" ca="1" si="12"/>
        <v/>
      </c>
    </row>
    <row r="299" spans="1:32" s="6" customFormat="1" ht="20.100000000000001" customHeight="1">
      <c r="A299" s="5">
        <f t="shared" si="14"/>
        <v>298</v>
      </c>
      <c r="B299" s="26"/>
      <c r="C299" s="26"/>
      <c r="D299" s="26"/>
      <c r="E299" s="27"/>
      <c r="F299" s="27"/>
      <c r="G299" s="27"/>
      <c r="H299" s="27"/>
      <c r="I299" s="27"/>
      <c r="J299" s="27"/>
      <c r="K299" s="27"/>
      <c r="L299" s="28"/>
      <c r="M299" s="29"/>
      <c r="N299" s="36" t="str">
        <f t="array" aca="1" ref="N299" ca="1">IF(M299="","",INDIRECT("quan_huyen!l"&amp;MAX(IF(COUNTIF($M299,"*"&amp;Tinh_TP&amp;"*")=1,ROW(Tinh_TP),0))))</f>
        <v/>
      </c>
      <c r="O299" s="30" t="str">
        <f t="array" aca="1" ref="O299" ca="1">IF(AND(M299="",N299=""),"",INDIRECT("quan_huyen!h"&amp;MAX(IF(COUNTIF(M299,"*"&amp;data&amp;"*")=1,ROW(data),0))))</f>
        <v/>
      </c>
      <c r="P299" s="30" t="str">
        <f t="array" aca="1" ref="P299" ca="1">IF(OR(N299="",O299=""),"",INDIRECT("xa_phuong!b"&amp;MAX(IF(COUNTIF(M299,"*"&amp;Dist&amp;"*")=1,ROW(Dist),0))))</f>
        <v/>
      </c>
      <c r="Q299" s="38" t="str">
        <f ca="1">IF(N299="","",INDEX(Tinh_ID,MATCH(Sheet1!N299,Tinh_TP,0)))</f>
        <v/>
      </c>
      <c r="R299" s="31"/>
      <c r="S299" s="31"/>
      <c r="T299" s="31"/>
      <c r="U299" s="31"/>
      <c r="V299" s="31"/>
      <c r="W299" s="31"/>
      <c r="X299" s="31"/>
      <c r="Y299" s="32" t="s">
        <v>5</v>
      </c>
      <c r="Z299" s="30" t="str">
        <f ca="1">IF(N299="","",INDEX(Tinh_ID,MATCH(Sheet1!N299,Tinh_TP,0)))</f>
        <v/>
      </c>
      <c r="AA299" s="33" t="str">
        <f ca="1">IF(N299="","",INDEX(Ma_tinh,MATCH(Sheet1!N299,Tinh_TP,0)))</f>
        <v/>
      </c>
      <c r="AB299" s="19" t="str">
        <f t="array" aca="1" ref="AB299" ca="1">IF(O299="","",INDIRECT("quan_huyen!f"&amp;MAX(IF(COUNTIF(O299,"*"&amp;data&amp;"*")=1,ROW(data),0))))</f>
        <v/>
      </c>
      <c r="AC299" s="19" t="str">
        <f t="array" aca="1" ref="AC299" ca="1">IF(P299="","",INDIRECT("xa_phuong!a"&amp;MAX(IF(COUNTIF(P299,"*"&amp;Dist&amp;"*")=1,ROW(Dist),0))))</f>
        <v/>
      </c>
      <c r="AD299" s="34" t="str">
        <f ca="1">IF(N299="","",INDEX(Ma_tinh,MATCH(Sheet1!N299,Tinh_TP,0)))</f>
        <v/>
      </c>
      <c r="AE299" s="35" t="str">
        <f t="shared" ca="1" si="13"/>
        <v/>
      </c>
      <c r="AF299" s="35" t="str">
        <f t="shared" ca="1" si="12"/>
        <v/>
      </c>
    </row>
    <row r="300" spans="1:32" s="6" customFormat="1" ht="20.100000000000001" customHeight="1">
      <c r="A300" s="5">
        <f t="shared" si="14"/>
        <v>299</v>
      </c>
      <c r="B300" s="26"/>
      <c r="C300" s="26"/>
      <c r="D300" s="26"/>
      <c r="E300" s="27"/>
      <c r="F300" s="27"/>
      <c r="G300" s="27"/>
      <c r="H300" s="27"/>
      <c r="I300" s="27"/>
      <c r="J300" s="27"/>
      <c r="K300" s="27"/>
      <c r="L300" s="28"/>
      <c r="M300" s="29"/>
      <c r="N300" s="36" t="str">
        <f t="array" aca="1" ref="N300" ca="1">IF(M300="","",INDIRECT("quan_huyen!l"&amp;MAX(IF(COUNTIF($M300,"*"&amp;Tinh_TP&amp;"*")=1,ROW(Tinh_TP),0))))</f>
        <v/>
      </c>
      <c r="O300" s="30" t="str">
        <f t="array" aca="1" ref="O300" ca="1">IF(AND(M300="",N300=""),"",INDIRECT("quan_huyen!h"&amp;MAX(IF(COUNTIF(M300,"*"&amp;data&amp;"*")=1,ROW(data),0))))</f>
        <v/>
      </c>
      <c r="P300" s="30" t="str">
        <f t="array" aca="1" ref="P300" ca="1">IF(OR(N300="",O300=""),"",INDIRECT("xa_phuong!b"&amp;MAX(IF(COUNTIF(M300,"*"&amp;Dist&amp;"*")=1,ROW(Dist),0))))</f>
        <v/>
      </c>
      <c r="Q300" s="38" t="str">
        <f ca="1">IF(N300="","",INDEX(Tinh_ID,MATCH(Sheet1!N300,Tinh_TP,0)))</f>
        <v/>
      </c>
      <c r="R300" s="31"/>
      <c r="S300" s="31"/>
      <c r="T300" s="31"/>
      <c r="U300" s="31"/>
      <c r="V300" s="31"/>
      <c r="W300" s="31"/>
      <c r="X300" s="31"/>
      <c r="Y300" s="32" t="s">
        <v>5</v>
      </c>
      <c r="Z300" s="30" t="str">
        <f ca="1">IF(N300="","",INDEX(Tinh_ID,MATCH(Sheet1!N300,Tinh_TP,0)))</f>
        <v/>
      </c>
      <c r="AA300" s="33" t="str">
        <f ca="1">IF(N300="","",INDEX(Ma_tinh,MATCH(Sheet1!N300,Tinh_TP,0)))</f>
        <v/>
      </c>
      <c r="AB300" s="19" t="str">
        <f t="array" aca="1" ref="AB300" ca="1">IF(O300="","",INDIRECT("quan_huyen!f"&amp;MAX(IF(COUNTIF(O300,"*"&amp;data&amp;"*")=1,ROW(data),0))))</f>
        <v/>
      </c>
      <c r="AC300" s="19" t="str">
        <f t="array" aca="1" ref="AC300" ca="1">IF(P300="","",INDIRECT("xa_phuong!a"&amp;MAX(IF(COUNTIF(P300,"*"&amp;Dist&amp;"*")=1,ROW(Dist),0))))</f>
        <v/>
      </c>
      <c r="AD300" s="34" t="str">
        <f ca="1">IF(N300="","",INDEX(Ma_tinh,MATCH(Sheet1!N300,Tinh_TP,0)))</f>
        <v/>
      </c>
      <c r="AE300" s="35" t="str">
        <f t="shared" ca="1" si="13"/>
        <v/>
      </c>
      <c r="AF300" s="35" t="str">
        <f t="shared" ca="1" si="12"/>
        <v/>
      </c>
    </row>
    <row r="301" spans="1:32" s="6" customFormat="1" ht="20.100000000000001" customHeight="1">
      <c r="A301" s="5">
        <f t="shared" si="14"/>
        <v>300</v>
      </c>
      <c r="B301" s="26"/>
      <c r="C301" s="26"/>
      <c r="D301" s="26"/>
      <c r="E301" s="27"/>
      <c r="F301" s="27"/>
      <c r="G301" s="27"/>
      <c r="H301" s="27"/>
      <c r="I301" s="27"/>
      <c r="J301" s="27"/>
      <c r="K301" s="27"/>
      <c r="L301" s="28"/>
      <c r="M301" s="29"/>
      <c r="N301" s="36" t="str">
        <f t="array" aca="1" ref="N301" ca="1">IF(M301="","",INDIRECT("quan_huyen!l"&amp;MAX(IF(COUNTIF($M301,"*"&amp;Tinh_TP&amp;"*")=1,ROW(Tinh_TP),0))))</f>
        <v/>
      </c>
      <c r="O301" s="30" t="str">
        <f t="array" aca="1" ref="O301" ca="1">IF(AND(M301="",N301=""),"",INDIRECT("quan_huyen!h"&amp;MAX(IF(COUNTIF(M301,"*"&amp;data&amp;"*")=1,ROW(data),0))))</f>
        <v/>
      </c>
      <c r="P301" s="30" t="str">
        <f t="array" aca="1" ref="P301" ca="1">IF(OR(N301="",O301=""),"",INDIRECT("xa_phuong!b"&amp;MAX(IF(COUNTIF(M301,"*"&amp;Dist&amp;"*")=1,ROW(Dist),0))))</f>
        <v/>
      </c>
      <c r="Q301" s="38" t="str">
        <f ca="1">IF(N301="","",INDEX(Tinh_ID,MATCH(Sheet1!N301,Tinh_TP,0)))</f>
        <v/>
      </c>
      <c r="R301" s="31"/>
      <c r="S301" s="31"/>
      <c r="T301" s="31"/>
      <c r="U301" s="31"/>
      <c r="V301" s="31"/>
      <c r="W301" s="31"/>
      <c r="X301" s="31"/>
      <c r="Y301" s="32" t="s">
        <v>5</v>
      </c>
      <c r="Z301" s="30" t="str">
        <f ca="1">IF(N301="","",INDEX(Tinh_ID,MATCH(Sheet1!N301,Tinh_TP,0)))</f>
        <v/>
      </c>
      <c r="AA301" s="33" t="str">
        <f ca="1">IF(N301="","",INDEX(Ma_tinh,MATCH(Sheet1!N301,Tinh_TP,0)))</f>
        <v/>
      </c>
      <c r="AB301" s="19" t="str">
        <f t="array" aca="1" ref="AB301" ca="1">IF(O301="","",INDIRECT("quan_huyen!f"&amp;MAX(IF(COUNTIF(O301,"*"&amp;data&amp;"*")=1,ROW(data),0))))</f>
        <v/>
      </c>
      <c r="AC301" s="19" t="str">
        <f t="array" aca="1" ref="AC301" ca="1">IF(P301="","",INDIRECT("xa_phuong!a"&amp;MAX(IF(COUNTIF(P301,"*"&amp;Dist&amp;"*")=1,ROW(Dist),0))))</f>
        <v/>
      </c>
      <c r="AD301" s="34" t="str">
        <f ca="1">IF(N301="","",INDEX(Ma_tinh,MATCH(Sheet1!N301,Tinh_TP,0)))</f>
        <v/>
      </c>
      <c r="AE301" s="35" t="str">
        <f t="shared" ca="1" si="13"/>
        <v/>
      </c>
      <c r="AF301" s="35" t="str">
        <f t="shared" ca="1" si="12"/>
        <v/>
      </c>
    </row>
    <row r="302" spans="1:32" s="6" customFormat="1" ht="20.100000000000001" customHeight="1">
      <c r="A302" s="5">
        <f t="shared" si="14"/>
        <v>301</v>
      </c>
      <c r="B302" s="26"/>
      <c r="C302" s="26"/>
      <c r="D302" s="26"/>
      <c r="E302" s="27"/>
      <c r="F302" s="27"/>
      <c r="G302" s="27"/>
      <c r="H302" s="27"/>
      <c r="I302" s="27"/>
      <c r="J302" s="27"/>
      <c r="K302" s="27"/>
      <c r="L302" s="28"/>
      <c r="M302" s="29"/>
      <c r="N302" s="36" t="str">
        <f t="array" aca="1" ref="N302" ca="1">IF(M302="","",INDIRECT("quan_huyen!l"&amp;MAX(IF(COUNTIF($M302,"*"&amp;Tinh_TP&amp;"*")=1,ROW(Tinh_TP),0))))</f>
        <v/>
      </c>
      <c r="O302" s="30" t="str">
        <f t="array" aca="1" ref="O302" ca="1">IF(AND(M302="",N302=""),"",INDIRECT("quan_huyen!h"&amp;MAX(IF(COUNTIF(M302,"*"&amp;data&amp;"*")=1,ROW(data),0))))</f>
        <v/>
      </c>
      <c r="P302" s="30" t="str">
        <f t="array" aca="1" ref="P302" ca="1">IF(OR(N302="",O302=""),"",INDIRECT("xa_phuong!b"&amp;MAX(IF(COUNTIF(M302,"*"&amp;Dist&amp;"*")=1,ROW(Dist),0))))</f>
        <v/>
      </c>
      <c r="Q302" s="38" t="str">
        <f ca="1">IF(N302="","",INDEX(Tinh_ID,MATCH(Sheet1!N302,Tinh_TP,0)))</f>
        <v/>
      </c>
      <c r="R302" s="31"/>
      <c r="S302" s="31"/>
      <c r="T302" s="31"/>
      <c r="U302" s="31"/>
      <c r="V302" s="31"/>
      <c r="W302" s="31"/>
      <c r="X302" s="31"/>
      <c r="Y302" s="32" t="s">
        <v>5</v>
      </c>
      <c r="Z302" s="30" t="str">
        <f ca="1">IF(N302="","",INDEX(Tinh_ID,MATCH(Sheet1!N302,Tinh_TP,0)))</f>
        <v/>
      </c>
      <c r="AA302" s="33" t="str">
        <f ca="1">IF(N302="","",INDEX(Ma_tinh,MATCH(Sheet1!N302,Tinh_TP,0)))</f>
        <v/>
      </c>
      <c r="AB302" s="19" t="str">
        <f t="array" aca="1" ref="AB302" ca="1">IF(O302="","",INDIRECT("quan_huyen!f"&amp;MAX(IF(COUNTIF(O302,"*"&amp;data&amp;"*")=1,ROW(data),0))))</f>
        <v/>
      </c>
      <c r="AC302" s="19" t="str">
        <f t="array" aca="1" ref="AC302" ca="1">IF(P302="","",INDIRECT("xa_phuong!a"&amp;MAX(IF(COUNTIF(P302,"*"&amp;Dist&amp;"*")=1,ROW(Dist),0))))</f>
        <v/>
      </c>
      <c r="AD302" s="34" t="str">
        <f ca="1">IF(N302="","",INDEX(Ma_tinh,MATCH(Sheet1!N302,Tinh_TP,0)))</f>
        <v/>
      </c>
      <c r="AE302" s="35" t="str">
        <f t="shared" ca="1" si="13"/>
        <v/>
      </c>
      <c r="AF302" s="35" t="str">
        <f t="shared" ca="1" si="12"/>
        <v/>
      </c>
    </row>
    <row r="303" spans="1:32" s="6" customFormat="1" ht="20.100000000000001" customHeight="1">
      <c r="A303" s="5">
        <f t="shared" si="14"/>
        <v>302</v>
      </c>
      <c r="B303" s="26"/>
      <c r="C303" s="26"/>
      <c r="D303" s="26"/>
      <c r="E303" s="27"/>
      <c r="F303" s="27"/>
      <c r="G303" s="27"/>
      <c r="H303" s="27"/>
      <c r="I303" s="27"/>
      <c r="J303" s="27"/>
      <c r="K303" s="27"/>
      <c r="L303" s="28"/>
      <c r="M303" s="29"/>
      <c r="N303" s="36" t="str">
        <f t="array" aca="1" ref="N303" ca="1">IF(M303="","",INDIRECT("quan_huyen!l"&amp;MAX(IF(COUNTIF($M303,"*"&amp;Tinh_TP&amp;"*")=1,ROW(Tinh_TP),0))))</f>
        <v/>
      </c>
      <c r="O303" s="30" t="str">
        <f t="array" aca="1" ref="O303" ca="1">IF(AND(M303="",N303=""),"",INDIRECT("quan_huyen!h"&amp;MAX(IF(COUNTIF(M303,"*"&amp;data&amp;"*")=1,ROW(data),0))))</f>
        <v/>
      </c>
      <c r="P303" s="30" t="str">
        <f t="array" aca="1" ref="P303" ca="1">IF(OR(N303="",O303=""),"",INDIRECT("xa_phuong!b"&amp;MAX(IF(COUNTIF(M303,"*"&amp;Dist&amp;"*")=1,ROW(Dist),0))))</f>
        <v/>
      </c>
      <c r="Q303" s="38" t="str">
        <f ca="1">IF(N303="","",INDEX(Tinh_ID,MATCH(Sheet1!N303,Tinh_TP,0)))</f>
        <v/>
      </c>
      <c r="R303" s="31"/>
      <c r="S303" s="31"/>
      <c r="T303" s="31"/>
      <c r="U303" s="31"/>
      <c r="V303" s="31"/>
      <c r="W303" s="31"/>
      <c r="X303" s="31"/>
      <c r="Y303" s="32" t="s">
        <v>5</v>
      </c>
      <c r="Z303" s="30" t="str">
        <f ca="1">IF(N303="","",INDEX(Tinh_ID,MATCH(Sheet1!N303,Tinh_TP,0)))</f>
        <v/>
      </c>
      <c r="AA303" s="33" t="str">
        <f ca="1">IF(N303="","",INDEX(Ma_tinh,MATCH(Sheet1!N303,Tinh_TP,0)))</f>
        <v/>
      </c>
      <c r="AB303" s="19" t="str">
        <f t="array" aca="1" ref="AB303" ca="1">IF(O303="","",INDIRECT("quan_huyen!f"&amp;MAX(IF(COUNTIF(O303,"*"&amp;data&amp;"*")=1,ROW(data),0))))</f>
        <v/>
      </c>
      <c r="AC303" s="19" t="str">
        <f t="array" aca="1" ref="AC303" ca="1">IF(P303="","",INDIRECT("xa_phuong!a"&amp;MAX(IF(COUNTIF(P303,"*"&amp;Dist&amp;"*")=1,ROW(Dist),0))))</f>
        <v/>
      </c>
      <c r="AD303" s="34" t="str">
        <f ca="1">IF(N303="","",INDEX(Ma_tinh,MATCH(Sheet1!N303,Tinh_TP,0)))</f>
        <v/>
      </c>
      <c r="AE303" s="35" t="str">
        <f t="shared" ca="1" si="13"/>
        <v/>
      </c>
      <c r="AF303" s="35" t="str">
        <f t="shared" ca="1" si="12"/>
        <v/>
      </c>
    </row>
    <row r="304" spans="1:32" s="6" customFormat="1" ht="20.100000000000001" customHeight="1">
      <c r="A304" s="5">
        <f t="shared" si="14"/>
        <v>303</v>
      </c>
      <c r="B304" s="26"/>
      <c r="C304" s="26"/>
      <c r="D304" s="26"/>
      <c r="E304" s="27"/>
      <c r="F304" s="27"/>
      <c r="G304" s="27"/>
      <c r="H304" s="27"/>
      <c r="I304" s="27"/>
      <c r="J304" s="27"/>
      <c r="K304" s="27"/>
      <c r="L304" s="28"/>
      <c r="M304" s="29"/>
      <c r="N304" s="36" t="str">
        <f t="array" aca="1" ref="N304" ca="1">IF(M304="","",INDIRECT("quan_huyen!l"&amp;MAX(IF(COUNTIF($M304,"*"&amp;Tinh_TP&amp;"*")=1,ROW(Tinh_TP),0))))</f>
        <v/>
      </c>
      <c r="O304" s="30" t="str">
        <f t="array" aca="1" ref="O304" ca="1">IF(AND(M304="",N304=""),"",INDIRECT("quan_huyen!h"&amp;MAX(IF(COUNTIF(M304,"*"&amp;data&amp;"*")=1,ROW(data),0))))</f>
        <v/>
      </c>
      <c r="P304" s="30" t="str">
        <f t="array" aca="1" ref="P304" ca="1">IF(OR(N304="",O304=""),"",INDIRECT("xa_phuong!b"&amp;MAX(IF(COUNTIF(M304,"*"&amp;Dist&amp;"*")=1,ROW(Dist),0))))</f>
        <v/>
      </c>
      <c r="Q304" s="38" t="str">
        <f ca="1">IF(N304="","",INDEX(Tinh_ID,MATCH(Sheet1!N304,Tinh_TP,0)))</f>
        <v/>
      </c>
      <c r="R304" s="31"/>
      <c r="S304" s="31"/>
      <c r="T304" s="31"/>
      <c r="U304" s="31"/>
      <c r="V304" s="31"/>
      <c r="W304" s="31"/>
      <c r="X304" s="31"/>
      <c r="Y304" s="32" t="s">
        <v>5</v>
      </c>
      <c r="Z304" s="30" t="str">
        <f ca="1">IF(N304="","",INDEX(Tinh_ID,MATCH(Sheet1!N304,Tinh_TP,0)))</f>
        <v/>
      </c>
      <c r="AA304" s="33" t="str">
        <f ca="1">IF(N304="","",INDEX(Ma_tinh,MATCH(Sheet1!N304,Tinh_TP,0)))</f>
        <v/>
      </c>
      <c r="AB304" s="19" t="str">
        <f t="array" aca="1" ref="AB304" ca="1">IF(O304="","",INDIRECT("quan_huyen!f"&amp;MAX(IF(COUNTIF(O304,"*"&amp;data&amp;"*")=1,ROW(data),0))))</f>
        <v/>
      </c>
      <c r="AC304" s="19" t="str">
        <f t="array" aca="1" ref="AC304" ca="1">IF(P304="","",INDIRECT("xa_phuong!a"&amp;MAX(IF(COUNTIF(P304,"*"&amp;Dist&amp;"*")=1,ROW(Dist),0))))</f>
        <v/>
      </c>
      <c r="AD304" s="34" t="str">
        <f ca="1">IF(N304="","",INDEX(Ma_tinh,MATCH(Sheet1!N304,Tinh_TP,0)))</f>
        <v/>
      </c>
      <c r="AE304" s="35" t="str">
        <f t="shared" ca="1" si="13"/>
        <v/>
      </c>
      <c r="AF304" s="35" t="str">
        <f t="shared" ca="1" si="12"/>
        <v/>
      </c>
    </row>
    <row r="305" spans="1:32" s="6" customFormat="1" ht="20.100000000000001" customHeight="1">
      <c r="A305" s="5">
        <f t="shared" si="14"/>
        <v>304</v>
      </c>
      <c r="B305" s="26"/>
      <c r="C305" s="26"/>
      <c r="D305" s="26"/>
      <c r="E305" s="27"/>
      <c r="F305" s="27"/>
      <c r="G305" s="27"/>
      <c r="H305" s="27"/>
      <c r="I305" s="27"/>
      <c r="J305" s="27"/>
      <c r="K305" s="27"/>
      <c r="L305" s="28"/>
      <c r="M305" s="29"/>
      <c r="N305" s="36" t="str">
        <f t="array" aca="1" ref="N305" ca="1">IF(M305="","",INDIRECT("quan_huyen!l"&amp;MAX(IF(COUNTIF($M305,"*"&amp;Tinh_TP&amp;"*")=1,ROW(Tinh_TP),0))))</f>
        <v/>
      </c>
      <c r="O305" s="30" t="str">
        <f t="array" aca="1" ref="O305" ca="1">IF(AND(M305="",N305=""),"",INDIRECT("quan_huyen!h"&amp;MAX(IF(COUNTIF(M305,"*"&amp;data&amp;"*")=1,ROW(data),0))))</f>
        <v/>
      </c>
      <c r="P305" s="30" t="str">
        <f t="array" aca="1" ref="P305" ca="1">IF(OR(N305="",O305=""),"",INDIRECT("xa_phuong!b"&amp;MAX(IF(COUNTIF(M305,"*"&amp;Dist&amp;"*")=1,ROW(Dist),0))))</f>
        <v/>
      </c>
      <c r="Q305" s="38" t="str">
        <f ca="1">IF(N305="","",INDEX(Tinh_ID,MATCH(Sheet1!N305,Tinh_TP,0)))</f>
        <v/>
      </c>
      <c r="R305" s="31"/>
      <c r="S305" s="31"/>
      <c r="T305" s="31"/>
      <c r="U305" s="31"/>
      <c r="V305" s="31"/>
      <c r="W305" s="31"/>
      <c r="X305" s="31"/>
      <c r="Y305" s="32" t="s">
        <v>5</v>
      </c>
      <c r="Z305" s="30" t="str">
        <f ca="1">IF(N305="","",INDEX(Tinh_ID,MATCH(Sheet1!N305,Tinh_TP,0)))</f>
        <v/>
      </c>
      <c r="AA305" s="33" t="str">
        <f ca="1">IF(N305="","",INDEX(Ma_tinh,MATCH(Sheet1!N305,Tinh_TP,0)))</f>
        <v/>
      </c>
      <c r="AB305" s="19" t="str">
        <f t="array" aca="1" ref="AB305" ca="1">IF(O305="","",INDIRECT("quan_huyen!f"&amp;MAX(IF(COUNTIF(O305,"*"&amp;data&amp;"*")=1,ROW(data),0))))</f>
        <v/>
      </c>
      <c r="AC305" s="19" t="str">
        <f t="array" aca="1" ref="AC305" ca="1">IF(P305="","",INDIRECT("xa_phuong!a"&amp;MAX(IF(COUNTIF(P305,"*"&amp;Dist&amp;"*")=1,ROW(Dist),0))))</f>
        <v/>
      </c>
      <c r="AD305" s="34" t="str">
        <f ca="1">IF(N305="","",INDEX(Ma_tinh,MATCH(Sheet1!N305,Tinh_TP,0)))</f>
        <v/>
      </c>
      <c r="AE305" s="35" t="str">
        <f t="shared" ca="1" si="13"/>
        <v/>
      </c>
      <c r="AF305" s="35" t="str">
        <f t="shared" ca="1" si="12"/>
        <v/>
      </c>
    </row>
    <row r="306" spans="1:32" s="6" customFormat="1" ht="20.100000000000001" customHeight="1">
      <c r="A306" s="5">
        <f t="shared" si="14"/>
        <v>305</v>
      </c>
      <c r="B306" s="26"/>
      <c r="C306" s="26"/>
      <c r="D306" s="26"/>
      <c r="E306" s="27"/>
      <c r="F306" s="27"/>
      <c r="G306" s="27"/>
      <c r="H306" s="27"/>
      <c r="I306" s="27"/>
      <c r="J306" s="27"/>
      <c r="K306" s="27"/>
      <c r="L306" s="28"/>
      <c r="M306" s="29"/>
      <c r="N306" s="36" t="str">
        <f t="array" aca="1" ref="N306" ca="1">IF(M306="","",INDIRECT("quan_huyen!l"&amp;MAX(IF(COUNTIF($M306,"*"&amp;Tinh_TP&amp;"*")=1,ROW(Tinh_TP),0))))</f>
        <v/>
      </c>
      <c r="O306" s="30" t="str">
        <f t="array" aca="1" ref="O306" ca="1">IF(AND(M306="",N306=""),"",INDIRECT("quan_huyen!h"&amp;MAX(IF(COUNTIF(M306,"*"&amp;data&amp;"*")=1,ROW(data),0))))</f>
        <v/>
      </c>
      <c r="P306" s="30" t="str">
        <f t="array" aca="1" ref="P306" ca="1">IF(OR(N306="",O306=""),"",INDIRECT("xa_phuong!b"&amp;MAX(IF(COUNTIF(M306,"*"&amp;Dist&amp;"*")=1,ROW(Dist),0))))</f>
        <v/>
      </c>
      <c r="Q306" s="38" t="str">
        <f ca="1">IF(N306="","",INDEX(Tinh_ID,MATCH(Sheet1!N306,Tinh_TP,0)))</f>
        <v/>
      </c>
      <c r="R306" s="31"/>
      <c r="S306" s="31"/>
      <c r="T306" s="31"/>
      <c r="U306" s="31"/>
      <c r="V306" s="31"/>
      <c r="W306" s="31"/>
      <c r="X306" s="31"/>
      <c r="Y306" s="32" t="s">
        <v>5</v>
      </c>
      <c r="Z306" s="30" t="str">
        <f ca="1">IF(N306="","",INDEX(Tinh_ID,MATCH(Sheet1!N306,Tinh_TP,0)))</f>
        <v/>
      </c>
      <c r="AA306" s="33" t="str">
        <f ca="1">IF(N306="","",INDEX(Ma_tinh,MATCH(Sheet1!N306,Tinh_TP,0)))</f>
        <v/>
      </c>
      <c r="AB306" s="19" t="str">
        <f t="array" aca="1" ref="AB306" ca="1">IF(O306="","",INDIRECT("quan_huyen!f"&amp;MAX(IF(COUNTIF(O306,"*"&amp;data&amp;"*")=1,ROW(data),0))))</f>
        <v/>
      </c>
      <c r="AC306" s="19" t="str">
        <f t="array" aca="1" ref="AC306" ca="1">IF(P306="","",INDIRECT("xa_phuong!a"&amp;MAX(IF(COUNTIF(P306,"*"&amp;Dist&amp;"*")=1,ROW(Dist),0))))</f>
        <v/>
      </c>
      <c r="AD306" s="34" t="str">
        <f ca="1">IF(N306="","",INDEX(Ma_tinh,MATCH(Sheet1!N306,Tinh_TP,0)))</f>
        <v/>
      </c>
      <c r="AE306" s="35" t="str">
        <f t="shared" ca="1" si="13"/>
        <v/>
      </c>
      <c r="AF306" s="35" t="str">
        <f t="shared" ca="1" si="12"/>
        <v/>
      </c>
    </row>
    <row r="307" spans="1:32" s="6" customFormat="1" ht="20.100000000000001" customHeight="1">
      <c r="A307" s="5">
        <f t="shared" si="14"/>
        <v>306</v>
      </c>
      <c r="B307" s="26"/>
      <c r="C307" s="26"/>
      <c r="D307" s="26"/>
      <c r="E307" s="27"/>
      <c r="F307" s="27"/>
      <c r="G307" s="27"/>
      <c r="H307" s="27"/>
      <c r="I307" s="27"/>
      <c r="J307" s="27"/>
      <c r="K307" s="27"/>
      <c r="L307" s="28"/>
      <c r="M307" s="29"/>
      <c r="N307" s="36" t="str">
        <f t="array" aca="1" ref="N307" ca="1">IF(M307="","",INDIRECT("quan_huyen!l"&amp;MAX(IF(COUNTIF($M307,"*"&amp;Tinh_TP&amp;"*")=1,ROW(Tinh_TP),0))))</f>
        <v/>
      </c>
      <c r="O307" s="30" t="str">
        <f t="array" aca="1" ref="O307" ca="1">IF(AND(M307="",N307=""),"",INDIRECT("quan_huyen!h"&amp;MAX(IF(COUNTIF(M307,"*"&amp;data&amp;"*")=1,ROW(data),0))))</f>
        <v/>
      </c>
      <c r="P307" s="30" t="str">
        <f t="array" aca="1" ref="P307" ca="1">IF(OR(N307="",O307=""),"",INDIRECT("xa_phuong!b"&amp;MAX(IF(COUNTIF(M307,"*"&amp;Dist&amp;"*")=1,ROW(Dist),0))))</f>
        <v/>
      </c>
      <c r="Q307" s="38" t="str">
        <f ca="1">IF(N307="","",INDEX(Tinh_ID,MATCH(Sheet1!N307,Tinh_TP,0)))</f>
        <v/>
      </c>
      <c r="R307" s="31"/>
      <c r="S307" s="31"/>
      <c r="T307" s="31"/>
      <c r="U307" s="31"/>
      <c r="V307" s="31"/>
      <c r="W307" s="31"/>
      <c r="X307" s="31"/>
      <c r="Y307" s="32" t="s">
        <v>5</v>
      </c>
      <c r="Z307" s="30" t="str">
        <f ca="1">IF(N307="","",INDEX(Tinh_ID,MATCH(Sheet1!N307,Tinh_TP,0)))</f>
        <v/>
      </c>
      <c r="AA307" s="33" t="str">
        <f ca="1">IF(N307="","",INDEX(Ma_tinh,MATCH(Sheet1!N307,Tinh_TP,0)))</f>
        <v/>
      </c>
      <c r="AB307" s="19" t="str">
        <f t="array" aca="1" ref="AB307" ca="1">IF(O307="","",INDIRECT("quan_huyen!f"&amp;MAX(IF(COUNTIF(O307,"*"&amp;data&amp;"*")=1,ROW(data),0))))</f>
        <v/>
      </c>
      <c r="AC307" s="19" t="str">
        <f t="array" aca="1" ref="AC307" ca="1">IF(P307="","",INDIRECT("xa_phuong!a"&amp;MAX(IF(COUNTIF(P307,"*"&amp;Dist&amp;"*")=1,ROW(Dist),0))))</f>
        <v/>
      </c>
      <c r="AD307" s="34" t="str">
        <f ca="1">IF(N307="","",INDEX(Ma_tinh,MATCH(Sheet1!N307,Tinh_TP,0)))</f>
        <v/>
      </c>
      <c r="AE307" s="35" t="str">
        <f t="shared" ca="1" si="13"/>
        <v/>
      </c>
      <c r="AF307" s="35" t="str">
        <f t="shared" ca="1" si="12"/>
        <v/>
      </c>
    </row>
    <row r="308" spans="1:32" s="6" customFormat="1" ht="21" customHeight="1">
      <c r="A308" s="5">
        <f t="shared" si="14"/>
        <v>307</v>
      </c>
      <c r="B308" s="26"/>
      <c r="C308" s="26"/>
      <c r="D308" s="26"/>
      <c r="E308" s="27"/>
      <c r="F308" s="27"/>
      <c r="G308" s="27"/>
      <c r="H308" s="27"/>
      <c r="I308" s="27"/>
      <c r="J308" s="27"/>
      <c r="K308" s="27"/>
      <c r="L308" s="28"/>
      <c r="M308" s="29"/>
      <c r="N308" s="36" t="str">
        <f t="array" aca="1" ref="N308" ca="1">IF(M308="","",INDIRECT("quan_huyen!l"&amp;MAX(IF(COUNTIF($M308,"*"&amp;Tinh_TP&amp;"*")=1,ROW(Tinh_TP),0))))</f>
        <v/>
      </c>
      <c r="O308" s="30" t="str">
        <f t="array" aca="1" ref="O308" ca="1">IF(AND(M308="",N308=""),"",INDIRECT("quan_huyen!h"&amp;MAX(IF(COUNTIF(M308,"*"&amp;data&amp;"*")=1,ROW(data),0))))</f>
        <v/>
      </c>
      <c r="P308" s="30" t="str">
        <f t="array" aca="1" ref="P308" ca="1">IF(OR(N308="",O308=""),"",INDIRECT("xa_phuong!b"&amp;MAX(IF(COUNTIF(M308,"*"&amp;Dist&amp;"*")=1,ROW(Dist),0))))</f>
        <v/>
      </c>
      <c r="Q308" s="38" t="str">
        <f ca="1">IF(N308="","",INDEX(Tinh_ID,MATCH(Sheet1!N308,Tinh_TP,0)))</f>
        <v/>
      </c>
      <c r="R308" s="31"/>
      <c r="S308" s="31"/>
      <c r="T308" s="31"/>
      <c r="U308" s="31"/>
      <c r="V308" s="31"/>
      <c r="W308" s="31"/>
      <c r="X308" s="31"/>
      <c r="Y308" s="32" t="s">
        <v>5</v>
      </c>
      <c r="Z308" s="30" t="str">
        <f ca="1">IF(N308="","",INDEX(Tinh_ID,MATCH(Sheet1!N308,Tinh_TP,0)))</f>
        <v/>
      </c>
      <c r="AA308" s="33" t="str">
        <f ca="1">IF(N308="","",INDEX(Ma_tinh,MATCH(Sheet1!N308,Tinh_TP,0)))</f>
        <v/>
      </c>
      <c r="AB308" s="19" t="str">
        <f t="array" aca="1" ref="AB308" ca="1">IF(O308="","",INDIRECT("quan_huyen!f"&amp;MAX(IF(COUNTIF(O308,"*"&amp;data&amp;"*")=1,ROW(data),0))))</f>
        <v/>
      </c>
      <c r="AC308" s="19" t="str">
        <f t="array" aca="1" ref="AC308" ca="1">IF(P308="","",INDIRECT("xa_phuong!a"&amp;MAX(IF(COUNTIF(P308,"*"&amp;Dist&amp;"*")=1,ROW(Dist),0))))</f>
        <v/>
      </c>
      <c r="AD308" s="34" t="str">
        <f ca="1">IF(N308="","",INDEX(Ma_tinh,MATCH(Sheet1!N308,Tinh_TP,0)))</f>
        <v/>
      </c>
      <c r="AE308" s="35" t="str">
        <f t="shared" ca="1" si="13"/>
        <v/>
      </c>
      <c r="AF308" s="35" t="str">
        <f t="shared" ca="1" si="12"/>
        <v/>
      </c>
    </row>
    <row r="309" spans="1:32" s="6" customFormat="1" ht="21.95" customHeight="1">
      <c r="A309" s="5">
        <f t="shared" si="14"/>
        <v>308</v>
      </c>
      <c r="B309" s="26"/>
      <c r="C309" s="26"/>
      <c r="D309" s="26"/>
      <c r="E309" s="27"/>
      <c r="F309" s="27"/>
      <c r="G309" s="27"/>
      <c r="H309" s="27"/>
      <c r="I309" s="27"/>
      <c r="J309" s="27"/>
      <c r="K309" s="27"/>
      <c r="L309" s="28"/>
      <c r="M309" s="29"/>
      <c r="N309" s="36" t="str">
        <f t="array" aca="1" ref="N309" ca="1">IF(M309="","",INDIRECT("quan_huyen!l"&amp;MAX(IF(COUNTIF($M309,"*"&amp;Tinh_TP&amp;"*")=1,ROW(Tinh_TP),0))))</f>
        <v/>
      </c>
      <c r="O309" s="30" t="str">
        <f t="array" aca="1" ref="O309" ca="1">IF(AND(M309="",N309=""),"",INDIRECT("quan_huyen!h"&amp;MAX(IF(COUNTIF(M309,"*"&amp;data&amp;"*")=1,ROW(data),0))))</f>
        <v/>
      </c>
      <c r="P309" s="30" t="str">
        <f t="array" aca="1" ref="P309" ca="1">IF(OR(N309="",O309=""),"",INDIRECT("xa_phuong!b"&amp;MAX(IF(COUNTIF(M309,"*"&amp;Dist&amp;"*")=1,ROW(Dist),0))))</f>
        <v/>
      </c>
      <c r="Q309" s="38" t="str">
        <f ca="1">IF(N309="","",INDEX(Tinh_ID,MATCH(Sheet1!N309,Tinh_TP,0)))</f>
        <v/>
      </c>
      <c r="R309" s="31"/>
      <c r="S309" s="31"/>
      <c r="T309" s="31"/>
      <c r="U309" s="31"/>
      <c r="V309" s="31"/>
      <c r="W309" s="31"/>
      <c r="X309" s="31"/>
      <c r="Y309" s="32" t="s">
        <v>5</v>
      </c>
      <c r="Z309" s="30" t="str">
        <f ca="1">IF(N309="","",INDEX(Tinh_ID,MATCH(Sheet1!N309,Tinh_TP,0)))</f>
        <v/>
      </c>
      <c r="AA309" s="33" t="str">
        <f ca="1">IF(N309="","",INDEX(Ma_tinh,MATCH(Sheet1!N309,Tinh_TP,0)))</f>
        <v/>
      </c>
      <c r="AB309" s="19" t="str">
        <f t="array" aca="1" ref="AB309" ca="1">IF(O309="","",INDIRECT("quan_huyen!f"&amp;MAX(IF(COUNTIF(O309,"*"&amp;data&amp;"*")=1,ROW(data),0))))</f>
        <v/>
      </c>
      <c r="AC309" s="19" t="str">
        <f t="array" aca="1" ref="AC309" ca="1">IF(P309="","",INDIRECT("xa_phuong!a"&amp;MAX(IF(COUNTIF(P309,"*"&amp;Dist&amp;"*")=1,ROW(Dist),0))))</f>
        <v/>
      </c>
      <c r="AD309" s="34" t="str">
        <f ca="1">IF(N309="","",INDEX(Ma_tinh,MATCH(Sheet1!N309,Tinh_TP,0)))</f>
        <v/>
      </c>
      <c r="AE309" s="35" t="str">
        <f t="shared" ca="1" si="13"/>
        <v/>
      </c>
      <c r="AF309" s="35" t="str">
        <f t="shared" ca="1" si="12"/>
        <v/>
      </c>
    </row>
    <row r="310" spans="1:32" s="6" customFormat="1" ht="12.75">
      <c r="A310" s="5">
        <f t="shared" si="14"/>
        <v>309</v>
      </c>
      <c r="B310" s="26"/>
      <c r="C310" s="26"/>
      <c r="D310" s="26"/>
      <c r="E310" s="27"/>
      <c r="F310" s="27"/>
      <c r="G310" s="27"/>
      <c r="H310" s="27"/>
      <c r="I310" s="27"/>
      <c r="J310" s="27"/>
      <c r="K310" s="27"/>
      <c r="L310" s="28"/>
      <c r="M310" s="29"/>
      <c r="N310" s="36" t="str">
        <f t="array" aca="1" ref="N310" ca="1">IF(M310="","",INDIRECT("quan_huyen!l"&amp;MAX(IF(COUNTIF($M310,"*"&amp;Tinh_TP&amp;"*")=1,ROW(Tinh_TP),0))))</f>
        <v/>
      </c>
      <c r="O310" s="30" t="str">
        <f t="array" aca="1" ref="O310" ca="1">IF(AND(M310="",N310=""),"",INDIRECT("quan_huyen!h"&amp;MAX(IF(COUNTIF(M310,"*"&amp;data&amp;"*")=1,ROW(data),0))))</f>
        <v/>
      </c>
      <c r="P310" s="30" t="str">
        <f t="array" aca="1" ref="P310" ca="1">IF(OR(N310="",O310=""),"",INDIRECT("xa_phuong!b"&amp;MAX(IF(COUNTIF(M310,"*"&amp;Dist&amp;"*")=1,ROW(Dist),0))))</f>
        <v/>
      </c>
      <c r="Q310" s="38" t="str">
        <f ca="1">IF(N310="","",INDEX(Tinh_ID,MATCH(Sheet1!N310,Tinh_TP,0)))</f>
        <v/>
      </c>
      <c r="R310" s="31"/>
      <c r="S310" s="31"/>
      <c r="T310" s="31"/>
      <c r="U310" s="31"/>
      <c r="V310" s="31"/>
      <c r="W310" s="31"/>
      <c r="X310" s="31"/>
      <c r="Y310" s="32" t="s">
        <v>5</v>
      </c>
      <c r="Z310" s="30" t="str">
        <f ca="1">IF(N310="","",INDEX(Tinh_ID,MATCH(Sheet1!N310,Tinh_TP,0)))</f>
        <v/>
      </c>
      <c r="AA310" s="33" t="str">
        <f ca="1">IF(N310="","",INDEX(Ma_tinh,MATCH(Sheet1!N310,Tinh_TP,0)))</f>
        <v/>
      </c>
      <c r="AB310" s="19" t="str">
        <f t="array" aca="1" ref="AB310" ca="1">IF(O310="","",INDIRECT("quan_huyen!f"&amp;MAX(IF(COUNTIF(O310,"*"&amp;data&amp;"*")=1,ROW(data),0))))</f>
        <v/>
      </c>
      <c r="AC310" s="19" t="str">
        <f t="array" aca="1" ref="AC310" ca="1">IF(P310="","",INDIRECT("xa_phuong!a"&amp;MAX(IF(COUNTIF(P310,"*"&amp;Dist&amp;"*")=1,ROW(Dist),0))))</f>
        <v/>
      </c>
      <c r="AD310" s="34" t="str">
        <f ca="1">IF(N310="","",INDEX(Ma_tinh,MATCH(Sheet1!N310,Tinh_TP,0)))</f>
        <v/>
      </c>
      <c r="AE310" s="35" t="str">
        <f t="shared" ca="1" si="13"/>
        <v/>
      </c>
      <c r="AF310" s="35" t="str">
        <f t="shared" ca="1" si="12"/>
        <v/>
      </c>
    </row>
    <row r="311" spans="1:32">
      <c r="A311" s="5">
        <f t="shared" si="14"/>
        <v>310</v>
      </c>
      <c r="B311" s="26"/>
      <c r="C311" s="26"/>
      <c r="D311" s="26"/>
      <c r="E311" s="27"/>
      <c r="F311" s="27"/>
      <c r="G311" s="27"/>
      <c r="H311" s="27"/>
      <c r="I311" s="27"/>
      <c r="J311" s="27"/>
      <c r="K311" s="27"/>
      <c r="L311" s="28"/>
      <c r="M311" s="29"/>
      <c r="N311" s="36" t="str">
        <f t="array" aca="1" ref="N311" ca="1">IF(M311="","",INDIRECT("quan_huyen!l"&amp;MAX(IF(COUNTIF($M311,"*"&amp;Tinh_TP&amp;"*")=1,ROW(Tinh_TP),0))))</f>
        <v/>
      </c>
      <c r="O311" s="30" t="str">
        <f t="array" aca="1" ref="O311" ca="1">IF(AND(M311="",N311=""),"",INDIRECT("quan_huyen!h"&amp;MAX(IF(COUNTIF(M311,"*"&amp;data&amp;"*")=1,ROW(data),0))))</f>
        <v/>
      </c>
      <c r="P311" s="30" t="str">
        <f t="array" aca="1" ref="P311" ca="1">IF(OR(N311="",O311=""),"",INDIRECT("xa_phuong!b"&amp;MAX(IF(COUNTIF(M311,"*"&amp;Dist&amp;"*")=1,ROW(Dist),0))))</f>
        <v/>
      </c>
      <c r="Q311" s="38" t="str">
        <f ca="1">IF(N311="","",INDEX(Tinh_ID,MATCH(Sheet1!N311,Tinh_TP,0)))</f>
        <v/>
      </c>
      <c r="R311" s="31"/>
      <c r="S311" s="31"/>
      <c r="T311" s="31"/>
      <c r="U311" s="31"/>
      <c r="V311" s="31"/>
      <c r="W311" s="31"/>
      <c r="X311" s="31"/>
      <c r="Y311" s="32" t="s">
        <v>5</v>
      </c>
      <c r="Z311" s="30" t="str">
        <f ca="1">IF(N311="","",INDEX(Tinh_ID,MATCH(Sheet1!N311,Tinh_TP,0)))</f>
        <v/>
      </c>
      <c r="AA311" s="33" t="str">
        <f ca="1">IF(N311="","",INDEX(Ma_tinh,MATCH(Sheet1!N311,Tinh_TP,0)))</f>
        <v/>
      </c>
      <c r="AB311" s="19" t="str">
        <f t="array" aca="1" ref="AB311" ca="1">IF(O311="","",INDIRECT("quan_huyen!f"&amp;MAX(IF(COUNTIF(O311,"*"&amp;data&amp;"*")=1,ROW(data),0))))</f>
        <v/>
      </c>
      <c r="AC311" s="19" t="str">
        <f t="array" aca="1" ref="AC311" ca="1">IF(P311="","",INDIRECT("xa_phuong!a"&amp;MAX(IF(COUNTIF(P311,"*"&amp;Dist&amp;"*")=1,ROW(Dist),0))))</f>
        <v/>
      </c>
      <c r="AD311" s="34" t="str">
        <f ca="1">IF(N311="","",INDEX(Ma_tinh,MATCH(Sheet1!N311,Tinh_TP,0)))</f>
        <v/>
      </c>
      <c r="AE311" s="35" t="str">
        <f t="shared" ca="1" si="13"/>
        <v/>
      </c>
      <c r="AF311" s="35" t="str">
        <f t="shared" ref="AF311:AF374" ca="1" si="15">IF(P311="","",INDIRECT("Sheet1!A1"&amp;MAX(IF(COUNTIF(P311,"*"&amp;Dist&amp;"*")=1,ROW(Dist),0))))</f>
        <v/>
      </c>
    </row>
    <row r="312" spans="1:32">
      <c r="A312" s="5">
        <f t="shared" si="14"/>
        <v>311</v>
      </c>
      <c r="B312" s="26"/>
      <c r="C312" s="26"/>
      <c r="D312" s="26"/>
      <c r="E312" s="27"/>
      <c r="F312" s="27"/>
      <c r="G312" s="27"/>
      <c r="H312" s="27"/>
      <c r="I312" s="27"/>
      <c r="J312" s="27"/>
      <c r="K312" s="27"/>
      <c r="L312" s="28"/>
      <c r="M312" s="29"/>
      <c r="N312" s="36" t="str">
        <f t="array" aca="1" ref="N312" ca="1">IF(M312="","",INDIRECT("quan_huyen!l"&amp;MAX(IF(COUNTIF($M312,"*"&amp;Tinh_TP&amp;"*")=1,ROW(Tinh_TP),0))))</f>
        <v/>
      </c>
      <c r="O312" s="30" t="str">
        <f t="array" aca="1" ref="O312" ca="1">IF(AND(M312="",N312=""),"",INDIRECT("quan_huyen!h"&amp;MAX(IF(COUNTIF(M312,"*"&amp;data&amp;"*")=1,ROW(data),0))))</f>
        <v/>
      </c>
      <c r="P312" s="30" t="str">
        <f t="array" aca="1" ref="P312" ca="1">IF(OR(N312="",O312=""),"",INDIRECT("xa_phuong!b"&amp;MAX(IF(COUNTIF(M312,"*"&amp;Dist&amp;"*")=1,ROW(Dist),0))))</f>
        <v/>
      </c>
      <c r="Q312" s="38" t="str">
        <f ca="1">IF(N312="","",INDEX(Tinh_ID,MATCH(Sheet1!N312,Tinh_TP,0)))</f>
        <v/>
      </c>
      <c r="R312" s="31"/>
      <c r="S312" s="31"/>
      <c r="T312" s="31"/>
      <c r="U312" s="31"/>
      <c r="V312" s="31"/>
      <c r="W312" s="31"/>
      <c r="X312" s="31"/>
      <c r="Y312" s="32" t="s">
        <v>5</v>
      </c>
      <c r="Z312" s="30" t="str">
        <f ca="1">IF(N312="","",INDEX(Tinh_ID,MATCH(Sheet1!N312,Tinh_TP,0)))</f>
        <v/>
      </c>
      <c r="AA312" s="33" t="str">
        <f ca="1">IF(N312="","",INDEX(Ma_tinh,MATCH(Sheet1!N312,Tinh_TP,0)))</f>
        <v/>
      </c>
      <c r="AB312" s="19" t="str">
        <f t="array" aca="1" ref="AB312" ca="1">IF(O312="","",INDIRECT("quan_huyen!f"&amp;MAX(IF(COUNTIF(O312,"*"&amp;data&amp;"*")=1,ROW(data),0))))</f>
        <v/>
      </c>
      <c r="AC312" s="19" t="str">
        <f t="array" aca="1" ref="AC312" ca="1">IF(P312="","",INDIRECT("xa_phuong!a"&amp;MAX(IF(COUNTIF(P312,"*"&amp;Dist&amp;"*")=1,ROW(Dist),0))))</f>
        <v/>
      </c>
      <c r="AD312" s="34" t="str">
        <f ca="1">IF(N312="","",INDEX(Ma_tinh,MATCH(Sheet1!N312,Tinh_TP,0)))</f>
        <v/>
      </c>
      <c r="AE312" s="35" t="str">
        <f t="shared" ca="1" si="13"/>
        <v/>
      </c>
      <c r="AF312" s="35" t="str">
        <f t="shared" ca="1" si="15"/>
        <v/>
      </c>
    </row>
    <row r="313" spans="1:32">
      <c r="A313" s="5">
        <f t="shared" si="14"/>
        <v>312</v>
      </c>
      <c r="B313" s="26"/>
      <c r="C313" s="26"/>
      <c r="D313" s="26"/>
      <c r="E313" s="27"/>
      <c r="F313" s="27"/>
      <c r="G313" s="27"/>
      <c r="H313" s="27"/>
      <c r="I313" s="27"/>
      <c r="J313" s="27"/>
      <c r="K313" s="27"/>
      <c r="L313" s="28"/>
      <c r="M313" s="29"/>
      <c r="N313" s="36" t="str">
        <f t="array" aca="1" ref="N313" ca="1">IF(M313="","",INDIRECT("quan_huyen!l"&amp;MAX(IF(COUNTIF($M313,"*"&amp;Tinh_TP&amp;"*")=1,ROW(Tinh_TP),0))))</f>
        <v/>
      </c>
      <c r="O313" s="30" t="str">
        <f t="array" aca="1" ref="O313" ca="1">IF(AND(M313="",N313=""),"",INDIRECT("quan_huyen!h"&amp;MAX(IF(COUNTIF(M313,"*"&amp;data&amp;"*")=1,ROW(data),0))))</f>
        <v/>
      </c>
      <c r="P313" s="30" t="str">
        <f t="array" aca="1" ref="P313" ca="1">IF(OR(N313="",O313=""),"",INDIRECT("xa_phuong!b"&amp;MAX(IF(COUNTIF(M313,"*"&amp;Dist&amp;"*")=1,ROW(Dist),0))))</f>
        <v/>
      </c>
      <c r="Q313" s="38" t="str">
        <f ca="1">IF(N313="","",INDEX(Tinh_ID,MATCH(Sheet1!N313,Tinh_TP,0)))</f>
        <v/>
      </c>
      <c r="R313" s="31"/>
      <c r="S313" s="31"/>
      <c r="T313" s="31"/>
      <c r="U313" s="31"/>
      <c r="V313" s="31"/>
      <c r="W313" s="31"/>
      <c r="X313" s="31"/>
      <c r="Y313" s="32" t="s">
        <v>5</v>
      </c>
      <c r="Z313" s="30" t="str">
        <f ca="1">IF(N313="","",INDEX(Tinh_ID,MATCH(Sheet1!N313,Tinh_TP,0)))</f>
        <v/>
      </c>
      <c r="AA313" s="33" t="str">
        <f ca="1">IF(N313="","",INDEX(Ma_tinh,MATCH(Sheet1!N313,Tinh_TP,0)))</f>
        <v/>
      </c>
      <c r="AB313" s="19" t="str">
        <f t="array" aca="1" ref="AB313" ca="1">IF(O313="","",INDIRECT("quan_huyen!f"&amp;MAX(IF(COUNTIF(O313,"*"&amp;data&amp;"*")=1,ROW(data),0))))</f>
        <v/>
      </c>
      <c r="AC313" s="19" t="str">
        <f t="array" aca="1" ref="AC313" ca="1">IF(P313="","",INDIRECT("xa_phuong!a"&amp;MAX(IF(COUNTIF(P313,"*"&amp;Dist&amp;"*")=1,ROW(Dist),0))))</f>
        <v/>
      </c>
      <c r="AD313" s="34" t="str">
        <f ca="1">IF(N313="","",INDEX(Ma_tinh,MATCH(Sheet1!N313,Tinh_TP,0)))</f>
        <v/>
      </c>
      <c r="AE313" s="35" t="str">
        <f t="shared" ca="1" si="13"/>
        <v/>
      </c>
      <c r="AF313" s="35" t="str">
        <f t="shared" ca="1" si="15"/>
        <v/>
      </c>
    </row>
    <row r="314" spans="1:32" ht="16.5" customHeight="1">
      <c r="A314" s="5">
        <f t="shared" si="14"/>
        <v>313</v>
      </c>
      <c r="B314" s="26"/>
      <c r="C314" s="26"/>
      <c r="D314" s="26"/>
      <c r="E314" s="27"/>
      <c r="F314" s="27"/>
      <c r="G314" s="27"/>
      <c r="H314" s="27"/>
      <c r="I314" s="27"/>
      <c r="J314" s="27"/>
      <c r="K314" s="27"/>
      <c r="L314" s="28"/>
      <c r="M314" s="29"/>
      <c r="N314" s="36" t="str">
        <f t="array" aca="1" ref="N314" ca="1">IF(M314="","",INDIRECT("quan_huyen!l"&amp;MAX(IF(COUNTIF($M314,"*"&amp;Tinh_TP&amp;"*")=1,ROW(Tinh_TP),0))))</f>
        <v/>
      </c>
      <c r="O314" s="30" t="str">
        <f t="array" aca="1" ref="O314" ca="1">IF(AND(M314="",N314=""),"",INDIRECT("quan_huyen!h"&amp;MAX(IF(COUNTIF(M314,"*"&amp;data&amp;"*")=1,ROW(data),0))))</f>
        <v/>
      </c>
      <c r="P314" s="30" t="str">
        <f t="array" aca="1" ref="P314" ca="1">IF(OR(N314="",O314=""),"",INDIRECT("xa_phuong!b"&amp;MAX(IF(COUNTIF(M314,"*"&amp;Dist&amp;"*")=1,ROW(Dist),0))))</f>
        <v/>
      </c>
      <c r="Q314" s="38" t="str">
        <f ca="1">IF(N314="","",INDEX(Tinh_ID,MATCH(Sheet1!N314,Tinh_TP,0)))</f>
        <v/>
      </c>
      <c r="R314" s="31"/>
      <c r="S314" s="31"/>
      <c r="T314" s="31"/>
      <c r="U314" s="31"/>
      <c r="V314" s="31"/>
      <c r="W314" s="31"/>
      <c r="X314" s="31"/>
      <c r="Y314" s="32" t="s">
        <v>5</v>
      </c>
      <c r="Z314" s="30" t="str">
        <f ca="1">IF(N314="","",INDEX(Tinh_ID,MATCH(Sheet1!N314,Tinh_TP,0)))</f>
        <v/>
      </c>
      <c r="AA314" s="33" t="str">
        <f ca="1">IF(N314="","",INDEX(Ma_tinh,MATCH(Sheet1!N314,Tinh_TP,0)))</f>
        <v/>
      </c>
      <c r="AB314" s="19" t="str">
        <f t="array" aca="1" ref="AB314" ca="1">IF(O314="","",INDIRECT("quan_huyen!f"&amp;MAX(IF(COUNTIF(O314,"*"&amp;data&amp;"*")=1,ROW(data),0))))</f>
        <v/>
      </c>
      <c r="AC314" s="19" t="str">
        <f t="array" aca="1" ref="AC314" ca="1">IF(P314="","",INDIRECT("xa_phuong!a"&amp;MAX(IF(COUNTIF(P314,"*"&amp;Dist&amp;"*")=1,ROW(Dist),0))))</f>
        <v/>
      </c>
      <c r="AD314" s="34" t="str">
        <f ca="1">IF(N314="","",INDEX(Ma_tinh,MATCH(Sheet1!N314,Tinh_TP,0)))</f>
        <v/>
      </c>
      <c r="AE314" s="35" t="str">
        <f t="shared" ref="AE314:AE377" ca="1" si="16">IF(O314="","",INDIRECT("Quan_huyen!O1"&amp;MAX(IF(COUNTIF(O314,"*"&amp;data&amp;"*")=1,ROW(data),0))))</f>
        <v/>
      </c>
      <c r="AF314" s="35" t="str">
        <f t="shared" ca="1" si="15"/>
        <v/>
      </c>
    </row>
    <row r="315" spans="1:32" ht="21" customHeight="1">
      <c r="A315" s="5">
        <f t="shared" si="14"/>
        <v>314</v>
      </c>
      <c r="B315" s="26"/>
      <c r="C315" s="26"/>
      <c r="D315" s="26"/>
      <c r="E315" s="27"/>
      <c r="F315" s="27"/>
      <c r="G315" s="27"/>
      <c r="H315" s="27"/>
      <c r="I315" s="27"/>
      <c r="J315" s="27"/>
      <c r="K315" s="27"/>
      <c r="L315" s="28"/>
      <c r="M315" s="29"/>
      <c r="N315" s="36" t="str">
        <f t="array" aca="1" ref="N315" ca="1">IF(M315="","",INDIRECT("quan_huyen!l"&amp;MAX(IF(COUNTIF($M315,"*"&amp;Tinh_TP&amp;"*")=1,ROW(Tinh_TP),0))))</f>
        <v/>
      </c>
      <c r="O315" s="30" t="str">
        <f t="array" aca="1" ref="O315" ca="1">IF(AND(M315="",N315=""),"",INDIRECT("quan_huyen!h"&amp;MAX(IF(COUNTIF(M315,"*"&amp;data&amp;"*")=1,ROW(data),0))))</f>
        <v/>
      </c>
      <c r="P315" s="30" t="str">
        <f t="array" aca="1" ref="P315" ca="1">IF(OR(N315="",O315=""),"",INDIRECT("xa_phuong!b"&amp;MAX(IF(COUNTIF(M315,"*"&amp;Dist&amp;"*")=1,ROW(Dist),0))))</f>
        <v/>
      </c>
      <c r="Q315" s="38" t="str">
        <f ca="1">IF(N315="","",INDEX(Tinh_ID,MATCH(Sheet1!N315,Tinh_TP,0)))</f>
        <v/>
      </c>
      <c r="R315" s="31"/>
      <c r="S315" s="31"/>
      <c r="T315" s="31"/>
      <c r="U315" s="31"/>
      <c r="V315" s="31"/>
      <c r="W315" s="31"/>
      <c r="X315" s="31"/>
      <c r="Y315" s="32" t="s">
        <v>5</v>
      </c>
      <c r="Z315" s="30" t="str">
        <f ca="1">IF(N315="","",INDEX(Tinh_ID,MATCH(Sheet1!N315,Tinh_TP,0)))</f>
        <v/>
      </c>
      <c r="AA315" s="33" t="str">
        <f ca="1">IF(N315="","",INDEX(Ma_tinh,MATCH(Sheet1!N315,Tinh_TP,0)))</f>
        <v/>
      </c>
      <c r="AB315" s="19" t="str">
        <f t="array" aca="1" ref="AB315" ca="1">IF(O315="","",INDIRECT("quan_huyen!f"&amp;MAX(IF(COUNTIF(O315,"*"&amp;data&amp;"*")=1,ROW(data),0))))</f>
        <v/>
      </c>
      <c r="AC315" s="19" t="str">
        <f t="array" aca="1" ref="AC315" ca="1">IF(P315="","",INDIRECT("xa_phuong!a"&amp;MAX(IF(COUNTIF(P315,"*"&amp;Dist&amp;"*")=1,ROW(Dist),0))))</f>
        <v/>
      </c>
      <c r="AD315" s="34" t="str">
        <f ca="1">IF(N315="","",INDEX(Ma_tinh,MATCH(Sheet1!N315,Tinh_TP,0)))</f>
        <v/>
      </c>
      <c r="AE315" s="35" t="str">
        <f t="shared" ca="1" si="16"/>
        <v/>
      </c>
      <c r="AF315" s="35" t="str">
        <f t="shared" ca="1" si="15"/>
        <v/>
      </c>
    </row>
    <row r="316" spans="1:32" ht="21" customHeight="1">
      <c r="A316" s="5">
        <f t="shared" si="14"/>
        <v>315</v>
      </c>
      <c r="B316" s="26"/>
      <c r="C316" s="26"/>
      <c r="D316" s="26"/>
      <c r="E316" s="27"/>
      <c r="F316" s="27"/>
      <c r="G316" s="27"/>
      <c r="H316" s="27"/>
      <c r="I316" s="27"/>
      <c r="J316" s="27"/>
      <c r="K316" s="27"/>
      <c r="L316" s="28"/>
      <c r="M316" s="29"/>
      <c r="N316" s="36" t="str">
        <f t="array" aca="1" ref="N316" ca="1">IF(M316="","",INDIRECT("quan_huyen!l"&amp;MAX(IF(COUNTIF($M316,"*"&amp;Tinh_TP&amp;"*")=1,ROW(Tinh_TP),0))))</f>
        <v/>
      </c>
      <c r="O316" s="30" t="str">
        <f t="array" aca="1" ref="O316" ca="1">IF(AND(M316="",N316=""),"",INDIRECT("quan_huyen!h"&amp;MAX(IF(COUNTIF(M316,"*"&amp;data&amp;"*")=1,ROW(data),0))))</f>
        <v/>
      </c>
      <c r="P316" s="30" t="str">
        <f t="array" aca="1" ref="P316" ca="1">IF(OR(N316="",O316=""),"",INDIRECT("xa_phuong!b"&amp;MAX(IF(COUNTIF(M316,"*"&amp;Dist&amp;"*")=1,ROW(Dist),0))))</f>
        <v/>
      </c>
      <c r="Q316" s="38" t="str">
        <f ca="1">IF(N316="","",INDEX(Tinh_ID,MATCH(Sheet1!N316,Tinh_TP,0)))</f>
        <v/>
      </c>
      <c r="R316" s="31"/>
      <c r="S316" s="31"/>
      <c r="T316" s="31"/>
      <c r="U316" s="31"/>
      <c r="V316" s="31"/>
      <c r="W316" s="31"/>
      <c r="X316" s="31"/>
      <c r="Y316" s="32" t="s">
        <v>5</v>
      </c>
      <c r="Z316" s="30" t="str">
        <f ca="1">IF(N316="","",INDEX(Tinh_ID,MATCH(Sheet1!N316,Tinh_TP,0)))</f>
        <v/>
      </c>
      <c r="AA316" s="33" t="str">
        <f ca="1">IF(N316="","",INDEX(Ma_tinh,MATCH(Sheet1!N316,Tinh_TP,0)))</f>
        <v/>
      </c>
      <c r="AB316" s="19" t="str">
        <f t="array" aca="1" ref="AB316" ca="1">IF(O316="","",INDIRECT("quan_huyen!f"&amp;MAX(IF(COUNTIF(O316,"*"&amp;data&amp;"*")=1,ROW(data),0))))</f>
        <v/>
      </c>
      <c r="AC316" s="19" t="str">
        <f t="array" aca="1" ref="AC316" ca="1">IF(P316="","",INDIRECT("xa_phuong!a"&amp;MAX(IF(COUNTIF(P316,"*"&amp;Dist&amp;"*")=1,ROW(Dist),0))))</f>
        <v/>
      </c>
      <c r="AD316" s="34" t="str">
        <f ca="1">IF(N316="","",INDEX(Ma_tinh,MATCH(Sheet1!N316,Tinh_TP,0)))</f>
        <v/>
      </c>
      <c r="AE316" s="35" t="str">
        <f t="shared" ca="1" si="16"/>
        <v/>
      </c>
      <c r="AF316" s="35" t="str">
        <f t="shared" ca="1" si="15"/>
        <v/>
      </c>
    </row>
    <row r="317" spans="1:32" ht="19.5" customHeight="1">
      <c r="A317" s="5">
        <f t="shared" si="14"/>
        <v>316</v>
      </c>
      <c r="B317" s="26"/>
      <c r="C317" s="26"/>
      <c r="D317" s="26"/>
      <c r="E317" s="27"/>
      <c r="F317" s="27"/>
      <c r="G317" s="27"/>
      <c r="H317" s="27"/>
      <c r="I317" s="27"/>
      <c r="J317" s="27"/>
      <c r="K317" s="27"/>
      <c r="L317" s="28"/>
      <c r="M317" s="29"/>
      <c r="N317" s="36" t="str">
        <f t="array" aca="1" ref="N317" ca="1">IF(M317="","",INDIRECT("quan_huyen!l"&amp;MAX(IF(COUNTIF($M317,"*"&amp;Tinh_TP&amp;"*")=1,ROW(Tinh_TP),0))))</f>
        <v/>
      </c>
      <c r="O317" s="30" t="str">
        <f t="array" aca="1" ref="O317" ca="1">IF(AND(M317="",N317=""),"",INDIRECT("quan_huyen!h"&amp;MAX(IF(COUNTIF(M317,"*"&amp;data&amp;"*")=1,ROW(data),0))))</f>
        <v/>
      </c>
      <c r="P317" s="30" t="str">
        <f t="array" aca="1" ref="P317" ca="1">IF(OR(N317="",O317=""),"",INDIRECT("xa_phuong!b"&amp;MAX(IF(COUNTIF(M317,"*"&amp;Dist&amp;"*")=1,ROW(Dist),0))))</f>
        <v/>
      </c>
      <c r="Q317" s="38" t="str">
        <f ca="1">IF(N317="","",INDEX(Tinh_ID,MATCH(Sheet1!N317,Tinh_TP,0)))</f>
        <v/>
      </c>
      <c r="R317" s="31"/>
      <c r="S317" s="31"/>
      <c r="T317" s="31"/>
      <c r="U317" s="31"/>
      <c r="V317" s="31"/>
      <c r="W317" s="31"/>
      <c r="X317" s="31"/>
      <c r="Y317" s="32" t="s">
        <v>5</v>
      </c>
      <c r="Z317" s="30" t="str">
        <f ca="1">IF(N317="","",INDEX(Tinh_ID,MATCH(Sheet1!N317,Tinh_TP,0)))</f>
        <v/>
      </c>
      <c r="AA317" s="33" t="str">
        <f ca="1">IF(N317="","",INDEX(Ma_tinh,MATCH(Sheet1!N317,Tinh_TP,0)))</f>
        <v/>
      </c>
      <c r="AB317" s="19" t="str">
        <f t="array" aca="1" ref="AB317" ca="1">IF(O317="","",INDIRECT("quan_huyen!f"&amp;MAX(IF(COUNTIF(O317,"*"&amp;data&amp;"*")=1,ROW(data),0))))</f>
        <v/>
      </c>
      <c r="AC317" s="19" t="str">
        <f t="array" aca="1" ref="AC317" ca="1">IF(P317="","",INDIRECT("xa_phuong!a"&amp;MAX(IF(COUNTIF(P317,"*"&amp;Dist&amp;"*")=1,ROW(Dist),0))))</f>
        <v/>
      </c>
      <c r="AD317" s="34" t="str">
        <f ca="1">IF(N317="","",INDEX(Ma_tinh,MATCH(Sheet1!N317,Tinh_TP,0)))</f>
        <v/>
      </c>
      <c r="AE317" s="35" t="str">
        <f t="shared" ca="1" si="16"/>
        <v/>
      </c>
      <c r="AF317" s="35" t="str">
        <f t="shared" ca="1" si="15"/>
        <v/>
      </c>
    </row>
    <row r="318" spans="1:32" ht="23.25" customHeight="1">
      <c r="A318" s="5">
        <f t="shared" si="14"/>
        <v>317</v>
      </c>
      <c r="B318" s="26"/>
      <c r="C318" s="26"/>
      <c r="D318" s="26"/>
      <c r="E318" s="27"/>
      <c r="F318" s="27"/>
      <c r="G318" s="27"/>
      <c r="H318" s="27"/>
      <c r="I318" s="27"/>
      <c r="J318" s="27"/>
      <c r="K318" s="27"/>
      <c r="L318" s="28"/>
      <c r="M318" s="29"/>
      <c r="N318" s="36" t="str">
        <f t="array" aca="1" ref="N318" ca="1">IF(M318="","",INDIRECT("quan_huyen!l"&amp;MAX(IF(COUNTIF($M318,"*"&amp;Tinh_TP&amp;"*")=1,ROW(Tinh_TP),0))))</f>
        <v/>
      </c>
      <c r="O318" s="30" t="str">
        <f t="array" aca="1" ref="O318" ca="1">IF(AND(M318="",N318=""),"",INDIRECT("quan_huyen!h"&amp;MAX(IF(COUNTIF(M318,"*"&amp;data&amp;"*")=1,ROW(data),0))))</f>
        <v/>
      </c>
      <c r="P318" s="30" t="str">
        <f t="array" aca="1" ref="P318" ca="1">IF(OR(N318="",O318=""),"",INDIRECT("xa_phuong!b"&amp;MAX(IF(COUNTIF(M318,"*"&amp;Dist&amp;"*")=1,ROW(Dist),0))))</f>
        <v/>
      </c>
      <c r="Q318" s="38" t="str">
        <f ca="1">IF(N318="","",INDEX(Tinh_ID,MATCH(Sheet1!N318,Tinh_TP,0)))</f>
        <v/>
      </c>
      <c r="R318" s="31"/>
      <c r="S318" s="31"/>
      <c r="T318" s="31"/>
      <c r="U318" s="31"/>
      <c r="V318" s="31"/>
      <c r="W318" s="31"/>
      <c r="X318" s="31"/>
      <c r="Y318" s="32" t="s">
        <v>5</v>
      </c>
      <c r="Z318" s="30" t="str">
        <f ca="1">IF(N318="","",INDEX(Tinh_ID,MATCH(Sheet1!N318,Tinh_TP,0)))</f>
        <v/>
      </c>
      <c r="AA318" s="33" t="str">
        <f ca="1">IF(N318="","",INDEX(Ma_tinh,MATCH(Sheet1!N318,Tinh_TP,0)))</f>
        <v/>
      </c>
      <c r="AB318" s="19" t="str">
        <f t="array" aca="1" ref="AB318" ca="1">IF(O318="","",INDIRECT("quan_huyen!f"&amp;MAX(IF(COUNTIF(O318,"*"&amp;data&amp;"*")=1,ROW(data),0))))</f>
        <v/>
      </c>
      <c r="AC318" s="19" t="str">
        <f t="array" aca="1" ref="AC318" ca="1">IF(P318="","",INDIRECT("xa_phuong!a"&amp;MAX(IF(COUNTIF(P318,"*"&amp;Dist&amp;"*")=1,ROW(Dist),0))))</f>
        <v/>
      </c>
      <c r="AD318" s="34" t="str">
        <f ca="1">IF(N318="","",INDEX(Ma_tinh,MATCH(Sheet1!N318,Tinh_TP,0)))</f>
        <v/>
      </c>
      <c r="AE318" s="35" t="str">
        <f t="shared" ca="1" si="16"/>
        <v/>
      </c>
      <c r="AF318" s="35" t="str">
        <f t="shared" ca="1" si="15"/>
        <v/>
      </c>
    </row>
    <row r="319" spans="1:32" ht="21" customHeight="1">
      <c r="A319" s="5">
        <f t="shared" si="14"/>
        <v>318</v>
      </c>
      <c r="B319" s="26"/>
      <c r="C319" s="26"/>
      <c r="D319" s="26"/>
      <c r="E319" s="27"/>
      <c r="F319" s="27"/>
      <c r="G319" s="27"/>
      <c r="H319" s="27"/>
      <c r="I319" s="27"/>
      <c r="J319" s="27"/>
      <c r="K319" s="27"/>
      <c r="L319" s="28"/>
      <c r="M319" s="29"/>
      <c r="N319" s="36" t="str">
        <f t="array" aca="1" ref="N319" ca="1">IF(M319="","",INDIRECT("quan_huyen!l"&amp;MAX(IF(COUNTIF($M319,"*"&amp;Tinh_TP&amp;"*")=1,ROW(Tinh_TP),0))))</f>
        <v/>
      </c>
      <c r="O319" s="30" t="str">
        <f t="array" aca="1" ref="O319" ca="1">IF(AND(M319="",N319=""),"",INDIRECT("quan_huyen!h"&amp;MAX(IF(COUNTIF(M319,"*"&amp;data&amp;"*")=1,ROW(data),0))))</f>
        <v/>
      </c>
      <c r="P319" s="30" t="str">
        <f t="array" aca="1" ref="P319" ca="1">IF(OR(N319="",O319=""),"",INDIRECT("xa_phuong!b"&amp;MAX(IF(COUNTIF(M319,"*"&amp;Dist&amp;"*")=1,ROW(Dist),0))))</f>
        <v/>
      </c>
      <c r="Q319" s="38" t="str">
        <f ca="1">IF(N319="","",INDEX(Tinh_ID,MATCH(Sheet1!N319,Tinh_TP,0)))</f>
        <v/>
      </c>
      <c r="R319" s="31"/>
      <c r="S319" s="31"/>
      <c r="T319" s="31"/>
      <c r="U319" s="31"/>
      <c r="V319" s="31"/>
      <c r="W319" s="31"/>
      <c r="X319" s="31"/>
      <c r="Y319" s="32" t="s">
        <v>5</v>
      </c>
      <c r="Z319" s="30" t="str">
        <f ca="1">IF(N319="","",INDEX(Tinh_ID,MATCH(Sheet1!N319,Tinh_TP,0)))</f>
        <v/>
      </c>
      <c r="AA319" s="33" t="str">
        <f ca="1">IF(N319="","",INDEX(Ma_tinh,MATCH(Sheet1!N319,Tinh_TP,0)))</f>
        <v/>
      </c>
      <c r="AB319" s="19" t="str">
        <f t="array" aca="1" ref="AB319" ca="1">IF(O319="","",INDIRECT("quan_huyen!f"&amp;MAX(IF(COUNTIF(O319,"*"&amp;data&amp;"*")=1,ROW(data),0))))</f>
        <v/>
      </c>
      <c r="AC319" s="19" t="str">
        <f t="array" aca="1" ref="AC319" ca="1">IF(P319="","",INDIRECT("xa_phuong!a"&amp;MAX(IF(COUNTIF(P319,"*"&amp;Dist&amp;"*")=1,ROW(Dist),0))))</f>
        <v/>
      </c>
      <c r="AD319" s="34" t="str">
        <f ca="1">IF(N319="","",INDEX(Ma_tinh,MATCH(Sheet1!N319,Tinh_TP,0)))</f>
        <v/>
      </c>
      <c r="AE319" s="35" t="str">
        <f t="shared" ca="1" si="16"/>
        <v/>
      </c>
      <c r="AF319" s="35" t="str">
        <f t="shared" ca="1" si="15"/>
        <v/>
      </c>
    </row>
    <row r="320" spans="1:32" ht="21" customHeight="1">
      <c r="A320" s="5">
        <f t="shared" si="14"/>
        <v>319</v>
      </c>
      <c r="B320" s="26"/>
      <c r="C320" s="26"/>
      <c r="D320" s="26"/>
      <c r="E320" s="27"/>
      <c r="F320" s="27"/>
      <c r="G320" s="27"/>
      <c r="H320" s="27"/>
      <c r="I320" s="27"/>
      <c r="J320" s="27"/>
      <c r="K320" s="27"/>
      <c r="L320" s="28"/>
      <c r="M320" s="29"/>
      <c r="N320" s="36" t="str">
        <f t="array" aca="1" ref="N320" ca="1">IF(M320="","",INDIRECT("quan_huyen!l"&amp;MAX(IF(COUNTIF($M320,"*"&amp;Tinh_TP&amp;"*")=1,ROW(Tinh_TP),0))))</f>
        <v/>
      </c>
      <c r="O320" s="30" t="str">
        <f t="array" aca="1" ref="O320" ca="1">IF(AND(M320="",N320=""),"",INDIRECT("quan_huyen!h"&amp;MAX(IF(COUNTIF(M320,"*"&amp;data&amp;"*")=1,ROW(data),0))))</f>
        <v/>
      </c>
      <c r="P320" s="30" t="str">
        <f t="array" aca="1" ref="P320" ca="1">IF(OR(N320="",O320=""),"",INDIRECT("xa_phuong!b"&amp;MAX(IF(COUNTIF(M320,"*"&amp;Dist&amp;"*")=1,ROW(Dist),0))))</f>
        <v/>
      </c>
      <c r="Q320" s="38" t="str">
        <f ca="1">IF(N320="","",INDEX(Tinh_ID,MATCH(Sheet1!N320,Tinh_TP,0)))</f>
        <v/>
      </c>
      <c r="R320" s="31"/>
      <c r="S320" s="31"/>
      <c r="T320" s="31"/>
      <c r="U320" s="31"/>
      <c r="V320" s="31"/>
      <c r="W320" s="31"/>
      <c r="X320" s="31"/>
      <c r="Y320" s="32" t="s">
        <v>5</v>
      </c>
      <c r="Z320" s="30" t="str">
        <f ca="1">IF(N320="","",INDEX(Tinh_ID,MATCH(Sheet1!N320,Tinh_TP,0)))</f>
        <v/>
      </c>
      <c r="AA320" s="33" t="str">
        <f ca="1">IF(N320="","",INDEX(Ma_tinh,MATCH(Sheet1!N320,Tinh_TP,0)))</f>
        <v/>
      </c>
      <c r="AB320" s="19" t="str">
        <f t="array" aca="1" ref="AB320" ca="1">IF(O320="","",INDIRECT("quan_huyen!f"&amp;MAX(IF(COUNTIF(O320,"*"&amp;data&amp;"*")=1,ROW(data),0))))</f>
        <v/>
      </c>
      <c r="AC320" s="19" t="str">
        <f t="array" aca="1" ref="AC320" ca="1">IF(P320="","",INDIRECT("xa_phuong!a"&amp;MAX(IF(COUNTIF(P320,"*"&amp;Dist&amp;"*")=1,ROW(Dist),0))))</f>
        <v/>
      </c>
      <c r="AD320" s="34" t="str">
        <f ca="1">IF(N320="","",INDEX(Ma_tinh,MATCH(Sheet1!N320,Tinh_TP,0)))</f>
        <v/>
      </c>
      <c r="AE320" s="35" t="str">
        <f t="shared" ca="1" si="16"/>
        <v/>
      </c>
      <c r="AF320" s="35" t="str">
        <f t="shared" ca="1" si="15"/>
        <v/>
      </c>
    </row>
    <row r="321" spans="1:32" ht="21" customHeight="1">
      <c r="A321" s="5">
        <f t="shared" si="14"/>
        <v>320</v>
      </c>
      <c r="B321" s="26"/>
      <c r="C321" s="26"/>
      <c r="D321" s="26"/>
      <c r="E321" s="27"/>
      <c r="F321" s="27"/>
      <c r="G321" s="27"/>
      <c r="H321" s="27"/>
      <c r="I321" s="27"/>
      <c r="J321" s="27"/>
      <c r="K321" s="27"/>
      <c r="L321" s="28"/>
      <c r="M321" s="29"/>
      <c r="N321" s="36" t="str">
        <f t="array" aca="1" ref="N321" ca="1">IF(M321="","",INDIRECT("quan_huyen!l"&amp;MAX(IF(COUNTIF($M321,"*"&amp;Tinh_TP&amp;"*")=1,ROW(Tinh_TP),0))))</f>
        <v/>
      </c>
      <c r="O321" s="30" t="str">
        <f t="array" aca="1" ref="O321" ca="1">IF(AND(M321="",N321=""),"",INDIRECT("quan_huyen!h"&amp;MAX(IF(COUNTIF(M321,"*"&amp;data&amp;"*")=1,ROW(data),0))))</f>
        <v/>
      </c>
      <c r="P321" s="30" t="str">
        <f t="array" aca="1" ref="P321" ca="1">IF(OR(N321="",O321=""),"",INDIRECT("xa_phuong!b"&amp;MAX(IF(COUNTIF(M321,"*"&amp;Dist&amp;"*")=1,ROW(Dist),0))))</f>
        <v/>
      </c>
      <c r="Q321" s="38" t="str">
        <f ca="1">IF(N321="","",INDEX(Tinh_ID,MATCH(Sheet1!N321,Tinh_TP,0)))</f>
        <v/>
      </c>
      <c r="R321" s="31"/>
      <c r="S321" s="31"/>
      <c r="T321" s="31"/>
      <c r="U321" s="31"/>
      <c r="V321" s="31"/>
      <c r="W321" s="31"/>
      <c r="X321" s="31"/>
      <c r="Y321" s="32" t="s">
        <v>5</v>
      </c>
      <c r="Z321" s="30" t="str">
        <f ca="1">IF(N321="","",INDEX(Tinh_ID,MATCH(Sheet1!N321,Tinh_TP,0)))</f>
        <v/>
      </c>
      <c r="AA321" s="33" t="str">
        <f ca="1">IF(N321="","",INDEX(Ma_tinh,MATCH(Sheet1!N321,Tinh_TP,0)))</f>
        <v/>
      </c>
      <c r="AB321" s="19" t="str">
        <f t="array" aca="1" ref="AB321" ca="1">IF(O321="","",INDIRECT("quan_huyen!f"&amp;MAX(IF(COUNTIF(O321,"*"&amp;data&amp;"*")=1,ROW(data),0))))</f>
        <v/>
      </c>
      <c r="AC321" s="19" t="str">
        <f t="array" aca="1" ref="AC321" ca="1">IF(P321="","",INDIRECT("xa_phuong!a"&amp;MAX(IF(COUNTIF(P321,"*"&amp;Dist&amp;"*")=1,ROW(Dist),0))))</f>
        <v/>
      </c>
      <c r="AD321" s="34" t="str">
        <f ca="1">IF(N321="","",INDEX(Ma_tinh,MATCH(Sheet1!N321,Tinh_TP,0)))</f>
        <v/>
      </c>
      <c r="AE321" s="35" t="str">
        <f t="shared" ca="1" si="16"/>
        <v/>
      </c>
      <c r="AF321" s="35" t="str">
        <f t="shared" ca="1" si="15"/>
        <v/>
      </c>
    </row>
    <row r="322" spans="1:32" ht="21" customHeight="1">
      <c r="A322" s="5">
        <f t="shared" si="14"/>
        <v>321</v>
      </c>
      <c r="B322" s="26"/>
      <c r="C322" s="26"/>
      <c r="D322" s="26"/>
      <c r="E322" s="27"/>
      <c r="F322" s="27"/>
      <c r="G322" s="27"/>
      <c r="H322" s="27"/>
      <c r="I322" s="27"/>
      <c r="J322" s="27"/>
      <c r="K322" s="27"/>
      <c r="L322" s="28"/>
      <c r="M322" s="29"/>
      <c r="N322" s="36" t="str">
        <f t="array" aca="1" ref="N322" ca="1">IF(M322="","",INDIRECT("quan_huyen!l"&amp;MAX(IF(COUNTIF($M322,"*"&amp;Tinh_TP&amp;"*")=1,ROW(Tinh_TP),0))))</f>
        <v/>
      </c>
      <c r="O322" s="30" t="str">
        <f t="array" aca="1" ref="O322" ca="1">IF(AND(M322="",N322=""),"",INDIRECT("quan_huyen!h"&amp;MAX(IF(COUNTIF(M322,"*"&amp;data&amp;"*")=1,ROW(data),0))))</f>
        <v/>
      </c>
      <c r="P322" s="30" t="str">
        <f t="array" aca="1" ref="P322" ca="1">IF(OR(N322="",O322=""),"",INDIRECT("xa_phuong!b"&amp;MAX(IF(COUNTIF(M322,"*"&amp;Dist&amp;"*")=1,ROW(Dist),0))))</f>
        <v/>
      </c>
      <c r="Q322" s="38" t="str">
        <f ca="1">IF(N322="","",INDEX(Tinh_ID,MATCH(Sheet1!N322,Tinh_TP,0)))</f>
        <v/>
      </c>
      <c r="R322" s="31"/>
      <c r="S322" s="31"/>
      <c r="T322" s="31"/>
      <c r="U322" s="31"/>
      <c r="V322" s="31"/>
      <c r="W322" s="31"/>
      <c r="X322" s="31"/>
      <c r="Y322" s="32" t="s">
        <v>5</v>
      </c>
      <c r="Z322" s="30" t="str">
        <f ca="1">IF(N322="","",INDEX(Tinh_ID,MATCH(Sheet1!N322,Tinh_TP,0)))</f>
        <v/>
      </c>
      <c r="AA322" s="33" t="str">
        <f ca="1">IF(N322="","",INDEX(Ma_tinh,MATCH(Sheet1!N322,Tinh_TP,0)))</f>
        <v/>
      </c>
      <c r="AB322" s="19" t="str">
        <f t="array" aca="1" ref="AB322" ca="1">IF(O322="","",INDIRECT("quan_huyen!f"&amp;MAX(IF(COUNTIF(O322,"*"&amp;data&amp;"*")=1,ROW(data),0))))</f>
        <v/>
      </c>
      <c r="AC322" s="19" t="str">
        <f t="array" aca="1" ref="AC322" ca="1">IF(P322="","",INDIRECT("xa_phuong!a"&amp;MAX(IF(COUNTIF(P322,"*"&amp;Dist&amp;"*")=1,ROW(Dist),0))))</f>
        <v/>
      </c>
      <c r="AD322" s="34" t="str">
        <f ca="1">IF(N322="","",INDEX(Ma_tinh,MATCH(Sheet1!N322,Tinh_TP,0)))</f>
        <v/>
      </c>
      <c r="AE322" s="35" t="str">
        <f t="shared" ca="1" si="16"/>
        <v/>
      </c>
      <c r="AF322" s="35" t="str">
        <f t="shared" ca="1" si="15"/>
        <v/>
      </c>
    </row>
    <row r="323" spans="1:32" ht="21" customHeight="1">
      <c r="A323" s="5">
        <f t="shared" si="14"/>
        <v>322</v>
      </c>
      <c r="B323" s="26"/>
      <c r="C323" s="26"/>
      <c r="D323" s="26"/>
      <c r="E323" s="27"/>
      <c r="F323" s="27"/>
      <c r="G323" s="27"/>
      <c r="H323" s="27"/>
      <c r="I323" s="27"/>
      <c r="J323" s="27"/>
      <c r="K323" s="27"/>
      <c r="L323" s="28"/>
      <c r="M323" s="29"/>
      <c r="N323" s="36" t="str">
        <f t="array" aca="1" ref="N323" ca="1">IF(M323="","",INDIRECT("quan_huyen!l"&amp;MAX(IF(COUNTIF($M323,"*"&amp;Tinh_TP&amp;"*")=1,ROW(Tinh_TP),0))))</f>
        <v/>
      </c>
      <c r="O323" s="30" t="str">
        <f t="array" aca="1" ref="O323" ca="1">IF(AND(M323="",N323=""),"",INDIRECT("quan_huyen!h"&amp;MAX(IF(COUNTIF(M323,"*"&amp;data&amp;"*")=1,ROW(data),0))))</f>
        <v/>
      </c>
      <c r="P323" s="30" t="str">
        <f t="array" aca="1" ref="P323" ca="1">IF(OR(N323="",O323=""),"",INDIRECT("xa_phuong!b"&amp;MAX(IF(COUNTIF(M323,"*"&amp;Dist&amp;"*")=1,ROW(Dist),0))))</f>
        <v/>
      </c>
      <c r="Q323" s="38" t="str">
        <f ca="1">IF(N323="","",INDEX(Tinh_ID,MATCH(Sheet1!N323,Tinh_TP,0)))</f>
        <v/>
      </c>
      <c r="R323" s="31"/>
      <c r="S323" s="31"/>
      <c r="T323" s="31"/>
      <c r="U323" s="31"/>
      <c r="V323" s="31"/>
      <c r="W323" s="31"/>
      <c r="X323" s="31"/>
      <c r="Y323" s="32" t="s">
        <v>5</v>
      </c>
      <c r="Z323" s="30" t="str">
        <f ca="1">IF(N323="","",INDEX(Tinh_ID,MATCH(Sheet1!N323,Tinh_TP,0)))</f>
        <v/>
      </c>
      <c r="AA323" s="33" t="str">
        <f ca="1">IF(N323="","",INDEX(Ma_tinh,MATCH(Sheet1!N323,Tinh_TP,0)))</f>
        <v/>
      </c>
      <c r="AB323" s="19" t="str">
        <f t="array" aca="1" ref="AB323" ca="1">IF(O323="","",INDIRECT("quan_huyen!f"&amp;MAX(IF(COUNTIF(O323,"*"&amp;data&amp;"*")=1,ROW(data),0))))</f>
        <v/>
      </c>
      <c r="AC323" s="19" t="str">
        <f t="array" aca="1" ref="AC323" ca="1">IF(P323="","",INDIRECT("xa_phuong!a"&amp;MAX(IF(COUNTIF(P323,"*"&amp;Dist&amp;"*")=1,ROW(Dist),0))))</f>
        <v/>
      </c>
      <c r="AD323" s="34" t="str">
        <f ca="1">IF(N323="","",INDEX(Ma_tinh,MATCH(Sheet1!N323,Tinh_TP,0)))</f>
        <v/>
      </c>
      <c r="AE323" s="35" t="str">
        <f t="shared" ca="1" si="16"/>
        <v/>
      </c>
      <c r="AF323" s="35" t="str">
        <f t="shared" ca="1" si="15"/>
        <v/>
      </c>
    </row>
    <row r="324" spans="1:32" ht="21" customHeight="1">
      <c r="A324" s="5">
        <f t="shared" ref="A324:A387" si="17">A323+1</f>
        <v>323</v>
      </c>
      <c r="B324" s="26"/>
      <c r="C324" s="26"/>
      <c r="D324" s="26"/>
      <c r="E324" s="27"/>
      <c r="F324" s="27"/>
      <c r="G324" s="27"/>
      <c r="H324" s="27"/>
      <c r="I324" s="27"/>
      <c r="J324" s="27"/>
      <c r="K324" s="27"/>
      <c r="L324" s="28"/>
      <c r="M324" s="29"/>
      <c r="N324" s="36" t="str">
        <f t="array" aca="1" ref="N324" ca="1">IF(M324="","",INDIRECT("quan_huyen!l"&amp;MAX(IF(COUNTIF($M324,"*"&amp;Tinh_TP&amp;"*")=1,ROW(Tinh_TP),0))))</f>
        <v/>
      </c>
      <c r="O324" s="30" t="str">
        <f t="array" aca="1" ref="O324" ca="1">IF(AND(M324="",N324=""),"",INDIRECT("quan_huyen!h"&amp;MAX(IF(COUNTIF(M324,"*"&amp;data&amp;"*")=1,ROW(data),0))))</f>
        <v/>
      </c>
      <c r="P324" s="30" t="str">
        <f t="array" aca="1" ref="P324" ca="1">IF(OR(N324="",O324=""),"",INDIRECT("xa_phuong!b"&amp;MAX(IF(COUNTIF(M324,"*"&amp;Dist&amp;"*")=1,ROW(Dist),0))))</f>
        <v/>
      </c>
      <c r="Q324" s="38" t="str">
        <f ca="1">IF(N324="","",INDEX(Tinh_ID,MATCH(Sheet1!N324,Tinh_TP,0)))</f>
        <v/>
      </c>
      <c r="R324" s="31"/>
      <c r="S324" s="31"/>
      <c r="T324" s="31"/>
      <c r="U324" s="31"/>
      <c r="V324" s="31"/>
      <c r="W324" s="31"/>
      <c r="X324" s="31"/>
      <c r="Y324" s="32" t="s">
        <v>5</v>
      </c>
      <c r="Z324" s="30" t="str">
        <f ca="1">IF(N324="","",INDEX(Tinh_ID,MATCH(Sheet1!N324,Tinh_TP,0)))</f>
        <v/>
      </c>
      <c r="AA324" s="33" t="str">
        <f ca="1">IF(N324="","",INDEX(Ma_tinh,MATCH(Sheet1!N324,Tinh_TP,0)))</f>
        <v/>
      </c>
      <c r="AB324" s="19" t="str">
        <f t="array" aca="1" ref="AB324" ca="1">IF(O324="","",INDIRECT("quan_huyen!f"&amp;MAX(IF(COUNTIF(O324,"*"&amp;data&amp;"*")=1,ROW(data),0))))</f>
        <v/>
      </c>
      <c r="AC324" s="19" t="str">
        <f t="array" aca="1" ref="AC324" ca="1">IF(P324="","",INDIRECT("xa_phuong!a"&amp;MAX(IF(COUNTIF(P324,"*"&amp;Dist&amp;"*")=1,ROW(Dist),0))))</f>
        <v/>
      </c>
      <c r="AD324" s="34" t="str">
        <f ca="1">IF(N324="","",INDEX(Ma_tinh,MATCH(Sheet1!N324,Tinh_TP,0)))</f>
        <v/>
      </c>
      <c r="AE324" s="35" t="str">
        <f t="shared" ca="1" si="16"/>
        <v/>
      </c>
      <c r="AF324" s="35" t="str">
        <f t="shared" ca="1" si="15"/>
        <v/>
      </c>
    </row>
    <row r="325" spans="1:32" ht="21" customHeight="1">
      <c r="A325" s="5">
        <f t="shared" si="17"/>
        <v>324</v>
      </c>
      <c r="B325" s="26"/>
      <c r="C325" s="26"/>
      <c r="D325" s="26"/>
      <c r="E325" s="27"/>
      <c r="F325" s="27"/>
      <c r="G325" s="27"/>
      <c r="H325" s="27"/>
      <c r="I325" s="27"/>
      <c r="J325" s="27"/>
      <c r="K325" s="27"/>
      <c r="L325" s="28"/>
      <c r="M325" s="29"/>
      <c r="N325" s="36" t="str">
        <f t="array" aca="1" ref="N325" ca="1">IF(M325="","",INDIRECT("quan_huyen!l"&amp;MAX(IF(COUNTIF($M325,"*"&amp;Tinh_TP&amp;"*")=1,ROW(Tinh_TP),0))))</f>
        <v/>
      </c>
      <c r="O325" s="30" t="str">
        <f t="array" aca="1" ref="O325" ca="1">IF(AND(M325="",N325=""),"",INDIRECT("quan_huyen!h"&amp;MAX(IF(COUNTIF(M325,"*"&amp;data&amp;"*")=1,ROW(data),0))))</f>
        <v/>
      </c>
      <c r="P325" s="30" t="str">
        <f t="array" aca="1" ref="P325" ca="1">IF(OR(N325="",O325=""),"",INDIRECT("xa_phuong!b"&amp;MAX(IF(COUNTIF(M325,"*"&amp;Dist&amp;"*")=1,ROW(Dist),0))))</f>
        <v/>
      </c>
      <c r="Q325" s="38" t="str">
        <f ca="1">IF(N325="","",INDEX(Tinh_ID,MATCH(Sheet1!N325,Tinh_TP,0)))</f>
        <v/>
      </c>
      <c r="R325" s="31"/>
      <c r="S325" s="31"/>
      <c r="T325" s="31"/>
      <c r="U325" s="31"/>
      <c r="V325" s="31"/>
      <c r="W325" s="31"/>
      <c r="X325" s="31"/>
      <c r="Y325" s="32" t="s">
        <v>5</v>
      </c>
      <c r="Z325" s="30" t="str">
        <f ca="1">IF(N325="","",INDEX(Tinh_ID,MATCH(Sheet1!N325,Tinh_TP,0)))</f>
        <v/>
      </c>
      <c r="AA325" s="33" t="str">
        <f ca="1">IF(N325="","",INDEX(Ma_tinh,MATCH(Sheet1!N325,Tinh_TP,0)))</f>
        <v/>
      </c>
      <c r="AB325" s="19" t="str">
        <f t="array" aca="1" ref="AB325" ca="1">IF(O325="","",INDIRECT("quan_huyen!f"&amp;MAX(IF(COUNTIF(O325,"*"&amp;data&amp;"*")=1,ROW(data),0))))</f>
        <v/>
      </c>
      <c r="AC325" s="19" t="str">
        <f t="array" aca="1" ref="AC325" ca="1">IF(P325="","",INDIRECT("xa_phuong!a"&amp;MAX(IF(COUNTIF(P325,"*"&amp;Dist&amp;"*")=1,ROW(Dist),0))))</f>
        <v/>
      </c>
      <c r="AD325" s="34" t="str">
        <f ca="1">IF(N325="","",INDEX(Ma_tinh,MATCH(Sheet1!N325,Tinh_TP,0)))</f>
        <v/>
      </c>
      <c r="AE325" s="35" t="str">
        <f t="shared" ca="1" si="16"/>
        <v/>
      </c>
      <c r="AF325" s="35" t="str">
        <f t="shared" ca="1" si="15"/>
        <v/>
      </c>
    </row>
    <row r="326" spans="1:32" ht="21" customHeight="1">
      <c r="A326" s="5">
        <f t="shared" si="17"/>
        <v>325</v>
      </c>
      <c r="B326" s="26"/>
      <c r="C326" s="26"/>
      <c r="D326" s="26"/>
      <c r="E326" s="27"/>
      <c r="F326" s="27"/>
      <c r="G326" s="27"/>
      <c r="H326" s="27"/>
      <c r="I326" s="27"/>
      <c r="J326" s="27"/>
      <c r="K326" s="27"/>
      <c r="L326" s="28"/>
      <c r="M326" s="29"/>
      <c r="N326" s="36" t="str">
        <f t="array" aca="1" ref="N326" ca="1">IF(M326="","",INDIRECT("quan_huyen!l"&amp;MAX(IF(COUNTIF($M326,"*"&amp;Tinh_TP&amp;"*")=1,ROW(Tinh_TP),0))))</f>
        <v/>
      </c>
      <c r="O326" s="30" t="str">
        <f t="array" aca="1" ref="O326" ca="1">IF(AND(M326="",N326=""),"",INDIRECT("quan_huyen!h"&amp;MAX(IF(COUNTIF(M326,"*"&amp;data&amp;"*")=1,ROW(data),0))))</f>
        <v/>
      </c>
      <c r="P326" s="30" t="str">
        <f t="array" aca="1" ref="P326" ca="1">IF(OR(N326="",O326=""),"",INDIRECT("xa_phuong!b"&amp;MAX(IF(COUNTIF(M326,"*"&amp;Dist&amp;"*")=1,ROW(Dist),0))))</f>
        <v/>
      </c>
      <c r="Q326" s="38" t="str">
        <f ca="1">IF(N326="","",INDEX(Tinh_ID,MATCH(Sheet1!N326,Tinh_TP,0)))</f>
        <v/>
      </c>
      <c r="R326" s="31"/>
      <c r="S326" s="31"/>
      <c r="T326" s="31"/>
      <c r="U326" s="31"/>
      <c r="V326" s="31"/>
      <c r="W326" s="31"/>
      <c r="X326" s="31"/>
      <c r="Y326" s="32" t="s">
        <v>5</v>
      </c>
      <c r="Z326" s="30" t="str">
        <f ca="1">IF(N326="","",INDEX(Tinh_ID,MATCH(Sheet1!N326,Tinh_TP,0)))</f>
        <v/>
      </c>
      <c r="AA326" s="33" t="str">
        <f ca="1">IF(N326="","",INDEX(Ma_tinh,MATCH(Sheet1!N326,Tinh_TP,0)))</f>
        <v/>
      </c>
      <c r="AB326" s="19" t="str">
        <f t="array" aca="1" ref="AB326" ca="1">IF(O326="","",INDIRECT("quan_huyen!f"&amp;MAX(IF(COUNTIF(O326,"*"&amp;data&amp;"*")=1,ROW(data),0))))</f>
        <v/>
      </c>
      <c r="AC326" s="19" t="str">
        <f t="array" aca="1" ref="AC326" ca="1">IF(P326="","",INDIRECT("xa_phuong!a"&amp;MAX(IF(COUNTIF(P326,"*"&amp;Dist&amp;"*")=1,ROW(Dist),0))))</f>
        <v/>
      </c>
      <c r="AD326" s="34" t="str">
        <f ca="1">IF(N326="","",INDEX(Ma_tinh,MATCH(Sheet1!N326,Tinh_TP,0)))</f>
        <v/>
      </c>
      <c r="AE326" s="35" t="str">
        <f t="shared" ca="1" si="16"/>
        <v/>
      </c>
      <c r="AF326" s="35" t="str">
        <f t="shared" ca="1" si="15"/>
        <v/>
      </c>
    </row>
    <row r="327" spans="1:32" ht="21" customHeight="1">
      <c r="A327" s="5">
        <f t="shared" si="17"/>
        <v>326</v>
      </c>
      <c r="B327" s="26"/>
      <c r="C327" s="26"/>
      <c r="D327" s="26"/>
      <c r="E327" s="27"/>
      <c r="F327" s="27"/>
      <c r="G327" s="27"/>
      <c r="H327" s="27"/>
      <c r="I327" s="27"/>
      <c r="J327" s="27"/>
      <c r="K327" s="27"/>
      <c r="L327" s="28"/>
      <c r="M327" s="29"/>
      <c r="N327" s="36" t="str">
        <f t="array" aca="1" ref="N327" ca="1">IF(M327="","",INDIRECT("quan_huyen!l"&amp;MAX(IF(COUNTIF($M327,"*"&amp;Tinh_TP&amp;"*")=1,ROW(Tinh_TP),0))))</f>
        <v/>
      </c>
      <c r="O327" s="30" t="str">
        <f t="array" aca="1" ref="O327" ca="1">IF(AND(M327="",N327=""),"",INDIRECT("quan_huyen!h"&amp;MAX(IF(COUNTIF(M327,"*"&amp;data&amp;"*")=1,ROW(data),0))))</f>
        <v/>
      </c>
      <c r="P327" s="30" t="str">
        <f t="array" aca="1" ref="P327" ca="1">IF(OR(N327="",O327=""),"",INDIRECT("xa_phuong!b"&amp;MAX(IF(COUNTIF(M327,"*"&amp;Dist&amp;"*")=1,ROW(Dist),0))))</f>
        <v/>
      </c>
      <c r="Q327" s="38" t="str">
        <f ca="1">IF(N327="","",INDEX(Tinh_ID,MATCH(Sheet1!N327,Tinh_TP,0)))</f>
        <v/>
      </c>
      <c r="R327" s="31"/>
      <c r="S327" s="31"/>
      <c r="T327" s="31"/>
      <c r="U327" s="31"/>
      <c r="V327" s="31"/>
      <c r="W327" s="31"/>
      <c r="X327" s="31"/>
      <c r="Y327" s="32" t="s">
        <v>5</v>
      </c>
      <c r="Z327" s="30" t="str">
        <f ca="1">IF(N327="","",INDEX(Tinh_ID,MATCH(Sheet1!N327,Tinh_TP,0)))</f>
        <v/>
      </c>
      <c r="AA327" s="33" t="str">
        <f ca="1">IF(N327="","",INDEX(Ma_tinh,MATCH(Sheet1!N327,Tinh_TP,0)))</f>
        <v/>
      </c>
      <c r="AB327" s="19" t="str">
        <f t="array" aca="1" ref="AB327" ca="1">IF(O327="","",INDIRECT("quan_huyen!f"&amp;MAX(IF(COUNTIF(O327,"*"&amp;data&amp;"*")=1,ROW(data),0))))</f>
        <v/>
      </c>
      <c r="AC327" s="19" t="str">
        <f t="array" aca="1" ref="AC327" ca="1">IF(P327="","",INDIRECT("xa_phuong!a"&amp;MAX(IF(COUNTIF(P327,"*"&amp;Dist&amp;"*")=1,ROW(Dist),0))))</f>
        <v/>
      </c>
      <c r="AD327" s="34" t="str">
        <f ca="1">IF(N327="","",INDEX(Ma_tinh,MATCH(Sheet1!N327,Tinh_TP,0)))</f>
        <v/>
      </c>
      <c r="AE327" s="35" t="str">
        <f t="shared" ca="1" si="16"/>
        <v/>
      </c>
      <c r="AF327" s="35" t="str">
        <f t="shared" ca="1" si="15"/>
        <v/>
      </c>
    </row>
    <row r="328" spans="1:32" ht="21" customHeight="1">
      <c r="A328" s="5">
        <f t="shared" si="17"/>
        <v>327</v>
      </c>
      <c r="B328" s="26"/>
      <c r="C328" s="26"/>
      <c r="D328" s="26"/>
      <c r="E328" s="27"/>
      <c r="F328" s="27"/>
      <c r="G328" s="27"/>
      <c r="H328" s="27"/>
      <c r="I328" s="27"/>
      <c r="J328" s="27"/>
      <c r="K328" s="27"/>
      <c r="L328" s="28"/>
      <c r="M328" s="29"/>
      <c r="N328" s="36" t="str">
        <f t="array" aca="1" ref="N328" ca="1">IF(M328="","",INDIRECT("quan_huyen!l"&amp;MAX(IF(COUNTIF($M328,"*"&amp;Tinh_TP&amp;"*")=1,ROW(Tinh_TP),0))))</f>
        <v/>
      </c>
      <c r="O328" s="30" t="str">
        <f t="array" aca="1" ref="O328" ca="1">IF(AND(M328="",N328=""),"",INDIRECT("quan_huyen!h"&amp;MAX(IF(COUNTIF(M328,"*"&amp;data&amp;"*")=1,ROW(data),0))))</f>
        <v/>
      </c>
      <c r="P328" s="30" t="str">
        <f t="array" aca="1" ref="P328" ca="1">IF(OR(N328="",O328=""),"",INDIRECT("xa_phuong!b"&amp;MAX(IF(COUNTIF(M328,"*"&amp;Dist&amp;"*")=1,ROW(Dist),0))))</f>
        <v/>
      </c>
      <c r="Q328" s="38" t="str">
        <f ca="1">IF(N328="","",INDEX(Tinh_ID,MATCH(Sheet1!N328,Tinh_TP,0)))</f>
        <v/>
      </c>
      <c r="R328" s="31"/>
      <c r="S328" s="31"/>
      <c r="T328" s="31"/>
      <c r="U328" s="31"/>
      <c r="V328" s="31"/>
      <c r="W328" s="31"/>
      <c r="X328" s="31"/>
      <c r="Y328" s="32" t="s">
        <v>5</v>
      </c>
      <c r="Z328" s="30" t="str">
        <f ca="1">IF(N328="","",INDEX(Tinh_ID,MATCH(Sheet1!N328,Tinh_TP,0)))</f>
        <v/>
      </c>
      <c r="AA328" s="33" t="str">
        <f ca="1">IF(N328="","",INDEX(Ma_tinh,MATCH(Sheet1!N328,Tinh_TP,0)))</f>
        <v/>
      </c>
      <c r="AB328" s="19" t="str">
        <f t="array" aca="1" ref="AB328" ca="1">IF(O328="","",INDIRECT("quan_huyen!f"&amp;MAX(IF(COUNTIF(O328,"*"&amp;data&amp;"*")=1,ROW(data),0))))</f>
        <v/>
      </c>
      <c r="AC328" s="19" t="str">
        <f t="array" aca="1" ref="AC328" ca="1">IF(P328="","",INDIRECT("xa_phuong!a"&amp;MAX(IF(COUNTIF(P328,"*"&amp;Dist&amp;"*")=1,ROW(Dist),0))))</f>
        <v/>
      </c>
      <c r="AD328" s="34" t="str">
        <f ca="1">IF(N328="","",INDEX(Ma_tinh,MATCH(Sheet1!N328,Tinh_TP,0)))</f>
        <v/>
      </c>
      <c r="AE328" s="35" t="str">
        <f t="shared" ca="1" si="16"/>
        <v/>
      </c>
      <c r="AF328" s="35" t="str">
        <f t="shared" ca="1" si="15"/>
        <v/>
      </c>
    </row>
    <row r="329" spans="1:32" ht="21" customHeight="1">
      <c r="A329" s="5">
        <f t="shared" si="17"/>
        <v>328</v>
      </c>
      <c r="B329" s="26"/>
      <c r="C329" s="26"/>
      <c r="D329" s="26"/>
      <c r="E329" s="27"/>
      <c r="F329" s="27"/>
      <c r="G329" s="27"/>
      <c r="H329" s="27"/>
      <c r="I329" s="27"/>
      <c r="J329" s="27"/>
      <c r="K329" s="27"/>
      <c r="L329" s="28"/>
      <c r="M329" s="29"/>
      <c r="N329" s="36" t="str">
        <f t="array" aca="1" ref="N329" ca="1">IF(M329="","",INDIRECT("quan_huyen!l"&amp;MAX(IF(COUNTIF($M329,"*"&amp;Tinh_TP&amp;"*")=1,ROW(Tinh_TP),0))))</f>
        <v/>
      </c>
      <c r="O329" s="30" t="str">
        <f t="array" aca="1" ref="O329" ca="1">IF(AND(M329="",N329=""),"",INDIRECT("quan_huyen!h"&amp;MAX(IF(COUNTIF(M329,"*"&amp;data&amp;"*")=1,ROW(data),0))))</f>
        <v/>
      </c>
      <c r="P329" s="30" t="str">
        <f t="array" aca="1" ref="P329" ca="1">IF(OR(N329="",O329=""),"",INDIRECT("xa_phuong!b"&amp;MAX(IF(COUNTIF(M329,"*"&amp;Dist&amp;"*")=1,ROW(Dist),0))))</f>
        <v/>
      </c>
      <c r="Q329" s="38" t="str">
        <f ca="1">IF(N329="","",INDEX(Tinh_ID,MATCH(Sheet1!N329,Tinh_TP,0)))</f>
        <v/>
      </c>
      <c r="R329" s="31"/>
      <c r="S329" s="31"/>
      <c r="T329" s="31"/>
      <c r="U329" s="31"/>
      <c r="V329" s="31"/>
      <c r="W329" s="31"/>
      <c r="X329" s="31"/>
      <c r="Y329" s="32" t="s">
        <v>5</v>
      </c>
      <c r="Z329" s="30" t="str">
        <f ca="1">IF(N329="","",INDEX(Tinh_ID,MATCH(Sheet1!N329,Tinh_TP,0)))</f>
        <v/>
      </c>
      <c r="AA329" s="33" t="str">
        <f ca="1">IF(N329="","",INDEX(Ma_tinh,MATCH(Sheet1!N329,Tinh_TP,0)))</f>
        <v/>
      </c>
      <c r="AB329" s="19" t="str">
        <f t="array" aca="1" ref="AB329" ca="1">IF(O329="","",INDIRECT("quan_huyen!f"&amp;MAX(IF(COUNTIF(O329,"*"&amp;data&amp;"*")=1,ROW(data),0))))</f>
        <v/>
      </c>
      <c r="AC329" s="19" t="str">
        <f t="array" aca="1" ref="AC329" ca="1">IF(P329="","",INDIRECT("xa_phuong!a"&amp;MAX(IF(COUNTIF(P329,"*"&amp;Dist&amp;"*")=1,ROW(Dist),0))))</f>
        <v/>
      </c>
      <c r="AD329" s="34" t="str">
        <f ca="1">IF(N329="","",INDEX(Ma_tinh,MATCH(Sheet1!N329,Tinh_TP,0)))</f>
        <v/>
      </c>
      <c r="AE329" s="35" t="str">
        <f t="shared" ca="1" si="16"/>
        <v/>
      </c>
      <c r="AF329" s="35" t="str">
        <f t="shared" ca="1" si="15"/>
        <v/>
      </c>
    </row>
    <row r="330" spans="1:32" ht="21" customHeight="1">
      <c r="A330" s="5">
        <f t="shared" si="17"/>
        <v>329</v>
      </c>
      <c r="B330" s="26"/>
      <c r="C330" s="26"/>
      <c r="D330" s="26"/>
      <c r="E330" s="27"/>
      <c r="F330" s="27"/>
      <c r="G330" s="27"/>
      <c r="H330" s="27"/>
      <c r="I330" s="27"/>
      <c r="J330" s="27"/>
      <c r="K330" s="27"/>
      <c r="L330" s="28"/>
      <c r="M330" s="29"/>
      <c r="N330" s="36" t="str">
        <f t="array" aca="1" ref="N330" ca="1">IF(M330="","",INDIRECT("quan_huyen!l"&amp;MAX(IF(COUNTIF($M330,"*"&amp;Tinh_TP&amp;"*")=1,ROW(Tinh_TP),0))))</f>
        <v/>
      </c>
      <c r="O330" s="30" t="str">
        <f t="array" aca="1" ref="O330" ca="1">IF(AND(M330="",N330=""),"",INDIRECT("quan_huyen!h"&amp;MAX(IF(COUNTIF(M330,"*"&amp;data&amp;"*")=1,ROW(data),0))))</f>
        <v/>
      </c>
      <c r="P330" s="30" t="str">
        <f t="array" aca="1" ref="P330" ca="1">IF(OR(N330="",O330=""),"",INDIRECT("xa_phuong!b"&amp;MAX(IF(COUNTIF(M330,"*"&amp;Dist&amp;"*")=1,ROW(Dist),0))))</f>
        <v/>
      </c>
      <c r="Q330" s="38" t="str">
        <f ca="1">IF(N330="","",INDEX(Tinh_ID,MATCH(Sheet1!N330,Tinh_TP,0)))</f>
        <v/>
      </c>
      <c r="R330" s="31"/>
      <c r="S330" s="31"/>
      <c r="T330" s="31"/>
      <c r="U330" s="31"/>
      <c r="V330" s="31"/>
      <c r="W330" s="31"/>
      <c r="X330" s="31"/>
      <c r="Y330" s="32" t="s">
        <v>5</v>
      </c>
      <c r="Z330" s="30" t="str">
        <f ca="1">IF(N330="","",INDEX(Tinh_ID,MATCH(Sheet1!N330,Tinh_TP,0)))</f>
        <v/>
      </c>
      <c r="AA330" s="33" t="str">
        <f ca="1">IF(N330="","",INDEX(Ma_tinh,MATCH(Sheet1!N330,Tinh_TP,0)))</f>
        <v/>
      </c>
      <c r="AB330" s="19" t="str">
        <f t="array" aca="1" ref="AB330" ca="1">IF(O330="","",INDIRECT("quan_huyen!f"&amp;MAX(IF(COUNTIF(O330,"*"&amp;data&amp;"*")=1,ROW(data),0))))</f>
        <v/>
      </c>
      <c r="AC330" s="19" t="str">
        <f t="array" aca="1" ref="AC330" ca="1">IF(P330="","",INDIRECT("xa_phuong!a"&amp;MAX(IF(COUNTIF(P330,"*"&amp;Dist&amp;"*")=1,ROW(Dist),0))))</f>
        <v/>
      </c>
      <c r="AD330" s="34" t="str">
        <f ca="1">IF(N330="","",INDEX(Ma_tinh,MATCH(Sheet1!N330,Tinh_TP,0)))</f>
        <v/>
      </c>
      <c r="AE330" s="35" t="str">
        <f t="shared" ca="1" si="16"/>
        <v/>
      </c>
      <c r="AF330" s="35" t="str">
        <f t="shared" ca="1" si="15"/>
        <v/>
      </c>
    </row>
    <row r="331" spans="1:32" ht="20.25" customHeight="1">
      <c r="A331" s="5">
        <f t="shared" si="17"/>
        <v>330</v>
      </c>
      <c r="B331" s="26"/>
      <c r="C331" s="26"/>
      <c r="D331" s="26"/>
      <c r="E331" s="27"/>
      <c r="F331" s="27"/>
      <c r="G331" s="27"/>
      <c r="H331" s="27"/>
      <c r="I331" s="27"/>
      <c r="J331" s="27"/>
      <c r="K331" s="27"/>
      <c r="L331" s="28"/>
      <c r="M331" s="29"/>
      <c r="N331" s="36" t="str">
        <f t="array" aca="1" ref="N331" ca="1">IF(M331="","",INDIRECT("quan_huyen!l"&amp;MAX(IF(COUNTIF($M331,"*"&amp;Tinh_TP&amp;"*")=1,ROW(Tinh_TP),0))))</f>
        <v/>
      </c>
      <c r="O331" s="30" t="str">
        <f t="array" aca="1" ref="O331" ca="1">IF(AND(M331="",N331=""),"",INDIRECT("quan_huyen!h"&amp;MAX(IF(COUNTIF(M331,"*"&amp;data&amp;"*")=1,ROW(data),0))))</f>
        <v/>
      </c>
      <c r="P331" s="30" t="str">
        <f t="array" aca="1" ref="P331" ca="1">IF(OR(N331="",O331=""),"",INDIRECT("xa_phuong!b"&amp;MAX(IF(COUNTIF(M331,"*"&amp;Dist&amp;"*")=1,ROW(Dist),0))))</f>
        <v/>
      </c>
      <c r="Q331" s="38" t="str">
        <f ca="1">IF(N331="","",INDEX(Tinh_ID,MATCH(Sheet1!N331,Tinh_TP,0)))</f>
        <v/>
      </c>
      <c r="R331" s="31"/>
      <c r="S331" s="31"/>
      <c r="T331" s="31"/>
      <c r="U331" s="31"/>
      <c r="V331" s="31"/>
      <c r="W331" s="31"/>
      <c r="X331" s="31"/>
      <c r="Y331" s="32" t="s">
        <v>5</v>
      </c>
      <c r="Z331" s="30" t="str">
        <f ca="1">IF(N331="","",INDEX(Tinh_ID,MATCH(Sheet1!N331,Tinh_TP,0)))</f>
        <v/>
      </c>
      <c r="AA331" s="33" t="str">
        <f ca="1">IF(N331="","",INDEX(Ma_tinh,MATCH(Sheet1!N331,Tinh_TP,0)))</f>
        <v/>
      </c>
      <c r="AB331" s="19" t="str">
        <f t="array" aca="1" ref="AB331" ca="1">IF(O331="","",INDIRECT("quan_huyen!f"&amp;MAX(IF(COUNTIF(O331,"*"&amp;data&amp;"*")=1,ROW(data),0))))</f>
        <v/>
      </c>
      <c r="AC331" s="19" t="str">
        <f t="array" aca="1" ref="AC331" ca="1">IF(P331="","",INDIRECT("xa_phuong!a"&amp;MAX(IF(COUNTIF(P331,"*"&amp;Dist&amp;"*")=1,ROW(Dist),0))))</f>
        <v/>
      </c>
      <c r="AD331" s="34" t="str">
        <f ca="1">IF(N331="","",INDEX(Ma_tinh,MATCH(Sheet1!N331,Tinh_TP,0)))</f>
        <v/>
      </c>
      <c r="AE331" s="35" t="str">
        <f t="shared" ca="1" si="16"/>
        <v/>
      </c>
      <c r="AF331" s="35" t="str">
        <f t="shared" ca="1" si="15"/>
        <v/>
      </c>
    </row>
    <row r="332" spans="1:32" ht="21.75" customHeight="1">
      <c r="A332" s="5">
        <f t="shared" si="17"/>
        <v>331</v>
      </c>
      <c r="B332" s="26"/>
      <c r="C332" s="26"/>
      <c r="D332" s="26"/>
      <c r="E332" s="27"/>
      <c r="F332" s="27"/>
      <c r="G332" s="27"/>
      <c r="H332" s="27"/>
      <c r="I332" s="27"/>
      <c r="J332" s="27"/>
      <c r="K332" s="27"/>
      <c r="L332" s="28"/>
      <c r="M332" s="29"/>
      <c r="N332" s="36" t="str">
        <f t="array" aca="1" ref="N332" ca="1">IF(M332="","",INDIRECT("quan_huyen!l"&amp;MAX(IF(COUNTIF($M332,"*"&amp;Tinh_TP&amp;"*")=1,ROW(Tinh_TP),0))))</f>
        <v/>
      </c>
      <c r="O332" s="30" t="str">
        <f t="array" aca="1" ref="O332" ca="1">IF(AND(M332="",N332=""),"",INDIRECT("quan_huyen!h"&amp;MAX(IF(COUNTIF(M332,"*"&amp;data&amp;"*")=1,ROW(data),0))))</f>
        <v/>
      </c>
      <c r="P332" s="30" t="str">
        <f t="array" aca="1" ref="P332" ca="1">IF(OR(N332="",O332=""),"",INDIRECT("xa_phuong!b"&amp;MAX(IF(COUNTIF(M332,"*"&amp;Dist&amp;"*")=1,ROW(Dist),0))))</f>
        <v/>
      </c>
      <c r="Q332" s="38" t="str">
        <f ca="1">IF(N332="","",INDEX(Tinh_ID,MATCH(Sheet1!N332,Tinh_TP,0)))</f>
        <v/>
      </c>
      <c r="R332" s="31"/>
      <c r="S332" s="31"/>
      <c r="T332" s="31"/>
      <c r="U332" s="31"/>
      <c r="V332" s="31"/>
      <c r="W332" s="31"/>
      <c r="X332" s="31"/>
      <c r="Y332" s="32" t="s">
        <v>5</v>
      </c>
      <c r="Z332" s="30" t="str">
        <f ca="1">IF(N332="","",INDEX(Tinh_ID,MATCH(Sheet1!N332,Tinh_TP,0)))</f>
        <v/>
      </c>
      <c r="AA332" s="33" t="str">
        <f ca="1">IF(N332="","",INDEX(Ma_tinh,MATCH(Sheet1!N332,Tinh_TP,0)))</f>
        <v/>
      </c>
      <c r="AB332" s="19" t="str">
        <f t="array" aca="1" ref="AB332" ca="1">IF(O332="","",INDIRECT("quan_huyen!f"&amp;MAX(IF(COUNTIF(O332,"*"&amp;data&amp;"*")=1,ROW(data),0))))</f>
        <v/>
      </c>
      <c r="AC332" s="19" t="str">
        <f t="array" aca="1" ref="AC332" ca="1">IF(P332="","",INDIRECT("xa_phuong!a"&amp;MAX(IF(COUNTIF(P332,"*"&amp;Dist&amp;"*")=1,ROW(Dist),0))))</f>
        <v/>
      </c>
      <c r="AD332" s="34" t="str">
        <f ca="1">IF(N332="","",INDEX(Ma_tinh,MATCH(Sheet1!N332,Tinh_TP,0)))</f>
        <v/>
      </c>
      <c r="AE332" s="35" t="str">
        <f t="shared" ca="1" si="16"/>
        <v/>
      </c>
      <c r="AF332" s="35" t="str">
        <f t="shared" ca="1" si="15"/>
        <v/>
      </c>
    </row>
    <row r="333" spans="1:32" ht="21" customHeight="1">
      <c r="A333" s="5">
        <f t="shared" si="17"/>
        <v>332</v>
      </c>
      <c r="B333" s="26"/>
      <c r="C333" s="26"/>
      <c r="D333" s="26"/>
      <c r="E333" s="27"/>
      <c r="F333" s="27"/>
      <c r="G333" s="27"/>
      <c r="H333" s="27"/>
      <c r="I333" s="27"/>
      <c r="J333" s="27"/>
      <c r="K333" s="27"/>
      <c r="L333" s="28"/>
      <c r="M333" s="29"/>
      <c r="N333" s="36" t="str">
        <f t="array" aca="1" ref="N333" ca="1">IF(M333="","",INDIRECT("quan_huyen!l"&amp;MAX(IF(COUNTIF($M333,"*"&amp;Tinh_TP&amp;"*")=1,ROW(Tinh_TP),0))))</f>
        <v/>
      </c>
      <c r="O333" s="30" t="str">
        <f t="array" aca="1" ref="O333" ca="1">IF(AND(M333="",N333=""),"",INDIRECT("quan_huyen!h"&amp;MAX(IF(COUNTIF(M333,"*"&amp;data&amp;"*")=1,ROW(data),0))))</f>
        <v/>
      </c>
      <c r="P333" s="30" t="str">
        <f t="array" aca="1" ref="P333" ca="1">IF(OR(N333="",O333=""),"",INDIRECT("xa_phuong!b"&amp;MAX(IF(COUNTIF(M333,"*"&amp;Dist&amp;"*")=1,ROW(Dist),0))))</f>
        <v/>
      </c>
      <c r="Q333" s="38" t="str">
        <f ca="1">IF(N333="","",INDEX(Tinh_ID,MATCH(Sheet1!N333,Tinh_TP,0)))</f>
        <v/>
      </c>
      <c r="R333" s="31"/>
      <c r="S333" s="31"/>
      <c r="T333" s="31"/>
      <c r="U333" s="31"/>
      <c r="V333" s="31"/>
      <c r="W333" s="31"/>
      <c r="X333" s="31"/>
      <c r="Y333" s="32" t="s">
        <v>5</v>
      </c>
      <c r="Z333" s="30" t="str">
        <f ca="1">IF(N333="","",INDEX(Tinh_ID,MATCH(Sheet1!N333,Tinh_TP,0)))</f>
        <v/>
      </c>
      <c r="AA333" s="33" t="str">
        <f ca="1">IF(N333="","",INDEX(Ma_tinh,MATCH(Sheet1!N333,Tinh_TP,0)))</f>
        <v/>
      </c>
      <c r="AB333" s="19" t="str">
        <f t="array" aca="1" ref="AB333" ca="1">IF(O333="","",INDIRECT("quan_huyen!f"&amp;MAX(IF(COUNTIF(O333,"*"&amp;data&amp;"*")=1,ROW(data),0))))</f>
        <v/>
      </c>
      <c r="AC333" s="19" t="str">
        <f t="array" aca="1" ref="AC333" ca="1">IF(P333="","",INDIRECT("xa_phuong!a"&amp;MAX(IF(COUNTIF(P333,"*"&amp;Dist&amp;"*")=1,ROW(Dist),0))))</f>
        <v/>
      </c>
      <c r="AD333" s="34" t="str">
        <f ca="1">IF(N333="","",INDEX(Ma_tinh,MATCH(Sheet1!N333,Tinh_TP,0)))</f>
        <v/>
      </c>
      <c r="AE333" s="35" t="str">
        <f t="shared" ca="1" si="16"/>
        <v/>
      </c>
      <c r="AF333" s="35" t="str">
        <f t="shared" ca="1" si="15"/>
        <v/>
      </c>
    </row>
    <row r="334" spans="1:32" ht="21" customHeight="1">
      <c r="A334" s="5">
        <f t="shared" si="17"/>
        <v>333</v>
      </c>
      <c r="B334" s="26"/>
      <c r="C334" s="26"/>
      <c r="D334" s="26"/>
      <c r="E334" s="27"/>
      <c r="F334" s="27"/>
      <c r="G334" s="27"/>
      <c r="H334" s="27"/>
      <c r="I334" s="27"/>
      <c r="J334" s="27"/>
      <c r="K334" s="27"/>
      <c r="L334" s="28"/>
      <c r="M334" s="29"/>
      <c r="N334" s="36" t="str">
        <f t="array" aca="1" ref="N334" ca="1">IF(M334="","",INDIRECT("quan_huyen!l"&amp;MAX(IF(COUNTIF($M334,"*"&amp;Tinh_TP&amp;"*")=1,ROW(Tinh_TP),0))))</f>
        <v/>
      </c>
      <c r="O334" s="30" t="str">
        <f t="array" aca="1" ref="O334" ca="1">IF(AND(M334="",N334=""),"",INDIRECT("quan_huyen!h"&amp;MAX(IF(COUNTIF(M334,"*"&amp;data&amp;"*")=1,ROW(data),0))))</f>
        <v/>
      </c>
      <c r="P334" s="30" t="str">
        <f t="array" aca="1" ref="P334" ca="1">IF(OR(N334="",O334=""),"",INDIRECT("xa_phuong!b"&amp;MAX(IF(COUNTIF(M334,"*"&amp;Dist&amp;"*")=1,ROW(Dist),0))))</f>
        <v/>
      </c>
      <c r="Q334" s="38" t="str">
        <f ca="1">IF(N334="","",INDEX(Tinh_ID,MATCH(Sheet1!N334,Tinh_TP,0)))</f>
        <v/>
      </c>
      <c r="R334" s="31"/>
      <c r="S334" s="31"/>
      <c r="T334" s="31"/>
      <c r="U334" s="31"/>
      <c r="V334" s="31"/>
      <c r="W334" s="31"/>
      <c r="X334" s="31"/>
      <c r="Y334" s="32" t="s">
        <v>5</v>
      </c>
      <c r="Z334" s="30" t="str">
        <f ca="1">IF(N334="","",INDEX(Tinh_ID,MATCH(Sheet1!N334,Tinh_TP,0)))</f>
        <v/>
      </c>
      <c r="AA334" s="33" t="str">
        <f ca="1">IF(N334="","",INDEX(Ma_tinh,MATCH(Sheet1!N334,Tinh_TP,0)))</f>
        <v/>
      </c>
      <c r="AB334" s="19" t="str">
        <f t="array" aca="1" ref="AB334" ca="1">IF(O334="","",INDIRECT("quan_huyen!f"&amp;MAX(IF(COUNTIF(O334,"*"&amp;data&amp;"*")=1,ROW(data),0))))</f>
        <v/>
      </c>
      <c r="AC334" s="19" t="str">
        <f t="array" aca="1" ref="AC334" ca="1">IF(P334="","",INDIRECT("xa_phuong!a"&amp;MAX(IF(COUNTIF(P334,"*"&amp;Dist&amp;"*")=1,ROW(Dist),0))))</f>
        <v/>
      </c>
      <c r="AD334" s="34" t="str">
        <f ca="1">IF(N334="","",INDEX(Ma_tinh,MATCH(Sheet1!N334,Tinh_TP,0)))</f>
        <v/>
      </c>
      <c r="AE334" s="35" t="str">
        <f t="shared" ca="1" si="16"/>
        <v/>
      </c>
      <c r="AF334" s="35" t="str">
        <f t="shared" ca="1" si="15"/>
        <v/>
      </c>
    </row>
    <row r="335" spans="1:32" ht="18" customHeight="1">
      <c r="A335" s="5">
        <f t="shared" si="17"/>
        <v>334</v>
      </c>
      <c r="B335" s="26"/>
      <c r="C335" s="26"/>
      <c r="D335" s="26"/>
      <c r="E335" s="27"/>
      <c r="F335" s="27"/>
      <c r="G335" s="27"/>
      <c r="H335" s="27"/>
      <c r="I335" s="27"/>
      <c r="J335" s="27"/>
      <c r="K335" s="27"/>
      <c r="L335" s="28"/>
      <c r="M335" s="29"/>
      <c r="N335" s="36" t="str">
        <f t="array" aca="1" ref="N335" ca="1">IF(M335="","",INDIRECT("quan_huyen!l"&amp;MAX(IF(COUNTIF($M335,"*"&amp;Tinh_TP&amp;"*")=1,ROW(Tinh_TP),0))))</f>
        <v/>
      </c>
      <c r="O335" s="30" t="str">
        <f t="array" aca="1" ref="O335" ca="1">IF(AND(M335="",N335=""),"",INDIRECT("quan_huyen!h"&amp;MAX(IF(COUNTIF(M335,"*"&amp;data&amp;"*")=1,ROW(data),0))))</f>
        <v/>
      </c>
      <c r="P335" s="30" t="str">
        <f t="array" aca="1" ref="P335" ca="1">IF(OR(N335="",O335=""),"",INDIRECT("xa_phuong!b"&amp;MAX(IF(COUNTIF(M335,"*"&amp;Dist&amp;"*")=1,ROW(Dist),0))))</f>
        <v/>
      </c>
      <c r="Q335" s="38" t="str">
        <f ca="1">IF(N335="","",INDEX(Tinh_ID,MATCH(Sheet1!N335,Tinh_TP,0)))</f>
        <v/>
      </c>
      <c r="R335" s="31"/>
      <c r="S335" s="31"/>
      <c r="T335" s="31"/>
      <c r="U335" s="31"/>
      <c r="V335" s="31"/>
      <c r="W335" s="31"/>
      <c r="X335" s="31"/>
      <c r="Y335" s="32" t="s">
        <v>5</v>
      </c>
      <c r="Z335" s="30" t="str">
        <f ca="1">IF(N335="","",INDEX(Tinh_ID,MATCH(Sheet1!N335,Tinh_TP,0)))</f>
        <v/>
      </c>
      <c r="AA335" s="33" t="str">
        <f ca="1">IF(N335="","",INDEX(Ma_tinh,MATCH(Sheet1!N335,Tinh_TP,0)))</f>
        <v/>
      </c>
      <c r="AB335" s="19" t="str">
        <f t="array" aca="1" ref="AB335" ca="1">IF(O335="","",INDIRECT("quan_huyen!f"&amp;MAX(IF(COUNTIF(O335,"*"&amp;data&amp;"*")=1,ROW(data),0))))</f>
        <v/>
      </c>
      <c r="AC335" s="19" t="str">
        <f t="array" aca="1" ref="AC335" ca="1">IF(P335="","",INDIRECT("xa_phuong!a"&amp;MAX(IF(COUNTIF(P335,"*"&amp;Dist&amp;"*")=1,ROW(Dist),0))))</f>
        <v/>
      </c>
      <c r="AD335" s="34" t="str">
        <f ca="1">IF(N335="","",INDEX(Ma_tinh,MATCH(Sheet1!N335,Tinh_TP,0)))</f>
        <v/>
      </c>
      <c r="AE335" s="35" t="str">
        <f t="shared" ca="1" si="16"/>
        <v/>
      </c>
      <c r="AF335" s="35" t="str">
        <f t="shared" ca="1" si="15"/>
        <v/>
      </c>
    </row>
    <row r="336" spans="1:32">
      <c r="A336" s="5">
        <f t="shared" si="17"/>
        <v>335</v>
      </c>
      <c r="B336" s="26"/>
      <c r="C336" s="26"/>
      <c r="D336" s="26"/>
      <c r="E336" s="27"/>
      <c r="F336" s="27"/>
      <c r="G336" s="27"/>
      <c r="H336" s="27"/>
      <c r="I336" s="27"/>
      <c r="J336" s="27"/>
      <c r="K336" s="27"/>
      <c r="L336" s="28"/>
      <c r="M336" s="29"/>
      <c r="N336" s="36" t="str">
        <f t="array" aca="1" ref="N336" ca="1">IF(M336="","",INDIRECT("quan_huyen!l"&amp;MAX(IF(COUNTIF($M336,"*"&amp;Tinh_TP&amp;"*")=1,ROW(Tinh_TP),0))))</f>
        <v/>
      </c>
      <c r="O336" s="30" t="str">
        <f t="array" aca="1" ref="O336" ca="1">IF(AND(M336="",N336=""),"",INDIRECT("quan_huyen!h"&amp;MAX(IF(COUNTIF(M336,"*"&amp;data&amp;"*")=1,ROW(data),0))))</f>
        <v/>
      </c>
      <c r="P336" s="30" t="str">
        <f t="array" aca="1" ref="P336" ca="1">IF(OR(N336="",O336=""),"",INDIRECT("xa_phuong!b"&amp;MAX(IF(COUNTIF(M336,"*"&amp;Dist&amp;"*")=1,ROW(Dist),0))))</f>
        <v/>
      </c>
      <c r="Q336" s="38" t="str">
        <f ca="1">IF(N336="","",INDEX(Tinh_ID,MATCH(Sheet1!N336,Tinh_TP,0)))</f>
        <v/>
      </c>
      <c r="R336" s="31"/>
      <c r="S336" s="31"/>
      <c r="T336" s="31"/>
      <c r="U336" s="31"/>
      <c r="V336" s="31"/>
      <c r="W336" s="31"/>
      <c r="X336" s="31"/>
      <c r="Y336" s="32" t="s">
        <v>5</v>
      </c>
      <c r="Z336" s="30" t="str">
        <f ca="1">IF(N336="","",INDEX(Tinh_ID,MATCH(Sheet1!N336,Tinh_TP,0)))</f>
        <v/>
      </c>
      <c r="AA336" s="33" t="str">
        <f ca="1">IF(N336="","",INDEX(Ma_tinh,MATCH(Sheet1!N336,Tinh_TP,0)))</f>
        <v/>
      </c>
      <c r="AB336" s="19" t="str">
        <f t="array" aca="1" ref="AB336" ca="1">IF(O336="","",INDIRECT("quan_huyen!f"&amp;MAX(IF(COUNTIF(O336,"*"&amp;data&amp;"*")=1,ROW(data),0))))</f>
        <v/>
      </c>
      <c r="AC336" s="19" t="str">
        <f t="array" aca="1" ref="AC336" ca="1">IF(P336="","",INDIRECT("xa_phuong!a"&amp;MAX(IF(COUNTIF(P336,"*"&amp;Dist&amp;"*")=1,ROW(Dist),0))))</f>
        <v/>
      </c>
      <c r="AD336" s="34" t="str">
        <f ca="1">IF(N336="","",INDEX(Ma_tinh,MATCH(Sheet1!N336,Tinh_TP,0)))</f>
        <v/>
      </c>
      <c r="AE336" s="35" t="str">
        <f t="shared" ca="1" si="16"/>
        <v/>
      </c>
      <c r="AF336" s="35" t="str">
        <f t="shared" ca="1" si="15"/>
        <v/>
      </c>
    </row>
    <row r="337" spans="1:32">
      <c r="A337" s="5">
        <f t="shared" si="17"/>
        <v>336</v>
      </c>
      <c r="B337" s="26"/>
      <c r="C337" s="26"/>
      <c r="D337" s="26"/>
      <c r="E337" s="27"/>
      <c r="F337" s="27"/>
      <c r="G337" s="27"/>
      <c r="H337" s="27"/>
      <c r="I337" s="27"/>
      <c r="J337" s="27"/>
      <c r="K337" s="27"/>
      <c r="L337" s="28"/>
      <c r="M337" s="29"/>
      <c r="N337" s="36" t="str">
        <f t="array" aca="1" ref="N337" ca="1">IF(M337="","",INDIRECT("quan_huyen!l"&amp;MAX(IF(COUNTIF($M337,"*"&amp;Tinh_TP&amp;"*")=1,ROW(Tinh_TP),0))))</f>
        <v/>
      </c>
      <c r="O337" s="30" t="str">
        <f t="array" aca="1" ref="O337" ca="1">IF(AND(M337="",N337=""),"",INDIRECT("quan_huyen!h"&amp;MAX(IF(COUNTIF(M337,"*"&amp;data&amp;"*")=1,ROW(data),0))))</f>
        <v/>
      </c>
      <c r="P337" s="30" t="str">
        <f t="array" aca="1" ref="P337" ca="1">IF(OR(N337="",O337=""),"",INDIRECT("xa_phuong!b"&amp;MAX(IF(COUNTIF(M337,"*"&amp;Dist&amp;"*")=1,ROW(Dist),0))))</f>
        <v/>
      </c>
      <c r="Q337" s="38" t="str">
        <f ca="1">IF(N337="","",INDEX(Tinh_ID,MATCH(Sheet1!N337,Tinh_TP,0)))</f>
        <v/>
      </c>
      <c r="R337" s="31"/>
      <c r="S337" s="31"/>
      <c r="T337" s="31"/>
      <c r="U337" s="31"/>
      <c r="V337" s="31"/>
      <c r="W337" s="31"/>
      <c r="X337" s="31"/>
      <c r="Y337" s="32" t="s">
        <v>5</v>
      </c>
      <c r="Z337" s="30" t="str">
        <f ca="1">IF(N337="","",INDEX(Tinh_ID,MATCH(Sheet1!N337,Tinh_TP,0)))</f>
        <v/>
      </c>
      <c r="AA337" s="33" t="str">
        <f ca="1">IF(N337="","",INDEX(Ma_tinh,MATCH(Sheet1!N337,Tinh_TP,0)))</f>
        <v/>
      </c>
      <c r="AB337" s="19" t="str">
        <f t="array" aca="1" ref="AB337" ca="1">IF(O337="","",INDIRECT("quan_huyen!f"&amp;MAX(IF(COUNTIF(O337,"*"&amp;data&amp;"*")=1,ROW(data),0))))</f>
        <v/>
      </c>
      <c r="AC337" s="19" t="str">
        <f t="array" aca="1" ref="AC337" ca="1">IF(P337="","",INDIRECT("xa_phuong!a"&amp;MAX(IF(COUNTIF(P337,"*"&amp;Dist&amp;"*")=1,ROW(Dist),0))))</f>
        <v/>
      </c>
      <c r="AD337" s="34" t="str">
        <f ca="1">IF(N337="","",INDEX(Ma_tinh,MATCH(Sheet1!N337,Tinh_TP,0)))</f>
        <v/>
      </c>
      <c r="AE337" s="35" t="str">
        <f t="shared" ca="1" si="16"/>
        <v/>
      </c>
      <c r="AF337" s="35" t="str">
        <f t="shared" ca="1" si="15"/>
        <v/>
      </c>
    </row>
    <row r="338" spans="1:32">
      <c r="A338" s="5">
        <f t="shared" si="17"/>
        <v>337</v>
      </c>
      <c r="B338" s="26"/>
      <c r="C338" s="26"/>
      <c r="D338" s="26"/>
      <c r="E338" s="27"/>
      <c r="F338" s="27"/>
      <c r="G338" s="27"/>
      <c r="H338" s="27"/>
      <c r="I338" s="27"/>
      <c r="J338" s="27"/>
      <c r="K338" s="27"/>
      <c r="L338" s="28"/>
      <c r="M338" s="29"/>
      <c r="N338" s="36" t="str">
        <f t="array" aca="1" ref="N338" ca="1">IF(M338="","",INDIRECT("quan_huyen!l"&amp;MAX(IF(COUNTIF($M338,"*"&amp;Tinh_TP&amp;"*")=1,ROW(Tinh_TP),0))))</f>
        <v/>
      </c>
      <c r="O338" s="30" t="str">
        <f t="array" aca="1" ref="O338" ca="1">IF(AND(M338="",N338=""),"",INDIRECT("quan_huyen!h"&amp;MAX(IF(COUNTIF(M338,"*"&amp;data&amp;"*")=1,ROW(data),0))))</f>
        <v/>
      </c>
      <c r="P338" s="30" t="str">
        <f t="array" aca="1" ref="P338" ca="1">IF(OR(N338="",O338=""),"",INDIRECT("xa_phuong!b"&amp;MAX(IF(COUNTIF(M338,"*"&amp;Dist&amp;"*")=1,ROW(Dist),0))))</f>
        <v/>
      </c>
      <c r="Q338" s="38" t="str">
        <f ca="1">IF(N338="","",INDEX(Tinh_ID,MATCH(Sheet1!N338,Tinh_TP,0)))</f>
        <v/>
      </c>
      <c r="R338" s="31"/>
      <c r="S338" s="31"/>
      <c r="T338" s="31"/>
      <c r="U338" s="31"/>
      <c r="V338" s="31"/>
      <c r="W338" s="31"/>
      <c r="X338" s="31"/>
      <c r="Y338" s="32" t="s">
        <v>5</v>
      </c>
      <c r="Z338" s="30" t="str">
        <f ca="1">IF(N338="","",INDEX(Tinh_ID,MATCH(Sheet1!N338,Tinh_TP,0)))</f>
        <v/>
      </c>
      <c r="AA338" s="33" t="str">
        <f ca="1">IF(N338="","",INDEX(Ma_tinh,MATCH(Sheet1!N338,Tinh_TP,0)))</f>
        <v/>
      </c>
      <c r="AB338" s="19" t="str">
        <f t="array" aca="1" ref="AB338" ca="1">IF(O338="","",INDIRECT("quan_huyen!f"&amp;MAX(IF(COUNTIF(O338,"*"&amp;data&amp;"*")=1,ROW(data),0))))</f>
        <v/>
      </c>
      <c r="AC338" s="19" t="str">
        <f t="array" aca="1" ref="AC338" ca="1">IF(P338="","",INDIRECT("xa_phuong!a"&amp;MAX(IF(COUNTIF(P338,"*"&amp;Dist&amp;"*")=1,ROW(Dist),0))))</f>
        <v/>
      </c>
      <c r="AD338" s="34" t="str">
        <f ca="1">IF(N338="","",INDEX(Ma_tinh,MATCH(Sheet1!N338,Tinh_TP,0)))</f>
        <v/>
      </c>
      <c r="AE338" s="35" t="str">
        <f t="shared" ca="1" si="16"/>
        <v/>
      </c>
      <c r="AF338" s="35" t="str">
        <f t="shared" ca="1" si="15"/>
        <v/>
      </c>
    </row>
    <row r="339" spans="1:32">
      <c r="A339" s="5">
        <f t="shared" si="17"/>
        <v>338</v>
      </c>
      <c r="B339" s="26"/>
      <c r="C339" s="26"/>
      <c r="D339" s="26"/>
      <c r="E339" s="27"/>
      <c r="F339" s="27"/>
      <c r="G339" s="27"/>
      <c r="H339" s="27"/>
      <c r="I339" s="27"/>
      <c r="J339" s="27"/>
      <c r="K339" s="27"/>
      <c r="L339" s="28"/>
      <c r="M339" s="29"/>
      <c r="N339" s="36" t="str">
        <f t="array" aca="1" ref="N339" ca="1">IF(M339="","",INDIRECT("quan_huyen!l"&amp;MAX(IF(COUNTIF($M339,"*"&amp;Tinh_TP&amp;"*")=1,ROW(Tinh_TP),0))))</f>
        <v/>
      </c>
      <c r="O339" s="30" t="str">
        <f t="array" aca="1" ref="O339" ca="1">IF(AND(M339="",N339=""),"",INDIRECT("quan_huyen!h"&amp;MAX(IF(COUNTIF(M339,"*"&amp;data&amp;"*")=1,ROW(data),0))))</f>
        <v/>
      </c>
      <c r="P339" s="30" t="str">
        <f t="array" aca="1" ref="P339" ca="1">IF(OR(N339="",O339=""),"",INDIRECT("xa_phuong!b"&amp;MAX(IF(COUNTIF(M339,"*"&amp;Dist&amp;"*")=1,ROW(Dist),0))))</f>
        <v/>
      </c>
      <c r="Q339" s="38" t="str">
        <f ca="1">IF(N339="","",INDEX(Tinh_ID,MATCH(Sheet1!N339,Tinh_TP,0)))</f>
        <v/>
      </c>
      <c r="R339" s="31"/>
      <c r="S339" s="31"/>
      <c r="T339" s="31"/>
      <c r="U339" s="31"/>
      <c r="V339" s="31"/>
      <c r="W339" s="31"/>
      <c r="X339" s="31"/>
      <c r="Y339" s="32" t="s">
        <v>5</v>
      </c>
      <c r="Z339" s="30" t="str">
        <f ca="1">IF(N339="","",INDEX(Tinh_ID,MATCH(Sheet1!N339,Tinh_TP,0)))</f>
        <v/>
      </c>
      <c r="AA339" s="33" t="str">
        <f ca="1">IF(N339="","",INDEX(Ma_tinh,MATCH(Sheet1!N339,Tinh_TP,0)))</f>
        <v/>
      </c>
      <c r="AB339" s="19" t="str">
        <f t="array" aca="1" ref="AB339" ca="1">IF(O339="","",INDIRECT("quan_huyen!f"&amp;MAX(IF(COUNTIF(O339,"*"&amp;data&amp;"*")=1,ROW(data),0))))</f>
        <v/>
      </c>
      <c r="AC339" s="19" t="str">
        <f t="array" aca="1" ref="AC339" ca="1">IF(P339="","",INDIRECT("xa_phuong!a"&amp;MAX(IF(COUNTIF(P339,"*"&amp;Dist&amp;"*")=1,ROW(Dist),0))))</f>
        <v/>
      </c>
      <c r="AD339" s="34" t="str">
        <f ca="1">IF(N339="","",INDEX(Ma_tinh,MATCH(Sheet1!N339,Tinh_TP,0)))</f>
        <v/>
      </c>
      <c r="AE339" s="35" t="str">
        <f t="shared" ca="1" si="16"/>
        <v/>
      </c>
      <c r="AF339" s="35" t="str">
        <f t="shared" ca="1" si="15"/>
        <v/>
      </c>
    </row>
    <row r="340" spans="1:32">
      <c r="A340" s="5">
        <f t="shared" si="17"/>
        <v>339</v>
      </c>
      <c r="B340" s="26"/>
      <c r="C340" s="26"/>
      <c r="D340" s="26"/>
      <c r="E340" s="27"/>
      <c r="F340" s="27"/>
      <c r="G340" s="27"/>
      <c r="H340" s="27"/>
      <c r="I340" s="27"/>
      <c r="J340" s="27"/>
      <c r="K340" s="27"/>
      <c r="L340" s="28"/>
      <c r="M340" s="29"/>
      <c r="N340" s="36" t="str">
        <f t="array" aca="1" ref="N340" ca="1">IF(M340="","",INDIRECT("quan_huyen!l"&amp;MAX(IF(COUNTIF($M340,"*"&amp;Tinh_TP&amp;"*")=1,ROW(Tinh_TP),0))))</f>
        <v/>
      </c>
      <c r="O340" s="30" t="str">
        <f t="array" aca="1" ref="O340" ca="1">IF(AND(M340="",N340=""),"",INDIRECT("quan_huyen!h"&amp;MAX(IF(COUNTIF(M340,"*"&amp;data&amp;"*")=1,ROW(data),0))))</f>
        <v/>
      </c>
      <c r="P340" s="30" t="str">
        <f t="array" aca="1" ref="P340" ca="1">IF(OR(N340="",O340=""),"",INDIRECT("xa_phuong!b"&amp;MAX(IF(COUNTIF(M340,"*"&amp;Dist&amp;"*")=1,ROW(Dist),0))))</f>
        <v/>
      </c>
      <c r="Q340" s="38" t="str">
        <f ca="1">IF(N340="","",INDEX(Tinh_ID,MATCH(Sheet1!N340,Tinh_TP,0)))</f>
        <v/>
      </c>
      <c r="R340" s="31"/>
      <c r="S340" s="31"/>
      <c r="T340" s="31"/>
      <c r="U340" s="31"/>
      <c r="V340" s="31"/>
      <c r="W340" s="31"/>
      <c r="X340" s="31"/>
      <c r="Y340" s="32" t="s">
        <v>5</v>
      </c>
      <c r="Z340" s="30" t="str">
        <f ca="1">IF(N340="","",INDEX(Tinh_ID,MATCH(Sheet1!N340,Tinh_TP,0)))</f>
        <v/>
      </c>
      <c r="AA340" s="33" t="str">
        <f ca="1">IF(N340="","",INDEX(Ma_tinh,MATCH(Sheet1!N340,Tinh_TP,0)))</f>
        <v/>
      </c>
      <c r="AB340" s="19" t="str">
        <f t="array" aca="1" ref="AB340" ca="1">IF(O340="","",INDIRECT("quan_huyen!f"&amp;MAX(IF(COUNTIF(O340,"*"&amp;data&amp;"*")=1,ROW(data),0))))</f>
        <v/>
      </c>
      <c r="AC340" s="19" t="str">
        <f t="array" aca="1" ref="AC340" ca="1">IF(P340="","",INDIRECT("xa_phuong!a"&amp;MAX(IF(COUNTIF(P340,"*"&amp;Dist&amp;"*")=1,ROW(Dist),0))))</f>
        <v/>
      </c>
      <c r="AD340" s="34" t="str">
        <f ca="1">IF(N340="","",INDEX(Ma_tinh,MATCH(Sheet1!N340,Tinh_TP,0)))</f>
        <v/>
      </c>
      <c r="AE340" s="35" t="str">
        <f t="shared" ca="1" si="16"/>
        <v/>
      </c>
      <c r="AF340" s="35" t="str">
        <f t="shared" ca="1" si="15"/>
        <v/>
      </c>
    </row>
    <row r="341" spans="1:32">
      <c r="A341" s="5">
        <f t="shared" si="17"/>
        <v>340</v>
      </c>
      <c r="B341" s="26"/>
      <c r="C341" s="26"/>
      <c r="D341" s="26"/>
      <c r="E341" s="27"/>
      <c r="F341" s="27"/>
      <c r="G341" s="27"/>
      <c r="H341" s="27"/>
      <c r="I341" s="27"/>
      <c r="J341" s="27"/>
      <c r="K341" s="27"/>
      <c r="L341" s="28"/>
      <c r="M341" s="29"/>
      <c r="N341" s="36" t="str">
        <f t="array" aca="1" ref="N341" ca="1">IF(M341="","",INDIRECT("quan_huyen!l"&amp;MAX(IF(COUNTIF($M341,"*"&amp;Tinh_TP&amp;"*")=1,ROW(Tinh_TP),0))))</f>
        <v/>
      </c>
      <c r="O341" s="30" t="str">
        <f t="array" aca="1" ref="O341" ca="1">IF(AND(M341="",N341=""),"",INDIRECT("quan_huyen!h"&amp;MAX(IF(COUNTIF(M341,"*"&amp;data&amp;"*")=1,ROW(data),0))))</f>
        <v/>
      </c>
      <c r="P341" s="30" t="str">
        <f t="array" aca="1" ref="P341" ca="1">IF(OR(N341="",O341=""),"",INDIRECT("xa_phuong!b"&amp;MAX(IF(COUNTIF(M341,"*"&amp;Dist&amp;"*")=1,ROW(Dist),0))))</f>
        <v/>
      </c>
      <c r="Q341" s="38" t="str">
        <f ca="1">IF(N341="","",INDEX(Tinh_ID,MATCH(Sheet1!N341,Tinh_TP,0)))</f>
        <v/>
      </c>
      <c r="R341" s="31"/>
      <c r="S341" s="31"/>
      <c r="T341" s="31"/>
      <c r="U341" s="31"/>
      <c r="V341" s="31"/>
      <c r="W341" s="31"/>
      <c r="X341" s="31"/>
      <c r="Y341" s="32" t="s">
        <v>5</v>
      </c>
      <c r="Z341" s="30" t="str">
        <f ca="1">IF(N341="","",INDEX(Tinh_ID,MATCH(Sheet1!N341,Tinh_TP,0)))</f>
        <v/>
      </c>
      <c r="AA341" s="33" t="str">
        <f ca="1">IF(N341="","",INDEX(Ma_tinh,MATCH(Sheet1!N341,Tinh_TP,0)))</f>
        <v/>
      </c>
      <c r="AB341" s="19" t="str">
        <f t="array" aca="1" ref="AB341" ca="1">IF(O341="","",INDIRECT("quan_huyen!f"&amp;MAX(IF(COUNTIF(O341,"*"&amp;data&amp;"*")=1,ROW(data),0))))</f>
        <v/>
      </c>
      <c r="AC341" s="19" t="str">
        <f t="array" aca="1" ref="AC341" ca="1">IF(P341="","",INDIRECT("xa_phuong!a"&amp;MAX(IF(COUNTIF(P341,"*"&amp;Dist&amp;"*")=1,ROW(Dist),0))))</f>
        <v/>
      </c>
      <c r="AD341" s="34" t="str">
        <f ca="1">IF(N341="","",INDEX(Ma_tinh,MATCH(Sheet1!N341,Tinh_TP,0)))</f>
        <v/>
      </c>
      <c r="AE341" s="35" t="str">
        <f t="shared" ca="1" si="16"/>
        <v/>
      </c>
      <c r="AF341" s="35" t="str">
        <f t="shared" ca="1" si="15"/>
        <v/>
      </c>
    </row>
    <row r="342" spans="1:32">
      <c r="A342" s="5">
        <f t="shared" si="17"/>
        <v>341</v>
      </c>
      <c r="B342" s="26"/>
      <c r="C342" s="26"/>
      <c r="D342" s="26"/>
      <c r="E342" s="27"/>
      <c r="F342" s="27"/>
      <c r="G342" s="27"/>
      <c r="H342" s="27"/>
      <c r="I342" s="27"/>
      <c r="J342" s="27"/>
      <c r="K342" s="27"/>
      <c r="L342" s="28"/>
      <c r="M342" s="29"/>
      <c r="N342" s="36" t="str">
        <f t="array" aca="1" ref="N342" ca="1">IF(M342="","",INDIRECT("quan_huyen!l"&amp;MAX(IF(COUNTIF($M342,"*"&amp;Tinh_TP&amp;"*")=1,ROW(Tinh_TP),0))))</f>
        <v/>
      </c>
      <c r="O342" s="30" t="str">
        <f t="array" aca="1" ref="O342" ca="1">IF(AND(M342="",N342=""),"",INDIRECT("quan_huyen!h"&amp;MAX(IF(COUNTIF(M342,"*"&amp;data&amp;"*")=1,ROW(data),0))))</f>
        <v/>
      </c>
      <c r="P342" s="30" t="str">
        <f t="array" aca="1" ref="P342" ca="1">IF(OR(N342="",O342=""),"",INDIRECT("xa_phuong!b"&amp;MAX(IF(COUNTIF(M342,"*"&amp;Dist&amp;"*")=1,ROW(Dist),0))))</f>
        <v/>
      </c>
      <c r="Q342" s="38" t="str">
        <f ca="1">IF(N342="","",INDEX(Tinh_ID,MATCH(Sheet1!N342,Tinh_TP,0)))</f>
        <v/>
      </c>
      <c r="R342" s="31"/>
      <c r="S342" s="31"/>
      <c r="T342" s="31"/>
      <c r="U342" s="31"/>
      <c r="V342" s="31"/>
      <c r="W342" s="31"/>
      <c r="X342" s="31"/>
      <c r="Y342" s="32" t="s">
        <v>5</v>
      </c>
      <c r="Z342" s="30" t="str">
        <f ca="1">IF(N342="","",INDEX(Tinh_ID,MATCH(Sheet1!N342,Tinh_TP,0)))</f>
        <v/>
      </c>
      <c r="AA342" s="33" t="str">
        <f ca="1">IF(N342="","",INDEX(Ma_tinh,MATCH(Sheet1!N342,Tinh_TP,0)))</f>
        <v/>
      </c>
      <c r="AB342" s="19" t="str">
        <f t="array" aca="1" ref="AB342" ca="1">IF(O342="","",INDIRECT("quan_huyen!f"&amp;MAX(IF(COUNTIF(O342,"*"&amp;data&amp;"*")=1,ROW(data),0))))</f>
        <v/>
      </c>
      <c r="AC342" s="19" t="str">
        <f t="array" aca="1" ref="AC342" ca="1">IF(P342="","",INDIRECT("xa_phuong!a"&amp;MAX(IF(COUNTIF(P342,"*"&amp;Dist&amp;"*")=1,ROW(Dist),0))))</f>
        <v/>
      </c>
      <c r="AD342" s="34" t="str">
        <f ca="1">IF(N342="","",INDEX(Ma_tinh,MATCH(Sheet1!N342,Tinh_TP,0)))</f>
        <v/>
      </c>
      <c r="AE342" s="35" t="str">
        <f t="shared" ca="1" si="16"/>
        <v/>
      </c>
      <c r="AF342" s="35" t="str">
        <f t="shared" ca="1" si="15"/>
        <v/>
      </c>
    </row>
    <row r="343" spans="1:32">
      <c r="A343" s="5">
        <f t="shared" si="17"/>
        <v>342</v>
      </c>
      <c r="B343" s="26"/>
      <c r="C343" s="26"/>
      <c r="D343" s="26"/>
      <c r="E343" s="27"/>
      <c r="F343" s="27"/>
      <c r="G343" s="27"/>
      <c r="H343" s="27"/>
      <c r="I343" s="27"/>
      <c r="J343" s="27"/>
      <c r="K343" s="27"/>
      <c r="L343" s="28"/>
      <c r="M343" s="29"/>
      <c r="N343" s="36" t="str">
        <f t="array" aca="1" ref="N343" ca="1">IF(M343="","",INDIRECT("quan_huyen!l"&amp;MAX(IF(COUNTIF($M343,"*"&amp;Tinh_TP&amp;"*")=1,ROW(Tinh_TP),0))))</f>
        <v/>
      </c>
      <c r="O343" s="30" t="str">
        <f t="array" aca="1" ref="O343" ca="1">IF(AND(M343="",N343=""),"",INDIRECT("quan_huyen!h"&amp;MAX(IF(COUNTIF(M343,"*"&amp;data&amp;"*")=1,ROW(data),0))))</f>
        <v/>
      </c>
      <c r="P343" s="30" t="str">
        <f t="array" aca="1" ref="P343" ca="1">IF(OR(N343="",O343=""),"",INDIRECT("xa_phuong!b"&amp;MAX(IF(COUNTIF(M343,"*"&amp;Dist&amp;"*")=1,ROW(Dist),0))))</f>
        <v/>
      </c>
      <c r="Q343" s="38" t="str">
        <f ca="1">IF(N343="","",INDEX(Tinh_ID,MATCH(Sheet1!N343,Tinh_TP,0)))</f>
        <v/>
      </c>
      <c r="R343" s="31"/>
      <c r="S343" s="31"/>
      <c r="T343" s="31"/>
      <c r="U343" s="31"/>
      <c r="V343" s="31"/>
      <c r="W343" s="31"/>
      <c r="X343" s="31"/>
      <c r="Y343" s="32" t="s">
        <v>5</v>
      </c>
      <c r="Z343" s="30" t="str">
        <f ca="1">IF(N343="","",INDEX(Tinh_ID,MATCH(Sheet1!N343,Tinh_TP,0)))</f>
        <v/>
      </c>
      <c r="AA343" s="33" t="str">
        <f ca="1">IF(N343="","",INDEX(Ma_tinh,MATCH(Sheet1!N343,Tinh_TP,0)))</f>
        <v/>
      </c>
      <c r="AB343" s="19" t="str">
        <f t="array" aca="1" ref="AB343" ca="1">IF(O343="","",INDIRECT("quan_huyen!f"&amp;MAX(IF(COUNTIF(O343,"*"&amp;data&amp;"*")=1,ROW(data),0))))</f>
        <v/>
      </c>
      <c r="AC343" s="19" t="str">
        <f t="array" aca="1" ref="AC343" ca="1">IF(P343="","",INDIRECT("xa_phuong!a"&amp;MAX(IF(COUNTIF(P343,"*"&amp;Dist&amp;"*")=1,ROW(Dist),0))))</f>
        <v/>
      </c>
      <c r="AD343" s="34" t="str">
        <f ca="1">IF(N343="","",INDEX(Ma_tinh,MATCH(Sheet1!N343,Tinh_TP,0)))</f>
        <v/>
      </c>
      <c r="AE343" s="35" t="str">
        <f t="shared" ca="1" si="16"/>
        <v/>
      </c>
      <c r="AF343" s="35" t="str">
        <f t="shared" ca="1" si="15"/>
        <v/>
      </c>
    </row>
    <row r="344" spans="1:32">
      <c r="A344" s="5">
        <f t="shared" si="17"/>
        <v>343</v>
      </c>
      <c r="B344" s="26"/>
      <c r="C344" s="26"/>
      <c r="D344" s="26"/>
      <c r="E344" s="27"/>
      <c r="F344" s="27"/>
      <c r="G344" s="27"/>
      <c r="H344" s="27"/>
      <c r="I344" s="27"/>
      <c r="J344" s="27"/>
      <c r="K344" s="27"/>
      <c r="L344" s="28"/>
      <c r="M344" s="29"/>
      <c r="N344" s="36" t="str">
        <f t="array" aca="1" ref="N344" ca="1">IF(M344="","",INDIRECT("quan_huyen!l"&amp;MAX(IF(COUNTIF($M344,"*"&amp;Tinh_TP&amp;"*")=1,ROW(Tinh_TP),0))))</f>
        <v/>
      </c>
      <c r="O344" s="30" t="str">
        <f t="array" aca="1" ref="O344" ca="1">IF(AND(M344="",N344=""),"",INDIRECT("quan_huyen!h"&amp;MAX(IF(COUNTIF(M344,"*"&amp;data&amp;"*")=1,ROW(data),0))))</f>
        <v/>
      </c>
      <c r="P344" s="30" t="str">
        <f t="array" aca="1" ref="P344" ca="1">IF(OR(N344="",O344=""),"",INDIRECT("xa_phuong!b"&amp;MAX(IF(COUNTIF(M344,"*"&amp;Dist&amp;"*")=1,ROW(Dist),0))))</f>
        <v/>
      </c>
      <c r="Q344" s="38" t="str">
        <f ca="1">IF(N344="","",INDEX(Tinh_ID,MATCH(Sheet1!N344,Tinh_TP,0)))</f>
        <v/>
      </c>
      <c r="R344" s="31"/>
      <c r="S344" s="31"/>
      <c r="T344" s="31"/>
      <c r="U344" s="31"/>
      <c r="V344" s="31"/>
      <c r="W344" s="31"/>
      <c r="X344" s="31"/>
      <c r="Y344" s="32" t="s">
        <v>5</v>
      </c>
      <c r="Z344" s="30" t="str">
        <f ca="1">IF(N344="","",INDEX(Tinh_ID,MATCH(Sheet1!N344,Tinh_TP,0)))</f>
        <v/>
      </c>
      <c r="AA344" s="33" t="str">
        <f ca="1">IF(N344="","",INDEX(Ma_tinh,MATCH(Sheet1!N344,Tinh_TP,0)))</f>
        <v/>
      </c>
      <c r="AB344" s="19" t="str">
        <f t="array" aca="1" ref="AB344" ca="1">IF(O344="","",INDIRECT("quan_huyen!f"&amp;MAX(IF(COUNTIF(O344,"*"&amp;data&amp;"*")=1,ROW(data),0))))</f>
        <v/>
      </c>
      <c r="AC344" s="19" t="str">
        <f t="array" aca="1" ref="AC344" ca="1">IF(P344="","",INDIRECT("xa_phuong!a"&amp;MAX(IF(COUNTIF(P344,"*"&amp;Dist&amp;"*")=1,ROW(Dist),0))))</f>
        <v/>
      </c>
      <c r="AD344" s="34" t="str">
        <f ca="1">IF(N344="","",INDEX(Ma_tinh,MATCH(Sheet1!N344,Tinh_TP,0)))</f>
        <v/>
      </c>
      <c r="AE344" s="35" t="str">
        <f t="shared" ca="1" si="16"/>
        <v/>
      </c>
      <c r="AF344" s="35" t="str">
        <f t="shared" ca="1" si="15"/>
        <v/>
      </c>
    </row>
    <row r="345" spans="1:32">
      <c r="A345" s="5">
        <f t="shared" si="17"/>
        <v>344</v>
      </c>
      <c r="B345" s="26"/>
      <c r="C345" s="26"/>
      <c r="D345" s="26"/>
      <c r="E345" s="27"/>
      <c r="F345" s="27"/>
      <c r="G345" s="27"/>
      <c r="H345" s="27"/>
      <c r="I345" s="27"/>
      <c r="J345" s="27"/>
      <c r="K345" s="27"/>
      <c r="L345" s="28"/>
      <c r="M345" s="29"/>
      <c r="N345" s="36" t="str">
        <f t="array" aca="1" ref="N345" ca="1">IF(M345="","",INDIRECT("quan_huyen!l"&amp;MAX(IF(COUNTIF($M345,"*"&amp;Tinh_TP&amp;"*")=1,ROW(Tinh_TP),0))))</f>
        <v/>
      </c>
      <c r="O345" s="30" t="str">
        <f t="array" aca="1" ref="O345" ca="1">IF(AND(M345="",N345=""),"",INDIRECT("quan_huyen!h"&amp;MAX(IF(COUNTIF(M345,"*"&amp;data&amp;"*")=1,ROW(data),0))))</f>
        <v/>
      </c>
      <c r="P345" s="30" t="str">
        <f t="array" aca="1" ref="P345" ca="1">IF(OR(N345="",O345=""),"",INDIRECT("xa_phuong!b"&amp;MAX(IF(COUNTIF(M345,"*"&amp;Dist&amp;"*")=1,ROW(Dist),0))))</f>
        <v/>
      </c>
      <c r="Q345" s="38" t="str">
        <f ca="1">IF(N345="","",INDEX(Tinh_ID,MATCH(Sheet1!N345,Tinh_TP,0)))</f>
        <v/>
      </c>
      <c r="R345" s="31"/>
      <c r="S345" s="31"/>
      <c r="T345" s="31"/>
      <c r="U345" s="31"/>
      <c r="V345" s="31"/>
      <c r="W345" s="31"/>
      <c r="X345" s="31"/>
      <c r="Y345" s="32" t="s">
        <v>5</v>
      </c>
      <c r="Z345" s="30" t="str">
        <f ca="1">IF(N345="","",INDEX(Tinh_ID,MATCH(Sheet1!N345,Tinh_TP,0)))</f>
        <v/>
      </c>
      <c r="AA345" s="33" t="str">
        <f ca="1">IF(N345="","",INDEX(Ma_tinh,MATCH(Sheet1!N345,Tinh_TP,0)))</f>
        <v/>
      </c>
      <c r="AB345" s="19" t="str">
        <f t="array" aca="1" ref="AB345" ca="1">IF(O345="","",INDIRECT("quan_huyen!f"&amp;MAX(IF(COUNTIF(O345,"*"&amp;data&amp;"*")=1,ROW(data),0))))</f>
        <v/>
      </c>
      <c r="AC345" s="19" t="str">
        <f t="array" aca="1" ref="AC345" ca="1">IF(P345="","",INDIRECT("xa_phuong!a"&amp;MAX(IF(COUNTIF(P345,"*"&amp;Dist&amp;"*")=1,ROW(Dist),0))))</f>
        <v/>
      </c>
      <c r="AD345" s="34" t="str">
        <f ca="1">IF(N345="","",INDEX(Ma_tinh,MATCH(Sheet1!N345,Tinh_TP,0)))</f>
        <v/>
      </c>
      <c r="AE345" s="35" t="str">
        <f t="shared" ca="1" si="16"/>
        <v/>
      </c>
      <c r="AF345" s="35" t="str">
        <f t="shared" ca="1" si="15"/>
        <v/>
      </c>
    </row>
    <row r="346" spans="1:32">
      <c r="A346" s="5">
        <f t="shared" si="17"/>
        <v>345</v>
      </c>
      <c r="B346" s="26"/>
      <c r="C346" s="26"/>
      <c r="D346" s="26"/>
      <c r="E346" s="27"/>
      <c r="F346" s="27"/>
      <c r="G346" s="27"/>
      <c r="H346" s="27"/>
      <c r="I346" s="27"/>
      <c r="J346" s="27"/>
      <c r="K346" s="27"/>
      <c r="L346" s="28"/>
      <c r="M346" s="29"/>
      <c r="N346" s="36" t="str">
        <f t="array" aca="1" ref="N346" ca="1">IF(M346="","",INDIRECT("quan_huyen!l"&amp;MAX(IF(COUNTIF($M346,"*"&amp;Tinh_TP&amp;"*")=1,ROW(Tinh_TP),0))))</f>
        <v/>
      </c>
      <c r="O346" s="30" t="str">
        <f t="array" aca="1" ref="O346" ca="1">IF(AND(M346="",N346=""),"",INDIRECT("quan_huyen!h"&amp;MAX(IF(COUNTIF(M346,"*"&amp;data&amp;"*")=1,ROW(data),0))))</f>
        <v/>
      </c>
      <c r="P346" s="30" t="str">
        <f t="array" aca="1" ref="P346" ca="1">IF(OR(N346="",O346=""),"",INDIRECT("xa_phuong!b"&amp;MAX(IF(COUNTIF(M346,"*"&amp;Dist&amp;"*")=1,ROW(Dist),0))))</f>
        <v/>
      </c>
      <c r="Q346" s="38" t="str">
        <f ca="1">IF(N346="","",INDEX(Tinh_ID,MATCH(Sheet1!N346,Tinh_TP,0)))</f>
        <v/>
      </c>
      <c r="R346" s="31"/>
      <c r="S346" s="31"/>
      <c r="T346" s="31"/>
      <c r="U346" s="31"/>
      <c r="V346" s="31"/>
      <c r="W346" s="31"/>
      <c r="X346" s="31"/>
      <c r="Y346" s="32" t="s">
        <v>5</v>
      </c>
      <c r="Z346" s="30" t="str">
        <f ca="1">IF(N346="","",INDEX(Tinh_ID,MATCH(Sheet1!N346,Tinh_TP,0)))</f>
        <v/>
      </c>
      <c r="AA346" s="33" t="str">
        <f ca="1">IF(N346="","",INDEX(Ma_tinh,MATCH(Sheet1!N346,Tinh_TP,0)))</f>
        <v/>
      </c>
      <c r="AB346" s="19" t="str">
        <f t="array" aca="1" ref="AB346" ca="1">IF(O346="","",INDIRECT("quan_huyen!f"&amp;MAX(IF(COUNTIF(O346,"*"&amp;data&amp;"*")=1,ROW(data),0))))</f>
        <v/>
      </c>
      <c r="AC346" s="19" t="str">
        <f t="array" aca="1" ref="AC346" ca="1">IF(P346="","",INDIRECT("xa_phuong!a"&amp;MAX(IF(COUNTIF(P346,"*"&amp;Dist&amp;"*")=1,ROW(Dist),0))))</f>
        <v/>
      </c>
      <c r="AD346" s="34" t="str">
        <f ca="1">IF(N346="","",INDEX(Ma_tinh,MATCH(Sheet1!N346,Tinh_TP,0)))</f>
        <v/>
      </c>
      <c r="AE346" s="35" t="str">
        <f t="shared" ca="1" si="16"/>
        <v/>
      </c>
      <c r="AF346" s="35" t="str">
        <f t="shared" ca="1" si="15"/>
        <v/>
      </c>
    </row>
    <row r="347" spans="1:32">
      <c r="A347" s="5">
        <f t="shared" si="17"/>
        <v>346</v>
      </c>
      <c r="B347" s="26"/>
      <c r="C347" s="26"/>
      <c r="D347" s="26"/>
      <c r="E347" s="27"/>
      <c r="F347" s="27"/>
      <c r="G347" s="27"/>
      <c r="H347" s="27"/>
      <c r="I347" s="27"/>
      <c r="J347" s="27"/>
      <c r="K347" s="27"/>
      <c r="L347" s="28"/>
      <c r="M347" s="29"/>
      <c r="N347" s="36" t="str">
        <f t="array" aca="1" ref="N347" ca="1">IF(M347="","",INDIRECT("quan_huyen!l"&amp;MAX(IF(COUNTIF($M347,"*"&amp;Tinh_TP&amp;"*")=1,ROW(Tinh_TP),0))))</f>
        <v/>
      </c>
      <c r="O347" s="30" t="str">
        <f t="array" aca="1" ref="O347" ca="1">IF(AND(M347="",N347=""),"",INDIRECT("quan_huyen!h"&amp;MAX(IF(COUNTIF(M347,"*"&amp;data&amp;"*")=1,ROW(data),0))))</f>
        <v/>
      </c>
      <c r="P347" s="30" t="str">
        <f t="array" aca="1" ref="P347" ca="1">IF(OR(N347="",O347=""),"",INDIRECT("xa_phuong!b"&amp;MAX(IF(COUNTIF(M347,"*"&amp;Dist&amp;"*")=1,ROW(Dist),0))))</f>
        <v/>
      </c>
      <c r="Q347" s="38" t="str">
        <f ca="1">IF(N347="","",INDEX(Tinh_ID,MATCH(Sheet1!N347,Tinh_TP,0)))</f>
        <v/>
      </c>
      <c r="R347" s="31"/>
      <c r="S347" s="31"/>
      <c r="T347" s="31"/>
      <c r="U347" s="31"/>
      <c r="V347" s="31"/>
      <c r="W347" s="31"/>
      <c r="X347" s="31"/>
      <c r="Y347" s="32" t="s">
        <v>5</v>
      </c>
      <c r="Z347" s="30" t="str">
        <f ca="1">IF(N347="","",INDEX(Tinh_ID,MATCH(Sheet1!N347,Tinh_TP,0)))</f>
        <v/>
      </c>
      <c r="AA347" s="33" t="str">
        <f ca="1">IF(N347="","",INDEX(Ma_tinh,MATCH(Sheet1!N347,Tinh_TP,0)))</f>
        <v/>
      </c>
      <c r="AB347" s="19" t="str">
        <f t="array" aca="1" ref="AB347" ca="1">IF(O347="","",INDIRECT("quan_huyen!f"&amp;MAX(IF(COUNTIF(O347,"*"&amp;data&amp;"*")=1,ROW(data),0))))</f>
        <v/>
      </c>
      <c r="AC347" s="19" t="str">
        <f t="array" aca="1" ref="AC347" ca="1">IF(P347="","",INDIRECT("xa_phuong!a"&amp;MAX(IF(COUNTIF(P347,"*"&amp;Dist&amp;"*")=1,ROW(Dist),0))))</f>
        <v/>
      </c>
      <c r="AD347" s="34" t="str">
        <f ca="1">IF(N347="","",INDEX(Ma_tinh,MATCH(Sheet1!N347,Tinh_TP,0)))</f>
        <v/>
      </c>
      <c r="AE347" s="35" t="str">
        <f t="shared" ca="1" si="16"/>
        <v/>
      </c>
      <c r="AF347" s="35" t="str">
        <f t="shared" ca="1" si="15"/>
        <v/>
      </c>
    </row>
    <row r="348" spans="1:32">
      <c r="A348" s="5">
        <f t="shared" si="17"/>
        <v>347</v>
      </c>
      <c r="B348" s="26"/>
      <c r="C348" s="26"/>
      <c r="D348" s="26"/>
      <c r="E348" s="27"/>
      <c r="F348" s="27"/>
      <c r="G348" s="27"/>
      <c r="H348" s="27"/>
      <c r="I348" s="27"/>
      <c r="J348" s="27"/>
      <c r="K348" s="27"/>
      <c r="L348" s="28"/>
      <c r="M348" s="29"/>
      <c r="N348" s="36" t="str">
        <f t="array" aca="1" ref="N348" ca="1">IF(M348="","",INDIRECT("quan_huyen!l"&amp;MAX(IF(COUNTIF($M348,"*"&amp;Tinh_TP&amp;"*")=1,ROW(Tinh_TP),0))))</f>
        <v/>
      </c>
      <c r="O348" s="30" t="str">
        <f t="array" aca="1" ref="O348" ca="1">IF(AND(M348="",N348=""),"",INDIRECT("quan_huyen!h"&amp;MAX(IF(COUNTIF(M348,"*"&amp;data&amp;"*")=1,ROW(data),0))))</f>
        <v/>
      </c>
      <c r="P348" s="30" t="str">
        <f t="array" aca="1" ref="P348" ca="1">IF(OR(N348="",O348=""),"",INDIRECT("xa_phuong!b"&amp;MAX(IF(COUNTIF(M348,"*"&amp;Dist&amp;"*")=1,ROW(Dist),0))))</f>
        <v/>
      </c>
      <c r="Q348" s="38" t="str">
        <f ca="1">IF(N348="","",INDEX(Tinh_ID,MATCH(Sheet1!N348,Tinh_TP,0)))</f>
        <v/>
      </c>
      <c r="R348" s="31"/>
      <c r="S348" s="31"/>
      <c r="T348" s="31"/>
      <c r="U348" s="31"/>
      <c r="V348" s="31"/>
      <c r="W348" s="31"/>
      <c r="X348" s="31"/>
      <c r="Y348" s="32" t="s">
        <v>5</v>
      </c>
      <c r="Z348" s="30" t="str">
        <f ca="1">IF(N348="","",INDEX(Tinh_ID,MATCH(Sheet1!N348,Tinh_TP,0)))</f>
        <v/>
      </c>
      <c r="AA348" s="33" t="str">
        <f ca="1">IF(N348="","",INDEX(Ma_tinh,MATCH(Sheet1!N348,Tinh_TP,0)))</f>
        <v/>
      </c>
      <c r="AB348" s="19" t="str">
        <f t="array" aca="1" ref="AB348" ca="1">IF(O348="","",INDIRECT("quan_huyen!f"&amp;MAX(IF(COUNTIF(O348,"*"&amp;data&amp;"*")=1,ROW(data),0))))</f>
        <v/>
      </c>
      <c r="AC348" s="19" t="str">
        <f t="array" aca="1" ref="AC348" ca="1">IF(P348="","",INDIRECT("xa_phuong!a"&amp;MAX(IF(COUNTIF(P348,"*"&amp;Dist&amp;"*")=1,ROW(Dist),0))))</f>
        <v/>
      </c>
      <c r="AD348" s="34" t="str">
        <f ca="1">IF(N348="","",INDEX(Ma_tinh,MATCH(Sheet1!N348,Tinh_TP,0)))</f>
        <v/>
      </c>
      <c r="AE348" s="35" t="str">
        <f t="shared" ca="1" si="16"/>
        <v/>
      </c>
      <c r="AF348" s="35" t="str">
        <f t="shared" ca="1" si="15"/>
        <v/>
      </c>
    </row>
    <row r="349" spans="1:32">
      <c r="A349" s="5">
        <f t="shared" si="17"/>
        <v>348</v>
      </c>
      <c r="B349" s="26"/>
      <c r="C349" s="26"/>
      <c r="D349" s="26"/>
      <c r="E349" s="27"/>
      <c r="F349" s="27"/>
      <c r="G349" s="27"/>
      <c r="H349" s="27"/>
      <c r="I349" s="27"/>
      <c r="J349" s="27"/>
      <c r="K349" s="27"/>
      <c r="L349" s="28"/>
      <c r="M349" s="29"/>
      <c r="N349" s="36" t="str">
        <f t="array" aca="1" ref="N349" ca="1">IF(M349="","",INDIRECT("quan_huyen!l"&amp;MAX(IF(COUNTIF($M349,"*"&amp;Tinh_TP&amp;"*")=1,ROW(Tinh_TP),0))))</f>
        <v/>
      </c>
      <c r="O349" s="30" t="str">
        <f t="array" aca="1" ref="O349" ca="1">IF(AND(M349="",N349=""),"",INDIRECT("quan_huyen!h"&amp;MAX(IF(COUNTIF(M349,"*"&amp;data&amp;"*")=1,ROW(data),0))))</f>
        <v/>
      </c>
      <c r="P349" s="30" t="str">
        <f t="array" aca="1" ref="P349" ca="1">IF(OR(N349="",O349=""),"",INDIRECT("xa_phuong!b"&amp;MAX(IF(COUNTIF(M349,"*"&amp;Dist&amp;"*")=1,ROW(Dist),0))))</f>
        <v/>
      </c>
      <c r="Q349" s="38" t="str">
        <f ca="1">IF(N349="","",INDEX(Tinh_ID,MATCH(Sheet1!N349,Tinh_TP,0)))</f>
        <v/>
      </c>
      <c r="R349" s="31"/>
      <c r="S349" s="31"/>
      <c r="T349" s="31"/>
      <c r="U349" s="31"/>
      <c r="V349" s="31"/>
      <c r="W349" s="31"/>
      <c r="X349" s="31"/>
      <c r="Y349" s="32" t="s">
        <v>5</v>
      </c>
      <c r="Z349" s="30" t="str">
        <f ca="1">IF(N349="","",INDEX(Tinh_ID,MATCH(Sheet1!N349,Tinh_TP,0)))</f>
        <v/>
      </c>
      <c r="AA349" s="33" t="str">
        <f ca="1">IF(N349="","",INDEX(Ma_tinh,MATCH(Sheet1!N349,Tinh_TP,0)))</f>
        <v/>
      </c>
      <c r="AB349" s="19" t="str">
        <f t="array" aca="1" ref="AB349" ca="1">IF(O349="","",INDIRECT("quan_huyen!f"&amp;MAX(IF(COUNTIF(O349,"*"&amp;data&amp;"*")=1,ROW(data),0))))</f>
        <v/>
      </c>
      <c r="AC349" s="19" t="str">
        <f t="array" aca="1" ref="AC349" ca="1">IF(P349="","",INDIRECT("xa_phuong!a"&amp;MAX(IF(COUNTIF(P349,"*"&amp;Dist&amp;"*")=1,ROW(Dist),0))))</f>
        <v/>
      </c>
      <c r="AD349" s="34" t="str">
        <f ca="1">IF(N349="","",INDEX(Ma_tinh,MATCH(Sheet1!N349,Tinh_TP,0)))</f>
        <v/>
      </c>
      <c r="AE349" s="35" t="str">
        <f t="shared" ca="1" si="16"/>
        <v/>
      </c>
      <c r="AF349" s="35" t="str">
        <f t="shared" ca="1" si="15"/>
        <v/>
      </c>
    </row>
    <row r="350" spans="1:32">
      <c r="A350" s="5">
        <f t="shared" si="17"/>
        <v>349</v>
      </c>
      <c r="B350" s="26"/>
      <c r="C350" s="26"/>
      <c r="D350" s="26"/>
      <c r="E350" s="27"/>
      <c r="F350" s="27"/>
      <c r="G350" s="27"/>
      <c r="H350" s="27"/>
      <c r="I350" s="27"/>
      <c r="J350" s="27"/>
      <c r="K350" s="27"/>
      <c r="L350" s="28"/>
      <c r="M350" s="29"/>
      <c r="N350" s="36" t="str">
        <f t="array" aca="1" ref="N350" ca="1">IF(M350="","",INDIRECT("quan_huyen!l"&amp;MAX(IF(COUNTIF($M350,"*"&amp;Tinh_TP&amp;"*")=1,ROW(Tinh_TP),0))))</f>
        <v/>
      </c>
      <c r="O350" s="30" t="str">
        <f t="array" aca="1" ref="O350" ca="1">IF(AND(M350="",N350=""),"",INDIRECT("quan_huyen!h"&amp;MAX(IF(COUNTIF(M350,"*"&amp;data&amp;"*")=1,ROW(data),0))))</f>
        <v/>
      </c>
      <c r="P350" s="30" t="str">
        <f t="array" aca="1" ref="P350" ca="1">IF(OR(N350="",O350=""),"",INDIRECT("xa_phuong!b"&amp;MAX(IF(COUNTIF(M350,"*"&amp;Dist&amp;"*")=1,ROW(Dist),0))))</f>
        <v/>
      </c>
      <c r="Q350" s="38" t="str">
        <f ca="1">IF(N350="","",INDEX(Tinh_ID,MATCH(Sheet1!N350,Tinh_TP,0)))</f>
        <v/>
      </c>
      <c r="R350" s="31"/>
      <c r="S350" s="31"/>
      <c r="T350" s="31"/>
      <c r="U350" s="31"/>
      <c r="V350" s="31"/>
      <c r="W350" s="31"/>
      <c r="X350" s="31"/>
      <c r="Y350" s="32" t="s">
        <v>5</v>
      </c>
      <c r="Z350" s="30" t="str">
        <f ca="1">IF(N350="","",INDEX(Tinh_ID,MATCH(Sheet1!N350,Tinh_TP,0)))</f>
        <v/>
      </c>
      <c r="AA350" s="33" t="str">
        <f ca="1">IF(N350="","",INDEX(Ma_tinh,MATCH(Sheet1!N350,Tinh_TP,0)))</f>
        <v/>
      </c>
      <c r="AB350" s="19" t="str">
        <f t="array" aca="1" ref="AB350" ca="1">IF(O350="","",INDIRECT("quan_huyen!f"&amp;MAX(IF(COUNTIF(O350,"*"&amp;data&amp;"*")=1,ROW(data),0))))</f>
        <v/>
      </c>
      <c r="AC350" s="19" t="str">
        <f t="array" aca="1" ref="AC350" ca="1">IF(P350="","",INDIRECT("xa_phuong!a"&amp;MAX(IF(COUNTIF(P350,"*"&amp;Dist&amp;"*")=1,ROW(Dist),0))))</f>
        <v/>
      </c>
      <c r="AD350" s="34" t="str">
        <f ca="1">IF(N350="","",INDEX(Ma_tinh,MATCH(Sheet1!N350,Tinh_TP,0)))</f>
        <v/>
      </c>
      <c r="AE350" s="35" t="str">
        <f t="shared" ca="1" si="16"/>
        <v/>
      </c>
      <c r="AF350" s="35" t="str">
        <f t="shared" ca="1" si="15"/>
        <v/>
      </c>
    </row>
    <row r="351" spans="1:32">
      <c r="A351" s="5">
        <f t="shared" si="17"/>
        <v>350</v>
      </c>
      <c r="B351" s="26"/>
      <c r="C351" s="26"/>
      <c r="D351" s="26"/>
      <c r="E351" s="27"/>
      <c r="F351" s="27"/>
      <c r="G351" s="27"/>
      <c r="H351" s="27"/>
      <c r="I351" s="27"/>
      <c r="J351" s="27"/>
      <c r="K351" s="27"/>
      <c r="L351" s="28"/>
      <c r="M351" s="29"/>
      <c r="N351" s="36" t="str">
        <f t="array" aca="1" ref="N351" ca="1">IF(M351="","",INDIRECT("quan_huyen!l"&amp;MAX(IF(COUNTIF($M351,"*"&amp;Tinh_TP&amp;"*")=1,ROW(Tinh_TP),0))))</f>
        <v/>
      </c>
      <c r="O351" s="30" t="str">
        <f t="array" aca="1" ref="O351" ca="1">IF(AND(M351="",N351=""),"",INDIRECT("quan_huyen!h"&amp;MAX(IF(COUNTIF(M351,"*"&amp;data&amp;"*")=1,ROW(data),0))))</f>
        <v/>
      </c>
      <c r="P351" s="30" t="str">
        <f t="array" aca="1" ref="P351" ca="1">IF(OR(N351="",O351=""),"",INDIRECT("xa_phuong!b"&amp;MAX(IF(COUNTIF(M351,"*"&amp;Dist&amp;"*")=1,ROW(Dist),0))))</f>
        <v/>
      </c>
      <c r="Q351" s="38" t="str">
        <f ca="1">IF(N351="","",INDEX(Tinh_ID,MATCH(Sheet1!N351,Tinh_TP,0)))</f>
        <v/>
      </c>
      <c r="R351" s="31"/>
      <c r="S351" s="31"/>
      <c r="T351" s="31"/>
      <c r="U351" s="31"/>
      <c r="V351" s="31"/>
      <c r="W351" s="31"/>
      <c r="X351" s="31"/>
      <c r="Y351" s="32" t="s">
        <v>5</v>
      </c>
      <c r="Z351" s="30" t="str">
        <f ca="1">IF(N351="","",INDEX(Tinh_ID,MATCH(Sheet1!N351,Tinh_TP,0)))</f>
        <v/>
      </c>
      <c r="AA351" s="33" t="str">
        <f ca="1">IF(N351="","",INDEX(Ma_tinh,MATCH(Sheet1!N351,Tinh_TP,0)))</f>
        <v/>
      </c>
      <c r="AB351" s="19" t="str">
        <f t="array" aca="1" ref="AB351" ca="1">IF(O351="","",INDIRECT("quan_huyen!f"&amp;MAX(IF(COUNTIF(O351,"*"&amp;data&amp;"*")=1,ROW(data),0))))</f>
        <v/>
      </c>
      <c r="AC351" s="19" t="str">
        <f t="array" aca="1" ref="AC351" ca="1">IF(P351="","",INDIRECT("xa_phuong!a"&amp;MAX(IF(COUNTIF(P351,"*"&amp;Dist&amp;"*")=1,ROW(Dist),0))))</f>
        <v/>
      </c>
      <c r="AD351" s="34" t="str">
        <f ca="1">IF(N351="","",INDEX(Ma_tinh,MATCH(Sheet1!N351,Tinh_TP,0)))</f>
        <v/>
      </c>
      <c r="AE351" s="35" t="str">
        <f t="shared" ca="1" si="16"/>
        <v/>
      </c>
      <c r="AF351" s="35" t="str">
        <f t="shared" ca="1" si="15"/>
        <v/>
      </c>
    </row>
    <row r="352" spans="1:32">
      <c r="A352" s="5">
        <f t="shared" si="17"/>
        <v>351</v>
      </c>
      <c r="B352" s="26"/>
      <c r="C352" s="26"/>
      <c r="D352" s="26"/>
      <c r="E352" s="27"/>
      <c r="F352" s="27"/>
      <c r="G352" s="27"/>
      <c r="H352" s="27"/>
      <c r="I352" s="27"/>
      <c r="J352" s="27"/>
      <c r="K352" s="27"/>
      <c r="L352" s="28"/>
      <c r="M352" s="29"/>
      <c r="N352" s="36" t="str">
        <f t="array" aca="1" ref="N352" ca="1">IF(M352="","",INDIRECT("quan_huyen!l"&amp;MAX(IF(COUNTIF($M352,"*"&amp;Tinh_TP&amp;"*")=1,ROW(Tinh_TP),0))))</f>
        <v/>
      </c>
      <c r="O352" s="30" t="str">
        <f t="array" aca="1" ref="O352" ca="1">IF(AND(M352="",N352=""),"",INDIRECT("quan_huyen!h"&amp;MAX(IF(COUNTIF(M352,"*"&amp;data&amp;"*")=1,ROW(data),0))))</f>
        <v/>
      </c>
      <c r="P352" s="30" t="str">
        <f t="array" aca="1" ref="P352" ca="1">IF(OR(N352="",O352=""),"",INDIRECT("xa_phuong!b"&amp;MAX(IF(COUNTIF(M352,"*"&amp;Dist&amp;"*")=1,ROW(Dist),0))))</f>
        <v/>
      </c>
      <c r="Q352" s="38" t="str">
        <f ca="1">IF(N352="","",INDEX(Tinh_ID,MATCH(Sheet1!N352,Tinh_TP,0)))</f>
        <v/>
      </c>
      <c r="R352" s="31"/>
      <c r="S352" s="31"/>
      <c r="T352" s="31"/>
      <c r="U352" s="31"/>
      <c r="V352" s="31"/>
      <c r="W352" s="31"/>
      <c r="X352" s="31"/>
      <c r="Y352" s="32" t="s">
        <v>5</v>
      </c>
      <c r="Z352" s="30" t="str">
        <f ca="1">IF(N352="","",INDEX(Tinh_ID,MATCH(Sheet1!N352,Tinh_TP,0)))</f>
        <v/>
      </c>
      <c r="AA352" s="33" t="str">
        <f ca="1">IF(N352="","",INDEX(Ma_tinh,MATCH(Sheet1!N352,Tinh_TP,0)))</f>
        <v/>
      </c>
      <c r="AB352" s="19" t="str">
        <f t="array" aca="1" ref="AB352" ca="1">IF(O352="","",INDIRECT("quan_huyen!f"&amp;MAX(IF(COUNTIF(O352,"*"&amp;data&amp;"*")=1,ROW(data),0))))</f>
        <v/>
      </c>
      <c r="AC352" s="19" t="str">
        <f t="array" aca="1" ref="AC352" ca="1">IF(P352="","",INDIRECT("xa_phuong!a"&amp;MAX(IF(COUNTIF(P352,"*"&amp;Dist&amp;"*")=1,ROW(Dist),0))))</f>
        <v/>
      </c>
      <c r="AD352" s="34" t="str">
        <f ca="1">IF(N352="","",INDEX(Ma_tinh,MATCH(Sheet1!N352,Tinh_TP,0)))</f>
        <v/>
      </c>
      <c r="AE352" s="35" t="str">
        <f t="shared" ca="1" si="16"/>
        <v/>
      </c>
      <c r="AF352" s="35" t="str">
        <f t="shared" ca="1" si="15"/>
        <v/>
      </c>
    </row>
    <row r="353" spans="1:32">
      <c r="A353" s="5">
        <f t="shared" si="17"/>
        <v>352</v>
      </c>
      <c r="B353" s="26"/>
      <c r="C353" s="26"/>
      <c r="D353" s="26"/>
      <c r="E353" s="27"/>
      <c r="F353" s="27"/>
      <c r="G353" s="27"/>
      <c r="H353" s="27"/>
      <c r="I353" s="27"/>
      <c r="J353" s="27"/>
      <c r="K353" s="27"/>
      <c r="L353" s="28"/>
      <c r="M353" s="29"/>
      <c r="N353" s="36" t="str">
        <f t="array" aca="1" ref="N353" ca="1">IF(M353="","",INDIRECT("quan_huyen!l"&amp;MAX(IF(COUNTIF($M353,"*"&amp;Tinh_TP&amp;"*")=1,ROW(Tinh_TP),0))))</f>
        <v/>
      </c>
      <c r="O353" s="30" t="str">
        <f t="array" aca="1" ref="O353" ca="1">IF(AND(M353="",N353=""),"",INDIRECT("quan_huyen!h"&amp;MAX(IF(COUNTIF(M353,"*"&amp;data&amp;"*")=1,ROW(data),0))))</f>
        <v/>
      </c>
      <c r="P353" s="30" t="str">
        <f t="array" aca="1" ref="P353" ca="1">IF(OR(N353="",O353=""),"",INDIRECT("xa_phuong!b"&amp;MAX(IF(COUNTIF(M353,"*"&amp;Dist&amp;"*")=1,ROW(Dist),0))))</f>
        <v/>
      </c>
      <c r="Q353" s="38" t="str">
        <f ca="1">IF(N353="","",INDEX(Tinh_ID,MATCH(Sheet1!N353,Tinh_TP,0)))</f>
        <v/>
      </c>
      <c r="R353" s="31"/>
      <c r="S353" s="31"/>
      <c r="T353" s="31"/>
      <c r="U353" s="31"/>
      <c r="V353" s="31"/>
      <c r="W353" s="31"/>
      <c r="X353" s="31"/>
      <c r="Y353" s="32" t="s">
        <v>5</v>
      </c>
      <c r="Z353" s="30" t="str">
        <f ca="1">IF(N353="","",INDEX(Tinh_ID,MATCH(Sheet1!N353,Tinh_TP,0)))</f>
        <v/>
      </c>
      <c r="AA353" s="33" t="str">
        <f ca="1">IF(N353="","",INDEX(Ma_tinh,MATCH(Sheet1!N353,Tinh_TP,0)))</f>
        <v/>
      </c>
      <c r="AB353" s="19" t="str">
        <f t="array" aca="1" ref="AB353" ca="1">IF(O353="","",INDIRECT("quan_huyen!f"&amp;MAX(IF(COUNTIF(O353,"*"&amp;data&amp;"*")=1,ROW(data),0))))</f>
        <v/>
      </c>
      <c r="AC353" s="19" t="str">
        <f t="array" aca="1" ref="AC353" ca="1">IF(P353="","",INDIRECT("xa_phuong!a"&amp;MAX(IF(COUNTIF(P353,"*"&amp;Dist&amp;"*")=1,ROW(Dist),0))))</f>
        <v/>
      </c>
      <c r="AD353" s="34" t="str">
        <f ca="1">IF(N353="","",INDEX(Ma_tinh,MATCH(Sheet1!N353,Tinh_TP,0)))</f>
        <v/>
      </c>
      <c r="AE353" s="35" t="str">
        <f t="shared" ca="1" si="16"/>
        <v/>
      </c>
      <c r="AF353" s="35" t="str">
        <f t="shared" ca="1" si="15"/>
        <v/>
      </c>
    </row>
    <row r="354" spans="1:32">
      <c r="A354" s="5">
        <f t="shared" si="17"/>
        <v>353</v>
      </c>
      <c r="B354" s="26"/>
      <c r="C354" s="26"/>
      <c r="D354" s="26"/>
      <c r="E354" s="27"/>
      <c r="F354" s="27"/>
      <c r="G354" s="27"/>
      <c r="H354" s="27"/>
      <c r="I354" s="27"/>
      <c r="J354" s="27"/>
      <c r="K354" s="27"/>
      <c r="L354" s="28"/>
      <c r="M354" s="29"/>
      <c r="N354" s="36" t="str">
        <f t="array" aca="1" ref="N354" ca="1">IF(M354="","",INDIRECT("quan_huyen!l"&amp;MAX(IF(COUNTIF($M354,"*"&amp;Tinh_TP&amp;"*")=1,ROW(Tinh_TP),0))))</f>
        <v/>
      </c>
      <c r="O354" s="30" t="str">
        <f t="array" aca="1" ref="O354" ca="1">IF(AND(M354="",N354=""),"",INDIRECT("quan_huyen!h"&amp;MAX(IF(COUNTIF(M354,"*"&amp;data&amp;"*")=1,ROW(data),0))))</f>
        <v/>
      </c>
      <c r="P354" s="30" t="str">
        <f t="array" aca="1" ref="P354" ca="1">IF(OR(N354="",O354=""),"",INDIRECT("xa_phuong!b"&amp;MAX(IF(COUNTIF(M354,"*"&amp;Dist&amp;"*")=1,ROW(Dist),0))))</f>
        <v/>
      </c>
      <c r="Q354" s="38" t="str">
        <f ca="1">IF(N354="","",INDEX(Tinh_ID,MATCH(Sheet1!N354,Tinh_TP,0)))</f>
        <v/>
      </c>
      <c r="R354" s="31"/>
      <c r="S354" s="31"/>
      <c r="T354" s="31"/>
      <c r="U354" s="31"/>
      <c r="V354" s="31"/>
      <c r="W354" s="31"/>
      <c r="X354" s="31"/>
      <c r="Y354" s="32" t="s">
        <v>5</v>
      </c>
      <c r="Z354" s="30" t="str">
        <f ca="1">IF(N354="","",INDEX(Tinh_ID,MATCH(Sheet1!N354,Tinh_TP,0)))</f>
        <v/>
      </c>
      <c r="AA354" s="33" t="str">
        <f ca="1">IF(N354="","",INDEX(Ma_tinh,MATCH(Sheet1!N354,Tinh_TP,0)))</f>
        <v/>
      </c>
      <c r="AB354" s="19" t="str">
        <f t="array" aca="1" ref="AB354" ca="1">IF(O354="","",INDIRECT("quan_huyen!f"&amp;MAX(IF(COUNTIF(O354,"*"&amp;data&amp;"*")=1,ROW(data),0))))</f>
        <v/>
      </c>
      <c r="AC354" s="19" t="str">
        <f t="array" aca="1" ref="AC354" ca="1">IF(P354="","",INDIRECT("xa_phuong!a"&amp;MAX(IF(COUNTIF(P354,"*"&amp;Dist&amp;"*")=1,ROW(Dist),0))))</f>
        <v/>
      </c>
      <c r="AD354" s="34" t="str">
        <f ca="1">IF(N354="","",INDEX(Ma_tinh,MATCH(Sheet1!N354,Tinh_TP,0)))</f>
        <v/>
      </c>
      <c r="AE354" s="35" t="str">
        <f t="shared" ca="1" si="16"/>
        <v/>
      </c>
      <c r="AF354" s="35" t="str">
        <f t="shared" ca="1" si="15"/>
        <v/>
      </c>
    </row>
    <row r="355" spans="1:32">
      <c r="A355" s="5">
        <f t="shared" si="17"/>
        <v>354</v>
      </c>
      <c r="B355" s="26"/>
      <c r="C355" s="26"/>
      <c r="D355" s="26"/>
      <c r="E355" s="27"/>
      <c r="F355" s="27"/>
      <c r="G355" s="27"/>
      <c r="H355" s="27"/>
      <c r="I355" s="27"/>
      <c r="J355" s="27"/>
      <c r="K355" s="27"/>
      <c r="L355" s="28"/>
      <c r="M355" s="29"/>
      <c r="N355" s="36" t="str">
        <f t="array" aca="1" ref="N355" ca="1">IF(M355="","",INDIRECT("quan_huyen!l"&amp;MAX(IF(COUNTIF($M355,"*"&amp;Tinh_TP&amp;"*")=1,ROW(Tinh_TP),0))))</f>
        <v/>
      </c>
      <c r="O355" s="30" t="str">
        <f t="array" aca="1" ref="O355" ca="1">IF(AND(M355="",N355=""),"",INDIRECT("quan_huyen!h"&amp;MAX(IF(COUNTIF(M355,"*"&amp;data&amp;"*")=1,ROW(data),0))))</f>
        <v/>
      </c>
      <c r="P355" s="30" t="str">
        <f t="array" aca="1" ref="P355" ca="1">IF(OR(N355="",O355=""),"",INDIRECT("xa_phuong!b"&amp;MAX(IF(COUNTIF(M355,"*"&amp;Dist&amp;"*")=1,ROW(Dist),0))))</f>
        <v/>
      </c>
      <c r="Q355" s="38" t="str">
        <f ca="1">IF(N355="","",INDEX(Tinh_ID,MATCH(Sheet1!N355,Tinh_TP,0)))</f>
        <v/>
      </c>
      <c r="R355" s="31"/>
      <c r="S355" s="31"/>
      <c r="T355" s="31"/>
      <c r="U355" s="31"/>
      <c r="V355" s="31"/>
      <c r="W355" s="31"/>
      <c r="X355" s="31"/>
      <c r="Y355" s="32" t="s">
        <v>5</v>
      </c>
      <c r="Z355" s="30" t="str">
        <f ca="1">IF(N355="","",INDEX(Tinh_ID,MATCH(Sheet1!N355,Tinh_TP,0)))</f>
        <v/>
      </c>
      <c r="AA355" s="33" t="str">
        <f ca="1">IF(N355="","",INDEX(Ma_tinh,MATCH(Sheet1!N355,Tinh_TP,0)))</f>
        <v/>
      </c>
      <c r="AB355" s="19" t="str">
        <f t="array" aca="1" ref="AB355" ca="1">IF(O355="","",INDIRECT("quan_huyen!f"&amp;MAX(IF(COUNTIF(O355,"*"&amp;data&amp;"*")=1,ROW(data),0))))</f>
        <v/>
      </c>
      <c r="AC355" s="19" t="str">
        <f t="array" aca="1" ref="AC355" ca="1">IF(P355="","",INDIRECT("xa_phuong!a"&amp;MAX(IF(COUNTIF(P355,"*"&amp;Dist&amp;"*")=1,ROW(Dist),0))))</f>
        <v/>
      </c>
      <c r="AD355" s="34" t="str">
        <f ca="1">IF(N355="","",INDEX(Ma_tinh,MATCH(Sheet1!N355,Tinh_TP,0)))</f>
        <v/>
      </c>
      <c r="AE355" s="35" t="str">
        <f t="shared" ca="1" si="16"/>
        <v/>
      </c>
      <c r="AF355" s="35" t="str">
        <f t="shared" ca="1" si="15"/>
        <v/>
      </c>
    </row>
    <row r="356" spans="1:32">
      <c r="A356" s="5">
        <f t="shared" si="17"/>
        <v>355</v>
      </c>
      <c r="B356" s="26"/>
      <c r="C356" s="26"/>
      <c r="D356" s="26"/>
      <c r="E356" s="27"/>
      <c r="F356" s="27"/>
      <c r="G356" s="27"/>
      <c r="H356" s="27"/>
      <c r="I356" s="27"/>
      <c r="J356" s="27"/>
      <c r="K356" s="27"/>
      <c r="L356" s="28"/>
      <c r="M356" s="29"/>
      <c r="N356" s="36" t="str">
        <f t="array" aca="1" ref="N356" ca="1">IF(M356="","",INDIRECT("quan_huyen!l"&amp;MAX(IF(COUNTIF($M356,"*"&amp;Tinh_TP&amp;"*")=1,ROW(Tinh_TP),0))))</f>
        <v/>
      </c>
      <c r="O356" s="30" t="str">
        <f t="array" aca="1" ref="O356" ca="1">IF(AND(M356="",N356=""),"",INDIRECT("quan_huyen!h"&amp;MAX(IF(COUNTIF(M356,"*"&amp;data&amp;"*")=1,ROW(data),0))))</f>
        <v/>
      </c>
      <c r="P356" s="30" t="str">
        <f t="array" aca="1" ref="P356" ca="1">IF(OR(N356="",O356=""),"",INDIRECT("xa_phuong!b"&amp;MAX(IF(COUNTIF(M356,"*"&amp;Dist&amp;"*")=1,ROW(Dist),0))))</f>
        <v/>
      </c>
      <c r="Q356" s="38" t="str">
        <f ca="1">IF(N356="","",INDEX(Tinh_ID,MATCH(Sheet1!N356,Tinh_TP,0)))</f>
        <v/>
      </c>
      <c r="R356" s="31"/>
      <c r="S356" s="31"/>
      <c r="T356" s="31"/>
      <c r="U356" s="31"/>
      <c r="V356" s="31"/>
      <c r="W356" s="31"/>
      <c r="X356" s="31"/>
      <c r="Y356" s="32" t="s">
        <v>5</v>
      </c>
      <c r="Z356" s="30" t="str">
        <f ca="1">IF(N356="","",INDEX(Tinh_ID,MATCH(Sheet1!N356,Tinh_TP,0)))</f>
        <v/>
      </c>
      <c r="AA356" s="33" t="str">
        <f ca="1">IF(N356="","",INDEX(Ma_tinh,MATCH(Sheet1!N356,Tinh_TP,0)))</f>
        <v/>
      </c>
      <c r="AB356" s="19" t="str">
        <f t="array" aca="1" ref="AB356" ca="1">IF(O356="","",INDIRECT("quan_huyen!f"&amp;MAX(IF(COUNTIF(O356,"*"&amp;data&amp;"*")=1,ROW(data),0))))</f>
        <v/>
      </c>
      <c r="AC356" s="19" t="str">
        <f t="array" aca="1" ref="AC356" ca="1">IF(P356="","",INDIRECT("xa_phuong!a"&amp;MAX(IF(COUNTIF(P356,"*"&amp;Dist&amp;"*")=1,ROW(Dist),0))))</f>
        <v/>
      </c>
      <c r="AD356" s="34" t="str">
        <f ca="1">IF(N356="","",INDEX(Ma_tinh,MATCH(Sheet1!N356,Tinh_TP,0)))</f>
        <v/>
      </c>
      <c r="AE356" s="35" t="str">
        <f t="shared" ca="1" si="16"/>
        <v/>
      </c>
      <c r="AF356" s="35" t="str">
        <f t="shared" ca="1" si="15"/>
        <v/>
      </c>
    </row>
    <row r="357" spans="1:32">
      <c r="A357" s="5">
        <f t="shared" si="17"/>
        <v>356</v>
      </c>
      <c r="B357" s="26"/>
      <c r="C357" s="26"/>
      <c r="D357" s="26"/>
      <c r="E357" s="27"/>
      <c r="F357" s="27"/>
      <c r="G357" s="27"/>
      <c r="H357" s="27"/>
      <c r="I357" s="27"/>
      <c r="J357" s="27"/>
      <c r="K357" s="27"/>
      <c r="L357" s="28"/>
      <c r="M357" s="29"/>
      <c r="N357" s="36" t="str">
        <f t="array" aca="1" ref="N357" ca="1">IF(M357="","",INDIRECT("quan_huyen!l"&amp;MAX(IF(COUNTIF($M357,"*"&amp;Tinh_TP&amp;"*")=1,ROW(Tinh_TP),0))))</f>
        <v/>
      </c>
      <c r="O357" s="30" t="str">
        <f t="array" aca="1" ref="O357" ca="1">IF(AND(M357="",N357=""),"",INDIRECT("quan_huyen!h"&amp;MAX(IF(COUNTIF(M357,"*"&amp;data&amp;"*")=1,ROW(data),0))))</f>
        <v/>
      </c>
      <c r="P357" s="30" t="str">
        <f t="array" aca="1" ref="P357" ca="1">IF(OR(N357="",O357=""),"",INDIRECT("xa_phuong!b"&amp;MAX(IF(COUNTIF(M357,"*"&amp;Dist&amp;"*")=1,ROW(Dist),0))))</f>
        <v/>
      </c>
      <c r="Q357" s="38" t="str">
        <f ca="1">IF(N357="","",INDEX(Tinh_ID,MATCH(Sheet1!N357,Tinh_TP,0)))</f>
        <v/>
      </c>
      <c r="R357" s="31"/>
      <c r="S357" s="31"/>
      <c r="T357" s="31"/>
      <c r="U357" s="31"/>
      <c r="V357" s="31"/>
      <c r="W357" s="31"/>
      <c r="X357" s="31"/>
      <c r="Y357" s="32" t="s">
        <v>5</v>
      </c>
      <c r="Z357" s="30" t="str">
        <f ca="1">IF(N357="","",INDEX(Tinh_ID,MATCH(Sheet1!N357,Tinh_TP,0)))</f>
        <v/>
      </c>
      <c r="AA357" s="33" t="str">
        <f ca="1">IF(N357="","",INDEX(Ma_tinh,MATCH(Sheet1!N357,Tinh_TP,0)))</f>
        <v/>
      </c>
      <c r="AB357" s="19" t="str">
        <f t="array" aca="1" ref="AB357" ca="1">IF(O357="","",INDIRECT("quan_huyen!f"&amp;MAX(IF(COUNTIF(O357,"*"&amp;data&amp;"*")=1,ROW(data),0))))</f>
        <v/>
      </c>
      <c r="AC357" s="19" t="str">
        <f t="array" aca="1" ref="AC357" ca="1">IF(P357="","",INDIRECT("xa_phuong!a"&amp;MAX(IF(COUNTIF(P357,"*"&amp;Dist&amp;"*")=1,ROW(Dist),0))))</f>
        <v/>
      </c>
      <c r="AD357" s="34" t="str">
        <f ca="1">IF(N357="","",INDEX(Ma_tinh,MATCH(Sheet1!N357,Tinh_TP,0)))</f>
        <v/>
      </c>
      <c r="AE357" s="35" t="str">
        <f t="shared" ca="1" si="16"/>
        <v/>
      </c>
      <c r="AF357" s="35" t="str">
        <f t="shared" ca="1" si="15"/>
        <v/>
      </c>
    </row>
    <row r="358" spans="1:32">
      <c r="A358" s="5">
        <f t="shared" si="17"/>
        <v>357</v>
      </c>
      <c r="B358" s="26"/>
      <c r="C358" s="26"/>
      <c r="D358" s="26"/>
      <c r="E358" s="27"/>
      <c r="F358" s="27"/>
      <c r="G358" s="27"/>
      <c r="H358" s="27"/>
      <c r="I358" s="27"/>
      <c r="J358" s="27"/>
      <c r="K358" s="27"/>
      <c r="L358" s="28"/>
      <c r="M358" s="29"/>
      <c r="N358" s="36" t="str">
        <f t="array" aca="1" ref="N358" ca="1">IF(M358="","",INDIRECT("quan_huyen!l"&amp;MAX(IF(COUNTIF($M358,"*"&amp;Tinh_TP&amp;"*")=1,ROW(Tinh_TP),0))))</f>
        <v/>
      </c>
      <c r="O358" s="30" t="str">
        <f t="array" aca="1" ref="O358" ca="1">IF(AND(M358="",N358=""),"",INDIRECT("quan_huyen!h"&amp;MAX(IF(COUNTIF(M358,"*"&amp;data&amp;"*")=1,ROW(data),0))))</f>
        <v/>
      </c>
      <c r="P358" s="30" t="str">
        <f t="array" aca="1" ref="P358" ca="1">IF(OR(N358="",O358=""),"",INDIRECT("xa_phuong!b"&amp;MAX(IF(COUNTIF(M358,"*"&amp;Dist&amp;"*")=1,ROW(Dist),0))))</f>
        <v/>
      </c>
      <c r="Q358" s="38" t="str">
        <f ca="1">IF(N358="","",INDEX(Tinh_ID,MATCH(Sheet1!N358,Tinh_TP,0)))</f>
        <v/>
      </c>
      <c r="R358" s="31"/>
      <c r="S358" s="31"/>
      <c r="T358" s="31"/>
      <c r="U358" s="31"/>
      <c r="V358" s="31"/>
      <c r="W358" s="31"/>
      <c r="X358" s="31"/>
      <c r="Y358" s="32" t="s">
        <v>5</v>
      </c>
      <c r="Z358" s="30" t="str">
        <f ca="1">IF(N358="","",INDEX(Tinh_ID,MATCH(Sheet1!N358,Tinh_TP,0)))</f>
        <v/>
      </c>
      <c r="AA358" s="33" t="str">
        <f ca="1">IF(N358="","",INDEX(Ma_tinh,MATCH(Sheet1!N358,Tinh_TP,0)))</f>
        <v/>
      </c>
      <c r="AB358" s="19" t="str">
        <f t="array" aca="1" ref="AB358" ca="1">IF(O358="","",INDIRECT("quan_huyen!f"&amp;MAX(IF(COUNTIF(O358,"*"&amp;data&amp;"*")=1,ROW(data),0))))</f>
        <v/>
      </c>
      <c r="AC358" s="19" t="str">
        <f t="array" aca="1" ref="AC358" ca="1">IF(P358="","",INDIRECT("xa_phuong!a"&amp;MAX(IF(COUNTIF(P358,"*"&amp;Dist&amp;"*")=1,ROW(Dist),0))))</f>
        <v/>
      </c>
      <c r="AD358" s="34" t="str">
        <f ca="1">IF(N358="","",INDEX(Ma_tinh,MATCH(Sheet1!N358,Tinh_TP,0)))</f>
        <v/>
      </c>
      <c r="AE358" s="35" t="str">
        <f t="shared" ca="1" si="16"/>
        <v/>
      </c>
      <c r="AF358" s="35" t="str">
        <f t="shared" ca="1" si="15"/>
        <v/>
      </c>
    </row>
    <row r="359" spans="1:32">
      <c r="A359" s="5">
        <f t="shared" si="17"/>
        <v>358</v>
      </c>
      <c r="B359" s="26"/>
      <c r="C359" s="26"/>
      <c r="D359" s="26"/>
      <c r="E359" s="27"/>
      <c r="F359" s="27"/>
      <c r="G359" s="27"/>
      <c r="H359" s="27"/>
      <c r="I359" s="27"/>
      <c r="J359" s="27"/>
      <c r="K359" s="27"/>
      <c r="L359" s="28"/>
      <c r="M359" s="29"/>
      <c r="N359" s="36" t="str">
        <f t="array" aca="1" ref="N359" ca="1">IF(M359="","",INDIRECT("quan_huyen!l"&amp;MAX(IF(COUNTIF($M359,"*"&amp;Tinh_TP&amp;"*")=1,ROW(Tinh_TP),0))))</f>
        <v/>
      </c>
      <c r="O359" s="30" t="str">
        <f t="array" aca="1" ref="O359" ca="1">IF(AND(M359="",N359=""),"",INDIRECT("quan_huyen!h"&amp;MAX(IF(COUNTIF(M359,"*"&amp;data&amp;"*")=1,ROW(data),0))))</f>
        <v/>
      </c>
      <c r="P359" s="30" t="str">
        <f t="array" aca="1" ref="P359" ca="1">IF(OR(N359="",O359=""),"",INDIRECT("xa_phuong!b"&amp;MAX(IF(COUNTIF(M359,"*"&amp;Dist&amp;"*")=1,ROW(Dist),0))))</f>
        <v/>
      </c>
      <c r="Q359" s="38" t="str">
        <f ca="1">IF(N359="","",INDEX(Tinh_ID,MATCH(Sheet1!N359,Tinh_TP,0)))</f>
        <v/>
      </c>
      <c r="R359" s="31"/>
      <c r="S359" s="31"/>
      <c r="T359" s="31"/>
      <c r="U359" s="31"/>
      <c r="V359" s="31"/>
      <c r="W359" s="31"/>
      <c r="X359" s="31"/>
      <c r="Y359" s="32" t="s">
        <v>5</v>
      </c>
      <c r="Z359" s="30" t="str">
        <f ca="1">IF(N359="","",INDEX(Tinh_ID,MATCH(Sheet1!N359,Tinh_TP,0)))</f>
        <v/>
      </c>
      <c r="AA359" s="33" t="str">
        <f ca="1">IF(N359="","",INDEX(Ma_tinh,MATCH(Sheet1!N359,Tinh_TP,0)))</f>
        <v/>
      </c>
      <c r="AB359" s="19" t="str">
        <f t="array" aca="1" ref="AB359" ca="1">IF(O359="","",INDIRECT("quan_huyen!f"&amp;MAX(IF(COUNTIF(O359,"*"&amp;data&amp;"*")=1,ROW(data),0))))</f>
        <v/>
      </c>
      <c r="AC359" s="19" t="str">
        <f t="array" aca="1" ref="AC359" ca="1">IF(P359="","",INDIRECT("xa_phuong!a"&amp;MAX(IF(COUNTIF(P359,"*"&amp;Dist&amp;"*")=1,ROW(Dist),0))))</f>
        <v/>
      </c>
      <c r="AD359" s="34" t="str">
        <f ca="1">IF(N359="","",INDEX(Ma_tinh,MATCH(Sheet1!N359,Tinh_TP,0)))</f>
        <v/>
      </c>
      <c r="AE359" s="35" t="str">
        <f t="shared" ca="1" si="16"/>
        <v/>
      </c>
      <c r="AF359" s="35" t="str">
        <f t="shared" ca="1" si="15"/>
        <v/>
      </c>
    </row>
    <row r="360" spans="1:32">
      <c r="A360" s="5">
        <f t="shared" si="17"/>
        <v>359</v>
      </c>
      <c r="B360" s="26"/>
      <c r="C360" s="26"/>
      <c r="D360" s="26"/>
      <c r="E360" s="27"/>
      <c r="F360" s="27"/>
      <c r="G360" s="27"/>
      <c r="H360" s="27"/>
      <c r="I360" s="27"/>
      <c r="J360" s="27"/>
      <c r="K360" s="27"/>
      <c r="L360" s="28"/>
      <c r="M360" s="29"/>
      <c r="N360" s="36" t="str">
        <f t="array" aca="1" ref="N360" ca="1">IF(M360="","",INDIRECT("quan_huyen!l"&amp;MAX(IF(COUNTIF($M360,"*"&amp;Tinh_TP&amp;"*")=1,ROW(Tinh_TP),0))))</f>
        <v/>
      </c>
      <c r="O360" s="30" t="str">
        <f t="array" aca="1" ref="O360" ca="1">IF(AND(M360="",N360=""),"",INDIRECT("quan_huyen!h"&amp;MAX(IF(COUNTIF(M360,"*"&amp;data&amp;"*")=1,ROW(data),0))))</f>
        <v/>
      </c>
      <c r="P360" s="30" t="str">
        <f t="array" aca="1" ref="P360" ca="1">IF(OR(N360="",O360=""),"",INDIRECT("xa_phuong!b"&amp;MAX(IF(COUNTIF(M360,"*"&amp;Dist&amp;"*")=1,ROW(Dist),0))))</f>
        <v/>
      </c>
      <c r="Q360" s="38" t="str">
        <f ca="1">IF(N360="","",INDEX(Tinh_ID,MATCH(Sheet1!N360,Tinh_TP,0)))</f>
        <v/>
      </c>
      <c r="R360" s="31"/>
      <c r="S360" s="31"/>
      <c r="T360" s="31"/>
      <c r="U360" s="31"/>
      <c r="V360" s="31"/>
      <c r="W360" s="31"/>
      <c r="X360" s="31"/>
      <c r="Y360" s="32" t="s">
        <v>5</v>
      </c>
      <c r="Z360" s="30" t="str">
        <f ca="1">IF(N360="","",INDEX(Tinh_ID,MATCH(Sheet1!N360,Tinh_TP,0)))</f>
        <v/>
      </c>
      <c r="AA360" s="33" t="str">
        <f ca="1">IF(N360="","",INDEX(Ma_tinh,MATCH(Sheet1!N360,Tinh_TP,0)))</f>
        <v/>
      </c>
      <c r="AB360" s="19" t="str">
        <f t="array" aca="1" ref="AB360" ca="1">IF(O360="","",INDIRECT("quan_huyen!f"&amp;MAX(IF(COUNTIF(O360,"*"&amp;data&amp;"*")=1,ROW(data),0))))</f>
        <v/>
      </c>
      <c r="AC360" s="19" t="str">
        <f t="array" aca="1" ref="AC360" ca="1">IF(P360="","",INDIRECT("xa_phuong!a"&amp;MAX(IF(COUNTIF(P360,"*"&amp;Dist&amp;"*")=1,ROW(Dist),0))))</f>
        <v/>
      </c>
      <c r="AD360" s="34" t="str">
        <f ca="1">IF(N360="","",INDEX(Ma_tinh,MATCH(Sheet1!N360,Tinh_TP,0)))</f>
        <v/>
      </c>
      <c r="AE360" s="35" t="str">
        <f t="shared" ca="1" si="16"/>
        <v/>
      </c>
      <c r="AF360" s="35" t="str">
        <f t="shared" ca="1" si="15"/>
        <v/>
      </c>
    </row>
    <row r="361" spans="1:32">
      <c r="A361" s="5">
        <f t="shared" si="17"/>
        <v>360</v>
      </c>
      <c r="B361" s="26"/>
      <c r="C361" s="26"/>
      <c r="D361" s="26"/>
      <c r="E361" s="27"/>
      <c r="F361" s="27"/>
      <c r="G361" s="27"/>
      <c r="H361" s="27"/>
      <c r="I361" s="27"/>
      <c r="J361" s="27"/>
      <c r="K361" s="27"/>
      <c r="L361" s="28"/>
      <c r="M361" s="29"/>
      <c r="N361" s="36" t="str">
        <f t="array" aca="1" ref="N361" ca="1">IF(M361="","",INDIRECT("quan_huyen!l"&amp;MAX(IF(COUNTIF($M361,"*"&amp;Tinh_TP&amp;"*")=1,ROW(Tinh_TP),0))))</f>
        <v/>
      </c>
      <c r="O361" s="30" t="str">
        <f t="array" aca="1" ref="O361" ca="1">IF(AND(M361="",N361=""),"",INDIRECT("quan_huyen!h"&amp;MAX(IF(COUNTIF(M361,"*"&amp;data&amp;"*")=1,ROW(data),0))))</f>
        <v/>
      </c>
      <c r="P361" s="30" t="str">
        <f t="array" aca="1" ref="P361" ca="1">IF(OR(N361="",O361=""),"",INDIRECT("xa_phuong!b"&amp;MAX(IF(COUNTIF(M361,"*"&amp;Dist&amp;"*")=1,ROW(Dist),0))))</f>
        <v/>
      </c>
      <c r="Q361" s="38" t="str">
        <f ca="1">IF(N361="","",INDEX(Tinh_ID,MATCH(Sheet1!N361,Tinh_TP,0)))</f>
        <v/>
      </c>
      <c r="R361" s="31"/>
      <c r="S361" s="31"/>
      <c r="T361" s="31"/>
      <c r="U361" s="31"/>
      <c r="V361" s="31"/>
      <c r="W361" s="31"/>
      <c r="X361" s="31"/>
      <c r="Y361" s="32" t="s">
        <v>5</v>
      </c>
      <c r="Z361" s="30" t="str">
        <f ca="1">IF(N361="","",INDEX(Tinh_ID,MATCH(Sheet1!N361,Tinh_TP,0)))</f>
        <v/>
      </c>
      <c r="AA361" s="33" t="str">
        <f ca="1">IF(N361="","",INDEX(Ma_tinh,MATCH(Sheet1!N361,Tinh_TP,0)))</f>
        <v/>
      </c>
      <c r="AB361" s="19" t="str">
        <f t="array" aca="1" ref="AB361" ca="1">IF(O361="","",INDIRECT("quan_huyen!f"&amp;MAX(IF(COUNTIF(O361,"*"&amp;data&amp;"*")=1,ROW(data),0))))</f>
        <v/>
      </c>
      <c r="AC361" s="19" t="str">
        <f t="array" aca="1" ref="AC361" ca="1">IF(P361="","",INDIRECT("xa_phuong!a"&amp;MAX(IF(COUNTIF(P361,"*"&amp;Dist&amp;"*")=1,ROW(Dist),0))))</f>
        <v/>
      </c>
      <c r="AD361" s="34" t="str">
        <f ca="1">IF(N361="","",INDEX(Ma_tinh,MATCH(Sheet1!N361,Tinh_TP,0)))</f>
        <v/>
      </c>
      <c r="AE361" s="35" t="str">
        <f t="shared" ca="1" si="16"/>
        <v/>
      </c>
      <c r="AF361" s="35" t="str">
        <f t="shared" ca="1" si="15"/>
        <v/>
      </c>
    </row>
    <row r="362" spans="1:32">
      <c r="A362" s="5">
        <f t="shared" si="17"/>
        <v>361</v>
      </c>
      <c r="B362" s="26"/>
      <c r="C362" s="26"/>
      <c r="D362" s="26"/>
      <c r="E362" s="27"/>
      <c r="F362" s="27"/>
      <c r="G362" s="27"/>
      <c r="H362" s="27"/>
      <c r="I362" s="27"/>
      <c r="J362" s="27"/>
      <c r="K362" s="27"/>
      <c r="L362" s="28"/>
      <c r="M362" s="29"/>
      <c r="N362" s="36" t="str">
        <f t="array" aca="1" ref="N362" ca="1">IF(M362="","",INDIRECT("quan_huyen!l"&amp;MAX(IF(COUNTIF($M362,"*"&amp;Tinh_TP&amp;"*")=1,ROW(Tinh_TP),0))))</f>
        <v/>
      </c>
      <c r="O362" s="30" t="str">
        <f t="array" aca="1" ref="O362" ca="1">IF(AND(M362="",N362=""),"",INDIRECT("quan_huyen!h"&amp;MAX(IF(COUNTIF(M362,"*"&amp;data&amp;"*")=1,ROW(data),0))))</f>
        <v/>
      </c>
      <c r="P362" s="30" t="str">
        <f t="array" aca="1" ref="P362" ca="1">IF(OR(N362="",O362=""),"",INDIRECT("xa_phuong!b"&amp;MAX(IF(COUNTIF(M362,"*"&amp;Dist&amp;"*")=1,ROW(Dist),0))))</f>
        <v/>
      </c>
      <c r="Q362" s="38" t="str">
        <f ca="1">IF(N362="","",INDEX(Tinh_ID,MATCH(Sheet1!N362,Tinh_TP,0)))</f>
        <v/>
      </c>
      <c r="R362" s="31"/>
      <c r="S362" s="31"/>
      <c r="T362" s="31"/>
      <c r="U362" s="31"/>
      <c r="V362" s="31"/>
      <c r="W362" s="31"/>
      <c r="X362" s="31"/>
      <c r="Y362" s="32" t="s">
        <v>5</v>
      </c>
      <c r="Z362" s="30" t="str">
        <f ca="1">IF(N362="","",INDEX(Tinh_ID,MATCH(Sheet1!N362,Tinh_TP,0)))</f>
        <v/>
      </c>
      <c r="AA362" s="33" t="str">
        <f ca="1">IF(N362="","",INDEX(Ma_tinh,MATCH(Sheet1!N362,Tinh_TP,0)))</f>
        <v/>
      </c>
      <c r="AB362" s="19" t="str">
        <f t="array" aca="1" ref="AB362" ca="1">IF(O362="","",INDIRECT("quan_huyen!f"&amp;MAX(IF(COUNTIF(O362,"*"&amp;data&amp;"*")=1,ROW(data),0))))</f>
        <v/>
      </c>
      <c r="AC362" s="19" t="str">
        <f t="array" aca="1" ref="AC362" ca="1">IF(P362="","",INDIRECT("xa_phuong!a"&amp;MAX(IF(COUNTIF(P362,"*"&amp;Dist&amp;"*")=1,ROW(Dist),0))))</f>
        <v/>
      </c>
      <c r="AD362" s="34" t="str">
        <f ca="1">IF(N362="","",INDEX(Ma_tinh,MATCH(Sheet1!N362,Tinh_TP,0)))</f>
        <v/>
      </c>
      <c r="AE362" s="35" t="str">
        <f t="shared" ca="1" si="16"/>
        <v/>
      </c>
      <c r="AF362" s="35" t="str">
        <f t="shared" ca="1" si="15"/>
        <v/>
      </c>
    </row>
    <row r="363" spans="1:32">
      <c r="A363" s="5">
        <f t="shared" si="17"/>
        <v>362</v>
      </c>
      <c r="B363" s="26"/>
      <c r="C363" s="26"/>
      <c r="D363" s="26"/>
      <c r="E363" s="27"/>
      <c r="F363" s="27"/>
      <c r="G363" s="27"/>
      <c r="H363" s="27"/>
      <c r="I363" s="27"/>
      <c r="J363" s="27"/>
      <c r="K363" s="27"/>
      <c r="L363" s="28"/>
      <c r="M363" s="29"/>
      <c r="N363" s="36" t="str">
        <f t="array" aca="1" ref="N363" ca="1">IF(M363="","",INDIRECT("quan_huyen!l"&amp;MAX(IF(COUNTIF($M363,"*"&amp;Tinh_TP&amp;"*")=1,ROW(Tinh_TP),0))))</f>
        <v/>
      </c>
      <c r="O363" s="30" t="str">
        <f t="array" aca="1" ref="O363" ca="1">IF(AND(M363="",N363=""),"",INDIRECT("quan_huyen!h"&amp;MAX(IF(COUNTIF(M363,"*"&amp;data&amp;"*")=1,ROW(data),0))))</f>
        <v/>
      </c>
      <c r="P363" s="30" t="str">
        <f t="array" aca="1" ref="P363" ca="1">IF(OR(N363="",O363=""),"",INDIRECT("xa_phuong!b"&amp;MAX(IF(COUNTIF(M363,"*"&amp;Dist&amp;"*")=1,ROW(Dist),0))))</f>
        <v/>
      </c>
      <c r="Q363" s="38" t="str">
        <f ca="1">IF(N363="","",INDEX(Tinh_ID,MATCH(Sheet1!N363,Tinh_TP,0)))</f>
        <v/>
      </c>
      <c r="R363" s="31"/>
      <c r="S363" s="31"/>
      <c r="T363" s="31"/>
      <c r="U363" s="31"/>
      <c r="V363" s="31"/>
      <c r="W363" s="31"/>
      <c r="X363" s="31"/>
      <c r="Y363" s="32" t="s">
        <v>5</v>
      </c>
      <c r="Z363" s="30" t="str">
        <f ca="1">IF(N363="","",INDEX(Tinh_ID,MATCH(Sheet1!N363,Tinh_TP,0)))</f>
        <v/>
      </c>
      <c r="AA363" s="33" t="str">
        <f ca="1">IF(N363="","",INDEX(Ma_tinh,MATCH(Sheet1!N363,Tinh_TP,0)))</f>
        <v/>
      </c>
      <c r="AB363" s="19" t="str">
        <f t="array" aca="1" ref="AB363" ca="1">IF(O363="","",INDIRECT("quan_huyen!f"&amp;MAX(IF(COUNTIF(O363,"*"&amp;data&amp;"*")=1,ROW(data),0))))</f>
        <v/>
      </c>
      <c r="AC363" s="19" t="str">
        <f t="array" aca="1" ref="AC363" ca="1">IF(P363="","",INDIRECT("xa_phuong!a"&amp;MAX(IF(COUNTIF(P363,"*"&amp;Dist&amp;"*")=1,ROW(Dist),0))))</f>
        <v/>
      </c>
      <c r="AD363" s="34" t="str">
        <f ca="1">IF(N363="","",INDEX(Ma_tinh,MATCH(Sheet1!N363,Tinh_TP,0)))</f>
        <v/>
      </c>
      <c r="AE363" s="35" t="str">
        <f t="shared" ca="1" si="16"/>
        <v/>
      </c>
      <c r="AF363" s="35" t="str">
        <f t="shared" ca="1" si="15"/>
        <v/>
      </c>
    </row>
    <row r="364" spans="1:32">
      <c r="A364" s="5">
        <f t="shared" si="17"/>
        <v>363</v>
      </c>
      <c r="B364" s="26"/>
      <c r="C364" s="26"/>
      <c r="D364" s="26"/>
      <c r="E364" s="27"/>
      <c r="F364" s="27"/>
      <c r="G364" s="27"/>
      <c r="H364" s="27"/>
      <c r="I364" s="27"/>
      <c r="J364" s="27"/>
      <c r="K364" s="27"/>
      <c r="L364" s="28"/>
      <c r="M364" s="29"/>
      <c r="N364" s="36" t="str">
        <f t="array" aca="1" ref="N364" ca="1">IF(M364="","",INDIRECT("quan_huyen!l"&amp;MAX(IF(COUNTIF($M364,"*"&amp;Tinh_TP&amp;"*")=1,ROW(Tinh_TP),0))))</f>
        <v/>
      </c>
      <c r="O364" s="30" t="str">
        <f t="array" aca="1" ref="O364" ca="1">IF(AND(M364="",N364=""),"",INDIRECT("quan_huyen!h"&amp;MAX(IF(COUNTIF(M364,"*"&amp;data&amp;"*")=1,ROW(data),0))))</f>
        <v/>
      </c>
      <c r="P364" s="30" t="str">
        <f t="array" aca="1" ref="P364" ca="1">IF(OR(N364="",O364=""),"",INDIRECT("xa_phuong!b"&amp;MAX(IF(COUNTIF(M364,"*"&amp;Dist&amp;"*")=1,ROW(Dist),0))))</f>
        <v/>
      </c>
      <c r="Q364" s="38" t="str">
        <f ca="1">IF(N364="","",INDEX(Tinh_ID,MATCH(Sheet1!N364,Tinh_TP,0)))</f>
        <v/>
      </c>
      <c r="R364" s="31"/>
      <c r="S364" s="31"/>
      <c r="T364" s="31"/>
      <c r="U364" s="31"/>
      <c r="V364" s="31"/>
      <c r="W364" s="31"/>
      <c r="X364" s="31"/>
      <c r="Y364" s="32" t="s">
        <v>5</v>
      </c>
      <c r="Z364" s="30" t="str">
        <f ca="1">IF(N364="","",INDEX(Tinh_ID,MATCH(Sheet1!N364,Tinh_TP,0)))</f>
        <v/>
      </c>
      <c r="AA364" s="33" t="str">
        <f ca="1">IF(N364="","",INDEX(Ma_tinh,MATCH(Sheet1!N364,Tinh_TP,0)))</f>
        <v/>
      </c>
      <c r="AB364" s="19" t="str">
        <f t="array" aca="1" ref="AB364" ca="1">IF(O364="","",INDIRECT("quan_huyen!f"&amp;MAX(IF(COUNTIF(O364,"*"&amp;data&amp;"*")=1,ROW(data),0))))</f>
        <v/>
      </c>
      <c r="AC364" s="19" t="str">
        <f t="array" aca="1" ref="AC364" ca="1">IF(P364="","",INDIRECT("xa_phuong!a"&amp;MAX(IF(COUNTIF(P364,"*"&amp;Dist&amp;"*")=1,ROW(Dist),0))))</f>
        <v/>
      </c>
      <c r="AD364" s="34" t="str">
        <f ca="1">IF(N364="","",INDEX(Ma_tinh,MATCH(Sheet1!N364,Tinh_TP,0)))</f>
        <v/>
      </c>
      <c r="AE364" s="35" t="str">
        <f t="shared" ca="1" si="16"/>
        <v/>
      </c>
      <c r="AF364" s="35" t="str">
        <f t="shared" ca="1" si="15"/>
        <v/>
      </c>
    </row>
    <row r="365" spans="1:32">
      <c r="A365" s="5">
        <f t="shared" si="17"/>
        <v>364</v>
      </c>
      <c r="B365" s="26"/>
      <c r="C365" s="26"/>
      <c r="D365" s="26"/>
      <c r="E365" s="27"/>
      <c r="F365" s="27"/>
      <c r="G365" s="27"/>
      <c r="H365" s="27"/>
      <c r="I365" s="27"/>
      <c r="J365" s="27"/>
      <c r="K365" s="27"/>
      <c r="L365" s="28"/>
      <c r="M365" s="29"/>
      <c r="N365" s="36" t="str">
        <f t="array" aca="1" ref="N365" ca="1">IF(M365="","",INDIRECT("quan_huyen!l"&amp;MAX(IF(COUNTIF($M365,"*"&amp;Tinh_TP&amp;"*")=1,ROW(Tinh_TP),0))))</f>
        <v/>
      </c>
      <c r="O365" s="30" t="str">
        <f t="array" aca="1" ref="O365" ca="1">IF(AND(M365="",N365=""),"",INDIRECT("quan_huyen!h"&amp;MAX(IF(COUNTIF(M365,"*"&amp;data&amp;"*")=1,ROW(data),0))))</f>
        <v/>
      </c>
      <c r="P365" s="30" t="str">
        <f t="array" aca="1" ref="P365" ca="1">IF(OR(N365="",O365=""),"",INDIRECT("xa_phuong!b"&amp;MAX(IF(COUNTIF(M365,"*"&amp;Dist&amp;"*")=1,ROW(Dist),0))))</f>
        <v/>
      </c>
      <c r="Q365" s="38" t="str">
        <f ca="1">IF(N365="","",INDEX(Tinh_ID,MATCH(Sheet1!N365,Tinh_TP,0)))</f>
        <v/>
      </c>
      <c r="R365" s="31"/>
      <c r="S365" s="31"/>
      <c r="T365" s="31"/>
      <c r="U365" s="31"/>
      <c r="V365" s="31"/>
      <c r="W365" s="31"/>
      <c r="X365" s="31"/>
      <c r="Y365" s="32" t="s">
        <v>5</v>
      </c>
      <c r="Z365" s="30" t="str">
        <f ca="1">IF(N365="","",INDEX(Tinh_ID,MATCH(Sheet1!N365,Tinh_TP,0)))</f>
        <v/>
      </c>
      <c r="AA365" s="33" t="str">
        <f ca="1">IF(N365="","",INDEX(Ma_tinh,MATCH(Sheet1!N365,Tinh_TP,0)))</f>
        <v/>
      </c>
      <c r="AB365" s="19" t="str">
        <f t="array" aca="1" ref="AB365" ca="1">IF(O365="","",INDIRECT("quan_huyen!f"&amp;MAX(IF(COUNTIF(O365,"*"&amp;data&amp;"*")=1,ROW(data),0))))</f>
        <v/>
      </c>
      <c r="AC365" s="19" t="str">
        <f t="array" aca="1" ref="AC365" ca="1">IF(P365="","",INDIRECT("xa_phuong!a"&amp;MAX(IF(COUNTIF(P365,"*"&amp;Dist&amp;"*")=1,ROW(Dist),0))))</f>
        <v/>
      </c>
      <c r="AD365" s="34" t="str">
        <f ca="1">IF(N365="","",INDEX(Ma_tinh,MATCH(Sheet1!N365,Tinh_TP,0)))</f>
        <v/>
      </c>
      <c r="AE365" s="35" t="str">
        <f t="shared" ca="1" si="16"/>
        <v/>
      </c>
      <c r="AF365" s="35" t="str">
        <f t="shared" ca="1" si="15"/>
        <v/>
      </c>
    </row>
    <row r="366" spans="1:32">
      <c r="A366" s="5">
        <f t="shared" si="17"/>
        <v>365</v>
      </c>
      <c r="B366" s="26"/>
      <c r="C366" s="26"/>
      <c r="D366" s="26"/>
      <c r="E366" s="27"/>
      <c r="F366" s="27"/>
      <c r="G366" s="27"/>
      <c r="H366" s="27"/>
      <c r="I366" s="27"/>
      <c r="J366" s="27"/>
      <c r="K366" s="27"/>
      <c r="L366" s="28"/>
      <c r="M366" s="29"/>
      <c r="N366" s="36" t="str">
        <f t="array" aca="1" ref="N366" ca="1">IF(M366="","",INDIRECT("quan_huyen!l"&amp;MAX(IF(COUNTIF($M366,"*"&amp;Tinh_TP&amp;"*")=1,ROW(Tinh_TP),0))))</f>
        <v/>
      </c>
      <c r="O366" s="30" t="str">
        <f t="array" aca="1" ref="O366" ca="1">IF(AND(M366="",N366=""),"",INDIRECT("quan_huyen!h"&amp;MAX(IF(COUNTIF(M366,"*"&amp;data&amp;"*")=1,ROW(data),0))))</f>
        <v/>
      </c>
      <c r="P366" s="30" t="str">
        <f t="array" aca="1" ref="P366" ca="1">IF(OR(N366="",O366=""),"",INDIRECT("xa_phuong!b"&amp;MAX(IF(COUNTIF(M366,"*"&amp;Dist&amp;"*")=1,ROW(Dist),0))))</f>
        <v/>
      </c>
      <c r="Q366" s="38" t="str">
        <f ca="1">IF(N366="","",INDEX(Tinh_ID,MATCH(Sheet1!N366,Tinh_TP,0)))</f>
        <v/>
      </c>
      <c r="R366" s="31"/>
      <c r="S366" s="31"/>
      <c r="T366" s="31"/>
      <c r="U366" s="31"/>
      <c r="V366" s="31"/>
      <c r="W366" s="31"/>
      <c r="X366" s="31"/>
      <c r="Y366" s="32" t="s">
        <v>5</v>
      </c>
      <c r="Z366" s="30" t="str">
        <f ca="1">IF(N366="","",INDEX(Tinh_ID,MATCH(Sheet1!N366,Tinh_TP,0)))</f>
        <v/>
      </c>
      <c r="AA366" s="33" t="str">
        <f ca="1">IF(N366="","",INDEX(Ma_tinh,MATCH(Sheet1!N366,Tinh_TP,0)))</f>
        <v/>
      </c>
      <c r="AB366" s="19" t="str">
        <f t="array" aca="1" ref="AB366" ca="1">IF(O366="","",INDIRECT("quan_huyen!f"&amp;MAX(IF(COUNTIF(O366,"*"&amp;data&amp;"*")=1,ROW(data),0))))</f>
        <v/>
      </c>
      <c r="AC366" s="19" t="str">
        <f t="array" aca="1" ref="AC366" ca="1">IF(P366="","",INDIRECT("xa_phuong!a"&amp;MAX(IF(COUNTIF(P366,"*"&amp;Dist&amp;"*")=1,ROW(Dist),0))))</f>
        <v/>
      </c>
      <c r="AD366" s="34" t="str">
        <f ca="1">IF(N366="","",INDEX(Ma_tinh,MATCH(Sheet1!N366,Tinh_TP,0)))</f>
        <v/>
      </c>
      <c r="AE366" s="35" t="str">
        <f t="shared" ca="1" si="16"/>
        <v/>
      </c>
      <c r="AF366" s="35" t="str">
        <f t="shared" ca="1" si="15"/>
        <v/>
      </c>
    </row>
    <row r="367" spans="1:32">
      <c r="A367" s="5">
        <f t="shared" si="17"/>
        <v>366</v>
      </c>
      <c r="B367" s="26"/>
      <c r="C367" s="26"/>
      <c r="D367" s="26"/>
      <c r="E367" s="27"/>
      <c r="F367" s="27"/>
      <c r="G367" s="27"/>
      <c r="H367" s="27"/>
      <c r="I367" s="27"/>
      <c r="J367" s="27"/>
      <c r="K367" s="27"/>
      <c r="L367" s="28"/>
      <c r="M367" s="29"/>
      <c r="N367" s="36" t="str">
        <f t="array" aca="1" ref="N367" ca="1">IF(M367="","",INDIRECT("quan_huyen!l"&amp;MAX(IF(COUNTIF($M367,"*"&amp;Tinh_TP&amp;"*")=1,ROW(Tinh_TP),0))))</f>
        <v/>
      </c>
      <c r="O367" s="30" t="str">
        <f t="array" aca="1" ref="O367" ca="1">IF(AND(M367="",N367=""),"",INDIRECT("quan_huyen!h"&amp;MAX(IF(COUNTIF(M367,"*"&amp;data&amp;"*")=1,ROW(data),0))))</f>
        <v/>
      </c>
      <c r="P367" s="30" t="str">
        <f t="array" aca="1" ref="P367" ca="1">IF(OR(N367="",O367=""),"",INDIRECT("xa_phuong!b"&amp;MAX(IF(COUNTIF(M367,"*"&amp;Dist&amp;"*")=1,ROW(Dist),0))))</f>
        <v/>
      </c>
      <c r="Q367" s="38" t="str">
        <f ca="1">IF(N367="","",INDEX(Tinh_ID,MATCH(Sheet1!N367,Tinh_TP,0)))</f>
        <v/>
      </c>
      <c r="R367" s="31"/>
      <c r="S367" s="31"/>
      <c r="T367" s="31"/>
      <c r="U367" s="31"/>
      <c r="V367" s="31"/>
      <c r="W367" s="31"/>
      <c r="X367" s="31"/>
      <c r="Y367" s="32" t="s">
        <v>5</v>
      </c>
      <c r="Z367" s="30" t="str">
        <f ca="1">IF(N367="","",INDEX(Tinh_ID,MATCH(Sheet1!N367,Tinh_TP,0)))</f>
        <v/>
      </c>
      <c r="AA367" s="33" t="str">
        <f ca="1">IF(N367="","",INDEX(Ma_tinh,MATCH(Sheet1!N367,Tinh_TP,0)))</f>
        <v/>
      </c>
      <c r="AB367" s="19" t="str">
        <f t="array" aca="1" ref="AB367" ca="1">IF(O367="","",INDIRECT("quan_huyen!f"&amp;MAX(IF(COUNTIF(O367,"*"&amp;data&amp;"*")=1,ROW(data),0))))</f>
        <v/>
      </c>
      <c r="AC367" s="19" t="str">
        <f t="array" aca="1" ref="AC367" ca="1">IF(P367="","",INDIRECT("xa_phuong!a"&amp;MAX(IF(COUNTIF(P367,"*"&amp;Dist&amp;"*")=1,ROW(Dist),0))))</f>
        <v/>
      </c>
      <c r="AD367" s="34" t="str">
        <f ca="1">IF(N367="","",INDEX(Ma_tinh,MATCH(Sheet1!N367,Tinh_TP,0)))</f>
        <v/>
      </c>
      <c r="AE367" s="35" t="str">
        <f t="shared" ca="1" si="16"/>
        <v/>
      </c>
      <c r="AF367" s="35" t="str">
        <f t="shared" ca="1" si="15"/>
        <v/>
      </c>
    </row>
    <row r="368" spans="1:32">
      <c r="A368" s="5">
        <f t="shared" si="17"/>
        <v>367</v>
      </c>
      <c r="B368" s="26"/>
      <c r="C368" s="26"/>
      <c r="D368" s="26"/>
      <c r="E368" s="27"/>
      <c r="F368" s="27"/>
      <c r="G368" s="27"/>
      <c r="H368" s="27"/>
      <c r="I368" s="27"/>
      <c r="J368" s="27"/>
      <c r="K368" s="27"/>
      <c r="L368" s="28"/>
      <c r="M368" s="29"/>
      <c r="N368" s="36" t="str">
        <f t="array" aca="1" ref="N368" ca="1">IF(M368="","",INDIRECT("quan_huyen!l"&amp;MAX(IF(COUNTIF($M368,"*"&amp;Tinh_TP&amp;"*")=1,ROW(Tinh_TP),0))))</f>
        <v/>
      </c>
      <c r="O368" s="30" t="str">
        <f t="array" aca="1" ref="O368" ca="1">IF(AND(M368="",N368=""),"",INDIRECT("quan_huyen!h"&amp;MAX(IF(COUNTIF(M368,"*"&amp;data&amp;"*")=1,ROW(data),0))))</f>
        <v/>
      </c>
      <c r="P368" s="30" t="str">
        <f t="array" aca="1" ref="P368" ca="1">IF(OR(N368="",O368=""),"",INDIRECT("xa_phuong!b"&amp;MAX(IF(COUNTIF(M368,"*"&amp;Dist&amp;"*")=1,ROW(Dist),0))))</f>
        <v/>
      </c>
      <c r="Q368" s="38" t="str">
        <f ca="1">IF(N368="","",INDEX(Tinh_ID,MATCH(Sheet1!N368,Tinh_TP,0)))</f>
        <v/>
      </c>
      <c r="R368" s="31"/>
      <c r="S368" s="31"/>
      <c r="T368" s="31"/>
      <c r="U368" s="31"/>
      <c r="V368" s="31"/>
      <c r="W368" s="31"/>
      <c r="X368" s="31"/>
      <c r="Y368" s="32" t="s">
        <v>5</v>
      </c>
      <c r="Z368" s="30" t="str">
        <f ca="1">IF(N368="","",INDEX(Tinh_ID,MATCH(Sheet1!N368,Tinh_TP,0)))</f>
        <v/>
      </c>
      <c r="AA368" s="33" t="str">
        <f ca="1">IF(N368="","",INDEX(Ma_tinh,MATCH(Sheet1!N368,Tinh_TP,0)))</f>
        <v/>
      </c>
      <c r="AB368" s="19" t="str">
        <f t="array" aca="1" ref="AB368" ca="1">IF(O368="","",INDIRECT("quan_huyen!f"&amp;MAX(IF(COUNTIF(O368,"*"&amp;data&amp;"*")=1,ROW(data),0))))</f>
        <v/>
      </c>
      <c r="AC368" s="19" t="str">
        <f t="array" aca="1" ref="AC368" ca="1">IF(P368="","",INDIRECT("xa_phuong!a"&amp;MAX(IF(COUNTIF(P368,"*"&amp;Dist&amp;"*")=1,ROW(Dist),0))))</f>
        <v/>
      </c>
      <c r="AD368" s="34" t="str">
        <f ca="1">IF(N368="","",INDEX(Ma_tinh,MATCH(Sheet1!N368,Tinh_TP,0)))</f>
        <v/>
      </c>
      <c r="AE368" s="35" t="str">
        <f t="shared" ca="1" si="16"/>
        <v/>
      </c>
      <c r="AF368" s="35" t="str">
        <f t="shared" ca="1" si="15"/>
        <v/>
      </c>
    </row>
    <row r="369" spans="1:32" s="6" customFormat="1" ht="12.75">
      <c r="A369" s="5">
        <f t="shared" si="17"/>
        <v>368</v>
      </c>
      <c r="B369" s="26"/>
      <c r="C369" s="26"/>
      <c r="D369" s="26"/>
      <c r="E369" s="27"/>
      <c r="F369" s="27"/>
      <c r="G369" s="27"/>
      <c r="H369" s="27"/>
      <c r="I369" s="27"/>
      <c r="J369" s="27"/>
      <c r="K369" s="27"/>
      <c r="L369" s="28"/>
      <c r="M369" s="29"/>
      <c r="N369" s="36" t="str">
        <f t="array" aca="1" ref="N369" ca="1">IF(M369="","",INDIRECT("quan_huyen!l"&amp;MAX(IF(COUNTIF($M369,"*"&amp;Tinh_TP&amp;"*")=1,ROW(Tinh_TP),0))))</f>
        <v/>
      </c>
      <c r="O369" s="30" t="str">
        <f t="array" aca="1" ref="O369" ca="1">IF(AND(M369="",N369=""),"",INDIRECT("quan_huyen!h"&amp;MAX(IF(COUNTIF(M369,"*"&amp;data&amp;"*")=1,ROW(data),0))))</f>
        <v/>
      </c>
      <c r="P369" s="30" t="str">
        <f t="array" aca="1" ref="P369" ca="1">IF(OR(N369="",O369=""),"",INDIRECT("xa_phuong!b"&amp;MAX(IF(COUNTIF(M369,"*"&amp;Dist&amp;"*")=1,ROW(Dist),0))))</f>
        <v/>
      </c>
      <c r="Q369" s="38" t="str">
        <f ca="1">IF(N369="","",INDEX(Tinh_ID,MATCH(Sheet1!N369,Tinh_TP,0)))</f>
        <v/>
      </c>
      <c r="R369" s="31"/>
      <c r="S369" s="31"/>
      <c r="T369" s="31"/>
      <c r="U369" s="31"/>
      <c r="V369" s="31"/>
      <c r="W369" s="31"/>
      <c r="X369" s="31"/>
      <c r="Y369" s="32" t="s">
        <v>5</v>
      </c>
      <c r="Z369" s="30" t="str">
        <f ca="1">IF(N369="","",INDEX(Tinh_ID,MATCH(Sheet1!N369,Tinh_TP,0)))</f>
        <v/>
      </c>
      <c r="AA369" s="33" t="str">
        <f ca="1">IF(N369="","",INDEX(Ma_tinh,MATCH(Sheet1!N369,Tinh_TP,0)))</f>
        <v/>
      </c>
      <c r="AB369" s="19" t="str">
        <f t="array" aca="1" ref="AB369" ca="1">IF(O369="","",INDIRECT("quan_huyen!f"&amp;MAX(IF(COUNTIF(O369,"*"&amp;data&amp;"*")=1,ROW(data),0))))</f>
        <v/>
      </c>
      <c r="AC369" s="19" t="str">
        <f t="array" aca="1" ref="AC369" ca="1">IF(P369="","",INDIRECT("xa_phuong!a"&amp;MAX(IF(COUNTIF(P369,"*"&amp;Dist&amp;"*")=1,ROW(Dist),0))))</f>
        <v/>
      </c>
      <c r="AD369" s="34" t="str">
        <f ca="1">IF(N369="","",INDEX(Ma_tinh,MATCH(Sheet1!N369,Tinh_TP,0)))</f>
        <v/>
      </c>
      <c r="AE369" s="35" t="str">
        <f t="shared" ca="1" si="16"/>
        <v/>
      </c>
      <c r="AF369" s="35" t="str">
        <f t="shared" ca="1" si="15"/>
        <v/>
      </c>
    </row>
    <row r="370" spans="1:32" s="6" customFormat="1" ht="12.75">
      <c r="A370" s="5">
        <f t="shared" si="17"/>
        <v>369</v>
      </c>
      <c r="B370" s="26"/>
      <c r="C370" s="26"/>
      <c r="D370" s="26"/>
      <c r="E370" s="27"/>
      <c r="F370" s="27"/>
      <c r="G370" s="27"/>
      <c r="H370" s="27"/>
      <c r="I370" s="27"/>
      <c r="J370" s="27"/>
      <c r="K370" s="27"/>
      <c r="L370" s="28"/>
      <c r="M370" s="29"/>
      <c r="N370" s="36" t="str">
        <f t="array" aca="1" ref="N370" ca="1">IF(M370="","",INDIRECT("quan_huyen!l"&amp;MAX(IF(COUNTIF($M370,"*"&amp;Tinh_TP&amp;"*")=1,ROW(Tinh_TP),0))))</f>
        <v/>
      </c>
      <c r="O370" s="30" t="str">
        <f t="array" aca="1" ref="O370" ca="1">IF(AND(M370="",N370=""),"",INDIRECT("quan_huyen!h"&amp;MAX(IF(COUNTIF(M370,"*"&amp;data&amp;"*")=1,ROW(data),0))))</f>
        <v/>
      </c>
      <c r="P370" s="30" t="str">
        <f t="array" aca="1" ref="P370" ca="1">IF(OR(N370="",O370=""),"",INDIRECT("xa_phuong!b"&amp;MAX(IF(COUNTIF(M370,"*"&amp;Dist&amp;"*")=1,ROW(Dist),0))))</f>
        <v/>
      </c>
      <c r="Q370" s="38" t="str">
        <f ca="1">IF(N370="","",INDEX(Tinh_ID,MATCH(Sheet1!N370,Tinh_TP,0)))</f>
        <v/>
      </c>
      <c r="R370" s="31"/>
      <c r="S370" s="31"/>
      <c r="T370" s="31"/>
      <c r="U370" s="31"/>
      <c r="V370" s="31"/>
      <c r="W370" s="31"/>
      <c r="X370" s="31"/>
      <c r="Y370" s="32" t="s">
        <v>5</v>
      </c>
      <c r="Z370" s="30" t="str">
        <f ca="1">IF(N370="","",INDEX(Tinh_ID,MATCH(Sheet1!N370,Tinh_TP,0)))</f>
        <v/>
      </c>
      <c r="AA370" s="33" t="str">
        <f ca="1">IF(N370="","",INDEX(Ma_tinh,MATCH(Sheet1!N370,Tinh_TP,0)))</f>
        <v/>
      </c>
      <c r="AB370" s="19" t="str">
        <f t="array" aca="1" ref="AB370" ca="1">IF(O370="","",INDIRECT("quan_huyen!f"&amp;MAX(IF(COUNTIF(O370,"*"&amp;data&amp;"*")=1,ROW(data),0))))</f>
        <v/>
      </c>
      <c r="AC370" s="19" t="str">
        <f t="array" aca="1" ref="AC370" ca="1">IF(P370="","",INDIRECT("xa_phuong!a"&amp;MAX(IF(COUNTIF(P370,"*"&amp;Dist&amp;"*")=1,ROW(Dist),0))))</f>
        <v/>
      </c>
      <c r="AD370" s="34" t="str">
        <f ca="1">IF(N370="","",INDEX(Ma_tinh,MATCH(Sheet1!N370,Tinh_TP,0)))</f>
        <v/>
      </c>
      <c r="AE370" s="35" t="str">
        <f t="shared" ca="1" si="16"/>
        <v/>
      </c>
      <c r="AF370" s="35" t="str">
        <f t="shared" ca="1" si="15"/>
        <v/>
      </c>
    </row>
    <row r="371" spans="1:32" s="6" customFormat="1" ht="12.75">
      <c r="A371" s="5">
        <f t="shared" si="17"/>
        <v>370</v>
      </c>
      <c r="B371" s="26"/>
      <c r="C371" s="26"/>
      <c r="D371" s="26"/>
      <c r="E371" s="27"/>
      <c r="F371" s="27"/>
      <c r="G371" s="27"/>
      <c r="H371" s="27"/>
      <c r="I371" s="27"/>
      <c r="J371" s="27"/>
      <c r="K371" s="27"/>
      <c r="L371" s="28"/>
      <c r="M371" s="29"/>
      <c r="N371" s="36" t="str">
        <f t="array" aca="1" ref="N371" ca="1">IF(M371="","",INDIRECT("quan_huyen!l"&amp;MAX(IF(COUNTIF($M371,"*"&amp;Tinh_TP&amp;"*")=1,ROW(Tinh_TP),0))))</f>
        <v/>
      </c>
      <c r="O371" s="30" t="str">
        <f t="array" aca="1" ref="O371" ca="1">IF(AND(M371="",N371=""),"",INDIRECT("quan_huyen!h"&amp;MAX(IF(COUNTIF(M371,"*"&amp;data&amp;"*")=1,ROW(data),0))))</f>
        <v/>
      </c>
      <c r="P371" s="30" t="str">
        <f t="array" aca="1" ref="P371" ca="1">IF(OR(N371="",O371=""),"",INDIRECT("xa_phuong!b"&amp;MAX(IF(COUNTIF(M371,"*"&amp;Dist&amp;"*")=1,ROW(Dist),0))))</f>
        <v/>
      </c>
      <c r="Q371" s="38" t="str">
        <f ca="1">IF(N371="","",INDEX(Tinh_ID,MATCH(Sheet1!N371,Tinh_TP,0)))</f>
        <v/>
      </c>
      <c r="R371" s="31"/>
      <c r="S371" s="31"/>
      <c r="T371" s="31"/>
      <c r="U371" s="31"/>
      <c r="V371" s="31"/>
      <c r="W371" s="31"/>
      <c r="X371" s="31"/>
      <c r="Y371" s="32" t="s">
        <v>5</v>
      </c>
      <c r="Z371" s="30" t="str">
        <f ca="1">IF(N371="","",INDEX(Tinh_ID,MATCH(Sheet1!N371,Tinh_TP,0)))</f>
        <v/>
      </c>
      <c r="AA371" s="33" t="str">
        <f ca="1">IF(N371="","",INDEX(Ma_tinh,MATCH(Sheet1!N371,Tinh_TP,0)))</f>
        <v/>
      </c>
      <c r="AB371" s="19" t="str">
        <f t="array" aca="1" ref="AB371" ca="1">IF(O371="","",INDIRECT("quan_huyen!f"&amp;MAX(IF(COUNTIF(O371,"*"&amp;data&amp;"*")=1,ROW(data),0))))</f>
        <v/>
      </c>
      <c r="AC371" s="19" t="str">
        <f t="array" aca="1" ref="AC371" ca="1">IF(P371="","",INDIRECT("xa_phuong!a"&amp;MAX(IF(COUNTIF(P371,"*"&amp;Dist&amp;"*")=1,ROW(Dist),0))))</f>
        <v/>
      </c>
      <c r="AD371" s="34" t="str">
        <f ca="1">IF(N371="","",INDEX(Ma_tinh,MATCH(Sheet1!N371,Tinh_TP,0)))</f>
        <v/>
      </c>
      <c r="AE371" s="35" t="str">
        <f t="shared" ca="1" si="16"/>
        <v/>
      </c>
      <c r="AF371" s="35" t="str">
        <f t="shared" ca="1" si="15"/>
        <v/>
      </c>
    </row>
    <row r="372" spans="1:32" s="6" customFormat="1" ht="12.75">
      <c r="A372" s="5">
        <f t="shared" si="17"/>
        <v>371</v>
      </c>
      <c r="B372" s="26"/>
      <c r="C372" s="26"/>
      <c r="D372" s="26"/>
      <c r="E372" s="27"/>
      <c r="F372" s="27"/>
      <c r="G372" s="27"/>
      <c r="H372" s="27"/>
      <c r="I372" s="27"/>
      <c r="J372" s="27"/>
      <c r="K372" s="27"/>
      <c r="L372" s="28"/>
      <c r="M372" s="29"/>
      <c r="N372" s="36" t="str">
        <f t="array" aca="1" ref="N372" ca="1">IF(M372="","",INDIRECT("quan_huyen!l"&amp;MAX(IF(COUNTIF($M372,"*"&amp;Tinh_TP&amp;"*")=1,ROW(Tinh_TP),0))))</f>
        <v/>
      </c>
      <c r="O372" s="30" t="str">
        <f t="array" aca="1" ref="O372" ca="1">IF(AND(M372="",N372=""),"",INDIRECT("quan_huyen!h"&amp;MAX(IF(COUNTIF(M372,"*"&amp;data&amp;"*")=1,ROW(data),0))))</f>
        <v/>
      </c>
      <c r="P372" s="30" t="str">
        <f t="array" aca="1" ref="P372" ca="1">IF(OR(N372="",O372=""),"",INDIRECT("xa_phuong!b"&amp;MAX(IF(COUNTIF(M372,"*"&amp;Dist&amp;"*")=1,ROW(Dist),0))))</f>
        <v/>
      </c>
      <c r="Q372" s="38" t="str">
        <f ca="1">IF(N372="","",INDEX(Tinh_ID,MATCH(Sheet1!N372,Tinh_TP,0)))</f>
        <v/>
      </c>
      <c r="R372" s="31"/>
      <c r="S372" s="31"/>
      <c r="T372" s="31"/>
      <c r="U372" s="31"/>
      <c r="V372" s="31"/>
      <c r="W372" s="31"/>
      <c r="X372" s="31"/>
      <c r="Y372" s="32" t="s">
        <v>5</v>
      </c>
      <c r="Z372" s="30" t="str">
        <f ca="1">IF(N372="","",INDEX(Tinh_ID,MATCH(Sheet1!N372,Tinh_TP,0)))</f>
        <v/>
      </c>
      <c r="AA372" s="33" t="str">
        <f ca="1">IF(N372="","",INDEX(Ma_tinh,MATCH(Sheet1!N372,Tinh_TP,0)))</f>
        <v/>
      </c>
      <c r="AB372" s="19" t="str">
        <f t="array" aca="1" ref="AB372" ca="1">IF(O372="","",INDIRECT("quan_huyen!f"&amp;MAX(IF(COUNTIF(O372,"*"&amp;data&amp;"*")=1,ROW(data),0))))</f>
        <v/>
      </c>
      <c r="AC372" s="19" t="str">
        <f t="array" aca="1" ref="AC372" ca="1">IF(P372="","",INDIRECT("xa_phuong!a"&amp;MAX(IF(COUNTIF(P372,"*"&amp;Dist&amp;"*")=1,ROW(Dist),0))))</f>
        <v/>
      </c>
      <c r="AD372" s="34" t="str">
        <f ca="1">IF(N372="","",INDEX(Ma_tinh,MATCH(Sheet1!N372,Tinh_TP,0)))</f>
        <v/>
      </c>
      <c r="AE372" s="35" t="str">
        <f t="shared" ca="1" si="16"/>
        <v/>
      </c>
      <c r="AF372" s="35" t="str">
        <f t="shared" ca="1" si="15"/>
        <v/>
      </c>
    </row>
    <row r="373" spans="1:32" s="6" customFormat="1" ht="12.75">
      <c r="A373" s="5">
        <f t="shared" si="17"/>
        <v>372</v>
      </c>
      <c r="B373" s="26"/>
      <c r="C373" s="26"/>
      <c r="D373" s="26"/>
      <c r="E373" s="27"/>
      <c r="F373" s="27"/>
      <c r="G373" s="27"/>
      <c r="H373" s="27"/>
      <c r="I373" s="27"/>
      <c r="J373" s="27"/>
      <c r="K373" s="27"/>
      <c r="L373" s="28"/>
      <c r="M373" s="29"/>
      <c r="N373" s="36" t="str">
        <f t="array" aca="1" ref="N373" ca="1">IF(M373="","",INDIRECT("quan_huyen!l"&amp;MAX(IF(COUNTIF($M373,"*"&amp;Tinh_TP&amp;"*")=1,ROW(Tinh_TP),0))))</f>
        <v/>
      </c>
      <c r="O373" s="30" t="str">
        <f t="array" aca="1" ref="O373" ca="1">IF(AND(M373="",N373=""),"",INDIRECT("quan_huyen!h"&amp;MAX(IF(COUNTIF(M373,"*"&amp;data&amp;"*")=1,ROW(data),0))))</f>
        <v/>
      </c>
      <c r="P373" s="30" t="str">
        <f t="array" aca="1" ref="P373" ca="1">IF(OR(N373="",O373=""),"",INDIRECT("xa_phuong!b"&amp;MAX(IF(COUNTIF(M373,"*"&amp;Dist&amp;"*")=1,ROW(Dist),0))))</f>
        <v/>
      </c>
      <c r="Q373" s="38" t="str">
        <f ca="1">IF(N373="","",INDEX(Tinh_ID,MATCH(Sheet1!N373,Tinh_TP,0)))</f>
        <v/>
      </c>
      <c r="R373" s="31"/>
      <c r="S373" s="31"/>
      <c r="T373" s="31"/>
      <c r="U373" s="31"/>
      <c r="V373" s="31"/>
      <c r="W373" s="31"/>
      <c r="X373" s="31"/>
      <c r="Y373" s="32" t="s">
        <v>5</v>
      </c>
      <c r="Z373" s="30" t="str">
        <f ca="1">IF(N373="","",INDEX(Tinh_ID,MATCH(Sheet1!N373,Tinh_TP,0)))</f>
        <v/>
      </c>
      <c r="AA373" s="33" t="str">
        <f ca="1">IF(N373="","",INDEX(Ma_tinh,MATCH(Sheet1!N373,Tinh_TP,0)))</f>
        <v/>
      </c>
      <c r="AB373" s="19" t="str">
        <f t="array" aca="1" ref="AB373" ca="1">IF(O373="","",INDIRECT("quan_huyen!f"&amp;MAX(IF(COUNTIF(O373,"*"&amp;data&amp;"*")=1,ROW(data),0))))</f>
        <v/>
      </c>
      <c r="AC373" s="19" t="str">
        <f t="array" aca="1" ref="AC373" ca="1">IF(P373="","",INDIRECT("xa_phuong!a"&amp;MAX(IF(COUNTIF(P373,"*"&amp;Dist&amp;"*")=1,ROW(Dist),0))))</f>
        <v/>
      </c>
      <c r="AD373" s="34" t="str">
        <f ca="1">IF(N373="","",INDEX(Ma_tinh,MATCH(Sheet1!N373,Tinh_TP,0)))</f>
        <v/>
      </c>
      <c r="AE373" s="35" t="str">
        <f t="shared" ca="1" si="16"/>
        <v/>
      </c>
      <c r="AF373" s="35" t="str">
        <f t="shared" ca="1" si="15"/>
        <v/>
      </c>
    </row>
    <row r="374" spans="1:32" s="6" customFormat="1" ht="12.75">
      <c r="A374" s="5">
        <f t="shared" si="17"/>
        <v>373</v>
      </c>
      <c r="B374" s="26"/>
      <c r="C374" s="26"/>
      <c r="D374" s="26"/>
      <c r="E374" s="27"/>
      <c r="F374" s="27"/>
      <c r="G374" s="27"/>
      <c r="H374" s="27"/>
      <c r="I374" s="27"/>
      <c r="J374" s="27"/>
      <c r="K374" s="27"/>
      <c r="L374" s="28"/>
      <c r="M374" s="29"/>
      <c r="N374" s="36" t="str">
        <f t="array" aca="1" ref="N374" ca="1">IF(M374="","",INDIRECT("quan_huyen!l"&amp;MAX(IF(COUNTIF($M374,"*"&amp;Tinh_TP&amp;"*")=1,ROW(Tinh_TP),0))))</f>
        <v/>
      </c>
      <c r="O374" s="30" t="str">
        <f t="array" aca="1" ref="O374" ca="1">IF(AND(M374="",N374=""),"",INDIRECT("quan_huyen!h"&amp;MAX(IF(COUNTIF(M374,"*"&amp;data&amp;"*")=1,ROW(data),0))))</f>
        <v/>
      </c>
      <c r="P374" s="30" t="str">
        <f t="array" aca="1" ref="P374" ca="1">IF(OR(N374="",O374=""),"",INDIRECT("xa_phuong!b"&amp;MAX(IF(COUNTIF(M374,"*"&amp;Dist&amp;"*")=1,ROW(Dist),0))))</f>
        <v/>
      </c>
      <c r="Q374" s="38" t="str">
        <f ca="1">IF(N374="","",INDEX(Tinh_ID,MATCH(Sheet1!N374,Tinh_TP,0)))</f>
        <v/>
      </c>
      <c r="R374" s="31"/>
      <c r="S374" s="31"/>
      <c r="T374" s="31"/>
      <c r="U374" s="31"/>
      <c r="V374" s="31"/>
      <c r="W374" s="31"/>
      <c r="X374" s="31"/>
      <c r="Y374" s="32" t="s">
        <v>5</v>
      </c>
      <c r="Z374" s="30" t="str">
        <f ca="1">IF(N374="","",INDEX(Tinh_ID,MATCH(Sheet1!N374,Tinh_TP,0)))</f>
        <v/>
      </c>
      <c r="AA374" s="33" t="str">
        <f ca="1">IF(N374="","",INDEX(Ma_tinh,MATCH(Sheet1!N374,Tinh_TP,0)))</f>
        <v/>
      </c>
      <c r="AB374" s="19" t="str">
        <f t="array" aca="1" ref="AB374" ca="1">IF(O374="","",INDIRECT("quan_huyen!f"&amp;MAX(IF(COUNTIF(O374,"*"&amp;data&amp;"*")=1,ROW(data),0))))</f>
        <v/>
      </c>
      <c r="AC374" s="19" t="str">
        <f t="array" aca="1" ref="AC374" ca="1">IF(P374="","",INDIRECT("xa_phuong!a"&amp;MAX(IF(COUNTIF(P374,"*"&amp;Dist&amp;"*")=1,ROW(Dist),0))))</f>
        <v/>
      </c>
      <c r="AD374" s="34" t="str">
        <f ca="1">IF(N374="","",INDEX(Ma_tinh,MATCH(Sheet1!N374,Tinh_TP,0)))</f>
        <v/>
      </c>
      <c r="AE374" s="35" t="str">
        <f t="shared" ca="1" si="16"/>
        <v/>
      </c>
      <c r="AF374" s="35" t="str">
        <f t="shared" ca="1" si="15"/>
        <v/>
      </c>
    </row>
    <row r="375" spans="1:32" s="6" customFormat="1" ht="24.95" customHeight="1">
      <c r="A375" s="5">
        <f t="shared" si="17"/>
        <v>374</v>
      </c>
      <c r="B375" s="26"/>
      <c r="C375" s="26"/>
      <c r="D375" s="26"/>
      <c r="E375" s="27"/>
      <c r="F375" s="27"/>
      <c r="G375" s="27"/>
      <c r="H375" s="27"/>
      <c r="I375" s="27"/>
      <c r="J375" s="27"/>
      <c r="K375" s="27"/>
      <c r="L375" s="28"/>
      <c r="M375" s="29"/>
      <c r="N375" s="36" t="str">
        <f t="array" aca="1" ref="N375" ca="1">IF(M375="","",INDIRECT("quan_huyen!l"&amp;MAX(IF(COUNTIF($M375,"*"&amp;Tinh_TP&amp;"*")=1,ROW(Tinh_TP),0))))</f>
        <v/>
      </c>
      <c r="O375" s="30" t="str">
        <f t="array" aca="1" ref="O375" ca="1">IF(AND(M375="",N375=""),"",INDIRECT("quan_huyen!h"&amp;MAX(IF(COUNTIF(M375,"*"&amp;data&amp;"*")=1,ROW(data),0))))</f>
        <v/>
      </c>
      <c r="P375" s="30" t="str">
        <f t="array" aca="1" ref="P375" ca="1">IF(OR(N375="",O375=""),"",INDIRECT("xa_phuong!b"&amp;MAX(IF(COUNTIF(M375,"*"&amp;Dist&amp;"*")=1,ROW(Dist),0))))</f>
        <v/>
      </c>
      <c r="Q375" s="38" t="str">
        <f ca="1">IF(N375="","",INDEX(Tinh_ID,MATCH(Sheet1!N375,Tinh_TP,0)))</f>
        <v/>
      </c>
      <c r="R375" s="31"/>
      <c r="S375" s="31"/>
      <c r="T375" s="31"/>
      <c r="U375" s="31"/>
      <c r="V375" s="31"/>
      <c r="W375" s="31"/>
      <c r="X375" s="31"/>
      <c r="Y375" s="32" t="s">
        <v>5</v>
      </c>
      <c r="Z375" s="30" t="str">
        <f ca="1">IF(N375="","",INDEX(Tinh_ID,MATCH(Sheet1!N375,Tinh_TP,0)))</f>
        <v/>
      </c>
      <c r="AA375" s="33" t="str">
        <f ca="1">IF(N375="","",INDEX(Ma_tinh,MATCH(Sheet1!N375,Tinh_TP,0)))</f>
        <v/>
      </c>
      <c r="AB375" s="19" t="str">
        <f t="array" aca="1" ref="AB375" ca="1">IF(O375="","",INDIRECT("quan_huyen!f"&amp;MAX(IF(COUNTIF(O375,"*"&amp;data&amp;"*")=1,ROW(data),0))))</f>
        <v/>
      </c>
      <c r="AC375" s="19" t="str">
        <f t="array" aca="1" ref="AC375" ca="1">IF(P375="","",INDIRECT("xa_phuong!a"&amp;MAX(IF(COUNTIF(P375,"*"&amp;Dist&amp;"*")=1,ROW(Dist),0))))</f>
        <v/>
      </c>
      <c r="AD375" s="34" t="str">
        <f ca="1">IF(N375="","",INDEX(Ma_tinh,MATCH(Sheet1!N375,Tinh_TP,0)))</f>
        <v/>
      </c>
      <c r="AE375" s="35" t="str">
        <f t="shared" ca="1" si="16"/>
        <v/>
      </c>
      <c r="AF375" s="35" t="str">
        <f t="shared" ref="AF375:AF438" ca="1" si="18">IF(P375="","",INDIRECT("Sheet1!A1"&amp;MAX(IF(COUNTIF(P375,"*"&amp;Dist&amp;"*")=1,ROW(Dist),0))))</f>
        <v/>
      </c>
    </row>
    <row r="376" spans="1:32" s="6" customFormat="1" ht="16.5" customHeight="1">
      <c r="A376" s="5">
        <f t="shared" si="17"/>
        <v>375</v>
      </c>
      <c r="B376" s="26"/>
      <c r="C376" s="26"/>
      <c r="D376" s="26"/>
      <c r="E376" s="27"/>
      <c r="F376" s="27"/>
      <c r="G376" s="27"/>
      <c r="H376" s="27"/>
      <c r="I376" s="27"/>
      <c r="J376" s="27"/>
      <c r="K376" s="27"/>
      <c r="L376" s="28"/>
      <c r="M376" s="29"/>
      <c r="N376" s="36" t="str">
        <f t="array" aca="1" ref="N376" ca="1">IF(M376="","",INDIRECT("quan_huyen!l"&amp;MAX(IF(COUNTIF($M376,"*"&amp;Tinh_TP&amp;"*")=1,ROW(Tinh_TP),0))))</f>
        <v/>
      </c>
      <c r="O376" s="30" t="str">
        <f t="array" aca="1" ref="O376" ca="1">IF(AND(M376="",N376=""),"",INDIRECT("quan_huyen!h"&amp;MAX(IF(COUNTIF(M376,"*"&amp;data&amp;"*")=1,ROW(data),0))))</f>
        <v/>
      </c>
      <c r="P376" s="30" t="str">
        <f t="array" aca="1" ref="P376" ca="1">IF(OR(N376="",O376=""),"",INDIRECT("xa_phuong!b"&amp;MAX(IF(COUNTIF(M376,"*"&amp;Dist&amp;"*")=1,ROW(Dist),0))))</f>
        <v/>
      </c>
      <c r="Q376" s="38" t="str">
        <f ca="1">IF(N376="","",INDEX(Tinh_ID,MATCH(Sheet1!N376,Tinh_TP,0)))</f>
        <v/>
      </c>
      <c r="R376" s="31"/>
      <c r="S376" s="31"/>
      <c r="T376" s="31"/>
      <c r="U376" s="31"/>
      <c r="V376" s="31"/>
      <c r="W376" s="31"/>
      <c r="X376" s="31"/>
      <c r="Y376" s="32" t="s">
        <v>5</v>
      </c>
      <c r="Z376" s="30" t="str">
        <f ca="1">IF(N376="","",INDEX(Tinh_ID,MATCH(Sheet1!N376,Tinh_TP,0)))</f>
        <v/>
      </c>
      <c r="AA376" s="33" t="str">
        <f ca="1">IF(N376="","",INDEX(Ma_tinh,MATCH(Sheet1!N376,Tinh_TP,0)))</f>
        <v/>
      </c>
      <c r="AB376" s="19" t="str">
        <f t="array" aca="1" ref="AB376" ca="1">IF(O376="","",INDIRECT("quan_huyen!f"&amp;MAX(IF(COUNTIF(O376,"*"&amp;data&amp;"*")=1,ROW(data),0))))</f>
        <v/>
      </c>
      <c r="AC376" s="19" t="str">
        <f t="array" aca="1" ref="AC376" ca="1">IF(P376="","",INDIRECT("xa_phuong!a"&amp;MAX(IF(COUNTIF(P376,"*"&amp;Dist&amp;"*")=1,ROW(Dist),0))))</f>
        <v/>
      </c>
      <c r="AD376" s="34" t="str">
        <f ca="1">IF(N376="","",INDEX(Ma_tinh,MATCH(Sheet1!N376,Tinh_TP,0)))</f>
        <v/>
      </c>
      <c r="AE376" s="35" t="str">
        <f t="shared" ca="1" si="16"/>
        <v/>
      </c>
      <c r="AF376" s="35" t="str">
        <f t="shared" ca="1" si="18"/>
        <v/>
      </c>
    </row>
    <row r="377" spans="1:32" s="6" customFormat="1" ht="30.75" customHeight="1">
      <c r="A377" s="5">
        <f t="shared" si="17"/>
        <v>376</v>
      </c>
      <c r="B377" s="26"/>
      <c r="C377" s="26"/>
      <c r="D377" s="26"/>
      <c r="E377" s="27"/>
      <c r="F377" s="27"/>
      <c r="G377" s="27"/>
      <c r="H377" s="27"/>
      <c r="I377" s="27"/>
      <c r="J377" s="27"/>
      <c r="K377" s="27"/>
      <c r="L377" s="28"/>
      <c r="M377" s="29"/>
      <c r="N377" s="36" t="str">
        <f t="array" aca="1" ref="N377" ca="1">IF(M377="","",INDIRECT("quan_huyen!l"&amp;MAX(IF(COUNTIF($M377,"*"&amp;Tinh_TP&amp;"*")=1,ROW(Tinh_TP),0))))</f>
        <v/>
      </c>
      <c r="O377" s="30" t="str">
        <f t="array" aca="1" ref="O377" ca="1">IF(AND(M377="",N377=""),"",INDIRECT("quan_huyen!h"&amp;MAX(IF(COUNTIF(M377,"*"&amp;data&amp;"*")=1,ROW(data),0))))</f>
        <v/>
      </c>
      <c r="P377" s="30" t="str">
        <f t="array" aca="1" ref="P377" ca="1">IF(OR(N377="",O377=""),"",INDIRECT("xa_phuong!b"&amp;MAX(IF(COUNTIF(M377,"*"&amp;Dist&amp;"*")=1,ROW(Dist),0))))</f>
        <v/>
      </c>
      <c r="Q377" s="38" t="str">
        <f ca="1">IF(N377="","",INDEX(Tinh_ID,MATCH(Sheet1!N377,Tinh_TP,0)))</f>
        <v/>
      </c>
      <c r="R377" s="31"/>
      <c r="S377" s="31"/>
      <c r="T377" s="31"/>
      <c r="U377" s="31"/>
      <c r="V377" s="31"/>
      <c r="W377" s="31"/>
      <c r="X377" s="31"/>
      <c r="Y377" s="32" t="s">
        <v>5</v>
      </c>
      <c r="Z377" s="30" t="str">
        <f ca="1">IF(N377="","",INDEX(Tinh_ID,MATCH(Sheet1!N377,Tinh_TP,0)))</f>
        <v/>
      </c>
      <c r="AA377" s="33" t="str">
        <f ca="1">IF(N377="","",INDEX(Ma_tinh,MATCH(Sheet1!N377,Tinh_TP,0)))</f>
        <v/>
      </c>
      <c r="AB377" s="19" t="str">
        <f t="array" aca="1" ref="AB377" ca="1">IF(O377="","",INDIRECT("quan_huyen!f"&amp;MAX(IF(COUNTIF(O377,"*"&amp;data&amp;"*")=1,ROW(data),0))))</f>
        <v/>
      </c>
      <c r="AC377" s="19" t="str">
        <f t="array" aca="1" ref="AC377" ca="1">IF(P377="","",INDIRECT("xa_phuong!a"&amp;MAX(IF(COUNTIF(P377,"*"&amp;Dist&amp;"*")=1,ROW(Dist),0))))</f>
        <v/>
      </c>
      <c r="AD377" s="34" t="str">
        <f ca="1">IF(N377="","",INDEX(Ma_tinh,MATCH(Sheet1!N377,Tinh_TP,0)))</f>
        <v/>
      </c>
      <c r="AE377" s="35" t="str">
        <f t="shared" ca="1" si="16"/>
        <v/>
      </c>
      <c r="AF377" s="35" t="str">
        <f t="shared" ca="1" si="18"/>
        <v/>
      </c>
    </row>
    <row r="378" spans="1:32" s="6" customFormat="1" ht="24.95" customHeight="1">
      <c r="A378" s="5">
        <f t="shared" si="17"/>
        <v>377</v>
      </c>
      <c r="B378" s="26"/>
      <c r="C378" s="26"/>
      <c r="D378" s="26"/>
      <c r="E378" s="27"/>
      <c r="F378" s="27"/>
      <c r="G378" s="27"/>
      <c r="H378" s="27"/>
      <c r="I378" s="27"/>
      <c r="J378" s="27"/>
      <c r="K378" s="27"/>
      <c r="L378" s="28"/>
      <c r="M378" s="29"/>
      <c r="N378" s="36" t="str">
        <f t="array" aca="1" ref="N378" ca="1">IF(M378="","",INDIRECT("quan_huyen!l"&amp;MAX(IF(COUNTIF($M378,"*"&amp;Tinh_TP&amp;"*")=1,ROW(Tinh_TP),0))))</f>
        <v/>
      </c>
      <c r="O378" s="30" t="str">
        <f t="array" aca="1" ref="O378" ca="1">IF(AND(M378="",N378=""),"",INDIRECT("quan_huyen!h"&amp;MAX(IF(COUNTIF(M378,"*"&amp;data&amp;"*")=1,ROW(data),0))))</f>
        <v/>
      </c>
      <c r="P378" s="30" t="str">
        <f t="array" aca="1" ref="P378" ca="1">IF(OR(N378="",O378=""),"",INDIRECT("xa_phuong!b"&amp;MAX(IF(COUNTIF(M378,"*"&amp;Dist&amp;"*")=1,ROW(Dist),0))))</f>
        <v/>
      </c>
      <c r="Q378" s="38" t="str">
        <f ca="1">IF(N378="","",INDEX(Tinh_ID,MATCH(Sheet1!N378,Tinh_TP,0)))</f>
        <v/>
      </c>
      <c r="R378" s="31"/>
      <c r="S378" s="31"/>
      <c r="T378" s="31"/>
      <c r="U378" s="31"/>
      <c r="V378" s="31"/>
      <c r="W378" s="31"/>
      <c r="X378" s="31"/>
      <c r="Y378" s="32" t="s">
        <v>5</v>
      </c>
      <c r="Z378" s="30" t="str">
        <f ca="1">IF(N378="","",INDEX(Tinh_ID,MATCH(Sheet1!N378,Tinh_TP,0)))</f>
        <v/>
      </c>
      <c r="AA378" s="33" t="str">
        <f ca="1">IF(N378="","",INDEX(Ma_tinh,MATCH(Sheet1!N378,Tinh_TP,0)))</f>
        <v/>
      </c>
      <c r="AB378" s="19" t="str">
        <f t="array" aca="1" ref="AB378" ca="1">IF(O378="","",INDIRECT("quan_huyen!f"&amp;MAX(IF(COUNTIF(O378,"*"&amp;data&amp;"*")=1,ROW(data),0))))</f>
        <v/>
      </c>
      <c r="AC378" s="19" t="str">
        <f t="array" aca="1" ref="AC378" ca="1">IF(P378="","",INDIRECT("xa_phuong!a"&amp;MAX(IF(COUNTIF(P378,"*"&amp;Dist&amp;"*")=1,ROW(Dist),0))))</f>
        <v/>
      </c>
      <c r="AD378" s="34" t="str">
        <f ca="1">IF(N378="","",INDEX(Ma_tinh,MATCH(Sheet1!N378,Tinh_TP,0)))</f>
        <v/>
      </c>
      <c r="AE378" s="35" t="str">
        <f t="shared" ref="AE378:AE441" ca="1" si="19">IF(O378="","",INDIRECT("Quan_huyen!O1"&amp;MAX(IF(COUNTIF(O378,"*"&amp;data&amp;"*")=1,ROW(data),0))))</f>
        <v/>
      </c>
      <c r="AF378" s="35" t="str">
        <f t="shared" ca="1" si="18"/>
        <v/>
      </c>
    </row>
    <row r="379" spans="1:32" s="6" customFormat="1" ht="20.100000000000001" customHeight="1">
      <c r="A379" s="5">
        <f t="shared" si="17"/>
        <v>378</v>
      </c>
      <c r="B379" s="26"/>
      <c r="C379" s="26"/>
      <c r="D379" s="26"/>
      <c r="E379" s="27"/>
      <c r="F379" s="27"/>
      <c r="G379" s="27"/>
      <c r="H379" s="27"/>
      <c r="I379" s="27"/>
      <c r="J379" s="27"/>
      <c r="K379" s="27"/>
      <c r="L379" s="28"/>
      <c r="M379" s="29"/>
      <c r="N379" s="36" t="str">
        <f t="array" aca="1" ref="N379" ca="1">IF(M379="","",INDIRECT("quan_huyen!l"&amp;MAX(IF(COUNTIF($M379,"*"&amp;Tinh_TP&amp;"*")=1,ROW(Tinh_TP),0))))</f>
        <v/>
      </c>
      <c r="O379" s="30" t="str">
        <f t="array" aca="1" ref="O379" ca="1">IF(AND(M379="",N379=""),"",INDIRECT("quan_huyen!h"&amp;MAX(IF(COUNTIF(M379,"*"&amp;data&amp;"*")=1,ROW(data),0))))</f>
        <v/>
      </c>
      <c r="P379" s="30" t="str">
        <f t="array" aca="1" ref="P379" ca="1">IF(OR(N379="",O379=""),"",INDIRECT("xa_phuong!b"&amp;MAX(IF(COUNTIF(M379,"*"&amp;Dist&amp;"*")=1,ROW(Dist),0))))</f>
        <v/>
      </c>
      <c r="Q379" s="38" t="str">
        <f ca="1">IF(N379="","",INDEX(Tinh_ID,MATCH(Sheet1!N379,Tinh_TP,0)))</f>
        <v/>
      </c>
      <c r="R379" s="31"/>
      <c r="S379" s="31"/>
      <c r="T379" s="31"/>
      <c r="U379" s="31"/>
      <c r="V379" s="31"/>
      <c r="W379" s="31"/>
      <c r="X379" s="31"/>
      <c r="Y379" s="32" t="s">
        <v>5</v>
      </c>
      <c r="Z379" s="30" t="str">
        <f ca="1">IF(N379="","",INDEX(Tinh_ID,MATCH(Sheet1!N379,Tinh_TP,0)))</f>
        <v/>
      </c>
      <c r="AA379" s="33" t="str">
        <f ca="1">IF(N379="","",INDEX(Ma_tinh,MATCH(Sheet1!N379,Tinh_TP,0)))</f>
        <v/>
      </c>
      <c r="AB379" s="19" t="str">
        <f t="array" aca="1" ref="AB379" ca="1">IF(O379="","",INDIRECT("quan_huyen!f"&amp;MAX(IF(COUNTIF(O379,"*"&amp;data&amp;"*")=1,ROW(data),0))))</f>
        <v/>
      </c>
      <c r="AC379" s="19" t="str">
        <f t="array" aca="1" ref="AC379" ca="1">IF(P379="","",INDIRECT("xa_phuong!a"&amp;MAX(IF(COUNTIF(P379,"*"&amp;Dist&amp;"*")=1,ROW(Dist),0))))</f>
        <v/>
      </c>
      <c r="AD379" s="34" t="str">
        <f ca="1">IF(N379="","",INDEX(Ma_tinh,MATCH(Sheet1!N379,Tinh_TP,0)))</f>
        <v/>
      </c>
      <c r="AE379" s="35" t="str">
        <f t="shared" ca="1" si="19"/>
        <v/>
      </c>
      <c r="AF379" s="35" t="str">
        <f t="shared" ca="1" si="18"/>
        <v/>
      </c>
    </row>
    <row r="380" spans="1:32" s="6" customFormat="1" ht="20.100000000000001" customHeight="1">
      <c r="A380" s="5">
        <f t="shared" si="17"/>
        <v>379</v>
      </c>
      <c r="B380" s="26"/>
      <c r="C380" s="26"/>
      <c r="D380" s="26"/>
      <c r="E380" s="27"/>
      <c r="F380" s="27"/>
      <c r="G380" s="27"/>
      <c r="H380" s="27"/>
      <c r="I380" s="27"/>
      <c r="J380" s="27"/>
      <c r="K380" s="27"/>
      <c r="L380" s="28"/>
      <c r="M380" s="29"/>
      <c r="N380" s="36" t="str">
        <f t="array" aca="1" ref="N380" ca="1">IF(M380="","",INDIRECT("quan_huyen!l"&amp;MAX(IF(COUNTIF($M380,"*"&amp;Tinh_TP&amp;"*")=1,ROW(Tinh_TP),0))))</f>
        <v/>
      </c>
      <c r="O380" s="30" t="str">
        <f t="array" aca="1" ref="O380" ca="1">IF(AND(M380="",N380=""),"",INDIRECT("quan_huyen!h"&amp;MAX(IF(COUNTIF(M380,"*"&amp;data&amp;"*")=1,ROW(data),0))))</f>
        <v/>
      </c>
      <c r="P380" s="30" t="str">
        <f t="array" aca="1" ref="P380" ca="1">IF(OR(N380="",O380=""),"",INDIRECT("xa_phuong!b"&amp;MAX(IF(COUNTIF(M380,"*"&amp;Dist&amp;"*")=1,ROW(Dist),0))))</f>
        <v/>
      </c>
      <c r="Q380" s="38" t="str">
        <f ca="1">IF(N380="","",INDEX(Tinh_ID,MATCH(Sheet1!N380,Tinh_TP,0)))</f>
        <v/>
      </c>
      <c r="R380" s="31"/>
      <c r="S380" s="31"/>
      <c r="T380" s="31"/>
      <c r="U380" s="31"/>
      <c r="V380" s="31"/>
      <c r="W380" s="31"/>
      <c r="X380" s="31"/>
      <c r="Y380" s="32" t="s">
        <v>5</v>
      </c>
      <c r="Z380" s="30" t="str">
        <f ca="1">IF(N380="","",INDEX(Tinh_ID,MATCH(Sheet1!N380,Tinh_TP,0)))</f>
        <v/>
      </c>
      <c r="AA380" s="33" t="str">
        <f ca="1">IF(N380="","",INDEX(Ma_tinh,MATCH(Sheet1!N380,Tinh_TP,0)))</f>
        <v/>
      </c>
      <c r="AB380" s="19" t="str">
        <f t="array" aca="1" ref="AB380" ca="1">IF(O380="","",INDIRECT("quan_huyen!f"&amp;MAX(IF(COUNTIF(O380,"*"&amp;data&amp;"*")=1,ROW(data),0))))</f>
        <v/>
      </c>
      <c r="AC380" s="19" t="str">
        <f t="array" aca="1" ref="AC380" ca="1">IF(P380="","",INDIRECT("xa_phuong!a"&amp;MAX(IF(COUNTIF(P380,"*"&amp;Dist&amp;"*")=1,ROW(Dist),0))))</f>
        <v/>
      </c>
      <c r="AD380" s="34" t="str">
        <f ca="1">IF(N380="","",INDEX(Ma_tinh,MATCH(Sheet1!N380,Tinh_TP,0)))</f>
        <v/>
      </c>
      <c r="AE380" s="35" t="str">
        <f t="shared" ca="1" si="19"/>
        <v/>
      </c>
      <c r="AF380" s="35" t="str">
        <f t="shared" ca="1" si="18"/>
        <v/>
      </c>
    </row>
    <row r="381" spans="1:32" s="6" customFormat="1" ht="20.100000000000001" customHeight="1">
      <c r="A381" s="5">
        <f t="shared" si="17"/>
        <v>380</v>
      </c>
      <c r="B381" s="26"/>
      <c r="C381" s="26"/>
      <c r="D381" s="26"/>
      <c r="E381" s="27"/>
      <c r="F381" s="27"/>
      <c r="G381" s="27"/>
      <c r="H381" s="27"/>
      <c r="I381" s="27"/>
      <c r="J381" s="27"/>
      <c r="K381" s="27"/>
      <c r="L381" s="28"/>
      <c r="M381" s="29"/>
      <c r="N381" s="36" t="str">
        <f t="array" aca="1" ref="N381" ca="1">IF(M381="","",INDIRECT("quan_huyen!l"&amp;MAX(IF(COUNTIF($M381,"*"&amp;Tinh_TP&amp;"*")=1,ROW(Tinh_TP),0))))</f>
        <v/>
      </c>
      <c r="O381" s="30" t="str">
        <f t="array" aca="1" ref="O381" ca="1">IF(AND(M381="",N381=""),"",INDIRECT("quan_huyen!h"&amp;MAX(IF(COUNTIF(M381,"*"&amp;data&amp;"*")=1,ROW(data),0))))</f>
        <v/>
      </c>
      <c r="P381" s="30" t="str">
        <f t="array" aca="1" ref="P381" ca="1">IF(OR(N381="",O381=""),"",INDIRECT("xa_phuong!b"&amp;MAX(IF(COUNTIF(M381,"*"&amp;Dist&amp;"*")=1,ROW(Dist),0))))</f>
        <v/>
      </c>
      <c r="Q381" s="38" t="str">
        <f ca="1">IF(N381="","",INDEX(Tinh_ID,MATCH(Sheet1!N381,Tinh_TP,0)))</f>
        <v/>
      </c>
      <c r="R381" s="31"/>
      <c r="S381" s="31"/>
      <c r="T381" s="31"/>
      <c r="U381" s="31"/>
      <c r="V381" s="31"/>
      <c r="W381" s="31"/>
      <c r="X381" s="31"/>
      <c r="Y381" s="32" t="s">
        <v>5</v>
      </c>
      <c r="Z381" s="30" t="str">
        <f ca="1">IF(N381="","",INDEX(Tinh_ID,MATCH(Sheet1!N381,Tinh_TP,0)))</f>
        <v/>
      </c>
      <c r="AA381" s="33" t="str">
        <f ca="1">IF(N381="","",INDEX(Ma_tinh,MATCH(Sheet1!N381,Tinh_TP,0)))</f>
        <v/>
      </c>
      <c r="AB381" s="19" t="str">
        <f t="array" aca="1" ref="AB381" ca="1">IF(O381="","",INDIRECT("quan_huyen!f"&amp;MAX(IF(COUNTIF(O381,"*"&amp;data&amp;"*")=1,ROW(data),0))))</f>
        <v/>
      </c>
      <c r="AC381" s="19" t="str">
        <f t="array" aca="1" ref="AC381" ca="1">IF(P381="","",INDIRECT("xa_phuong!a"&amp;MAX(IF(COUNTIF(P381,"*"&amp;Dist&amp;"*")=1,ROW(Dist),0))))</f>
        <v/>
      </c>
      <c r="AD381" s="34" t="str">
        <f ca="1">IF(N381="","",INDEX(Ma_tinh,MATCH(Sheet1!N381,Tinh_TP,0)))</f>
        <v/>
      </c>
      <c r="AE381" s="35" t="str">
        <f t="shared" ca="1" si="19"/>
        <v/>
      </c>
      <c r="AF381" s="35" t="str">
        <f t="shared" ca="1" si="18"/>
        <v/>
      </c>
    </row>
    <row r="382" spans="1:32" s="6" customFormat="1" ht="20.100000000000001" customHeight="1">
      <c r="A382" s="5">
        <f t="shared" si="17"/>
        <v>381</v>
      </c>
      <c r="B382" s="26"/>
      <c r="C382" s="26"/>
      <c r="D382" s="26"/>
      <c r="E382" s="27"/>
      <c r="F382" s="27"/>
      <c r="G382" s="27"/>
      <c r="H382" s="27"/>
      <c r="I382" s="27"/>
      <c r="J382" s="27"/>
      <c r="K382" s="27"/>
      <c r="L382" s="28"/>
      <c r="M382" s="29"/>
      <c r="N382" s="36" t="str">
        <f t="array" aca="1" ref="N382" ca="1">IF(M382="","",INDIRECT("quan_huyen!l"&amp;MAX(IF(COUNTIF($M382,"*"&amp;Tinh_TP&amp;"*")=1,ROW(Tinh_TP),0))))</f>
        <v/>
      </c>
      <c r="O382" s="30" t="str">
        <f t="array" aca="1" ref="O382" ca="1">IF(AND(M382="",N382=""),"",INDIRECT("quan_huyen!h"&amp;MAX(IF(COUNTIF(M382,"*"&amp;data&amp;"*")=1,ROW(data),0))))</f>
        <v/>
      </c>
      <c r="P382" s="30" t="str">
        <f t="array" aca="1" ref="P382" ca="1">IF(OR(N382="",O382=""),"",INDIRECT("xa_phuong!b"&amp;MAX(IF(COUNTIF(M382,"*"&amp;Dist&amp;"*")=1,ROW(Dist),0))))</f>
        <v/>
      </c>
      <c r="Q382" s="38" t="str">
        <f ca="1">IF(N382="","",INDEX(Tinh_ID,MATCH(Sheet1!N382,Tinh_TP,0)))</f>
        <v/>
      </c>
      <c r="R382" s="31"/>
      <c r="S382" s="31"/>
      <c r="T382" s="31"/>
      <c r="U382" s="31"/>
      <c r="V382" s="31"/>
      <c r="W382" s="31"/>
      <c r="X382" s="31"/>
      <c r="Y382" s="32" t="s">
        <v>5</v>
      </c>
      <c r="Z382" s="30" t="str">
        <f ca="1">IF(N382="","",INDEX(Tinh_ID,MATCH(Sheet1!N382,Tinh_TP,0)))</f>
        <v/>
      </c>
      <c r="AA382" s="33" t="str">
        <f ca="1">IF(N382="","",INDEX(Ma_tinh,MATCH(Sheet1!N382,Tinh_TP,0)))</f>
        <v/>
      </c>
      <c r="AB382" s="19" t="str">
        <f t="array" aca="1" ref="AB382" ca="1">IF(O382="","",INDIRECT("quan_huyen!f"&amp;MAX(IF(COUNTIF(O382,"*"&amp;data&amp;"*")=1,ROW(data),0))))</f>
        <v/>
      </c>
      <c r="AC382" s="19" t="str">
        <f t="array" aca="1" ref="AC382" ca="1">IF(P382="","",INDIRECT("xa_phuong!a"&amp;MAX(IF(COUNTIF(P382,"*"&amp;Dist&amp;"*")=1,ROW(Dist),0))))</f>
        <v/>
      </c>
      <c r="AD382" s="34" t="str">
        <f ca="1">IF(N382="","",INDEX(Ma_tinh,MATCH(Sheet1!N382,Tinh_TP,0)))</f>
        <v/>
      </c>
      <c r="AE382" s="35" t="str">
        <f t="shared" ca="1" si="19"/>
        <v/>
      </c>
      <c r="AF382" s="35" t="str">
        <f t="shared" ca="1" si="18"/>
        <v/>
      </c>
    </row>
    <row r="383" spans="1:32" s="6" customFormat="1" ht="20.100000000000001" customHeight="1">
      <c r="A383" s="5">
        <f t="shared" si="17"/>
        <v>382</v>
      </c>
      <c r="B383" s="26"/>
      <c r="C383" s="26"/>
      <c r="D383" s="26"/>
      <c r="E383" s="27"/>
      <c r="F383" s="27"/>
      <c r="G383" s="27"/>
      <c r="H383" s="27"/>
      <c r="I383" s="27"/>
      <c r="J383" s="27"/>
      <c r="K383" s="27"/>
      <c r="L383" s="28"/>
      <c r="M383" s="29"/>
      <c r="N383" s="36" t="str">
        <f t="array" aca="1" ref="N383" ca="1">IF(M383="","",INDIRECT("quan_huyen!l"&amp;MAX(IF(COUNTIF($M383,"*"&amp;Tinh_TP&amp;"*")=1,ROW(Tinh_TP),0))))</f>
        <v/>
      </c>
      <c r="O383" s="30" t="str">
        <f t="array" aca="1" ref="O383" ca="1">IF(AND(M383="",N383=""),"",INDIRECT("quan_huyen!h"&amp;MAX(IF(COUNTIF(M383,"*"&amp;data&amp;"*")=1,ROW(data),0))))</f>
        <v/>
      </c>
      <c r="P383" s="30" t="str">
        <f t="array" aca="1" ref="P383" ca="1">IF(OR(N383="",O383=""),"",INDIRECT("xa_phuong!b"&amp;MAX(IF(COUNTIF(M383,"*"&amp;Dist&amp;"*")=1,ROW(Dist),0))))</f>
        <v/>
      </c>
      <c r="Q383" s="38" t="str">
        <f ca="1">IF(N383="","",INDEX(Tinh_ID,MATCH(Sheet1!N383,Tinh_TP,0)))</f>
        <v/>
      </c>
      <c r="R383" s="31"/>
      <c r="S383" s="31"/>
      <c r="T383" s="31"/>
      <c r="U383" s="31"/>
      <c r="V383" s="31"/>
      <c r="W383" s="31"/>
      <c r="X383" s="31"/>
      <c r="Y383" s="32" t="s">
        <v>5</v>
      </c>
      <c r="Z383" s="30" t="str">
        <f ca="1">IF(N383="","",INDEX(Tinh_ID,MATCH(Sheet1!N383,Tinh_TP,0)))</f>
        <v/>
      </c>
      <c r="AA383" s="33" t="str">
        <f ca="1">IF(N383="","",INDEX(Ma_tinh,MATCH(Sheet1!N383,Tinh_TP,0)))</f>
        <v/>
      </c>
      <c r="AB383" s="19" t="str">
        <f t="array" aca="1" ref="AB383" ca="1">IF(O383="","",INDIRECT("quan_huyen!f"&amp;MAX(IF(COUNTIF(O383,"*"&amp;data&amp;"*")=1,ROW(data),0))))</f>
        <v/>
      </c>
      <c r="AC383" s="19" t="str">
        <f t="array" aca="1" ref="AC383" ca="1">IF(P383="","",INDIRECT("xa_phuong!a"&amp;MAX(IF(COUNTIF(P383,"*"&amp;Dist&amp;"*")=1,ROW(Dist),0))))</f>
        <v/>
      </c>
      <c r="AD383" s="34" t="str">
        <f ca="1">IF(N383="","",INDEX(Ma_tinh,MATCH(Sheet1!N383,Tinh_TP,0)))</f>
        <v/>
      </c>
      <c r="AE383" s="35" t="str">
        <f t="shared" ca="1" si="19"/>
        <v/>
      </c>
      <c r="AF383" s="35" t="str">
        <f t="shared" ca="1" si="18"/>
        <v/>
      </c>
    </row>
    <row r="384" spans="1:32" s="6" customFormat="1" ht="20.100000000000001" customHeight="1">
      <c r="A384" s="5">
        <f t="shared" si="17"/>
        <v>383</v>
      </c>
      <c r="B384" s="26"/>
      <c r="C384" s="26"/>
      <c r="D384" s="26"/>
      <c r="E384" s="27"/>
      <c r="F384" s="27"/>
      <c r="G384" s="27"/>
      <c r="H384" s="27"/>
      <c r="I384" s="27"/>
      <c r="J384" s="27"/>
      <c r="K384" s="27"/>
      <c r="L384" s="28"/>
      <c r="M384" s="29"/>
      <c r="N384" s="36" t="str">
        <f t="array" aca="1" ref="N384" ca="1">IF(M384="","",INDIRECT("quan_huyen!l"&amp;MAX(IF(COUNTIF($M384,"*"&amp;Tinh_TP&amp;"*")=1,ROW(Tinh_TP),0))))</f>
        <v/>
      </c>
      <c r="O384" s="30" t="str">
        <f t="array" aca="1" ref="O384" ca="1">IF(AND(M384="",N384=""),"",INDIRECT("quan_huyen!h"&amp;MAX(IF(COUNTIF(M384,"*"&amp;data&amp;"*")=1,ROW(data),0))))</f>
        <v/>
      </c>
      <c r="P384" s="30" t="str">
        <f t="array" aca="1" ref="P384" ca="1">IF(OR(N384="",O384=""),"",INDIRECT("xa_phuong!b"&amp;MAX(IF(COUNTIF(M384,"*"&amp;Dist&amp;"*")=1,ROW(Dist),0))))</f>
        <v/>
      </c>
      <c r="Q384" s="38" t="str">
        <f ca="1">IF(N384="","",INDEX(Tinh_ID,MATCH(Sheet1!N384,Tinh_TP,0)))</f>
        <v/>
      </c>
      <c r="R384" s="31"/>
      <c r="S384" s="31"/>
      <c r="T384" s="31"/>
      <c r="U384" s="31"/>
      <c r="V384" s="31"/>
      <c r="W384" s="31"/>
      <c r="X384" s="31"/>
      <c r="Y384" s="32" t="s">
        <v>5</v>
      </c>
      <c r="Z384" s="30" t="str">
        <f ca="1">IF(N384="","",INDEX(Tinh_ID,MATCH(Sheet1!N384,Tinh_TP,0)))</f>
        <v/>
      </c>
      <c r="AA384" s="33" t="str">
        <f ca="1">IF(N384="","",INDEX(Ma_tinh,MATCH(Sheet1!N384,Tinh_TP,0)))</f>
        <v/>
      </c>
      <c r="AB384" s="19" t="str">
        <f t="array" aca="1" ref="AB384" ca="1">IF(O384="","",INDIRECT("quan_huyen!f"&amp;MAX(IF(COUNTIF(O384,"*"&amp;data&amp;"*")=1,ROW(data),0))))</f>
        <v/>
      </c>
      <c r="AC384" s="19" t="str">
        <f t="array" aca="1" ref="AC384" ca="1">IF(P384="","",INDIRECT("xa_phuong!a"&amp;MAX(IF(COUNTIF(P384,"*"&amp;Dist&amp;"*")=1,ROW(Dist),0))))</f>
        <v/>
      </c>
      <c r="AD384" s="34" t="str">
        <f ca="1">IF(N384="","",INDEX(Ma_tinh,MATCH(Sheet1!N384,Tinh_TP,0)))</f>
        <v/>
      </c>
      <c r="AE384" s="35" t="str">
        <f t="shared" ca="1" si="19"/>
        <v/>
      </c>
      <c r="AF384" s="35" t="str">
        <f t="shared" ca="1" si="18"/>
        <v/>
      </c>
    </row>
    <row r="385" spans="1:32" s="6" customFormat="1" ht="20.100000000000001" customHeight="1">
      <c r="A385" s="5">
        <f t="shared" si="17"/>
        <v>384</v>
      </c>
      <c r="B385" s="26"/>
      <c r="C385" s="26"/>
      <c r="D385" s="26"/>
      <c r="E385" s="27"/>
      <c r="F385" s="27"/>
      <c r="G385" s="27"/>
      <c r="H385" s="27"/>
      <c r="I385" s="27"/>
      <c r="J385" s="27"/>
      <c r="K385" s="27"/>
      <c r="L385" s="28"/>
      <c r="M385" s="29"/>
      <c r="N385" s="36" t="str">
        <f t="array" aca="1" ref="N385" ca="1">IF(M385="","",INDIRECT("quan_huyen!l"&amp;MAX(IF(COUNTIF($M385,"*"&amp;Tinh_TP&amp;"*")=1,ROW(Tinh_TP),0))))</f>
        <v/>
      </c>
      <c r="O385" s="30" t="str">
        <f t="array" aca="1" ref="O385" ca="1">IF(AND(M385="",N385=""),"",INDIRECT("quan_huyen!h"&amp;MAX(IF(COUNTIF(M385,"*"&amp;data&amp;"*")=1,ROW(data),0))))</f>
        <v/>
      </c>
      <c r="P385" s="30" t="str">
        <f t="array" aca="1" ref="P385" ca="1">IF(OR(N385="",O385=""),"",INDIRECT("xa_phuong!b"&amp;MAX(IF(COUNTIF(M385,"*"&amp;Dist&amp;"*")=1,ROW(Dist),0))))</f>
        <v/>
      </c>
      <c r="Q385" s="38" t="str">
        <f ca="1">IF(N385="","",INDEX(Tinh_ID,MATCH(Sheet1!N385,Tinh_TP,0)))</f>
        <v/>
      </c>
      <c r="R385" s="31"/>
      <c r="S385" s="31"/>
      <c r="T385" s="31"/>
      <c r="U385" s="31"/>
      <c r="V385" s="31"/>
      <c r="W385" s="31"/>
      <c r="X385" s="31"/>
      <c r="Y385" s="32" t="s">
        <v>5</v>
      </c>
      <c r="Z385" s="30" t="str">
        <f ca="1">IF(N385="","",INDEX(Tinh_ID,MATCH(Sheet1!N385,Tinh_TP,0)))</f>
        <v/>
      </c>
      <c r="AA385" s="33" t="str">
        <f ca="1">IF(N385="","",INDEX(Ma_tinh,MATCH(Sheet1!N385,Tinh_TP,0)))</f>
        <v/>
      </c>
      <c r="AB385" s="19" t="str">
        <f t="array" aca="1" ref="AB385" ca="1">IF(O385="","",INDIRECT("quan_huyen!f"&amp;MAX(IF(COUNTIF(O385,"*"&amp;data&amp;"*")=1,ROW(data),0))))</f>
        <v/>
      </c>
      <c r="AC385" s="19" t="str">
        <f t="array" aca="1" ref="AC385" ca="1">IF(P385="","",INDIRECT("xa_phuong!a"&amp;MAX(IF(COUNTIF(P385,"*"&amp;Dist&amp;"*")=1,ROW(Dist),0))))</f>
        <v/>
      </c>
      <c r="AD385" s="34" t="str">
        <f ca="1">IF(N385="","",INDEX(Ma_tinh,MATCH(Sheet1!N385,Tinh_TP,0)))</f>
        <v/>
      </c>
      <c r="AE385" s="35" t="str">
        <f t="shared" ca="1" si="19"/>
        <v/>
      </c>
      <c r="AF385" s="35" t="str">
        <f t="shared" ca="1" si="18"/>
        <v/>
      </c>
    </row>
    <row r="386" spans="1:32" s="6" customFormat="1" ht="20.100000000000001" customHeight="1">
      <c r="A386" s="5">
        <f t="shared" si="17"/>
        <v>385</v>
      </c>
      <c r="B386" s="26"/>
      <c r="C386" s="26"/>
      <c r="D386" s="26"/>
      <c r="E386" s="27"/>
      <c r="F386" s="27"/>
      <c r="G386" s="27"/>
      <c r="H386" s="27"/>
      <c r="I386" s="27"/>
      <c r="J386" s="27"/>
      <c r="K386" s="27"/>
      <c r="L386" s="28"/>
      <c r="M386" s="29"/>
      <c r="N386" s="36" t="str">
        <f t="array" aca="1" ref="N386" ca="1">IF(M386="","",INDIRECT("quan_huyen!l"&amp;MAX(IF(COUNTIF($M386,"*"&amp;Tinh_TP&amp;"*")=1,ROW(Tinh_TP),0))))</f>
        <v/>
      </c>
      <c r="O386" s="30" t="str">
        <f t="array" aca="1" ref="O386" ca="1">IF(AND(M386="",N386=""),"",INDIRECT("quan_huyen!h"&amp;MAX(IF(COUNTIF(M386,"*"&amp;data&amp;"*")=1,ROW(data),0))))</f>
        <v/>
      </c>
      <c r="P386" s="30" t="str">
        <f t="array" aca="1" ref="P386" ca="1">IF(OR(N386="",O386=""),"",INDIRECT("xa_phuong!b"&amp;MAX(IF(COUNTIF(M386,"*"&amp;Dist&amp;"*")=1,ROW(Dist),0))))</f>
        <v/>
      </c>
      <c r="Q386" s="38" t="str">
        <f ca="1">IF(N386="","",INDEX(Tinh_ID,MATCH(Sheet1!N386,Tinh_TP,0)))</f>
        <v/>
      </c>
      <c r="R386" s="31"/>
      <c r="S386" s="31"/>
      <c r="T386" s="31"/>
      <c r="U386" s="31"/>
      <c r="V386" s="31"/>
      <c r="W386" s="31"/>
      <c r="X386" s="31"/>
      <c r="Y386" s="32" t="s">
        <v>5</v>
      </c>
      <c r="Z386" s="30" t="str">
        <f ca="1">IF(N386="","",INDEX(Tinh_ID,MATCH(Sheet1!N386,Tinh_TP,0)))</f>
        <v/>
      </c>
      <c r="AA386" s="33" t="str">
        <f ca="1">IF(N386="","",INDEX(Ma_tinh,MATCH(Sheet1!N386,Tinh_TP,0)))</f>
        <v/>
      </c>
      <c r="AB386" s="19" t="str">
        <f t="array" aca="1" ref="AB386" ca="1">IF(O386="","",INDIRECT("quan_huyen!f"&amp;MAX(IF(COUNTIF(O386,"*"&amp;data&amp;"*")=1,ROW(data),0))))</f>
        <v/>
      </c>
      <c r="AC386" s="19" t="str">
        <f t="array" aca="1" ref="AC386" ca="1">IF(P386="","",INDIRECT("xa_phuong!a"&amp;MAX(IF(COUNTIF(P386,"*"&amp;Dist&amp;"*")=1,ROW(Dist),0))))</f>
        <v/>
      </c>
      <c r="AD386" s="34" t="str">
        <f ca="1">IF(N386="","",INDEX(Ma_tinh,MATCH(Sheet1!N386,Tinh_TP,0)))</f>
        <v/>
      </c>
      <c r="AE386" s="35" t="str">
        <f t="shared" ca="1" si="19"/>
        <v/>
      </c>
      <c r="AF386" s="35" t="str">
        <f t="shared" ca="1" si="18"/>
        <v/>
      </c>
    </row>
    <row r="387" spans="1:32" s="6" customFormat="1" ht="20.100000000000001" customHeight="1">
      <c r="A387" s="5">
        <f t="shared" si="17"/>
        <v>386</v>
      </c>
      <c r="B387" s="26"/>
      <c r="C387" s="26"/>
      <c r="D387" s="26"/>
      <c r="E387" s="27"/>
      <c r="F387" s="27"/>
      <c r="G387" s="27"/>
      <c r="H387" s="27"/>
      <c r="I387" s="27"/>
      <c r="J387" s="27"/>
      <c r="K387" s="27"/>
      <c r="L387" s="28"/>
      <c r="M387" s="29"/>
      <c r="N387" s="36" t="str">
        <f t="array" aca="1" ref="N387" ca="1">IF(M387="","",INDIRECT("quan_huyen!l"&amp;MAX(IF(COUNTIF($M387,"*"&amp;Tinh_TP&amp;"*")=1,ROW(Tinh_TP),0))))</f>
        <v/>
      </c>
      <c r="O387" s="30" t="str">
        <f t="array" aca="1" ref="O387" ca="1">IF(AND(M387="",N387=""),"",INDIRECT("quan_huyen!h"&amp;MAX(IF(COUNTIF(M387,"*"&amp;data&amp;"*")=1,ROW(data),0))))</f>
        <v/>
      </c>
      <c r="P387" s="30" t="str">
        <f t="array" aca="1" ref="P387" ca="1">IF(OR(N387="",O387=""),"",INDIRECT("xa_phuong!b"&amp;MAX(IF(COUNTIF(M387,"*"&amp;Dist&amp;"*")=1,ROW(Dist),0))))</f>
        <v/>
      </c>
      <c r="Q387" s="38" t="str">
        <f ca="1">IF(N387="","",INDEX(Tinh_ID,MATCH(Sheet1!N387,Tinh_TP,0)))</f>
        <v/>
      </c>
      <c r="R387" s="31"/>
      <c r="S387" s="31"/>
      <c r="T387" s="31"/>
      <c r="U387" s="31"/>
      <c r="V387" s="31"/>
      <c r="W387" s="31"/>
      <c r="X387" s="31"/>
      <c r="Y387" s="32" t="s">
        <v>5</v>
      </c>
      <c r="Z387" s="30" t="str">
        <f ca="1">IF(N387="","",INDEX(Tinh_ID,MATCH(Sheet1!N387,Tinh_TP,0)))</f>
        <v/>
      </c>
      <c r="AA387" s="33" t="str">
        <f ca="1">IF(N387="","",INDEX(Ma_tinh,MATCH(Sheet1!N387,Tinh_TP,0)))</f>
        <v/>
      </c>
      <c r="AB387" s="19" t="str">
        <f t="array" aca="1" ref="AB387" ca="1">IF(O387="","",INDIRECT("quan_huyen!f"&amp;MAX(IF(COUNTIF(O387,"*"&amp;data&amp;"*")=1,ROW(data),0))))</f>
        <v/>
      </c>
      <c r="AC387" s="19" t="str">
        <f t="array" aca="1" ref="AC387" ca="1">IF(P387="","",INDIRECT("xa_phuong!a"&amp;MAX(IF(COUNTIF(P387,"*"&amp;Dist&amp;"*")=1,ROW(Dist),0))))</f>
        <v/>
      </c>
      <c r="AD387" s="34" t="str">
        <f ca="1">IF(N387="","",INDEX(Ma_tinh,MATCH(Sheet1!N387,Tinh_TP,0)))</f>
        <v/>
      </c>
      <c r="AE387" s="35" t="str">
        <f t="shared" ca="1" si="19"/>
        <v/>
      </c>
      <c r="AF387" s="35" t="str">
        <f t="shared" ca="1" si="18"/>
        <v/>
      </c>
    </row>
    <row r="388" spans="1:32" s="6" customFormat="1" ht="20.100000000000001" customHeight="1">
      <c r="A388" s="5">
        <f t="shared" ref="A388:A451" si="20">A387+1</f>
        <v>387</v>
      </c>
      <c r="B388" s="26"/>
      <c r="C388" s="26"/>
      <c r="D388" s="26"/>
      <c r="E388" s="27"/>
      <c r="F388" s="27"/>
      <c r="G388" s="27"/>
      <c r="H388" s="27"/>
      <c r="I388" s="27"/>
      <c r="J388" s="27"/>
      <c r="K388" s="27"/>
      <c r="L388" s="28"/>
      <c r="M388" s="29"/>
      <c r="N388" s="36" t="str">
        <f t="array" aca="1" ref="N388" ca="1">IF(M388="","",INDIRECT("quan_huyen!l"&amp;MAX(IF(COUNTIF($M388,"*"&amp;Tinh_TP&amp;"*")=1,ROW(Tinh_TP),0))))</f>
        <v/>
      </c>
      <c r="O388" s="30" t="str">
        <f t="array" aca="1" ref="O388" ca="1">IF(AND(M388="",N388=""),"",INDIRECT("quan_huyen!h"&amp;MAX(IF(COUNTIF(M388,"*"&amp;data&amp;"*")=1,ROW(data),0))))</f>
        <v/>
      </c>
      <c r="P388" s="30" t="str">
        <f t="array" aca="1" ref="P388" ca="1">IF(OR(N388="",O388=""),"",INDIRECT("xa_phuong!b"&amp;MAX(IF(COUNTIF(M388,"*"&amp;Dist&amp;"*")=1,ROW(Dist),0))))</f>
        <v/>
      </c>
      <c r="Q388" s="38" t="str">
        <f ca="1">IF(N388="","",INDEX(Tinh_ID,MATCH(Sheet1!N388,Tinh_TP,0)))</f>
        <v/>
      </c>
      <c r="R388" s="31"/>
      <c r="S388" s="31"/>
      <c r="T388" s="31"/>
      <c r="U388" s="31"/>
      <c r="V388" s="31"/>
      <c r="W388" s="31"/>
      <c r="X388" s="31"/>
      <c r="Y388" s="32" t="s">
        <v>5</v>
      </c>
      <c r="Z388" s="30" t="str">
        <f ca="1">IF(N388="","",INDEX(Tinh_ID,MATCH(Sheet1!N388,Tinh_TP,0)))</f>
        <v/>
      </c>
      <c r="AA388" s="33" t="str">
        <f ca="1">IF(N388="","",INDEX(Ma_tinh,MATCH(Sheet1!N388,Tinh_TP,0)))</f>
        <v/>
      </c>
      <c r="AB388" s="19" t="str">
        <f t="array" aca="1" ref="AB388" ca="1">IF(O388="","",INDIRECT("quan_huyen!f"&amp;MAX(IF(COUNTIF(O388,"*"&amp;data&amp;"*")=1,ROW(data),0))))</f>
        <v/>
      </c>
      <c r="AC388" s="19" t="str">
        <f t="array" aca="1" ref="AC388" ca="1">IF(P388="","",INDIRECT("xa_phuong!a"&amp;MAX(IF(COUNTIF(P388,"*"&amp;Dist&amp;"*")=1,ROW(Dist),0))))</f>
        <v/>
      </c>
      <c r="AD388" s="34" t="str">
        <f ca="1">IF(N388="","",INDEX(Ma_tinh,MATCH(Sheet1!N388,Tinh_TP,0)))</f>
        <v/>
      </c>
      <c r="AE388" s="35" t="str">
        <f t="shared" ca="1" si="19"/>
        <v/>
      </c>
      <c r="AF388" s="35" t="str">
        <f t="shared" ca="1" si="18"/>
        <v/>
      </c>
    </row>
    <row r="389" spans="1:32" s="6" customFormat="1" ht="20.100000000000001" customHeight="1">
      <c r="A389" s="5">
        <f t="shared" si="20"/>
        <v>388</v>
      </c>
      <c r="B389" s="26"/>
      <c r="C389" s="26"/>
      <c r="D389" s="26"/>
      <c r="E389" s="27"/>
      <c r="F389" s="27"/>
      <c r="G389" s="27"/>
      <c r="H389" s="27"/>
      <c r="I389" s="27"/>
      <c r="J389" s="27"/>
      <c r="K389" s="27"/>
      <c r="L389" s="28"/>
      <c r="M389" s="29"/>
      <c r="N389" s="36" t="str">
        <f t="array" aca="1" ref="N389" ca="1">IF(M389="","",INDIRECT("quan_huyen!l"&amp;MAX(IF(COUNTIF($M389,"*"&amp;Tinh_TP&amp;"*")=1,ROW(Tinh_TP),0))))</f>
        <v/>
      </c>
      <c r="O389" s="30" t="str">
        <f t="array" aca="1" ref="O389" ca="1">IF(AND(M389="",N389=""),"",INDIRECT("quan_huyen!h"&amp;MAX(IF(COUNTIF(M389,"*"&amp;data&amp;"*")=1,ROW(data),0))))</f>
        <v/>
      </c>
      <c r="P389" s="30" t="str">
        <f t="array" aca="1" ref="P389" ca="1">IF(OR(N389="",O389=""),"",INDIRECT("xa_phuong!b"&amp;MAX(IF(COUNTIF(M389,"*"&amp;Dist&amp;"*")=1,ROW(Dist),0))))</f>
        <v/>
      </c>
      <c r="Q389" s="38" t="str">
        <f ca="1">IF(N389="","",INDEX(Tinh_ID,MATCH(Sheet1!N389,Tinh_TP,0)))</f>
        <v/>
      </c>
      <c r="R389" s="31"/>
      <c r="S389" s="31"/>
      <c r="T389" s="31"/>
      <c r="U389" s="31"/>
      <c r="V389" s="31"/>
      <c r="W389" s="31"/>
      <c r="X389" s="31"/>
      <c r="Y389" s="32" t="s">
        <v>5</v>
      </c>
      <c r="Z389" s="30" t="str">
        <f ca="1">IF(N389="","",INDEX(Tinh_ID,MATCH(Sheet1!N389,Tinh_TP,0)))</f>
        <v/>
      </c>
      <c r="AA389" s="33" t="str">
        <f ca="1">IF(N389="","",INDEX(Ma_tinh,MATCH(Sheet1!N389,Tinh_TP,0)))</f>
        <v/>
      </c>
      <c r="AB389" s="19" t="str">
        <f t="array" aca="1" ref="AB389" ca="1">IF(O389="","",INDIRECT("quan_huyen!f"&amp;MAX(IF(COUNTIF(O389,"*"&amp;data&amp;"*")=1,ROW(data),0))))</f>
        <v/>
      </c>
      <c r="AC389" s="19" t="str">
        <f t="array" aca="1" ref="AC389" ca="1">IF(P389="","",INDIRECT("xa_phuong!a"&amp;MAX(IF(COUNTIF(P389,"*"&amp;Dist&amp;"*")=1,ROW(Dist),0))))</f>
        <v/>
      </c>
      <c r="AD389" s="34" t="str">
        <f ca="1">IF(N389="","",INDEX(Ma_tinh,MATCH(Sheet1!N389,Tinh_TP,0)))</f>
        <v/>
      </c>
      <c r="AE389" s="35" t="str">
        <f t="shared" ca="1" si="19"/>
        <v/>
      </c>
      <c r="AF389" s="35" t="str">
        <f t="shared" ca="1" si="18"/>
        <v/>
      </c>
    </row>
    <row r="390" spans="1:32" s="6" customFormat="1" ht="20.100000000000001" customHeight="1">
      <c r="A390" s="5">
        <f t="shared" si="20"/>
        <v>389</v>
      </c>
      <c r="B390" s="26"/>
      <c r="C390" s="26"/>
      <c r="D390" s="26"/>
      <c r="E390" s="27"/>
      <c r="F390" s="27"/>
      <c r="G390" s="27"/>
      <c r="H390" s="27"/>
      <c r="I390" s="27"/>
      <c r="J390" s="27"/>
      <c r="K390" s="27"/>
      <c r="L390" s="28"/>
      <c r="M390" s="29"/>
      <c r="N390" s="36" t="str">
        <f t="array" aca="1" ref="N390" ca="1">IF(M390="","",INDIRECT("quan_huyen!l"&amp;MAX(IF(COUNTIF($M390,"*"&amp;Tinh_TP&amp;"*")=1,ROW(Tinh_TP),0))))</f>
        <v/>
      </c>
      <c r="O390" s="30" t="str">
        <f t="array" aca="1" ref="O390" ca="1">IF(AND(M390="",N390=""),"",INDIRECT("quan_huyen!h"&amp;MAX(IF(COUNTIF(M390,"*"&amp;data&amp;"*")=1,ROW(data),0))))</f>
        <v/>
      </c>
      <c r="P390" s="30" t="str">
        <f t="array" aca="1" ref="P390" ca="1">IF(OR(N390="",O390=""),"",INDIRECT("xa_phuong!b"&amp;MAX(IF(COUNTIF(M390,"*"&amp;Dist&amp;"*")=1,ROW(Dist),0))))</f>
        <v/>
      </c>
      <c r="Q390" s="38" t="str">
        <f ca="1">IF(N390="","",INDEX(Tinh_ID,MATCH(Sheet1!N390,Tinh_TP,0)))</f>
        <v/>
      </c>
      <c r="R390" s="31"/>
      <c r="S390" s="31"/>
      <c r="T390" s="31"/>
      <c r="U390" s="31"/>
      <c r="V390" s="31"/>
      <c r="W390" s="31"/>
      <c r="X390" s="31"/>
      <c r="Y390" s="32" t="s">
        <v>5</v>
      </c>
      <c r="Z390" s="30" t="str">
        <f ca="1">IF(N390="","",INDEX(Tinh_ID,MATCH(Sheet1!N390,Tinh_TP,0)))</f>
        <v/>
      </c>
      <c r="AA390" s="33" t="str">
        <f ca="1">IF(N390="","",INDEX(Ma_tinh,MATCH(Sheet1!N390,Tinh_TP,0)))</f>
        <v/>
      </c>
      <c r="AB390" s="19" t="str">
        <f t="array" aca="1" ref="AB390" ca="1">IF(O390="","",INDIRECT("quan_huyen!f"&amp;MAX(IF(COUNTIF(O390,"*"&amp;data&amp;"*")=1,ROW(data),0))))</f>
        <v/>
      </c>
      <c r="AC390" s="19" t="str">
        <f t="array" aca="1" ref="AC390" ca="1">IF(P390="","",INDIRECT("xa_phuong!a"&amp;MAX(IF(COUNTIF(P390,"*"&amp;Dist&amp;"*")=1,ROW(Dist),0))))</f>
        <v/>
      </c>
      <c r="AD390" s="34" t="str">
        <f ca="1">IF(N390="","",INDEX(Ma_tinh,MATCH(Sheet1!N390,Tinh_TP,0)))</f>
        <v/>
      </c>
      <c r="AE390" s="35" t="str">
        <f t="shared" ca="1" si="19"/>
        <v/>
      </c>
      <c r="AF390" s="35" t="str">
        <f t="shared" ca="1" si="18"/>
        <v/>
      </c>
    </row>
    <row r="391" spans="1:32" s="6" customFormat="1" ht="20.100000000000001" customHeight="1">
      <c r="A391" s="5">
        <f t="shared" si="20"/>
        <v>390</v>
      </c>
      <c r="B391" s="26"/>
      <c r="C391" s="26"/>
      <c r="D391" s="26"/>
      <c r="E391" s="27"/>
      <c r="F391" s="27"/>
      <c r="G391" s="27"/>
      <c r="H391" s="27"/>
      <c r="I391" s="27"/>
      <c r="J391" s="27"/>
      <c r="K391" s="27"/>
      <c r="L391" s="28"/>
      <c r="M391" s="29"/>
      <c r="N391" s="36" t="str">
        <f t="array" aca="1" ref="N391" ca="1">IF(M391="","",INDIRECT("quan_huyen!l"&amp;MAX(IF(COUNTIF($M391,"*"&amp;Tinh_TP&amp;"*")=1,ROW(Tinh_TP),0))))</f>
        <v/>
      </c>
      <c r="O391" s="30" t="str">
        <f t="array" aca="1" ref="O391" ca="1">IF(AND(M391="",N391=""),"",INDIRECT("quan_huyen!h"&amp;MAX(IF(COUNTIF(M391,"*"&amp;data&amp;"*")=1,ROW(data),0))))</f>
        <v/>
      </c>
      <c r="P391" s="30" t="str">
        <f t="array" aca="1" ref="P391" ca="1">IF(OR(N391="",O391=""),"",INDIRECT("xa_phuong!b"&amp;MAX(IF(COUNTIF(M391,"*"&amp;Dist&amp;"*")=1,ROW(Dist),0))))</f>
        <v/>
      </c>
      <c r="Q391" s="38" t="str">
        <f ca="1">IF(N391="","",INDEX(Tinh_ID,MATCH(Sheet1!N391,Tinh_TP,0)))</f>
        <v/>
      </c>
      <c r="R391" s="31"/>
      <c r="S391" s="31"/>
      <c r="T391" s="31"/>
      <c r="U391" s="31"/>
      <c r="V391" s="31"/>
      <c r="W391" s="31"/>
      <c r="X391" s="31"/>
      <c r="Y391" s="32" t="s">
        <v>5</v>
      </c>
      <c r="Z391" s="30" t="str">
        <f ca="1">IF(N391="","",INDEX(Tinh_ID,MATCH(Sheet1!N391,Tinh_TP,0)))</f>
        <v/>
      </c>
      <c r="AA391" s="33" t="str">
        <f ca="1">IF(N391="","",INDEX(Ma_tinh,MATCH(Sheet1!N391,Tinh_TP,0)))</f>
        <v/>
      </c>
      <c r="AB391" s="19" t="str">
        <f t="array" aca="1" ref="AB391" ca="1">IF(O391="","",INDIRECT("quan_huyen!f"&amp;MAX(IF(COUNTIF(O391,"*"&amp;data&amp;"*")=1,ROW(data),0))))</f>
        <v/>
      </c>
      <c r="AC391" s="19" t="str">
        <f t="array" aca="1" ref="AC391" ca="1">IF(P391="","",INDIRECT("xa_phuong!a"&amp;MAX(IF(COUNTIF(P391,"*"&amp;Dist&amp;"*")=1,ROW(Dist),0))))</f>
        <v/>
      </c>
      <c r="AD391" s="34" t="str">
        <f ca="1">IF(N391="","",INDEX(Ma_tinh,MATCH(Sheet1!N391,Tinh_TP,0)))</f>
        <v/>
      </c>
      <c r="AE391" s="35" t="str">
        <f t="shared" ca="1" si="19"/>
        <v/>
      </c>
      <c r="AF391" s="35" t="str">
        <f t="shared" ca="1" si="18"/>
        <v/>
      </c>
    </row>
    <row r="392" spans="1:32" s="6" customFormat="1" ht="20.100000000000001" customHeight="1">
      <c r="A392" s="5">
        <f t="shared" si="20"/>
        <v>391</v>
      </c>
      <c r="B392" s="26"/>
      <c r="C392" s="26"/>
      <c r="D392" s="26"/>
      <c r="E392" s="27"/>
      <c r="F392" s="27"/>
      <c r="G392" s="27"/>
      <c r="H392" s="27"/>
      <c r="I392" s="27"/>
      <c r="J392" s="27"/>
      <c r="K392" s="27"/>
      <c r="L392" s="28"/>
      <c r="M392" s="29"/>
      <c r="N392" s="36" t="str">
        <f t="array" aca="1" ref="N392" ca="1">IF(M392="","",INDIRECT("quan_huyen!l"&amp;MAX(IF(COUNTIF($M392,"*"&amp;Tinh_TP&amp;"*")=1,ROW(Tinh_TP),0))))</f>
        <v/>
      </c>
      <c r="O392" s="30" t="str">
        <f t="array" aca="1" ref="O392" ca="1">IF(AND(M392="",N392=""),"",INDIRECT("quan_huyen!h"&amp;MAX(IF(COUNTIF(M392,"*"&amp;data&amp;"*")=1,ROW(data),0))))</f>
        <v/>
      </c>
      <c r="P392" s="30" t="str">
        <f t="array" aca="1" ref="P392" ca="1">IF(OR(N392="",O392=""),"",INDIRECT("xa_phuong!b"&amp;MAX(IF(COUNTIF(M392,"*"&amp;Dist&amp;"*")=1,ROW(Dist),0))))</f>
        <v/>
      </c>
      <c r="Q392" s="38" t="str">
        <f ca="1">IF(N392="","",INDEX(Tinh_ID,MATCH(Sheet1!N392,Tinh_TP,0)))</f>
        <v/>
      </c>
      <c r="R392" s="31"/>
      <c r="S392" s="31"/>
      <c r="T392" s="31"/>
      <c r="U392" s="31"/>
      <c r="V392" s="31"/>
      <c r="W392" s="31"/>
      <c r="X392" s="31"/>
      <c r="Y392" s="32" t="s">
        <v>5</v>
      </c>
      <c r="Z392" s="30" t="str">
        <f ca="1">IF(N392="","",INDEX(Tinh_ID,MATCH(Sheet1!N392,Tinh_TP,0)))</f>
        <v/>
      </c>
      <c r="AA392" s="33" t="str">
        <f ca="1">IF(N392="","",INDEX(Ma_tinh,MATCH(Sheet1!N392,Tinh_TP,0)))</f>
        <v/>
      </c>
      <c r="AB392" s="19" t="str">
        <f t="array" aca="1" ref="AB392" ca="1">IF(O392="","",INDIRECT("quan_huyen!f"&amp;MAX(IF(COUNTIF(O392,"*"&amp;data&amp;"*")=1,ROW(data),0))))</f>
        <v/>
      </c>
      <c r="AC392" s="19" t="str">
        <f t="array" aca="1" ref="AC392" ca="1">IF(P392="","",INDIRECT("xa_phuong!a"&amp;MAX(IF(COUNTIF(P392,"*"&amp;Dist&amp;"*")=1,ROW(Dist),0))))</f>
        <v/>
      </c>
      <c r="AD392" s="34" t="str">
        <f ca="1">IF(N392="","",INDEX(Ma_tinh,MATCH(Sheet1!N392,Tinh_TP,0)))</f>
        <v/>
      </c>
      <c r="AE392" s="35" t="str">
        <f t="shared" ca="1" si="19"/>
        <v/>
      </c>
      <c r="AF392" s="35" t="str">
        <f t="shared" ca="1" si="18"/>
        <v/>
      </c>
    </row>
    <row r="393" spans="1:32" s="6" customFormat="1" ht="20.100000000000001" customHeight="1">
      <c r="A393" s="5">
        <f t="shared" si="20"/>
        <v>392</v>
      </c>
      <c r="B393" s="26"/>
      <c r="C393" s="26"/>
      <c r="D393" s="26"/>
      <c r="E393" s="27"/>
      <c r="F393" s="27"/>
      <c r="G393" s="27"/>
      <c r="H393" s="27"/>
      <c r="I393" s="27"/>
      <c r="J393" s="27"/>
      <c r="K393" s="27"/>
      <c r="L393" s="28"/>
      <c r="M393" s="29"/>
      <c r="N393" s="36" t="str">
        <f t="array" aca="1" ref="N393" ca="1">IF(M393="","",INDIRECT("quan_huyen!l"&amp;MAX(IF(COUNTIF($M393,"*"&amp;Tinh_TP&amp;"*")=1,ROW(Tinh_TP),0))))</f>
        <v/>
      </c>
      <c r="O393" s="30" t="str">
        <f t="array" aca="1" ref="O393" ca="1">IF(AND(M393="",N393=""),"",INDIRECT("quan_huyen!h"&amp;MAX(IF(COUNTIF(M393,"*"&amp;data&amp;"*")=1,ROW(data),0))))</f>
        <v/>
      </c>
      <c r="P393" s="30" t="str">
        <f t="array" aca="1" ref="P393" ca="1">IF(OR(N393="",O393=""),"",INDIRECT("xa_phuong!b"&amp;MAX(IF(COUNTIF(M393,"*"&amp;Dist&amp;"*")=1,ROW(Dist),0))))</f>
        <v/>
      </c>
      <c r="Q393" s="38" t="str">
        <f ca="1">IF(N393="","",INDEX(Tinh_ID,MATCH(Sheet1!N393,Tinh_TP,0)))</f>
        <v/>
      </c>
      <c r="R393" s="31"/>
      <c r="S393" s="31"/>
      <c r="T393" s="31"/>
      <c r="U393" s="31"/>
      <c r="V393" s="31"/>
      <c r="W393" s="31"/>
      <c r="X393" s="31"/>
      <c r="Y393" s="32" t="s">
        <v>5</v>
      </c>
      <c r="Z393" s="30" t="str">
        <f ca="1">IF(N393="","",INDEX(Tinh_ID,MATCH(Sheet1!N393,Tinh_TP,0)))</f>
        <v/>
      </c>
      <c r="AA393" s="33" t="str">
        <f ca="1">IF(N393="","",INDEX(Ma_tinh,MATCH(Sheet1!N393,Tinh_TP,0)))</f>
        <v/>
      </c>
      <c r="AB393" s="19" t="str">
        <f t="array" aca="1" ref="AB393" ca="1">IF(O393="","",INDIRECT("quan_huyen!f"&amp;MAX(IF(COUNTIF(O393,"*"&amp;data&amp;"*")=1,ROW(data),0))))</f>
        <v/>
      </c>
      <c r="AC393" s="19" t="str">
        <f t="array" aca="1" ref="AC393" ca="1">IF(P393="","",INDIRECT("xa_phuong!a"&amp;MAX(IF(COUNTIF(P393,"*"&amp;Dist&amp;"*")=1,ROW(Dist),0))))</f>
        <v/>
      </c>
      <c r="AD393" s="34" t="str">
        <f ca="1">IF(N393="","",INDEX(Ma_tinh,MATCH(Sheet1!N393,Tinh_TP,0)))</f>
        <v/>
      </c>
      <c r="AE393" s="35" t="str">
        <f t="shared" ca="1" si="19"/>
        <v/>
      </c>
      <c r="AF393" s="35" t="str">
        <f t="shared" ca="1" si="18"/>
        <v/>
      </c>
    </row>
    <row r="394" spans="1:32" s="6" customFormat="1" ht="20.100000000000001" customHeight="1">
      <c r="A394" s="5">
        <f t="shared" si="20"/>
        <v>393</v>
      </c>
      <c r="B394" s="26"/>
      <c r="C394" s="26"/>
      <c r="D394" s="26"/>
      <c r="E394" s="27"/>
      <c r="F394" s="27"/>
      <c r="G394" s="27"/>
      <c r="H394" s="27"/>
      <c r="I394" s="27"/>
      <c r="J394" s="27"/>
      <c r="K394" s="27"/>
      <c r="L394" s="28"/>
      <c r="M394" s="29"/>
      <c r="N394" s="36" t="str">
        <f t="array" aca="1" ref="N394" ca="1">IF(M394="","",INDIRECT("quan_huyen!l"&amp;MAX(IF(COUNTIF($M394,"*"&amp;Tinh_TP&amp;"*")=1,ROW(Tinh_TP),0))))</f>
        <v/>
      </c>
      <c r="O394" s="30" t="str">
        <f t="array" aca="1" ref="O394" ca="1">IF(AND(M394="",N394=""),"",INDIRECT("quan_huyen!h"&amp;MAX(IF(COUNTIF(M394,"*"&amp;data&amp;"*")=1,ROW(data),0))))</f>
        <v/>
      </c>
      <c r="P394" s="30" t="str">
        <f t="array" aca="1" ref="P394" ca="1">IF(OR(N394="",O394=""),"",INDIRECT("xa_phuong!b"&amp;MAX(IF(COUNTIF(M394,"*"&amp;Dist&amp;"*")=1,ROW(Dist),0))))</f>
        <v/>
      </c>
      <c r="Q394" s="38" t="str">
        <f ca="1">IF(N394="","",INDEX(Tinh_ID,MATCH(Sheet1!N394,Tinh_TP,0)))</f>
        <v/>
      </c>
      <c r="R394" s="31"/>
      <c r="S394" s="31"/>
      <c r="T394" s="31"/>
      <c r="U394" s="31"/>
      <c r="V394" s="31"/>
      <c r="W394" s="31"/>
      <c r="X394" s="31"/>
      <c r="Y394" s="32" t="s">
        <v>5</v>
      </c>
      <c r="Z394" s="30" t="str">
        <f ca="1">IF(N394="","",INDEX(Tinh_ID,MATCH(Sheet1!N394,Tinh_TP,0)))</f>
        <v/>
      </c>
      <c r="AA394" s="33" t="str">
        <f ca="1">IF(N394="","",INDEX(Ma_tinh,MATCH(Sheet1!N394,Tinh_TP,0)))</f>
        <v/>
      </c>
      <c r="AB394" s="19" t="str">
        <f t="array" aca="1" ref="AB394" ca="1">IF(O394="","",INDIRECT("quan_huyen!f"&amp;MAX(IF(COUNTIF(O394,"*"&amp;data&amp;"*")=1,ROW(data),0))))</f>
        <v/>
      </c>
      <c r="AC394" s="19" t="str">
        <f t="array" aca="1" ref="AC394" ca="1">IF(P394="","",INDIRECT("xa_phuong!a"&amp;MAX(IF(COUNTIF(P394,"*"&amp;Dist&amp;"*")=1,ROW(Dist),0))))</f>
        <v/>
      </c>
      <c r="AD394" s="34" t="str">
        <f ca="1">IF(N394="","",INDEX(Ma_tinh,MATCH(Sheet1!N394,Tinh_TP,0)))</f>
        <v/>
      </c>
      <c r="AE394" s="35" t="str">
        <f t="shared" ca="1" si="19"/>
        <v/>
      </c>
      <c r="AF394" s="35" t="str">
        <f t="shared" ca="1" si="18"/>
        <v/>
      </c>
    </row>
    <row r="395" spans="1:32" s="6" customFormat="1" ht="20.100000000000001" customHeight="1">
      <c r="A395" s="5">
        <f t="shared" si="20"/>
        <v>394</v>
      </c>
      <c r="B395" s="26"/>
      <c r="C395" s="26"/>
      <c r="D395" s="26"/>
      <c r="E395" s="27"/>
      <c r="F395" s="27"/>
      <c r="G395" s="27"/>
      <c r="H395" s="27"/>
      <c r="I395" s="27"/>
      <c r="J395" s="27"/>
      <c r="K395" s="27"/>
      <c r="L395" s="28"/>
      <c r="M395" s="29"/>
      <c r="N395" s="36" t="str">
        <f t="array" aca="1" ref="N395" ca="1">IF(M395="","",INDIRECT("quan_huyen!l"&amp;MAX(IF(COUNTIF($M395,"*"&amp;Tinh_TP&amp;"*")=1,ROW(Tinh_TP),0))))</f>
        <v/>
      </c>
      <c r="O395" s="30" t="str">
        <f t="array" aca="1" ref="O395" ca="1">IF(AND(M395="",N395=""),"",INDIRECT("quan_huyen!h"&amp;MAX(IF(COUNTIF(M395,"*"&amp;data&amp;"*")=1,ROW(data),0))))</f>
        <v/>
      </c>
      <c r="P395" s="30" t="str">
        <f t="array" aca="1" ref="P395" ca="1">IF(OR(N395="",O395=""),"",INDIRECT("xa_phuong!b"&amp;MAX(IF(COUNTIF(M395,"*"&amp;Dist&amp;"*")=1,ROW(Dist),0))))</f>
        <v/>
      </c>
      <c r="Q395" s="38" t="str">
        <f ca="1">IF(N395="","",INDEX(Tinh_ID,MATCH(Sheet1!N395,Tinh_TP,0)))</f>
        <v/>
      </c>
      <c r="R395" s="31"/>
      <c r="S395" s="31"/>
      <c r="T395" s="31"/>
      <c r="U395" s="31"/>
      <c r="V395" s="31"/>
      <c r="W395" s="31"/>
      <c r="X395" s="31"/>
      <c r="Y395" s="32" t="s">
        <v>5</v>
      </c>
      <c r="Z395" s="30" t="str">
        <f ca="1">IF(N395="","",INDEX(Tinh_ID,MATCH(Sheet1!N395,Tinh_TP,0)))</f>
        <v/>
      </c>
      <c r="AA395" s="33" t="str">
        <f ca="1">IF(N395="","",INDEX(Ma_tinh,MATCH(Sheet1!N395,Tinh_TP,0)))</f>
        <v/>
      </c>
      <c r="AB395" s="19" t="str">
        <f t="array" aca="1" ref="AB395" ca="1">IF(O395="","",INDIRECT("quan_huyen!f"&amp;MAX(IF(COUNTIF(O395,"*"&amp;data&amp;"*")=1,ROW(data),0))))</f>
        <v/>
      </c>
      <c r="AC395" s="19" t="str">
        <f t="array" aca="1" ref="AC395" ca="1">IF(P395="","",INDIRECT("xa_phuong!a"&amp;MAX(IF(COUNTIF(P395,"*"&amp;Dist&amp;"*")=1,ROW(Dist),0))))</f>
        <v/>
      </c>
      <c r="AD395" s="34" t="str">
        <f ca="1">IF(N395="","",INDEX(Ma_tinh,MATCH(Sheet1!N395,Tinh_TP,0)))</f>
        <v/>
      </c>
      <c r="AE395" s="35" t="str">
        <f t="shared" ca="1" si="19"/>
        <v/>
      </c>
      <c r="AF395" s="35" t="str">
        <f t="shared" ca="1" si="18"/>
        <v/>
      </c>
    </row>
    <row r="396" spans="1:32" s="6" customFormat="1" ht="20.100000000000001" customHeight="1">
      <c r="A396" s="5">
        <f t="shared" si="20"/>
        <v>395</v>
      </c>
      <c r="B396" s="26"/>
      <c r="C396" s="26"/>
      <c r="D396" s="26"/>
      <c r="E396" s="27"/>
      <c r="F396" s="27"/>
      <c r="G396" s="27"/>
      <c r="H396" s="27"/>
      <c r="I396" s="27"/>
      <c r="J396" s="27"/>
      <c r="K396" s="27"/>
      <c r="L396" s="28"/>
      <c r="M396" s="29"/>
      <c r="N396" s="36" t="str">
        <f t="array" aca="1" ref="N396" ca="1">IF(M396="","",INDIRECT("quan_huyen!l"&amp;MAX(IF(COUNTIF($M396,"*"&amp;Tinh_TP&amp;"*")=1,ROW(Tinh_TP),0))))</f>
        <v/>
      </c>
      <c r="O396" s="30" t="str">
        <f t="array" aca="1" ref="O396" ca="1">IF(AND(M396="",N396=""),"",INDIRECT("quan_huyen!h"&amp;MAX(IF(COUNTIF(M396,"*"&amp;data&amp;"*")=1,ROW(data),0))))</f>
        <v/>
      </c>
      <c r="P396" s="30" t="str">
        <f t="array" aca="1" ref="P396" ca="1">IF(OR(N396="",O396=""),"",INDIRECT("xa_phuong!b"&amp;MAX(IF(COUNTIF(M396,"*"&amp;Dist&amp;"*")=1,ROW(Dist),0))))</f>
        <v/>
      </c>
      <c r="Q396" s="38" t="str">
        <f ca="1">IF(N396="","",INDEX(Tinh_ID,MATCH(Sheet1!N396,Tinh_TP,0)))</f>
        <v/>
      </c>
      <c r="R396" s="31"/>
      <c r="S396" s="31"/>
      <c r="T396" s="31"/>
      <c r="U396" s="31"/>
      <c r="V396" s="31"/>
      <c r="W396" s="31"/>
      <c r="X396" s="31"/>
      <c r="Y396" s="32" t="s">
        <v>5</v>
      </c>
      <c r="Z396" s="30" t="str">
        <f ca="1">IF(N396="","",INDEX(Tinh_ID,MATCH(Sheet1!N396,Tinh_TP,0)))</f>
        <v/>
      </c>
      <c r="AA396" s="33" t="str">
        <f ca="1">IF(N396="","",INDEX(Ma_tinh,MATCH(Sheet1!N396,Tinh_TP,0)))</f>
        <v/>
      </c>
      <c r="AB396" s="19" t="str">
        <f t="array" aca="1" ref="AB396" ca="1">IF(O396="","",INDIRECT("quan_huyen!f"&amp;MAX(IF(COUNTIF(O396,"*"&amp;data&amp;"*")=1,ROW(data),0))))</f>
        <v/>
      </c>
      <c r="AC396" s="19" t="str">
        <f t="array" aca="1" ref="AC396" ca="1">IF(P396="","",INDIRECT("xa_phuong!a"&amp;MAX(IF(COUNTIF(P396,"*"&amp;Dist&amp;"*")=1,ROW(Dist),0))))</f>
        <v/>
      </c>
      <c r="AD396" s="34" t="str">
        <f ca="1">IF(N396="","",INDEX(Ma_tinh,MATCH(Sheet1!N396,Tinh_TP,0)))</f>
        <v/>
      </c>
      <c r="AE396" s="35" t="str">
        <f t="shared" ca="1" si="19"/>
        <v/>
      </c>
      <c r="AF396" s="35" t="str">
        <f t="shared" ca="1" si="18"/>
        <v/>
      </c>
    </row>
    <row r="397" spans="1:32" s="6" customFormat="1" ht="20.100000000000001" customHeight="1">
      <c r="A397" s="5">
        <f t="shared" si="20"/>
        <v>396</v>
      </c>
      <c r="B397" s="26"/>
      <c r="C397" s="26"/>
      <c r="D397" s="26"/>
      <c r="E397" s="27"/>
      <c r="F397" s="27"/>
      <c r="G397" s="27"/>
      <c r="H397" s="27"/>
      <c r="I397" s="27"/>
      <c r="J397" s="27"/>
      <c r="K397" s="27"/>
      <c r="L397" s="28"/>
      <c r="M397" s="29"/>
      <c r="N397" s="36" t="str">
        <f t="array" aca="1" ref="N397" ca="1">IF(M397="","",INDIRECT("quan_huyen!l"&amp;MAX(IF(COUNTIF($M397,"*"&amp;Tinh_TP&amp;"*")=1,ROW(Tinh_TP),0))))</f>
        <v/>
      </c>
      <c r="O397" s="30" t="str">
        <f t="array" aca="1" ref="O397" ca="1">IF(AND(M397="",N397=""),"",INDIRECT("quan_huyen!h"&amp;MAX(IF(COUNTIF(M397,"*"&amp;data&amp;"*")=1,ROW(data),0))))</f>
        <v/>
      </c>
      <c r="P397" s="30" t="str">
        <f t="array" aca="1" ref="P397" ca="1">IF(OR(N397="",O397=""),"",INDIRECT("xa_phuong!b"&amp;MAX(IF(COUNTIF(M397,"*"&amp;Dist&amp;"*")=1,ROW(Dist),0))))</f>
        <v/>
      </c>
      <c r="Q397" s="38" t="str">
        <f ca="1">IF(N397="","",INDEX(Tinh_ID,MATCH(Sheet1!N397,Tinh_TP,0)))</f>
        <v/>
      </c>
      <c r="R397" s="31"/>
      <c r="S397" s="31"/>
      <c r="T397" s="31"/>
      <c r="U397" s="31"/>
      <c r="V397" s="31"/>
      <c r="W397" s="31"/>
      <c r="X397" s="31"/>
      <c r="Y397" s="32" t="s">
        <v>5</v>
      </c>
      <c r="Z397" s="30" t="str">
        <f ca="1">IF(N397="","",INDEX(Tinh_ID,MATCH(Sheet1!N397,Tinh_TP,0)))</f>
        <v/>
      </c>
      <c r="AA397" s="33" t="str">
        <f ca="1">IF(N397="","",INDEX(Ma_tinh,MATCH(Sheet1!N397,Tinh_TP,0)))</f>
        <v/>
      </c>
      <c r="AB397" s="19" t="str">
        <f t="array" aca="1" ref="AB397" ca="1">IF(O397="","",INDIRECT("quan_huyen!f"&amp;MAX(IF(COUNTIF(O397,"*"&amp;data&amp;"*")=1,ROW(data),0))))</f>
        <v/>
      </c>
      <c r="AC397" s="19" t="str">
        <f t="array" aca="1" ref="AC397" ca="1">IF(P397="","",INDIRECT("xa_phuong!a"&amp;MAX(IF(COUNTIF(P397,"*"&amp;Dist&amp;"*")=1,ROW(Dist),0))))</f>
        <v/>
      </c>
      <c r="AD397" s="34" t="str">
        <f ca="1">IF(N397="","",INDEX(Ma_tinh,MATCH(Sheet1!N397,Tinh_TP,0)))</f>
        <v/>
      </c>
      <c r="AE397" s="35" t="str">
        <f t="shared" ca="1" si="19"/>
        <v/>
      </c>
      <c r="AF397" s="35" t="str">
        <f t="shared" ca="1" si="18"/>
        <v/>
      </c>
    </row>
    <row r="398" spans="1:32" s="6" customFormat="1" ht="20.100000000000001" customHeight="1">
      <c r="A398" s="5">
        <f t="shared" si="20"/>
        <v>397</v>
      </c>
      <c r="B398" s="26"/>
      <c r="C398" s="26"/>
      <c r="D398" s="26"/>
      <c r="E398" s="27"/>
      <c r="F398" s="27"/>
      <c r="G398" s="27"/>
      <c r="H398" s="27"/>
      <c r="I398" s="27"/>
      <c r="J398" s="27"/>
      <c r="K398" s="27"/>
      <c r="L398" s="28"/>
      <c r="M398" s="29"/>
      <c r="N398" s="36" t="str">
        <f t="array" aca="1" ref="N398" ca="1">IF(M398="","",INDIRECT("quan_huyen!l"&amp;MAX(IF(COUNTIF($M398,"*"&amp;Tinh_TP&amp;"*")=1,ROW(Tinh_TP),0))))</f>
        <v/>
      </c>
      <c r="O398" s="30" t="str">
        <f t="array" aca="1" ref="O398" ca="1">IF(AND(M398="",N398=""),"",INDIRECT("quan_huyen!h"&amp;MAX(IF(COUNTIF(M398,"*"&amp;data&amp;"*")=1,ROW(data),0))))</f>
        <v/>
      </c>
      <c r="P398" s="30" t="str">
        <f t="array" aca="1" ref="P398" ca="1">IF(OR(N398="",O398=""),"",INDIRECT("xa_phuong!b"&amp;MAX(IF(COUNTIF(M398,"*"&amp;Dist&amp;"*")=1,ROW(Dist),0))))</f>
        <v/>
      </c>
      <c r="Q398" s="38" t="str">
        <f ca="1">IF(N398="","",INDEX(Tinh_ID,MATCH(Sheet1!N398,Tinh_TP,0)))</f>
        <v/>
      </c>
      <c r="R398" s="31"/>
      <c r="S398" s="31"/>
      <c r="T398" s="31"/>
      <c r="U398" s="31"/>
      <c r="V398" s="31"/>
      <c r="W398" s="31"/>
      <c r="X398" s="31"/>
      <c r="Y398" s="32" t="s">
        <v>5</v>
      </c>
      <c r="Z398" s="30" t="str">
        <f ca="1">IF(N398="","",INDEX(Tinh_ID,MATCH(Sheet1!N398,Tinh_TP,0)))</f>
        <v/>
      </c>
      <c r="AA398" s="33" t="str">
        <f ca="1">IF(N398="","",INDEX(Ma_tinh,MATCH(Sheet1!N398,Tinh_TP,0)))</f>
        <v/>
      </c>
      <c r="AB398" s="19" t="str">
        <f t="array" aca="1" ref="AB398" ca="1">IF(O398="","",INDIRECT("quan_huyen!f"&amp;MAX(IF(COUNTIF(O398,"*"&amp;data&amp;"*")=1,ROW(data),0))))</f>
        <v/>
      </c>
      <c r="AC398" s="19" t="str">
        <f t="array" aca="1" ref="AC398" ca="1">IF(P398="","",INDIRECT("xa_phuong!a"&amp;MAX(IF(COUNTIF(P398,"*"&amp;Dist&amp;"*")=1,ROW(Dist),0))))</f>
        <v/>
      </c>
      <c r="AD398" s="34" t="str">
        <f ca="1">IF(N398="","",INDEX(Ma_tinh,MATCH(Sheet1!N398,Tinh_TP,0)))</f>
        <v/>
      </c>
      <c r="AE398" s="35" t="str">
        <f t="shared" ca="1" si="19"/>
        <v/>
      </c>
      <c r="AF398" s="35" t="str">
        <f t="shared" ca="1" si="18"/>
        <v/>
      </c>
    </row>
    <row r="399" spans="1:32" s="6" customFormat="1" ht="20.100000000000001" customHeight="1">
      <c r="A399" s="5">
        <f t="shared" si="20"/>
        <v>398</v>
      </c>
      <c r="B399" s="26"/>
      <c r="C399" s="26"/>
      <c r="D399" s="26"/>
      <c r="E399" s="27"/>
      <c r="F399" s="27"/>
      <c r="G399" s="27"/>
      <c r="H399" s="27"/>
      <c r="I399" s="27"/>
      <c r="J399" s="27"/>
      <c r="K399" s="27"/>
      <c r="L399" s="28"/>
      <c r="M399" s="29"/>
      <c r="N399" s="36" t="str">
        <f t="array" aca="1" ref="N399" ca="1">IF(M399="","",INDIRECT("quan_huyen!l"&amp;MAX(IF(COUNTIF($M399,"*"&amp;Tinh_TP&amp;"*")=1,ROW(Tinh_TP),0))))</f>
        <v/>
      </c>
      <c r="O399" s="30" t="str">
        <f t="array" aca="1" ref="O399" ca="1">IF(AND(M399="",N399=""),"",INDIRECT("quan_huyen!h"&amp;MAX(IF(COUNTIF(M399,"*"&amp;data&amp;"*")=1,ROW(data),0))))</f>
        <v/>
      </c>
      <c r="P399" s="30" t="str">
        <f t="array" aca="1" ref="P399" ca="1">IF(OR(N399="",O399=""),"",INDIRECT("xa_phuong!b"&amp;MAX(IF(COUNTIF(M399,"*"&amp;Dist&amp;"*")=1,ROW(Dist),0))))</f>
        <v/>
      </c>
      <c r="Q399" s="38" t="str">
        <f ca="1">IF(N399="","",INDEX(Tinh_ID,MATCH(Sheet1!N399,Tinh_TP,0)))</f>
        <v/>
      </c>
      <c r="R399" s="31"/>
      <c r="S399" s="31"/>
      <c r="T399" s="31"/>
      <c r="U399" s="31"/>
      <c r="V399" s="31"/>
      <c r="W399" s="31"/>
      <c r="X399" s="31"/>
      <c r="Y399" s="32" t="s">
        <v>5</v>
      </c>
      <c r="Z399" s="30" t="str">
        <f ca="1">IF(N399="","",INDEX(Tinh_ID,MATCH(Sheet1!N399,Tinh_TP,0)))</f>
        <v/>
      </c>
      <c r="AA399" s="33" t="str">
        <f ca="1">IF(N399="","",INDEX(Ma_tinh,MATCH(Sheet1!N399,Tinh_TP,0)))</f>
        <v/>
      </c>
      <c r="AB399" s="19" t="str">
        <f t="array" aca="1" ref="AB399" ca="1">IF(O399="","",INDIRECT("quan_huyen!f"&amp;MAX(IF(COUNTIF(O399,"*"&amp;data&amp;"*")=1,ROW(data),0))))</f>
        <v/>
      </c>
      <c r="AC399" s="19" t="str">
        <f t="array" aca="1" ref="AC399" ca="1">IF(P399="","",INDIRECT("xa_phuong!a"&amp;MAX(IF(COUNTIF(P399,"*"&amp;Dist&amp;"*")=1,ROW(Dist),0))))</f>
        <v/>
      </c>
      <c r="AD399" s="34" t="str">
        <f ca="1">IF(N399="","",INDEX(Ma_tinh,MATCH(Sheet1!N399,Tinh_TP,0)))</f>
        <v/>
      </c>
      <c r="AE399" s="35" t="str">
        <f t="shared" ca="1" si="19"/>
        <v/>
      </c>
      <c r="AF399" s="35" t="str">
        <f t="shared" ca="1" si="18"/>
        <v/>
      </c>
    </row>
    <row r="400" spans="1:32" s="6" customFormat="1" ht="20.100000000000001" customHeight="1">
      <c r="A400" s="5">
        <f t="shared" si="20"/>
        <v>399</v>
      </c>
      <c r="B400" s="26"/>
      <c r="C400" s="26"/>
      <c r="D400" s="26"/>
      <c r="E400" s="27"/>
      <c r="F400" s="27"/>
      <c r="G400" s="27"/>
      <c r="H400" s="27"/>
      <c r="I400" s="27"/>
      <c r="J400" s="27"/>
      <c r="K400" s="27"/>
      <c r="L400" s="28"/>
      <c r="M400" s="29"/>
      <c r="N400" s="36" t="str">
        <f t="array" aca="1" ref="N400" ca="1">IF(M400="","",INDIRECT("quan_huyen!l"&amp;MAX(IF(COUNTIF($M400,"*"&amp;Tinh_TP&amp;"*")=1,ROW(Tinh_TP),0))))</f>
        <v/>
      </c>
      <c r="O400" s="30" t="str">
        <f t="array" aca="1" ref="O400" ca="1">IF(AND(M400="",N400=""),"",INDIRECT("quan_huyen!h"&amp;MAX(IF(COUNTIF(M400,"*"&amp;data&amp;"*")=1,ROW(data),0))))</f>
        <v/>
      </c>
      <c r="P400" s="30" t="str">
        <f t="array" aca="1" ref="P400" ca="1">IF(OR(N400="",O400=""),"",INDIRECT("xa_phuong!b"&amp;MAX(IF(COUNTIF(M400,"*"&amp;Dist&amp;"*")=1,ROW(Dist),0))))</f>
        <v/>
      </c>
      <c r="Q400" s="38" t="str">
        <f ca="1">IF(N400="","",INDEX(Tinh_ID,MATCH(Sheet1!N400,Tinh_TP,0)))</f>
        <v/>
      </c>
      <c r="R400" s="31"/>
      <c r="S400" s="31"/>
      <c r="T400" s="31"/>
      <c r="U400" s="31"/>
      <c r="V400" s="31"/>
      <c r="W400" s="31"/>
      <c r="X400" s="31"/>
      <c r="Y400" s="32" t="s">
        <v>5</v>
      </c>
      <c r="Z400" s="30" t="str">
        <f ca="1">IF(N400="","",INDEX(Tinh_ID,MATCH(Sheet1!N400,Tinh_TP,0)))</f>
        <v/>
      </c>
      <c r="AA400" s="33" t="str">
        <f ca="1">IF(N400="","",INDEX(Ma_tinh,MATCH(Sheet1!N400,Tinh_TP,0)))</f>
        <v/>
      </c>
      <c r="AB400" s="19" t="str">
        <f t="array" aca="1" ref="AB400" ca="1">IF(O400="","",INDIRECT("quan_huyen!f"&amp;MAX(IF(COUNTIF(O400,"*"&amp;data&amp;"*")=1,ROW(data),0))))</f>
        <v/>
      </c>
      <c r="AC400" s="19" t="str">
        <f t="array" aca="1" ref="AC400" ca="1">IF(P400="","",INDIRECT("xa_phuong!a"&amp;MAX(IF(COUNTIF(P400,"*"&amp;Dist&amp;"*")=1,ROW(Dist),0))))</f>
        <v/>
      </c>
      <c r="AD400" s="34" t="str">
        <f ca="1">IF(N400="","",INDEX(Ma_tinh,MATCH(Sheet1!N400,Tinh_TP,0)))</f>
        <v/>
      </c>
      <c r="AE400" s="35" t="str">
        <f t="shared" ca="1" si="19"/>
        <v/>
      </c>
      <c r="AF400" s="35" t="str">
        <f t="shared" ca="1" si="18"/>
        <v/>
      </c>
    </row>
    <row r="401" spans="1:32" s="6" customFormat="1" ht="20.100000000000001" customHeight="1">
      <c r="A401" s="5">
        <f t="shared" si="20"/>
        <v>400</v>
      </c>
      <c r="B401" s="26"/>
      <c r="C401" s="26"/>
      <c r="D401" s="26"/>
      <c r="E401" s="27"/>
      <c r="F401" s="27"/>
      <c r="G401" s="27"/>
      <c r="H401" s="27"/>
      <c r="I401" s="27"/>
      <c r="J401" s="27"/>
      <c r="K401" s="27"/>
      <c r="L401" s="28"/>
      <c r="M401" s="29"/>
      <c r="N401" s="36" t="str">
        <f t="array" aca="1" ref="N401" ca="1">IF(M401="","",INDIRECT("quan_huyen!l"&amp;MAX(IF(COUNTIF($M401,"*"&amp;Tinh_TP&amp;"*")=1,ROW(Tinh_TP),0))))</f>
        <v/>
      </c>
      <c r="O401" s="30" t="str">
        <f t="array" aca="1" ref="O401" ca="1">IF(AND(M401="",N401=""),"",INDIRECT("quan_huyen!h"&amp;MAX(IF(COUNTIF(M401,"*"&amp;data&amp;"*")=1,ROW(data),0))))</f>
        <v/>
      </c>
      <c r="P401" s="30" t="str">
        <f t="array" aca="1" ref="P401" ca="1">IF(OR(N401="",O401=""),"",INDIRECT("xa_phuong!b"&amp;MAX(IF(COUNTIF(M401,"*"&amp;Dist&amp;"*")=1,ROW(Dist),0))))</f>
        <v/>
      </c>
      <c r="Q401" s="38" t="str">
        <f ca="1">IF(N401="","",INDEX(Tinh_ID,MATCH(Sheet1!N401,Tinh_TP,0)))</f>
        <v/>
      </c>
      <c r="R401" s="31"/>
      <c r="S401" s="31"/>
      <c r="T401" s="31"/>
      <c r="U401" s="31"/>
      <c r="V401" s="31"/>
      <c r="W401" s="31"/>
      <c r="X401" s="31"/>
      <c r="Y401" s="32" t="s">
        <v>5</v>
      </c>
      <c r="Z401" s="30" t="str">
        <f ca="1">IF(N401="","",INDEX(Tinh_ID,MATCH(Sheet1!N401,Tinh_TP,0)))</f>
        <v/>
      </c>
      <c r="AA401" s="33" t="str">
        <f ca="1">IF(N401="","",INDEX(Ma_tinh,MATCH(Sheet1!N401,Tinh_TP,0)))</f>
        <v/>
      </c>
      <c r="AB401" s="19" t="str">
        <f t="array" aca="1" ref="AB401" ca="1">IF(O401="","",INDIRECT("quan_huyen!f"&amp;MAX(IF(COUNTIF(O401,"*"&amp;data&amp;"*")=1,ROW(data),0))))</f>
        <v/>
      </c>
      <c r="AC401" s="19" t="str">
        <f t="array" aca="1" ref="AC401" ca="1">IF(P401="","",INDIRECT("xa_phuong!a"&amp;MAX(IF(COUNTIF(P401,"*"&amp;Dist&amp;"*")=1,ROW(Dist),0))))</f>
        <v/>
      </c>
      <c r="AD401" s="34" t="str">
        <f ca="1">IF(N401="","",INDEX(Ma_tinh,MATCH(Sheet1!N401,Tinh_TP,0)))</f>
        <v/>
      </c>
      <c r="AE401" s="35" t="str">
        <f t="shared" ca="1" si="19"/>
        <v/>
      </c>
      <c r="AF401" s="35" t="str">
        <f t="shared" ca="1" si="18"/>
        <v/>
      </c>
    </row>
    <row r="402" spans="1:32" s="6" customFormat="1" ht="20.100000000000001" customHeight="1">
      <c r="A402" s="5">
        <f t="shared" si="20"/>
        <v>401</v>
      </c>
      <c r="B402" s="26"/>
      <c r="C402" s="26"/>
      <c r="D402" s="26"/>
      <c r="E402" s="27"/>
      <c r="F402" s="27"/>
      <c r="G402" s="27"/>
      <c r="H402" s="27"/>
      <c r="I402" s="27"/>
      <c r="J402" s="27"/>
      <c r="K402" s="27"/>
      <c r="L402" s="28"/>
      <c r="M402" s="29"/>
      <c r="N402" s="36" t="str">
        <f t="array" aca="1" ref="N402" ca="1">IF(M402="","",INDIRECT("quan_huyen!l"&amp;MAX(IF(COUNTIF($M402,"*"&amp;Tinh_TP&amp;"*")=1,ROW(Tinh_TP),0))))</f>
        <v/>
      </c>
      <c r="O402" s="30" t="str">
        <f t="array" aca="1" ref="O402" ca="1">IF(AND(M402="",N402=""),"",INDIRECT("quan_huyen!h"&amp;MAX(IF(COUNTIF(M402,"*"&amp;data&amp;"*")=1,ROW(data),0))))</f>
        <v/>
      </c>
      <c r="P402" s="30" t="str">
        <f t="array" aca="1" ref="P402" ca="1">IF(OR(N402="",O402=""),"",INDIRECT("xa_phuong!b"&amp;MAX(IF(COUNTIF(M402,"*"&amp;Dist&amp;"*")=1,ROW(Dist),0))))</f>
        <v/>
      </c>
      <c r="Q402" s="38" t="str">
        <f ca="1">IF(N402="","",INDEX(Tinh_ID,MATCH(Sheet1!N402,Tinh_TP,0)))</f>
        <v/>
      </c>
      <c r="R402" s="31"/>
      <c r="S402" s="31"/>
      <c r="T402" s="31"/>
      <c r="U402" s="31"/>
      <c r="V402" s="31"/>
      <c r="W402" s="31"/>
      <c r="X402" s="31"/>
      <c r="Y402" s="32" t="s">
        <v>5</v>
      </c>
      <c r="Z402" s="30" t="str">
        <f ca="1">IF(N402="","",INDEX(Tinh_ID,MATCH(Sheet1!N402,Tinh_TP,0)))</f>
        <v/>
      </c>
      <c r="AA402" s="33" t="str">
        <f ca="1">IF(N402="","",INDEX(Ma_tinh,MATCH(Sheet1!N402,Tinh_TP,0)))</f>
        <v/>
      </c>
      <c r="AB402" s="19" t="str">
        <f t="array" aca="1" ref="AB402" ca="1">IF(O402="","",INDIRECT("quan_huyen!f"&amp;MAX(IF(COUNTIF(O402,"*"&amp;data&amp;"*")=1,ROW(data),0))))</f>
        <v/>
      </c>
      <c r="AC402" s="19" t="str">
        <f t="array" aca="1" ref="AC402" ca="1">IF(P402="","",INDIRECT("xa_phuong!a"&amp;MAX(IF(COUNTIF(P402,"*"&amp;Dist&amp;"*")=1,ROW(Dist),0))))</f>
        <v/>
      </c>
      <c r="AD402" s="34" t="str">
        <f ca="1">IF(N402="","",INDEX(Ma_tinh,MATCH(Sheet1!N402,Tinh_TP,0)))</f>
        <v/>
      </c>
      <c r="AE402" s="35" t="str">
        <f t="shared" ca="1" si="19"/>
        <v/>
      </c>
      <c r="AF402" s="35" t="str">
        <f t="shared" ca="1" si="18"/>
        <v/>
      </c>
    </row>
    <row r="403" spans="1:32" s="6" customFormat="1" ht="20.100000000000001" customHeight="1">
      <c r="A403" s="5">
        <f t="shared" si="20"/>
        <v>402</v>
      </c>
      <c r="B403" s="26"/>
      <c r="C403" s="26"/>
      <c r="D403" s="26"/>
      <c r="E403" s="27"/>
      <c r="F403" s="27"/>
      <c r="G403" s="27"/>
      <c r="H403" s="27"/>
      <c r="I403" s="27"/>
      <c r="J403" s="27"/>
      <c r="K403" s="27"/>
      <c r="L403" s="28"/>
      <c r="M403" s="29"/>
      <c r="N403" s="36" t="str">
        <f t="array" aca="1" ref="N403" ca="1">IF(M403="","",INDIRECT("quan_huyen!l"&amp;MAX(IF(COUNTIF($M403,"*"&amp;Tinh_TP&amp;"*")=1,ROW(Tinh_TP),0))))</f>
        <v/>
      </c>
      <c r="O403" s="30" t="str">
        <f t="array" aca="1" ref="O403" ca="1">IF(AND(M403="",N403=""),"",INDIRECT("quan_huyen!h"&amp;MAX(IF(COUNTIF(M403,"*"&amp;data&amp;"*")=1,ROW(data),0))))</f>
        <v/>
      </c>
      <c r="P403" s="30" t="str">
        <f t="array" aca="1" ref="P403" ca="1">IF(OR(N403="",O403=""),"",INDIRECT("xa_phuong!b"&amp;MAX(IF(COUNTIF(M403,"*"&amp;Dist&amp;"*")=1,ROW(Dist),0))))</f>
        <v/>
      </c>
      <c r="Q403" s="38" t="str">
        <f ca="1">IF(N403="","",INDEX(Tinh_ID,MATCH(Sheet1!N403,Tinh_TP,0)))</f>
        <v/>
      </c>
      <c r="R403" s="31"/>
      <c r="S403" s="31"/>
      <c r="T403" s="31"/>
      <c r="U403" s="31"/>
      <c r="V403" s="31"/>
      <c r="W403" s="31"/>
      <c r="X403" s="31"/>
      <c r="Y403" s="32" t="s">
        <v>5</v>
      </c>
      <c r="Z403" s="30" t="str">
        <f ca="1">IF(N403="","",INDEX(Tinh_ID,MATCH(Sheet1!N403,Tinh_TP,0)))</f>
        <v/>
      </c>
      <c r="AA403" s="33" t="str">
        <f ca="1">IF(N403="","",INDEX(Ma_tinh,MATCH(Sheet1!N403,Tinh_TP,0)))</f>
        <v/>
      </c>
      <c r="AB403" s="19" t="str">
        <f t="array" aca="1" ref="AB403" ca="1">IF(O403="","",INDIRECT("quan_huyen!f"&amp;MAX(IF(COUNTIF(O403,"*"&amp;data&amp;"*")=1,ROW(data),0))))</f>
        <v/>
      </c>
      <c r="AC403" s="19" t="str">
        <f t="array" aca="1" ref="AC403" ca="1">IF(P403="","",INDIRECT("xa_phuong!a"&amp;MAX(IF(COUNTIF(P403,"*"&amp;Dist&amp;"*")=1,ROW(Dist),0))))</f>
        <v/>
      </c>
      <c r="AD403" s="34" t="str">
        <f ca="1">IF(N403="","",INDEX(Ma_tinh,MATCH(Sheet1!N403,Tinh_TP,0)))</f>
        <v/>
      </c>
      <c r="AE403" s="35" t="str">
        <f t="shared" ca="1" si="19"/>
        <v/>
      </c>
      <c r="AF403" s="35" t="str">
        <f t="shared" ca="1" si="18"/>
        <v/>
      </c>
    </row>
    <row r="404" spans="1:32" s="6" customFormat="1" ht="21" customHeight="1">
      <c r="A404" s="5">
        <f t="shared" si="20"/>
        <v>403</v>
      </c>
      <c r="B404" s="26"/>
      <c r="C404" s="26"/>
      <c r="D404" s="26"/>
      <c r="E404" s="27"/>
      <c r="F404" s="27"/>
      <c r="G404" s="27"/>
      <c r="H404" s="27"/>
      <c r="I404" s="27"/>
      <c r="J404" s="27"/>
      <c r="K404" s="27"/>
      <c r="L404" s="28"/>
      <c r="M404" s="29"/>
      <c r="N404" s="36" t="str">
        <f t="array" aca="1" ref="N404" ca="1">IF(M404="","",INDIRECT("quan_huyen!l"&amp;MAX(IF(COUNTIF($M404,"*"&amp;Tinh_TP&amp;"*")=1,ROW(Tinh_TP),0))))</f>
        <v/>
      </c>
      <c r="O404" s="30" t="str">
        <f t="array" aca="1" ref="O404" ca="1">IF(AND(M404="",N404=""),"",INDIRECT("quan_huyen!h"&amp;MAX(IF(COUNTIF(M404,"*"&amp;data&amp;"*")=1,ROW(data),0))))</f>
        <v/>
      </c>
      <c r="P404" s="30" t="str">
        <f t="array" aca="1" ref="P404" ca="1">IF(OR(N404="",O404=""),"",INDIRECT("xa_phuong!b"&amp;MAX(IF(COUNTIF(M404,"*"&amp;Dist&amp;"*")=1,ROW(Dist),0))))</f>
        <v/>
      </c>
      <c r="Q404" s="38" t="str">
        <f ca="1">IF(N404="","",INDEX(Tinh_ID,MATCH(Sheet1!N404,Tinh_TP,0)))</f>
        <v/>
      </c>
      <c r="R404" s="31"/>
      <c r="S404" s="31"/>
      <c r="T404" s="31"/>
      <c r="U404" s="31"/>
      <c r="V404" s="31"/>
      <c r="W404" s="31"/>
      <c r="X404" s="31"/>
      <c r="Y404" s="32" t="s">
        <v>5</v>
      </c>
      <c r="Z404" s="30" t="str">
        <f ca="1">IF(N404="","",INDEX(Tinh_ID,MATCH(Sheet1!N404,Tinh_TP,0)))</f>
        <v/>
      </c>
      <c r="AA404" s="33" t="str">
        <f ca="1">IF(N404="","",INDEX(Ma_tinh,MATCH(Sheet1!N404,Tinh_TP,0)))</f>
        <v/>
      </c>
      <c r="AB404" s="19" t="str">
        <f t="array" aca="1" ref="AB404" ca="1">IF(O404="","",INDIRECT("quan_huyen!f"&amp;MAX(IF(COUNTIF(O404,"*"&amp;data&amp;"*")=1,ROW(data),0))))</f>
        <v/>
      </c>
      <c r="AC404" s="19" t="str">
        <f t="array" aca="1" ref="AC404" ca="1">IF(P404="","",INDIRECT("xa_phuong!a"&amp;MAX(IF(COUNTIF(P404,"*"&amp;Dist&amp;"*")=1,ROW(Dist),0))))</f>
        <v/>
      </c>
      <c r="AD404" s="34" t="str">
        <f ca="1">IF(N404="","",INDEX(Ma_tinh,MATCH(Sheet1!N404,Tinh_TP,0)))</f>
        <v/>
      </c>
      <c r="AE404" s="35" t="str">
        <f t="shared" ca="1" si="19"/>
        <v/>
      </c>
      <c r="AF404" s="35" t="str">
        <f t="shared" ca="1" si="18"/>
        <v/>
      </c>
    </row>
    <row r="405" spans="1:32" s="6" customFormat="1" ht="21.95" customHeight="1">
      <c r="A405" s="5">
        <f t="shared" si="20"/>
        <v>404</v>
      </c>
      <c r="B405" s="26"/>
      <c r="C405" s="26"/>
      <c r="D405" s="26"/>
      <c r="E405" s="27"/>
      <c r="F405" s="27"/>
      <c r="G405" s="27"/>
      <c r="H405" s="27"/>
      <c r="I405" s="27"/>
      <c r="J405" s="27"/>
      <c r="K405" s="27"/>
      <c r="L405" s="28"/>
      <c r="M405" s="29"/>
      <c r="N405" s="36" t="str">
        <f t="array" aca="1" ref="N405" ca="1">IF(M405="","",INDIRECT("quan_huyen!l"&amp;MAX(IF(COUNTIF($M405,"*"&amp;Tinh_TP&amp;"*")=1,ROW(Tinh_TP),0))))</f>
        <v/>
      </c>
      <c r="O405" s="30" t="str">
        <f t="array" aca="1" ref="O405" ca="1">IF(AND(M405="",N405=""),"",INDIRECT("quan_huyen!h"&amp;MAX(IF(COUNTIF(M405,"*"&amp;data&amp;"*")=1,ROW(data),0))))</f>
        <v/>
      </c>
      <c r="P405" s="30" t="str">
        <f t="array" aca="1" ref="P405" ca="1">IF(OR(N405="",O405=""),"",INDIRECT("xa_phuong!b"&amp;MAX(IF(COUNTIF(M405,"*"&amp;Dist&amp;"*")=1,ROW(Dist),0))))</f>
        <v/>
      </c>
      <c r="Q405" s="38" t="str">
        <f ca="1">IF(N405="","",INDEX(Tinh_ID,MATCH(Sheet1!N405,Tinh_TP,0)))</f>
        <v/>
      </c>
      <c r="R405" s="31"/>
      <c r="S405" s="31"/>
      <c r="T405" s="31"/>
      <c r="U405" s="31"/>
      <c r="V405" s="31"/>
      <c r="W405" s="31"/>
      <c r="X405" s="31"/>
      <c r="Y405" s="32" t="s">
        <v>5</v>
      </c>
      <c r="Z405" s="30" t="str">
        <f ca="1">IF(N405="","",INDEX(Tinh_ID,MATCH(Sheet1!N405,Tinh_TP,0)))</f>
        <v/>
      </c>
      <c r="AA405" s="33" t="str">
        <f ca="1">IF(N405="","",INDEX(Ma_tinh,MATCH(Sheet1!N405,Tinh_TP,0)))</f>
        <v/>
      </c>
      <c r="AB405" s="19" t="str">
        <f t="array" aca="1" ref="AB405" ca="1">IF(O405="","",INDIRECT("quan_huyen!f"&amp;MAX(IF(COUNTIF(O405,"*"&amp;data&amp;"*")=1,ROW(data),0))))</f>
        <v/>
      </c>
      <c r="AC405" s="19" t="str">
        <f t="array" aca="1" ref="AC405" ca="1">IF(P405="","",INDIRECT("xa_phuong!a"&amp;MAX(IF(COUNTIF(P405,"*"&amp;Dist&amp;"*")=1,ROW(Dist),0))))</f>
        <v/>
      </c>
      <c r="AD405" s="34" t="str">
        <f ca="1">IF(N405="","",INDEX(Ma_tinh,MATCH(Sheet1!N405,Tinh_TP,0)))</f>
        <v/>
      </c>
      <c r="AE405" s="35" t="str">
        <f t="shared" ca="1" si="19"/>
        <v/>
      </c>
      <c r="AF405" s="35" t="str">
        <f t="shared" ca="1" si="18"/>
        <v/>
      </c>
    </row>
    <row r="406" spans="1:32" s="6" customFormat="1" ht="12.75">
      <c r="A406" s="5">
        <f t="shared" si="20"/>
        <v>405</v>
      </c>
      <c r="B406" s="26"/>
      <c r="C406" s="26"/>
      <c r="D406" s="26"/>
      <c r="E406" s="27"/>
      <c r="F406" s="27"/>
      <c r="G406" s="27"/>
      <c r="H406" s="27"/>
      <c r="I406" s="27"/>
      <c r="J406" s="27"/>
      <c r="K406" s="27"/>
      <c r="L406" s="28"/>
      <c r="M406" s="29"/>
      <c r="N406" s="36" t="str">
        <f t="array" aca="1" ref="N406" ca="1">IF(M406="","",INDIRECT("quan_huyen!l"&amp;MAX(IF(COUNTIF($M406,"*"&amp;Tinh_TP&amp;"*")=1,ROW(Tinh_TP),0))))</f>
        <v/>
      </c>
      <c r="O406" s="30" t="str">
        <f t="array" aca="1" ref="O406" ca="1">IF(AND(M406="",N406=""),"",INDIRECT("quan_huyen!h"&amp;MAX(IF(COUNTIF(M406,"*"&amp;data&amp;"*")=1,ROW(data),0))))</f>
        <v/>
      </c>
      <c r="P406" s="30" t="str">
        <f t="array" aca="1" ref="P406" ca="1">IF(OR(N406="",O406=""),"",INDIRECT("xa_phuong!b"&amp;MAX(IF(COUNTIF(M406,"*"&amp;Dist&amp;"*")=1,ROW(Dist),0))))</f>
        <v/>
      </c>
      <c r="Q406" s="38" t="str">
        <f ca="1">IF(N406="","",INDEX(Tinh_ID,MATCH(Sheet1!N406,Tinh_TP,0)))</f>
        <v/>
      </c>
      <c r="R406" s="31"/>
      <c r="S406" s="31"/>
      <c r="T406" s="31"/>
      <c r="U406" s="31"/>
      <c r="V406" s="31"/>
      <c r="W406" s="31"/>
      <c r="X406" s="31"/>
      <c r="Y406" s="32" t="s">
        <v>5</v>
      </c>
      <c r="Z406" s="30" t="str">
        <f ca="1">IF(N406="","",INDEX(Tinh_ID,MATCH(Sheet1!N406,Tinh_TP,0)))</f>
        <v/>
      </c>
      <c r="AA406" s="33" t="str">
        <f ca="1">IF(N406="","",INDEX(Ma_tinh,MATCH(Sheet1!N406,Tinh_TP,0)))</f>
        <v/>
      </c>
      <c r="AB406" s="19" t="str">
        <f t="array" aca="1" ref="AB406" ca="1">IF(O406="","",INDIRECT("quan_huyen!f"&amp;MAX(IF(COUNTIF(O406,"*"&amp;data&amp;"*")=1,ROW(data),0))))</f>
        <v/>
      </c>
      <c r="AC406" s="19" t="str">
        <f t="array" aca="1" ref="AC406" ca="1">IF(P406="","",INDIRECT("xa_phuong!a"&amp;MAX(IF(COUNTIF(P406,"*"&amp;Dist&amp;"*")=1,ROW(Dist),0))))</f>
        <v/>
      </c>
      <c r="AD406" s="34" t="str">
        <f ca="1">IF(N406="","",INDEX(Ma_tinh,MATCH(Sheet1!N406,Tinh_TP,0)))</f>
        <v/>
      </c>
      <c r="AE406" s="35" t="str">
        <f t="shared" ca="1" si="19"/>
        <v/>
      </c>
      <c r="AF406" s="35" t="str">
        <f t="shared" ca="1" si="18"/>
        <v/>
      </c>
    </row>
    <row r="407" spans="1:32">
      <c r="A407" s="5">
        <f t="shared" si="20"/>
        <v>406</v>
      </c>
      <c r="B407" s="26"/>
      <c r="C407" s="26"/>
      <c r="D407" s="26"/>
      <c r="E407" s="27"/>
      <c r="F407" s="27"/>
      <c r="G407" s="27"/>
      <c r="H407" s="27"/>
      <c r="I407" s="27"/>
      <c r="J407" s="27"/>
      <c r="K407" s="27"/>
      <c r="L407" s="28"/>
      <c r="M407" s="29"/>
      <c r="N407" s="36" t="str">
        <f t="array" aca="1" ref="N407" ca="1">IF(M407="","",INDIRECT("quan_huyen!l"&amp;MAX(IF(COUNTIF($M407,"*"&amp;Tinh_TP&amp;"*")=1,ROW(Tinh_TP),0))))</f>
        <v/>
      </c>
      <c r="O407" s="30" t="str">
        <f t="array" aca="1" ref="O407" ca="1">IF(AND(M407="",N407=""),"",INDIRECT("quan_huyen!h"&amp;MAX(IF(COUNTIF(M407,"*"&amp;data&amp;"*")=1,ROW(data),0))))</f>
        <v/>
      </c>
      <c r="P407" s="30" t="str">
        <f t="array" aca="1" ref="P407" ca="1">IF(OR(N407="",O407=""),"",INDIRECT("xa_phuong!b"&amp;MAX(IF(COUNTIF(M407,"*"&amp;Dist&amp;"*")=1,ROW(Dist),0))))</f>
        <v/>
      </c>
      <c r="Q407" s="38" t="str">
        <f ca="1">IF(N407="","",INDEX(Tinh_ID,MATCH(Sheet1!N407,Tinh_TP,0)))</f>
        <v/>
      </c>
      <c r="R407" s="31"/>
      <c r="S407" s="31"/>
      <c r="T407" s="31"/>
      <c r="U407" s="31"/>
      <c r="V407" s="31"/>
      <c r="W407" s="31"/>
      <c r="X407" s="31"/>
      <c r="Y407" s="32" t="s">
        <v>5</v>
      </c>
      <c r="Z407" s="30" t="str">
        <f ca="1">IF(N407="","",INDEX(Tinh_ID,MATCH(Sheet1!N407,Tinh_TP,0)))</f>
        <v/>
      </c>
      <c r="AA407" s="33" t="str">
        <f ca="1">IF(N407="","",INDEX(Ma_tinh,MATCH(Sheet1!N407,Tinh_TP,0)))</f>
        <v/>
      </c>
      <c r="AB407" s="19" t="str">
        <f t="array" aca="1" ref="AB407" ca="1">IF(O407="","",INDIRECT("quan_huyen!f"&amp;MAX(IF(COUNTIF(O407,"*"&amp;data&amp;"*")=1,ROW(data),0))))</f>
        <v/>
      </c>
      <c r="AC407" s="19" t="str">
        <f t="array" aca="1" ref="AC407" ca="1">IF(P407="","",INDIRECT("xa_phuong!a"&amp;MAX(IF(COUNTIF(P407,"*"&amp;Dist&amp;"*")=1,ROW(Dist),0))))</f>
        <v/>
      </c>
      <c r="AD407" s="34" t="str">
        <f ca="1">IF(N407="","",INDEX(Ma_tinh,MATCH(Sheet1!N407,Tinh_TP,0)))</f>
        <v/>
      </c>
      <c r="AE407" s="35" t="str">
        <f t="shared" ca="1" si="19"/>
        <v/>
      </c>
      <c r="AF407" s="35" t="str">
        <f t="shared" ca="1" si="18"/>
        <v/>
      </c>
    </row>
    <row r="408" spans="1:32">
      <c r="A408" s="5">
        <f t="shared" si="20"/>
        <v>407</v>
      </c>
      <c r="B408" s="26"/>
      <c r="C408" s="26"/>
      <c r="D408" s="26"/>
      <c r="E408" s="27"/>
      <c r="F408" s="27"/>
      <c r="G408" s="27"/>
      <c r="H408" s="27"/>
      <c r="I408" s="27"/>
      <c r="J408" s="27"/>
      <c r="K408" s="27"/>
      <c r="L408" s="28"/>
      <c r="M408" s="29"/>
      <c r="N408" s="36" t="str">
        <f t="array" aca="1" ref="N408" ca="1">IF(M408="","",INDIRECT("quan_huyen!l"&amp;MAX(IF(COUNTIF($M408,"*"&amp;Tinh_TP&amp;"*")=1,ROW(Tinh_TP),0))))</f>
        <v/>
      </c>
      <c r="O408" s="30" t="str">
        <f t="array" aca="1" ref="O408" ca="1">IF(AND(M408="",N408=""),"",INDIRECT("quan_huyen!h"&amp;MAX(IF(COUNTIF(M408,"*"&amp;data&amp;"*")=1,ROW(data),0))))</f>
        <v/>
      </c>
      <c r="P408" s="30" t="str">
        <f t="array" aca="1" ref="P408" ca="1">IF(OR(N408="",O408=""),"",INDIRECT("xa_phuong!b"&amp;MAX(IF(COUNTIF(M408,"*"&amp;Dist&amp;"*")=1,ROW(Dist),0))))</f>
        <v/>
      </c>
      <c r="Q408" s="38" t="str">
        <f ca="1">IF(N408="","",INDEX(Tinh_ID,MATCH(Sheet1!N408,Tinh_TP,0)))</f>
        <v/>
      </c>
      <c r="R408" s="31"/>
      <c r="S408" s="31"/>
      <c r="T408" s="31"/>
      <c r="U408" s="31"/>
      <c r="V408" s="31"/>
      <c r="W408" s="31"/>
      <c r="X408" s="31"/>
      <c r="Y408" s="32" t="s">
        <v>5</v>
      </c>
      <c r="Z408" s="30" t="str">
        <f ca="1">IF(N408="","",INDEX(Tinh_ID,MATCH(Sheet1!N408,Tinh_TP,0)))</f>
        <v/>
      </c>
      <c r="AA408" s="33" t="str">
        <f ca="1">IF(N408="","",INDEX(Ma_tinh,MATCH(Sheet1!N408,Tinh_TP,0)))</f>
        <v/>
      </c>
      <c r="AB408" s="19" t="str">
        <f t="array" aca="1" ref="AB408" ca="1">IF(O408="","",INDIRECT("quan_huyen!f"&amp;MAX(IF(COUNTIF(O408,"*"&amp;data&amp;"*")=1,ROW(data),0))))</f>
        <v/>
      </c>
      <c r="AC408" s="19" t="str">
        <f t="array" aca="1" ref="AC408" ca="1">IF(P408="","",INDIRECT("xa_phuong!a"&amp;MAX(IF(COUNTIF(P408,"*"&amp;Dist&amp;"*")=1,ROW(Dist),0))))</f>
        <v/>
      </c>
      <c r="AD408" s="34" t="str">
        <f ca="1">IF(N408="","",INDEX(Ma_tinh,MATCH(Sheet1!N408,Tinh_TP,0)))</f>
        <v/>
      </c>
      <c r="AE408" s="35" t="str">
        <f t="shared" ca="1" si="19"/>
        <v/>
      </c>
      <c r="AF408" s="35" t="str">
        <f t="shared" ca="1" si="18"/>
        <v/>
      </c>
    </row>
    <row r="409" spans="1:32">
      <c r="A409" s="5">
        <f t="shared" si="20"/>
        <v>408</v>
      </c>
      <c r="B409" s="26"/>
      <c r="C409" s="26"/>
      <c r="D409" s="26"/>
      <c r="E409" s="27"/>
      <c r="F409" s="27"/>
      <c r="G409" s="27"/>
      <c r="H409" s="27"/>
      <c r="I409" s="27"/>
      <c r="J409" s="27"/>
      <c r="K409" s="27"/>
      <c r="L409" s="28"/>
      <c r="M409" s="29"/>
      <c r="N409" s="36" t="str">
        <f t="array" aca="1" ref="N409" ca="1">IF(M409="","",INDIRECT("quan_huyen!l"&amp;MAX(IF(COUNTIF($M409,"*"&amp;Tinh_TP&amp;"*")=1,ROW(Tinh_TP),0))))</f>
        <v/>
      </c>
      <c r="O409" s="30" t="str">
        <f t="array" aca="1" ref="O409" ca="1">IF(AND(M409="",N409=""),"",INDIRECT("quan_huyen!h"&amp;MAX(IF(COUNTIF(M409,"*"&amp;data&amp;"*")=1,ROW(data),0))))</f>
        <v/>
      </c>
      <c r="P409" s="30" t="str">
        <f t="array" aca="1" ref="P409" ca="1">IF(OR(N409="",O409=""),"",INDIRECT("xa_phuong!b"&amp;MAX(IF(COUNTIF(M409,"*"&amp;Dist&amp;"*")=1,ROW(Dist),0))))</f>
        <v/>
      </c>
      <c r="Q409" s="38" t="str">
        <f ca="1">IF(N409="","",INDEX(Tinh_ID,MATCH(Sheet1!N409,Tinh_TP,0)))</f>
        <v/>
      </c>
      <c r="R409" s="31"/>
      <c r="S409" s="31"/>
      <c r="T409" s="31"/>
      <c r="U409" s="31"/>
      <c r="V409" s="31"/>
      <c r="W409" s="31"/>
      <c r="X409" s="31"/>
      <c r="Y409" s="32" t="s">
        <v>5</v>
      </c>
      <c r="Z409" s="30" t="str">
        <f ca="1">IF(N409="","",INDEX(Tinh_ID,MATCH(Sheet1!N409,Tinh_TP,0)))</f>
        <v/>
      </c>
      <c r="AA409" s="33" t="str">
        <f ca="1">IF(N409="","",INDEX(Ma_tinh,MATCH(Sheet1!N409,Tinh_TP,0)))</f>
        <v/>
      </c>
      <c r="AB409" s="19" t="str">
        <f t="array" aca="1" ref="AB409" ca="1">IF(O409="","",INDIRECT("quan_huyen!f"&amp;MAX(IF(COUNTIF(O409,"*"&amp;data&amp;"*")=1,ROW(data),0))))</f>
        <v/>
      </c>
      <c r="AC409" s="19" t="str">
        <f t="array" aca="1" ref="AC409" ca="1">IF(P409="","",INDIRECT("xa_phuong!a"&amp;MAX(IF(COUNTIF(P409,"*"&amp;Dist&amp;"*")=1,ROW(Dist),0))))</f>
        <v/>
      </c>
      <c r="AD409" s="34" t="str">
        <f ca="1">IF(N409="","",INDEX(Ma_tinh,MATCH(Sheet1!N409,Tinh_TP,0)))</f>
        <v/>
      </c>
      <c r="AE409" s="35" t="str">
        <f t="shared" ca="1" si="19"/>
        <v/>
      </c>
      <c r="AF409" s="35" t="str">
        <f t="shared" ca="1" si="18"/>
        <v/>
      </c>
    </row>
    <row r="410" spans="1:32" ht="16.5" customHeight="1">
      <c r="A410" s="5">
        <f t="shared" si="20"/>
        <v>409</v>
      </c>
      <c r="B410" s="26"/>
      <c r="C410" s="26"/>
      <c r="D410" s="26"/>
      <c r="E410" s="27"/>
      <c r="F410" s="27"/>
      <c r="G410" s="27"/>
      <c r="H410" s="27"/>
      <c r="I410" s="27"/>
      <c r="J410" s="27"/>
      <c r="K410" s="27"/>
      <c r="L410" s="28"/>
      <c r="M410" s="29"/>
      <c r="N410" s="36" t="str">
        <f t="array" aca="1" ref="N410" ca="1">IF(M410="","",INDIRECT("quan_huyen!l"&amp;MAX(IF(COUNTIF($M410,"*"&amp;Tinh_TP&amp;"*")=1,ROW(Tinh_TP),0))))</f>
        <v/>
      </c>
      <c r="O410" s="30" t="str">
        <f t="array" aca="1" ref="O410" ca="1">IF(AND(M410="",N410=""),"",INDIRECT("quan_huyen!h"&amp;MAX(IF(COUNTIF(M410,"*"&amp;data&amp;"*")=1,ROW(data),0))))</f>
        <v/>
      </c>
      <c r="P410" s="30" t="str">
        <f t="array" aca="1" ref="P410" ca="1">IF(OR(N410="",O410=""),"",INDIRECT("xa_phuong!b"&amp;MAX(IF(COUNTIF(M410,"*"&amp;Dist&amp;"*")=1,ROW(Dist),0))))</f>
        <v/>
      </c>
      <c r="Q410" s="38" t="str">
        <f ca="1">IF(N410="","",INDEX(Tinh_ID,MATCH(Sheet1!N410,Tinh_TP,0)))</f>
        <v/>
      </c>
      <c r="R410" s="31"/>
      <c r="S410" s="31"/>
      <c r="T410" s="31"/>
      <c r="U410" s="31"/>
      <c r="V410" s="31"/>
      <c r="W410" s="31"/>
      <c r="X410" s="31"/>
      <c r="Y410" s="32" t="s">
        <v>5</v>
      </c>
      <c r="Z410" s="30" t="str">
        <f ca="1">IF(N410="","",INDEX(Tinh_ID,MATCH(Sheet1!N410,Tinh_TP,0)))</f>
        <v/>
      </c>
      <c r="AA410" s="33" t="str">
        <f ca="1">IF(N410="","",INDEX(Ma_tinh,MATCH(Sheet1!N410,Tinh_TP,0)))</f>
        <v/>
      </c>
      <c r="AB410" s="19" t="str">
        <f t="array" aca="1" ref="AB410" ca="1">IF(O410="","",INDIRECT("quan_huyen!f"&amp;MAX(IF(COUNTIF(O410,"*"&amp;data&amp;"*")=1,ROW(data),0))))</f>
        <v/>
      </c>
      <c r="AC410" s="19" t="str">
        <f t="array" aca="1" ref="AC410" ca="1">IF(P410="","",INDIRECT("xa_phuong!a"&amp;MAX(IF(COUNTIF(P410,"*"&amp;Dist&amp;"*")=1,ROW(Dist),0))))</f>
        <v/>
      </c>
      <c r="AD410" s="34" t="str">
        <f ca="1">IF(N410="","",INDEX(Ma_tinh,MATCH(Sheet1!N410,Tinh_TP,0)))</f>
        <v/>
      </c>
      <c r="AE410" s="35" t="str">
        <f t="shared" ca="1" si="19"/>
        <v/>
      </c>
      <c r="AF410" s="35" t="str">
        <f t="shared" ca="1" si="18"/>
        <v/>
      </c>
    </row>
    <row r="411" spans="1:32" ht="21" customHeight="1">
      <c r="A411" s="5">
        <f t="shared" si="20"/>
        <v>410</v>
      </c>
      <c r="B411" s="26"/>
      <c r="C411" s="26"/>
      <c r="D411" s="26"/>
      <c r="E411" s="27"/>
      <c r="F411" s="27"/>
      <c r="G411" s="27"/>
      <c r="H411" s="27"/>
      <c r="I411" s="27"/>
      <c r="J411" s="27"/>
      <c r="K411" s="27"/>
      <c r="L411" s="28"/>
      <c r="M411" s="29"/>
      <c r="N411" s="36" t="str">
        <f t="array" aca="1" ref="N411" ca="1">IF(M411="","",INDIRECT("quan_huyen!l"&amp;MAX(IF(COUNTIF($M411,"*"&amp;Tinh_TP&amp;"*")=1,ROW(Tinh_TP),0))))</f>
        <v/>
      </c>
      <c r="O411" s="30" t="str">
        <f t="array" aca="1" ref="O411" ca="1">IF(AND(M411="",N411=""),"",INDIRECT("quan_huyen!h"&amp;MAX(IF(COUNTIF(M411,"*"&amp;data&amp;"*")=1,ROW(data),0))))</f>
        <v/>
      </c>
      <c r="P411" s="30" t="str">
        <f t="array" aca="1" ref="P411" ca="1">IF(OR(N411="",O411=""),"",INDIRECT("xa_phuong!b"&amp;MAX(IF(COUNTIF(M411,"*"&amp;Dist&amp;"*")=1,ROW(Dist),0))))</f>
        <v/>
      </c>
      <c r="Q411" s="38" t="str">
        <f ca="1">IF(N411="","",INDEX(Tinh_ID,MATCH(Sheet1!N411,Tinh_TP,0)))</f>
        <v/>
      </c>
      <c r="R411" s="31"/>
      <c r="S411" s="31"/>
      <c r="T411" s="31"/>
      <c r="U411" s="31"/>
      <c r="V411" s="31"/>
      <c r="W411" s="31"/>
      <c r="X411" s="31"/>
      <c r="Y411" s="32" t="s">
        <v>5</v>
      </c>
      <c r="Z411" s="30" t="str">
        <f ca="1">IF(N411="","",INDEX(Tinh_ID,MATCH(Sheet1!N411,Tinh_TP,0)))</f>
        <v/>
      </c>
      <c r="AA411" s="33" t="str">
        <f ca="1">IF(N411="","",INDEX(Ma_tinh,MATCH(Sheet1!N411,Tinh_TP,0)))</f>
        <v/>
      </c>
      <c r="AB411" s="19" t="str">
        <f t="array" aca="1" ref="AB411" ca="1">IF(O411="","",INDIRECT("quan_huyen!f"&amp;MAX(IF(COUNTIF(O411,"*"&amp;data&amp;"*")=1,ROW(data),0))))</f>
        <v/>
      </c>
      <c r="AC411" s="19" t="str">
        <f t="array" aca="1" ref="AC411" ca="1">IF(P411="","",INDIRECT("xa_phuong!a"&amp;MAX(IF(COUNTIF(P411,"*"&amp;Dist&amp;"*")=1,ROW(Dist),0))))</f>
        <v/>
      </c>
      <c r="AD411" s="34" t="str">
        <f ca="1">IF(N411="","",INDEX(Ma_tinh,MATCH(Sheet1!N411,Tinh_TP,0)))</f>
        <v/>
      </c>
      <c r="AE411" s="35" t="str">
        <f t="shared" ca="1" si="19"/>
        <v/>
      </c>
      <c r="AF411" s="35" t="str">
        <f t="shared" ca="1" si="18"/>
        <v/>
      </c>
    </row>
    <row r="412" spans="1:32" ht="21" customHeight="1">
      <c r="A412" s="5">
        <f t="shared" si="20"/>
        <v>411</v>
      </c>
      <c r="B412" s="26"/>
      <c r="C412" s="26"/>
      <c r="D412" s="26"/>
      <c r="E412" s="27"/>
      <c r="F412" s="27"/>
      <c r="G412" s="27"/>
      <c r="H412" s="27"/>
      <c r="I412" s="27"/>
      <c r="J412" s="27"/>
      <c r="K412" s="27"/>
      <c r="L412" s="28"/>
      <c r="M412" s="29"/>
      <c r="N412" s="36" t="str">
        <f t="array" aca="1" ref="N412" ca="1">IF(M412="","",INDIRECT("quan_huyen!l"&amp;MAX(IF(COUNTIF($M412,"*"&amp;Tinh_TP&amp;"*")=1,ROW(Tinh_TP),0))))</f>
        <v/>
      </c>
      <c r="O412" s="30" t="str">
        <f t="array" aca="1" ref="O412" ca="1">IF(AND(M412="",N412=""),"",INDIRECT("quan_huyen!h"&amp;MAX(IF(COUNTIF(M412,"*"&amp;data&amp;"*")=1,ROW(data),0))))</f>
        <v/>
      </c>
      <c r="P412" s="30" t="str">
        <f t="array" aca="1" ref="P412" ca="1">IF(OR(N412="",O412=""),"",INDIRECT("xa_phuong!b"&amp;MAX(IF(COUNTIF(M412,"*"&amp;Dist&amp;"*")=1,ROW(Dist),0))))</f>
        <v/>
      </c>
      <c r="Q412" s="38" t="str">
        <f ca="1">IF(N412="","",INDEX(Tinh_ID,MATCH(Sheet1!N412,Tinh_TP,0)))</f>
        <v/>
      </c>
      <c r="R412" s="31"/>
      <c r="S412" s="31"/>
      <c r="T412" s="31"/>
      <c r="U412" s="31"/>
      <c r="V412" s="31"/>
      <c r="W412" s="31"/>
      <c r="X412" s="31"/>
      <c r="Y412" s="32" t="s">
        <v>5</v>
      </c>
      <c r="Z412" s="30" t="str">
        <f ca="1">IF(N412="","",INDEX(Tinh_ID,MATCH(Sheet1!N412,Tinh_TP,0)))</f>
        <v/>
      </c>
      <c r="AA412" s="33" t="str">
        <f ca="1">IF(N412="","",INDEX(Ma_tinh,MATCH(Sheet1!N412,Tinh_TP,0)))</f>
        <v/>
      </c>
      <c r="AB412" s="19" t="str">
        <f t="array" aca="1" ref="AB412" ca="1">IF(O412="","",INDIRECT("quan_huyen!f"&amp;MAX(IF(COUNTIF(O412,"*"&amp;data&amp;"*")=1,ROW(data),0))))</f>
        <v/>
      </c>
      <c r="AC412" s="19" t="str">
        <f t="array" aca="1" ref="AC412" ca="1">IF(P412="","",INDIRECT("xa_phuong!a"&amp;MAX(IF(COUNTIF(P412,"*"&amp;Dist&amp;"*")=1,ROW(Dist),0))))</f>
        <v/>
      </c>
      <c r="AD412" s="34" t="str">
        <f ca="1">IF(N412="","",INDEX(Ma_tinh,MATCH(Sheet1!N412,Tinh_TP,0)))</f>
        <v/>
      </c>
      <c r="AE412" s="35" t="str">
        <f t="shared" ca="1" si="19"/>
        <v/>
      </c>
      <c r="AF412" s="35" t="str">
        <f t="shared" ca="1" si="18"/>
        <v/>
      </c>
    </row>
    <row r="413" spans="1:32" ht="19.5" customHeight="1">
      <c r="A413" s="5">
        <f t="shared" si="20"/>
        <v>412</v>
      </c>
      <c r="B413" s="26"/>
      <c r="C413" s="26"/>
      <c r="D413" s="26"/>
      <c r="E413" s="27"/>
      <c r="F413" s="27"/>
      <c r="G413" s="27"/>
      <c r="H413" s="27"/>
      <c r="I413" s="27"/>
      <c r="J413" s="27"/>
      <c r="K413" s="27"/>
      <c r="L413" s="28"/>
      <c r="M413" s="29"/>
      <c r="N413" s="36" t="str">
        <f t="array" aca="1" ref="N413" ca="1">IF(M413="","",INDIRECT("quan_huyen!l"&amp;MAX(IF(COUNTIF($M413,"*"&amp;Tinh_TP&amp;"*")=1,ROW(Tinh_TP),0))))</f>
        <v/>
      </c>
      <c r="O413" s="30" t="str">
        <f t="array" aca="1" ref="O413" ca="1">IF(AND(M413="",N413=""),"",INDIRECT("quan_huyen!h"&amp;MAX(IF(COUNTIF(M413,"*"&amp;data&amp;"*")=1,ROW(data),0))))</f>
        <v/>
      </c>
      <c r="P413" s="30" t="str">
        <f t="array" aca="1" ref="P413" ca="1">IF(OR(N413="",O413=""),"",INDIRECT("xa_phuong!b"&amp;MAX(IF(COUNTIF(M413,"*"&amp;Dist&amp;"*")=1,ROW(Dist),0))))</f>
        <v/>
      </c>
      <c r="Q413" s="38" t="str">
        <f ca="1">IF(N413="","",INDEX(Tinh_ID,MATCH(Sheet1!N413,Tinh_TP,0)))</f>
        <v/>
      </c>
      <c r="R413" s="31"/>
      <c r="S413" s="31"/>
      <c r="T413" s="31"/>
      <c r="U413" s="31"/>
      <c r="V413" s="31"/>
      <c r="W413" s="31"/>
      <c r="X413" s="31"/>
      <c r="Y413" s="32" t="s">
        <v>5</v>
      </c>
      <c r="Z413" s="30" t="str">
        <f ca="1">IF(N413="","",INDEX(Tinh_ID,MATCH(Sheet1!N413,Tinh_TP,0)))</f>
        <v/>
      </c>
      <c r="AA413" s="33" t="str">
        <f ca="1">IF(N413="","",INDEX(Ma_tinh,MATCH(Sheet1!N413,Tinh_TP,0)))</f>
        <v/>
      </c>
      <c r="AB413" s="19" t="str">
        <f t="array" aca="1" ref="AB413" ca="1">IF(O413="","",INDIRECT("quan_huyen!f"&amp;MAX(IF(COUNTIF(O413,"*"&amp;data&amp;"*")=1,ROW(data),0))))</f>
        <v/>
      </c>
      <c r="AC413" s="19" t="str">
        <f t="array" aca="1" ref="AC413" ca="1">IF(P413="","",INDIRECT("xa_phuong!a"&amp;MAX(IF(COUNTIF(P413,"*"&amp;Dist&amp;"*")=1,ROW(Dist),0))))</f>
        <v/>
      </c>
      <c r="AD413" s="34" t="str">
        <f ca="1">IF(N413="","",INDEX(Ma_tinh,MATCH(Sheet1!N413,Tinh_TP,0)))</f>
        <v/>
      </c>
      <c r="AE413" s="35" t="str">
        <f t="shared" ca="1" si="19"/>
        <v/>
      </c>
      <c r="AF413" s="35" t="str">
        <f t="shared" ca="1" si="18"/>
        <v/>
      </c>
    </row>
    <row r="414" spans="1:32" ht="23.25" customHeight="1">
      <c r="A414" s="5">
        <f t="shared" si="20"/>
        <v>413</v>
      </c>
      <c r="B414" s="26"/>
      <c r="C414" s="26"/>
      <c r="D414" s="26"/>
      <c r="E414" s="27"/>
      <c r="F414" s="27"/>
      <c r="G414" s="27"/>
      <c r="H414" s="27"/>
      <c r="I414" s="27"/>
      <c r="J414" s="27"/>
      <c r="K414" s="27"/>
      <c r="L414" s="28"/>
      <c r="M414" s="29"/>
      <c r="N414" s="36" t="str">
        <f t="array" aca="1" ref="N414" ca="1">IF(M414="","",INDIRECT("quan_huyen!l"&amp;MAX(IF(COUNTIF($M414,"*"&amp;Tinh_TP&amp;"*")=1,ROW(Tinh_TP),0))))</f>
        <v/>
      </c>
      <c r="O414" s="30" t="str">
        <f t="array" aca="1" ref="O414" ca="1">IF(AND(M414="",N414=""),"",INDIRECT("quan_huyen!h"&amp;MAX(IF(COUNTIF(M414,"*"&amp;data&amp;"*")=1,ROW(data),0))))</f>
        <v/>
      </c>
      <c r="P414" s="30" t="str">
        <f t="array" aca="1" ref="P414" ca="1">IF(OR(N414="",O414=""),"",INDIRECT("xa_phuong!b"&amp;MAX(IF(COUNTIF(M414,"*"&amp;Dist&amp;"*")=1,ROW(Dist),0))))</f>
        <v/>
      </c>
      <c r="Q414" s="38" t="str">
        <f ca="1">IF(N414="","",INDEX(Tinh_ID,MATCH(Sheet1!N414,Tinh_TP,0)))</f>
        <v/>
      </c>
      <c r="R414" s="31"/>
      <c r="S414" s="31"/>
      <c r="T414" s="31"/>
      <c r="U414" s="31"/>
      <c r="V414" s="31"/>
      <c r="W414" s="31"/>
      <c r="X414" s="31"/>
      <c r="Y414" s="32" t="s">
        <v>5</v>
      </c>
      <c r="Z414" s="30" t="str">
        <f ca="1">IF(N414="","",INDEX(Tinh_ID,MATCH(Sheet1!N414,Tinh_TP,0)))</f>
        <v/>
      </c>
      <c r="AA414" s="33" t="str">
        <f ca="1">IF(N414="","",INDEX(Ma_tinh,MATCH(Sheet1!N414,Tinh_TP,0)))</f>
        <v/>
      </c>
      <c r="AB414" s="19" t="str">
        <f t="array" aca="1" ref="AB414" ca="1">IF(O414="","",INDIRECT("quan_huyen!f"&amp;MAX(IF(COUNTIF(O414,"*"&amp;data&amp;"*")=1,ROW(data),0))))</f>
        <v/>
      </c>
      <c r="AC414" s="19" t="str">
        <f t="array" aca="1" ref="AC414" ca="1">IF(P414="","",INDIRECT("xa_phuong!a"&amp;MAX(IF(COUNTIF(P414,"*"&amp;Dist&amp;"*")=1,ROW(Dist),0))))</f>
        <v/>
      </c>
      <c r="AD414" s="34" t="str">
        <f ca="1">IF(N414="","",INDEX(Ma_tinh,MATCH(Sheet1!N414,Tinh_TP,0)))</f>
        <v/>
      </c>
      <c r="AE414" s="35" t="str">
        <f t="shared" ca="1" si="19"/>
        <v/>
      </c>
      <c r="AF414" s="35" t="str">
        <f t="shared" ca="1" si="18"/>
        <v/>
      </c>
    </row>
    <row r="415" spans="1:32" ht="21" customHeight="1">
      <c r="A415" s="5">
        <f t="shared" si="20"/>
        <v>414</v>
      </c>
      <c r="B415" s="26"/>
      <c r="C415" s="26"/>
      <c r="D415" s="26"/>
      <c r="E415" s="27"/>
      <c r="F415" s="27"/>
      <c r="G415" s="27"/>
      <c r="H415" s="27"/>
      <c r="I415" s="27"/>
      <c r="J415" s="27"/>
      <c r="K415" s="27"/>
      <c r="L415" s="28"/>
      <c r="M415" s="29"/>
      <c r="N415" s="36" t="str">
        <f t="array" aca="1" ref="N415" ca="1">IF(M415="","",INDIRECT("quan_huyen!l"&amp;MAX(IF(COUNTIF($M415,"*"&amp;Tinh_TP&amp;"*")=1,ROW(Tinh_TP),0))))</f>
        <v/>
      </c>
      <c r="O415" s="30" t="str">
        <f t="array" aca="1" ref="O415" ca="1">IF(AND(M415="",N415=""),"",INDIRECT("quan_huyen!h"&amp;MAX(IF(COUNTIF(M415,"*"&amp;data&amp;"*")=1,ROW(data),0))))</f>
        <v/>
      </c>
      <c r="P415" s="30" t="str">
        <f t="array" aca="1" ref="P415" ca="1">IF(OR(N415="",O415=""),"",INDIRECT("xa_phuong!b"&amp;MAX(IF(COUNTIF(M415,"*"&amp;Dist&amp;"*")=1,ROW(Dist),0))))</f>
        <v/>
      </c>
      <c r="Q415" s="38" t="str">
        <f ca="1">IF(N415="","",INDEX(Tinh_ID,MATCH(Sheet1!N415,Tinh_TP,0)))</f>
        <v/>
      </c>
      <c r="R415" s="31"/>
      <c r="S415" s="31"/>
      <c r="T415" s="31"/>
      <c r="U415" s="31"/>
      <c r="V415" s="31"/>
      <c r="W415" s="31"/>
      <c r="X415" s="31"/>
      <c r="Y415" s="32" t="s">
        <v>5</v>
      </c>
      <c r="Z415" s="30" t="str">
        <f ca="1">IF(N415="","",INDEX(Tinh_ID,MATCH(Sheet1!N415,Tinh_TP,0)))</f>
        <v/>
      </c>
      <c r="AA415" s="33" t="str">
        <f ca="1">IF(N415="","",INDEX(Ma_tinh,MATCH(Sheet1!N415,Tinh_TP,0)))</f>
        <v/>
      </c>
      <c r="AB415" s="19" t="str">
        <f t="array" aca="1" ref="AB415" ca="1">IF(O415="","",INDIRECT("quan_huyen!f"&amp;MAX(IF(COUNTIF(O415,"*"&amp;data&amp;"*")=1,ROW(data),0))))</f>
        <v/>
      </c>
      <c r="AC415" s="19" t="str">
        <f t="array" aca="1" ref="AC415" ca="1">IF(P415="","",INDIRECT("xa_phuong!a"&amp;MAX(IF(COUNTIF(P415,"*"&amp;Dist&amp;"*")=1,ROW(Dist),0))))</f>
        <v/>
      </c>
      <c r="AD415" s="34" t="str">
        <f ca="1">IF(N415="","",INDEX(Ma_tinh,MATCH(Sheet1!N415,Tinh_TP,0)))</f>
        <v/>
      </c>
      <c r="AE415" s="35" t="str">
        <f t="shared" ca="1" si="19"/>
        <v/>
      </c>
      <c r="AF415" s="35" t="str">
        <f t="shared" ca="1" si="18"/>
        <v/>
      </c>
    </row>
    <row r="416" spans="1:32" ht="21" customHeight="1">
      <c r="A416" s="5">
        <f t="shared" si="20"/>
        <v>415</v>
      </c>
      <c r="B416" s="26"/>
      <c r="C416" s="26"/>
      <c r="D416" s="26"/>
      <c r="E416" s="27"/>
      <c r="F416" s="27"/>
      <c r="G416" s="27"/>
      <c r="H416" s="27"/>
      <c r="I416" s="27"/>
      <c r="J416" s="27"/>
      <c r="K416" s="27"/>
      <c r="L416" s="28"/>
      <c r="M416" s="29"/>
      <c r="N416" s="36" t="str">
        <f t="array" aca="1" ref="N416" ca="1">IF(M416="","",INDIRECT("quan_huyen!l"&amp;MAX(IF(COUNTIF($M416,"*"&amp;Tinh_TP&amp;"*")=1,ROW(Tinh_TP),0))))</f>
        <v/>
      </c>
      <c r="O416" s="30" t="str">
        <f t="array" aca="1" ref="O416" ca="1">IF(AND(M416="",N416=""),"",INDIRECT("quan_huyen!h"&amp;MAX(IF(COUNTIF(M416,"*"&amp;data&amp;"*")=1,ROW(data),0))))</f>
        <v/>
      </c>
      <c r="P416" s="30" t="str">
        <f t="array" aca="1" ref="P416" ca="1">IF(OR(N416="",O416=""),"",INDIRECT("xa_phuong!b"&amp;MAX(IF(COUNTIF(M416,"*"&amp;Dist&amp;"*")=1,ROW(Dist),0))))</f>
        <v/>
      </c>
      <c r="Q416" s="38" t="str">
        <f ca="1">IF(N416="","",INDEX(Tinh_ID,MATCH(Sheet1!N416,Tinh_TP,0)))</f>
        <v/>
      </c>
      <c r="R416" s="31"/>
      <c r="S416" s="31"/>
      <c r="T416" s="31"/>
      <c r="U416" s="31"/>
      <c r="V416" s="31"/>
      <c r="W416" s="31"/>
      <c r="X416" s="31"/>
      <c r="Y416" s="32" t="s">
        <v>5</v>
      </c>
      <c r="Z416" s="30" t="str">
        <f ca="1">IF(N416="","",INDEX(Tinh_ID,MATCH(Sheet1!N416,Tinh_TP,0)))</f>
        <v/>
      </c>
      <c r="AA416" s="33" t="str">
        <f ca="1">IF(N416="","",INDEX(Ma_tinh,MATCH(Sheet1!N416,Tinh_TP,0)))</f>
        <v/>
      </c>
      <c r="AB416" s="19" t="str">
        <f t="array" aca="1" ref="AB416" ca="1">IF(O416="","",INDIRECT("quan_huyen!f"&amp;MAX(IF(COUNTIF(O416,"*"&amp;data&amp;"*")=1,ROW(data),0))))</f>
        <v/>
      </c>
      <c r="AC416" s="19" t="str">
        <f t="array" aca="1" ref="AC416" ca="1">IF(P416="","",INDIRECT("xa_phuong!a"&amp;MAX(IF(COUNTIF(P416,"*"&amp;Dist&amp;"*")=1,ROW(Dist),0))))</f>
        <v/>
      </c>
      <c r="AD416" s="34" t="str">
        <f ca="1">IF(N416="","",INDEX(Ma_tinh,MATCH(Sheet1!N416,Tinh_TP,0)))</f>
        <v/>
      </c>
      <c r="AE416" s="35" t="str">
        <f t="shared" ca="1" si="19"/>
        <v/>
      </c>
      <c r="AF416" s="35" t="str">
        <f t="shared" ca="1" si="18"/>
        <v/>
      </c>
    </row>
    <row r="417" spans="1:32" ht="21" customHeight="1">
      <c r="A417" s="5">
        <f t="shared" si="20"/>
        <v>416</v>
      </c>
      <c r="B417" s="26"/>
      <c r="C417" s="26"/>
      <c r="D417" s="26"/>
      <c r="E417" s="27"/>
      <c r="F417" s="27"/>
      <c r="G417" s="27"/>
      <c r="H417" s="27"/>
      <c r="I417" s="27"/>
      <c r="J417" s="27"/>
      <c r="K417" s="27"/>
      <c r="L417" s="28"/>
      <c r="M417" s="29"/>
      <c r="N417" s="36" t="str">
        <f t="array" aca="1" ref="N417" ca="1">IF(M417="","",INDIRECT("quan_huyen!l"&amp;MAX(IF(COUNTIF($M417,"*"&amp;Tinh_TP&amp;"*")=1,ROW(Tinh_TP),0))))</f>
        <v/>
      </c>
      <c r="O417" s="30" t="str">
        <f t="array" aca="1" ref="O417" ca="1">IF(AND(M417="",N417=""),"",INDIRECT("quan_huyen!h"&amp;MAX(IF(COUNTIF(M417,"*"&amp;data&amp;"*")=1,ROW(data),0))))</f>
        <v/>
      </c>
      <c r="P417" s="30" t="str">
        <f t="array" aca="1" ref="P417" ca="1">IF(OR(N417="",O417=""),"",INDIRECT("xa_phuong!b"&amp;MAX(IF(COUNTIF(M417,"*"&amp;Dist&amp;"*")=1,ROW(Dist),0))))</f>
        <v/>
      </c>
      <c r="Q417" s="38" t="str">
        <f ca="1">IF(N417="","",INDEX(Tinh_ID,MATCH(Sheet1!N417,Tinh_TP,0)))</f>
        <v/>
      </c>
      <c r="R417" s="31"/>
      <c r="S417" s="31"/>
      <c r="T417" s="31"/>
      <c r="U417" s="31"/>
      <c r="V417" s="31"/>
      <c r="W417" s="31"/>
      <c r="X417" s="31"/>
      <c r="Y417" s="32" t="s">
        <v>5</v>
      </c>
      <c r="Z417" s="30" t="str">
        <f ca="1">IF(N417="","",INDEX(Tinh_ID,MATCH(Sheet1!N417,Tinh_TP,0)))</f>
        <v/>
      </c>
      <c r="AA417" s="33" t="str">
        <f ca="1">IF(N417="","",INDEX(Ma_tinh,MATCH(Sheet1!N417,Tinh_TP,0)))</f>
        <v/>
      </c>
      <c r="AB417" s="19" t="str">
        <f t="array" aca="1" ref="AB417" ca="1">IF(O417="","",INDIRECT("quan_huyen!f"&amp;MAX(IF(COUNTIF(O417,"*"&amp;data&amp;"*")=1,ROW(data),0))))</f>
        <v/>
      </c>
      <c r="AC417" s="19" t="str">
        <f t="array" aca="1" ref="AC417" ca="1">IF(P417="","",INDIRECT("xa_phuong!a"&amp;MAX(IF(COUNTIF(P417,"*"&amp;Dist&amp;"*")=1,ROW(Dist),0))))</f>
        <v/>
      </c>
      <c r="AD417" s="34" t="str">
        <f ca="1">IF(N417="","",INDEX(Ma_tinh,MATCH(Sheet1!N417,Tinh_TP,0)))</f>
        <v/>
      </c>
      <c r="AE417" s="35" t="str">
        <f t="shared" ca="1" si="19"/>
        <v/>
      </c>
      <c r="AF417" s="35" t="str">
        <f t="shared" ca="1" si="18"/>
        <v/>
      </c>
    </row>
    <row r="418" spans="1:32" ht="21" customHeight="1">
      <c r="A418" s="5">
        <f t="shared" si="20"/>
        <v>417</v>
      </c>
      <c r="B418" s="26"/>
      <c r="C418" s="26"/>
      <c r="D418" s="26"/>
      <c r="E418" s="27"/>
      <c r="F418" s="27"/>
      <c r="G418" s="27"/>
      <c r="H418" s="27"/>
      <c r="I418" s="27"/>
      <c r="J418" s="27"/>
      <c r="K418" s="27"/>
      <c r="L418" s="28"/>
      <c r="M418" s="29"/>
      <c r="N418" s="36" t="str">
        <f t="array" aca="1" ref="N418" ca="1">IF(M418="","",INDIRECT("quan_huyen!l"&amp;MAX(IF(COUNTIF($M418,"*"&amp;Tinh_TP&amp;"*")=1,ROW(Tinh_TP),0))))</f>
        <v/>
      </c>
      <c r="O418" s="30" t="str">
        <f t="array" aca="1" ref="O418" ca="1">IF(AND(M418="",N418=""),"",INDIRECT("quan_huyen!h"&amp;MAX(IF(COUNTIF(M418,"*"&amp;data&amp;"*")=1,ROW(data),0))))</f>
        <v/>
      </c>
      <c r="P418" s="30" t="str">
        <f t="array" aca="1" ref="P418" ca="1">IF(OR(N418="",O418=""),"",INDIRECT("xa_phuong!b"&amp;MAX(IF(COUNTIF(M418,"*"&amp;Dist&amp;"*")=1,ROW(Dist),0))))</f>
        <v/>
      </c>
      <c r="Q418" s="38" t="str">
        <f ca="1">IF(N418="","",INDEX(Tinh_ID,MATCH(Sheet1!N418,Tinh_TP,0)))</f>
        <v/>
      </c>
      <c r="R418" s="31"/>
      <c r="S418" s="31"/>
      <c r="T418" s="31"/>
      <c r="U418" s="31"/>
      <c r="V418" s="31"/>
      <c r="W418" s="31"/>
      <c r="X418" s="31"/>
      <c r="Y418" s="32" t="s">
        <v>5</v>
      </c>
      <c r="Z418" s="30" t="str">
        <f ca="1">IF(N418="","",INDEX(Tinh_ID,MATCH(Sheet1!N418,Tinh_TP,0)))</f>
        <v/>
      </c>
      <c r="AA418" s="33" t="str">
        <f ca="1">IF(N418="","",INDEX(Ma_tinh,MATCH(Sheet1!N418,Tinh_TP,0)))</f>
        <v/>
      </c>
      <c r="AB418" s="19" t="str">
        <f t="array" aca="1" ref="AB418" ca="1">IF(O418="","",INDIRECT("quan_huyen!f"&amp;MAX(IF(COUNTIF(O418,"*"&amp;data&amp;"*")=1,ROW(data),0))))</f>
        <v/>
      </c>
      <c r="AC418" s="19" t="str">
        <f t="array" aca="1" ref="AC418" ca="1">IF(P418="","",INDIRECT("xa_phuong!a"&amp;MAX(IF(COUNTIF(P418,"*"&amp;Dist&amp;"*")=1,ROW(Dist),0))))</f>
        <v/>
      </c>
      <c r="AD418" s="34" t="str">
        <f ca="1">IF(N418="","",INDEX(Ma_tinh,MATCH(Sheet1!N418,Tinh_TP,0)))</f>
        <v/>
      </c>
      <c r="AE418" s="35" t="str">
        <f t="shared" ca="1" si="19"/>
        <v/>
      </c>
      <c r="AF418" s="35" t="str">
        <f t="shared" ca="1" si="18"/>
        <v/>
      </c>
    </row>
    <row r="419" spans="1:32" ht="21" customHeight="1">
      <c r="A419" s="5">
        <f t="shared" si="20"/>
        <v>418</v>
      </c>
      <c r="B419" s="26"/>
      <c r="C419" s="26"/>
      <c r="D419" s="26"/>
      <c r="E419" s="27"/>
      <c r="F419" s="27"/>
      <c r="G419" s="27"/>
      <c r="H419" s="27"/>
      <c r="I419" s="27"/>
      <c r="J419" s="27"/>
      <c r="K419" s="27"/>
      <c r="L419" s="28"/>
      <c r="M419" s="29"/>
      <c r="N419" s="36" t="str">
        <f t="array" aca="1" ref="N419" ca="1">IF(M419="","",INDIRECT("quan_huyen!l"&amp;MAX(IF(COUNTIF($M419,"*"&amp;Tinh_TP&amp;"*")=1,ROW(Tinh_TP),0))))</f>
        <v/>
      </c>
      <c r="O419" s="30" t="str">
        <f t="array" aca="1" ref="O419" ca="1">IF(AND(M419="",N419=""),"",INDIRECT("quan_huyen!h"&amp;MAX(IF(COUNTIF(M419,"*"&amp;data&amp;"*")=1,ROW(data),0))))</f>
        <v/>
      </c>
      <c r="P419" s="30" t="str">
        <f t="array" aca="1" ref="P419" ca="1">IF(OR(N419="",O419=""),"",INDIRECT("xa_phuong!b"&amp;MAX(IF(COUNTIF(M419,"*"&amp;Dist&amp;"*")=1,ROW(Dist),0))))</f>
        <v/>
      </c>
      <c r="Q419" s="38" t="str">
        <f ca="1">IF(N419="","",INDEX(Tinh_ID,MATCH(Sheet1!N419,Tinh_TP,0)))</f>
        <v/>
      </c>
      <c r="R419" s="31"/>
      <c r="S419" s="31"/>
      <c r="T419" s="31"/>
      <c r="U419" s="31"/>
      <c r="V419" s="31"/>
      <c r="W419" s="31"/>
      <c r="X419" s="31"/>
      <c r="Y419" s="32" t="s">
        <v>5</v>
      </c>
      <c r="Z419" s="30" t="str">
        <f ca="1">IF(N419="","",INDEX(Tinh_ID,MATCH(Sheet1!N419,Tinh_TP,0)))</f>
        <v/>
      </c>
      <c r="AA419" s="33" t="str">
        <f ca="1">IF(N419="","",INDEX(Ma_tinh,MATCH(Sheet1!N419,Tinh_TP,0)))</f>
        <v/>
      </c>
      <c r="AB419" s="19" t="str">
        <f t="array" aca="1" ref="AB419" ca="1">IF(O419="","",INDIRECT("quan_huyen!f"&amp;MAX(IF(COUNTIF(O419,"*"&amp;data&amp;"*")=1,ROW(data),0))))</f>
        <v/>
      </c>
      <c r="AC419" s="19" t="str">
        <f t="array" aca="1" ref="AC419" ca="1">IF(P419="","",INDIRECT("xa_phuong!a"&amp;MAX(IF(COUNTIF(P419,"*"&amp;Dist&amp;"*")=1,ROW(Dist),0))))</f>
        <v/>
      </c>
      <c r="AD419" s="34" t="str">
        <f ca="1">IF(N419="","",INDEX(Ma_tinh,MATCH(Sheet1!N419,Tinh_TP,0)))</f>
        <v/>
      </c>
      <c r="AE419" s="35" t="str">
        <f t="shared" ca="1" si="19"/>
        <v/>
      </c>
      <c r="AF419" s="35" t="str">
        <f t="shared" ca="1" si="18"/>
        <v/>
      </c>
    </row>
    <row r="420" spans="1:32" ht="21" customHeight="1">
      <c r="A420" s="5">
        <f t="shared" si="20"/>
        <v>419</v>
      </c>
      <c r="B420" s="26"/>
      <c r="C420" s="26"/>
      <c r="D420" s="26"/>
      <c r="E420" s="27"/>
      <c r="F420" s="27"/>
      <c r="G420" s="27"/>
      <c r="H420" s="27"/>
      <c r="I420" s="27"/>
      <c r="J420" s="27"/>
      <c r="K420" s="27"/>
      <c r="L420" s="28"/>
      <c r="M420" s="29"/>
      <c r="N420" s="36" t="str">
        <f t="array" aca="1" ref="N420" ca="1">IF(M420="","",INDIRECT("quan_huyen!l"&amp;MAX(IF(COUNTIF($M420,"*"&amp;Tinh_TP&amp;"*")=1,ROW(Tinh_TP),0))))</f>
        <v/>
      </c>
      <c r="O420" s="30" t="str">
        <f t="array" aca="1" ref="O420" ca="1">IF(AND(M420="",N420=""),"",INDIRECT("quan_huyen!h"&amp;MAX(IF(COUNTIF(M420,"*"&amp;data&amp;"*")=1,ROW(data),0))))</f>
        <v/>
      </c>
      <c r="P420" s="30" t="str">
        <f t="array" aca="1" ref="P420" ca="1">IF(OR(N420="",O420=""),"",INDIRECT("xa_phuong!b"&amp;MAX(IF(COUNTIF(M420,"*"&amp;Dist&amp;"*")=1,ROW(Dist),0))))</f>
        <v/>
      </c>
      <c r="Q420" s="38" t="str">
        <f ca="1">IF(N420="","",INDEX(Tinh_ID,MATCH(Sheet1!N420,Tinh_TP,0)))</f>
        <v/>
      </c>
      <c r="R420" s="31"/>
      <c r="S420" s="31"/>
      <c r="T420" s="31"/>
      <c r="U420" s="31"/>
      <c r="V420" s="31"/>
      <c r="W420" s="31"/>
      <c r="X420" s="31"/>
      <c r="Y420" s="32" t="s">
        <v>5</v>
      </c>
      <c r="Z420" s="30" t="str">
        <f ca="1">IF(N420="","",INDEX(Tinh_ID,MATCH(Sheet1!N420,Tinh_TP,0)))</f>
        <v/>
      </c>
      <c r="AA420" s="33" t="str">
        <f ca="1">IF(N420="","",INDEX(Ma_tinh,MATCH(Sheet1!N420,Tinh_TP,0)))</f>
        <v/>
      </c>
      <c r="AB420" s="19" t="str">
        <f t="array" aca="1" ref="AB420" ca="1">IF(O420="","",INDIRECT("quan_huyen!f"&amp;MAX(IF(COUNTIF(O420,"*"&amp;data&amp;"*")=1,ROW(data),0))))</f>
        <v/>
      </c>
      <c r="AC420" s="19" t="str">
        <f t="array" aca="1" ref="AC420" ca="1">IF(P420="","",INDIRECT("xa_phuong!a"&amp;MAX(IF(COUNTIF(P420,"*"&amp;Dist&amp;"*")=1,ROW(Dist),0))))</f>
        <v/>
      </c>
      <c r="AD420" s="34" t="str">
        <f ca="1">IF(N420="","",INDEX(Ma_tinh,MATCH(Sheet1!N420,Tinh_TP,0)))</f>
        <v/>
      </c>
      <c r="AE420" s="35" t="str">
        <f t="shared" ca="1" si="19"/>
        <v/>
      </c>
      <c r="AF420" s="35" t="str">
        <f t="shared" ca="1" si="18"/>
        <v/>
      </c>
    </row>
    <row r="421" spans="1:32" ht="21" customHeight="1">
      <c r="A421" s="5">
        <f t="shared" si="20"/>
        <v>420</v>
      </c>
      <c r="B421" s="26"/>
      <c r="C421" s="26"/>
      <c r="D421" s="26"/>
      <c r="E421" s="27"/>
      <c r="F421" s="27"/>
      <c r="G421" s="27"/>
      <c r="H421" s="27"/>
      <c r="I421" s="27"/>
      <c r="J421" s="27"/>
      <c r="K421" s="27"/>
      <c r="L421" s="28"/>
      <c r="M421" s="29"/>
      <c r="N421" s="36" t="str">
        <f t="array" aca="1" ref="N421" ca="1">IF(M421="","",INDIRECT("quan_huyen!l"&amp;MAX(IF(COUNTIF($M421,"*"&amp;Tinh_TP&amp;"*")=1,ROW(Tinh_TP),0))))</f>
        <v/>
      </c>
      <c r="O421" s="30" t="str">
        <f t="array" aca="1" ref="O421" ca="1">IF(AND(M421="",N421=""),"",INDIRECT("quan_huyen!h"&amp;MAX(IF(COUNTIF(M421,"*"&amp;data&amp;"*")=1,ROW(data),0))))</f>
        <v/>
      </c>
      <c r="P421" s="30" t="str">
        <f t="array" aca="1" ref="P421" ca="1">IF(OR(N421="",O421=""),"",INDIRECT("xa_phuong!b"&amp;MAX(IF(COUNTIF(M421,"*"&amp;Dist&amp;"*")=1,ROW(Dist),0))))</f>
        <v/>
      </c>
      <c r="Q421" s="38" t="str">
        <f ca="1">IF(N421="","",INDEX(Tinh_ID,MATCH(Sheet1!N421,Tinh_TP,0)))</f>
        <v/>
      </c>
      <c r="R421" s="31"/>
      <c r="S421" s="31"/>
      <c r="T421" s="31"/>
      <c r="U421" s="31"/>
      <c r="V421" s="31"/>
      <c r="W421" s="31"/>
      <c r="X421" s="31"/>
      <c r="Y421" s="32" t="s">
        <v>5</v>
      </c>
      <c r="Z421" s="30" t="str">
        <f ca="1">IF(N421="","",INDEX(Tinh_ID,MATCH(Sheet1!N421,Tinh_TP,0)))</f>
        <v/>
      </c>
      <c r="AA421" s="33" t="str">
        <f ca="1">IF(N421="","",INDEX(Ma_tinh,MATCH(Sheet1!N421,Tinh_TP,0)))</f>
        <v/>
      </c>
      <c r="AB421" s="19" t="str">
        <f t="array" aca="1" ref="AB421" ca="1">IF(O421="","",INDIRECT("quan_huyen!f"&amp;MAX(IF(COUNTIF(O421,"*"&amp;data&amp;"*")=1,ROW(data),0))))</f>
        <v/>
      </c>
      <c r="AC421" s="19" t="str">
        <f t="array" aca="1" ref="AC421" ca="1">IF(P421="","",INDIRECT("xa_phuong!a"&amp;MAX(IF(COUNTIF(P421,"*"&amp;Dist&amp;"*")=1,ROW(Dist),0))))</f>
        <v/>
      </c>
      <c r="AD421" s="34" t="str">
        <f ca="1">IF(N421="","",INDEX(Ma_tinh,MATCH(Sheet1!N421,Tinh_TP,0)))</f>
        <v/>
      </c>
      <c r="AE421" s="35" t="str">
        <f t="shared" ca="1" si="19"/>
        <v/>
      </c>
      <c r="AF421" s="35" t="str">
        <f t="shared" ca="1" si="18"/>
        <v/>
      </c>
    </row>
    <row r="422" spans="1:32" ht="21" customHeight="1">
      <c r="A422" s="5">
        <f t="shared" si="20"/>
        <v>421</v>
      </c>
      <c r="B422" s="26"/>
      <c r="C422" s="26"/>
      <c r="D422" s="26"/>
      <c r="E422" s="27"/>
      <c r="F422" s="27"/>
      <c r="G422" s="27"/>
      <c r="H422" s="27"/>
      <c r="I422" s="27"/>
      <c r="J422" s="27"/>
      <c r="K422" s="27"/>
      <c r="L422" s="28"/>
      <c r="M422" s="29"/>
      <c r="N422" s="36" t="str">
        <f t="array" aca="1" ref="N422" ca="1">IF(M422="","",INDIRECT("quan_huyen!l"&amp;MAX(IF(COUNTIF($M422,"*"&amp;Tinh_TP&amp;"*")=1,ROW(Tinh_TP),0))))</f>
        <v/>
      </c>
      <c r="O422" s="30" t="str">
        <f t="array" aca="1" ref="O422" ca="1">IF(AND(M422="",N422=""),"",INDIRECT("quan_huyen!h"&amp;MAX(IF(COUNTIF(M422,"*"&amp;data&amp;"*")=1,ROW(data),0))))</f>
        <v/>
      </c>
      <c r="P422" s="30" t="str">
        <f t="array" aca="1" ref="P422" ca="1">IF(OR(N422="",O422=""),"",INDIRECT("xa_phuong!b"&amp;MAX(IF(COUNTIF(M422,"*"&amp;Dist&amp;"*")=1,ROW(Dist),0))))</f>
        <v/>
      </c>
      <c r="Q422" s="38" t="str">
        <f ca="1">IF(N422="","",INDEX(Tinh_ID,MATCH(Sheet1!N422,Tinh_TP,0)))</f>
        <v/>
      </c>
      <c r="R422" s="31"/>
      <c r="S422" s="31"/>
      <c r="T422" s="31"/>
      <c r="U422" s="31"/>
      <c r="V422" s="31"/>
      <c r="W422" s="31"/>
      <c r="X422" s="31"/>
      <c r="Y422" s="32" t="s">
        <v>5</v>
      </c>
      <c r="Z422" s="30" t="str">
        <f ca="1">IF(N422="","",INDEX(Tinh_ID,MATCH(Sheet1!N422,Tinh_TP,0)))</f>
        <v/>
      </c>
      <c r="AA422" s="33" t="str">
        <f ca="1">IF(N422="","",INDEX(Ma_tinh,MATCH(Sheet1!N422,Tinh_TP,0)))</f>
        <v/>
      </c>
      <c r="AB422" s="19" t="str">
        <f t="array" aca="1" ref="AB422" ca="1">IF(O422="","",INDIRECT("quan_huyen!f"&amp;MAX(IF(COUNTIF(O422,"*"&amp;data&amp;"*")=1,ROW(data),0))))</f>
        <v/>
      </c>
      <c r="AC422" s="19" t="str">
        <f t="array" aca="1" ref="AC422" ca="1">IF(P422="","",INDIRECT("xa_phuong!a"&amp;MAX(IF(COUNTIF(P422,"*"&amp;Dist&amp;"*")=1,ROW(Dist),0))))</f>
        <v/>
      </c>
      <c r="AD422" s="34" t="str">
        <f ca="1">IF(N422="","",INDEX(Ma_tinh,MATCH(Sheet1!N422,Tinh_TP,0)))</f>
        <v/>
      </c>
      <c r="AE422" s="35" t="str">
        <f t="shared" ca="1" si="19"/>
        <v/>
      </c>
      <c r="AF422" s="35" t="str">
        <f t="shared" ca="1" si="18"/>
        <v/>
      </c>
    </row>
    <row r="423" spans="1:32" ht="21" customHeight="1">
      <c r="A423" s="5">
        <f t="shared" si="20"/>
        <v>422</v>
      </c>
      <c r="B423" s="26"/>
      <c r="C423" s="26"/>
      <c r="D423" s="26"/>
      <c r="E423" s="27"/>
      <c r="F423" s="27"/>
      <c r="G423" s="27"/>
      <c r="H423" s="27"/>
      <c r="I423" s="27"/>
      <c r="J423" s="27"/>
      <c r="K423" s="27"/>
      <c r="L423" s="28"/>
      <c r="M423" s="29"/>
      <c r="N423" s="36" t="str">
        <f t="array" aca="1" ref="N423" ca="1">IF(M423="","",INDIRECT("quan_huyen!l"&amp;MAX(IF(COUNTIF($M423,"*"&amp;Tinh_TP&amp;"*")=1,ROW(Tinh_TP),0))))</f>
        <v/>
      </c>
      <c r="O423" s="30" t="str">
        <f t="array" aca="1" ref="O423" ca="1">IF(AND(M423="",N423=""),"",INDIRECT("quan_huyen!h"&amp;MAX(IF(COUNTIF(M423,"*"&amp;data&amp;"*")=1,ROW(data),0))))</f>
        <v/>
      </c>
      <c r="P423" s="30" t="str">
        <f t="array" aca="1" ref="P423" ca="1">IF(OR(N423="",O423=""),"",INDIRECT("xa_phuong!b"&amp;MAX(IF(COUNTIF(M423,"*"&amp;Dist&amp;"*")=1,ROW(Dist),0))))</f>
        <v/>
      </c>
      <c r="Q423" s="38" t="str">
        <f ca="1">IF(N423="","",INDEX(Tinh_ID,MATCH(Sheet1!N423,Tinh_TP,0)))</f>
        <v/>
      </c>
      <c r="R423" s="31"/>
      <c r="S423" s="31"/>
      <c r="T423" s="31"/>
      <c r="U423" s="31"/>
      <c r="V423" s="31"/>
      <c r="W423" s="31"/>
      <c r="X423" s="31"/>
      <c r="Y423" s="32" t="s">
        <v>5</v>
      </c>
      <c r="Z423" s="30" t="str">
        <f ca="1">IF(N423="","",INDEX(Tinh_ID,MATCH(Sheet1!N423,Tinh_TP,0)))</f>
        <v/>
      </c>
      <c r="AA423" s="33" t="str">
        <f ca="1">IF(N423="","",INDEX(Ma_tinh,MATCH(Sheet1!N423,Tinh_TP,0)))</f>
        <v/>
      </c>
      <c r="AB423" s="19" t="str">
        <f t="array" aca="1" ref="AB423" ca="1">IF(O423="","",INDIRECT("quan_huyen!f"&amp;MAX(IF(COUNTIF(O423,"*"&amp;data&amp;"*")=1,ROW(data),0))))</f>
        <v/>
      </c>
      <c r="AC423" s="19" t="str">
        <f t="array" aca="1" ref="AC423" ca="1">IF(P423="","",INDIRECT("xa_phuong!a"&amp;MAX(IF(COUNTIF(P423,"*"&amp;Dist&amp;"*")=1,ROW(Dist),0))))</f>
        <v/>
      </c>
      <c r="AD423" s="34" t="str">
        <f ca="1">IF(N423="","",INDEX(Ma_tinh,MATCH(Sheet1!N423,Tinh_TP,0)))</f>
        <v/>
      </c>
      <c r="AE423" s="35" t="str">
        <f t="shared" ca="1" si="19"/>
        <v/>
      </c>
      <c r="AF423" s="35" t="str">
        <f t="shared" ca="1" si="18"/>
        <v/>
      </c>
    </row>
    <row r="424" spans="1:32" ht="21" customHeight="1">
      <c r="A424" s="5">
        <f t="shared" si="20"/>
        <v>423</v>
      </c>
      <c r="B424" s="26"/>
      <c r="C424" s="26"/>
      <c r="D424" s="26"/>
      <c r="E424" s="27"/>
      <c r="F424" s="27"/>
      <c r="G424" s="27"/>
      <c r="H424" s="27"/>
      <c r="I424" s="27"/>
      <c r="J424" s="27"/>
      <c r="K424" s="27"/>
      <c r="L424" s="28"/>
      <c r="M424" s="29"/>
      <c r="N424" s="36" t="str">
        <f t="array" aca="1" ref="N424" ca="1">IF(M424="","",INDIRECT("quan_huyen!l"&amp;MAX(IF(COUNTIF($M424,"*"&amp;Tinh_TP&amp;"*")=1,ROW(Tinh_TP),0))))</f>
        <v/>
      </c>
      <c r="O424" s="30" t="str">
        <f t="array" aca="1" ref="O424" ca="1">IF(AND(M424="",N424=""),"",INDIRECT("quan_huyen!h"&amp;MAX(IF(COUNTIF(M424,"*"&amp;data&amp;"*")=1,ROW(data),0))))</f>
        <v/>
      </c>
      <c r="P424" s="30" t="str">
        <f t="array" aca="1" ref="P424" ca="1">IF(OR(N424="",O424=""),"",INDIRECT("xa_phuong!b"&amp;MAX(IF(COUNTIF(M424,"*"&amp;Dist&amp;"*")=1,ROW(Dist),0))))</f>
        <v/>
      </c>
      <c r="Q424" s="38" t="str">
        <f ca="1">IF(N424="","",INDEX(Tinh_ID,MATCH(Sheet1!N424,Tinh_TP,0)))</f>
        <v/>
      </c>
      <c r="R424" s="31"/>
      <c r="S424" s="31"/>
      <c r="T424" s="31"/>
      <c r="U424" s="31"/>
      <c r="V424" s="31"/>
      <c r="W424" s="31"/>
      <c r="X424" s="31"/>
      <c r="Y424" s="32" t="s">
        <v>5</v>
      </c>
      <c r="Z424" s="30" t="str">
        <f ca="1">IF(N424="","",INDEX(Tinh_ID,MATCH(Sheet1!N424,Tinh_TP,0)))</f>
        <v/>
      </c>
      <c r="AA424" s="33" t="str">
        <f ca="1">IF(N424="","",INDEX(Ma_tinh,MATCH(Sheet1!N424,Tinh_TP,0)))</f>
        <v/>
      </c>
      <c r="AB424" s="19" t="str">
        <f t="array" aca="1" ref="AB424" ca="1">IF(O424="","",INDIRECT("quan_huyen!f"&amp;MAX(IF(COUNTIF(O424,"*"&amp;data&amp;"*")=1,ROW(data),0))))</f>
        <v/>
      </c>
      <c r="AC424" s="19" t="str">
        <f t="array" aca="1" ref="AC424" ca="1">IF(P424="","",INDIRECT("xa_phuong!a"&amp;MAX(IF(COUNTIF(P424,"*"&amp;Dist&amp;"*")=1,ROW(Dist),0))))</f>
        <v/>
      </c>
      <c r="AD424" s="34" t="str">
        <f ca="1">IF(N424="","",INDEX(Ma_tinh,MATCH(Sheet1!N424,Tinh_TP,0)))</f>
        <v/>
      </c>
      <c r="AE424" s="35" t="str">
        <f t="shared" ca="1" si="19"/>
        <v/>
      </c>
      <c r="AF424" s="35" t="str">
        <f t="shared" ca="1" si="18"/>
        <v/>
      </c>
    </row>
    <row r="425" spans="1:32" ht="21" customHeight="1">
      <c r="A425" s="5">
        <f t="shared" si="20"/>
        <v>424</v>
      </c>
      <c r="B425" s="26"/>
      <c r="C425" s="26"/>
      <c r="D425" s="26"/>
      <c r="E425" s="27"/>
      <c r="F425" s="27"/>
      <c r="G425" s="27"/>
      <c r="H425" s="27"/>
      <c r="I425" s="27"/>
      <c r="J425" s="27"/>
      <c r="K425" s="27"/>
      <c r="L425" s="28"/>
      <c r="M425" s="29"/>
      <c r="N425" s="36" t="str">
        <f t="array" aca="1" ref="N425" ca="1">IF(M425="","",INDIRECT("quan_huyen!l"&amp;MAX(IF(COUNTIF($M425,"*"&amp;Tinh_TP&amp;"*")=1,ROW(Tinh_TP),0))))</f>
        <v/>
      </c>
      <c r="O425" s="30" t="str">
        <f t="array" aca="1" ref="O425" ca="1">IF(AND(M425="",N425=""),"",INDIRECT("quan_huyen!h"&amp;MAX(IF(COUNTIF(M425,"*"&amp;data&amp;"*")=1,ROW(data),0))))</f>
        <v/>
      </c>
      <c r="P425" s="30" t="str">
        <f t="array" aca="1" ref="P425" ca="1">IF(OR(N425="",O425=""),"",INDIRECT("xa_phuong!b"&amp;MAX(IF(COUNTIF(M425,"*"&amp;Dist&amp;"*")=1,ROW(Dist),0))))</f>
        <v/>
      </c>
      <c r="Q425" s="38" t="str">
        <f ca="1">IF(N425="","",INDEX(Tinh_ID,MATCH(Sheet1!N425,Tinh_TP,0)))</f>
        <v/>
      </c>
      <c r="R425" s="31"/>
      <c r="S425" s="31"/>
      <c r="T425" s="31"/>
      <c r="U425" s="31"/>
      <c r="V425" s="31"/>
      <c r="W425" s="31"/>
      <c r="X425" s="31"/>
      <c r="Y425" s="32" t="s">
        <v>5</v>
      </c>
      <c r="Z425" s="30" t="str">
        <f ca="1">IF(N425="","",INDEX(Tinh_ID,MATCH(Sheet1!N425,Tinh_TP,0)))</f>
        <v/>
      </c>
      <c r="AA425" s="33" t="str">
        <f ca="1">IF(N425="","",INDEX(Ma_tinh,MATCH(Sheet1!N425,Tinh_TP,0)))</f>
        <v/>
      </c>
      <c r="AB425" s="19" t="str">
        <f t="array" aca="1" ref="AB425" ca="1">IF(O425="","",INDIRECT("quan_huyen!f"&amp;MAX(IF(COUNTIF(O425,"*"&amp;data&amp;"*")=1,ROW(data),0))))</f>
        <v/>
      </c>
      <c r="AC425" s="19" t="str">
        <f t="array" aca="1" ref="AC425" ca="1">IF(P425="","",INDIRECT("xa_phuong!a"&amp;MAX(IF(COUNTIF(P425,"*"&amp;Dist&amp;"*")=1,ROW(Dist),0))))</f>
        <v/>
      </c>
      <c r="AD425" s="34" t="str">
        <f ca="1">IF(N425="","",INDEX(Ma_tinh,MATCH(Sheet1!N425,Tinh_TP,0)))</f>
        <v/>
      </c>
      <c r="AE425" s="35" t="str">
        <f t="shared" ca="1" si="19"/>
        <v/>
      </c>
      <c r="AF425" s="35" t="str">
        <f t="shared" ca="1" si="18"/>
        <v/>
      </c>
    </row>
    <row r="426" spans="1:32" ht="21" customHeight="1">
      <c r="A426" s="5">
        <f t="shared" si="20"/>
        <v>425</v>
      </c>
      <c r="B426" s="26"/>
      <c r="C426" s="26"/>
      <c r="D426" s="26"/>
      <c r="E426" s="27"/>
      <c r="F426" s="27"/>
      <c r="G426" s="27"/>
      <c r="H426" s="27"/>
      <c r="I426" s="27"/>
      <c r="J426" s="27"/>
      <c r="K426" s="27"/>
      <c r="L426" s="28"/>
      <c r="M426" s="29"/>
      <c r="N426" s="36" t="str">
        <f t="array" aca="1" ref="N426" ca="1">IF(M426="","",INDIRECT("quan_huyen!l"&amp;MAX(IF(COUNTIF($M426,"*"&amp;Tinh_TP&amp;"*")=1,ROW(Tinh_TP),0))))</f>
        <v/>
      </c>
      <c r="O426" s="30" t="str">
        <f t="array" aca="1" ref="O426" ca="1">IF(AND(M426="",N426=""),"",INDIRECT("quan_huyen!h"&amp;MAX(IF(COUNTIF(M426,"*"&amp;data&amp;"*")=1,ROW(data),0))))</f>
        <v/>
      </c>
      <c r="P426" s="30" t="str">
        <f t="array" aca="1" ref="P426" ca="1">IF(OR(N426="",O426=""),"",INDIRECT("xa_phuong!b"&amp;MAX(IF(COUNTIF(M426,"*"&amp;Dist&amp;"*")=1,ROW(Dist),0))))</f>
        <v/>
      </c>
      <c r="Q426" s="38" t="str">
        <f ca="1">IF(N426="","",INDEX(Tinh_ID,MATCH(Sheet1!N426,Tinh_TP,0)))</f>
        <v/>
      </c>
      <c r="R426" s="31"/>
      <c r="S426" s="31"/>
      <c r="T426" s="31"/>
      <c r="U426" s="31"/>
      <c r="V426" s="31"/>
      <c r="W426" s="31"/>
      <c r="X426" s="31"/>
      <c r="Y426" s="32" t="s">
        <v>5</v>
      </c>
      <c r="Z426" s="30" t="str">
        <f ca="1">IF(N426="","",INDEX(Tinh_ID,MATCH(Sheet1!N426,Tinh_TP,0)))</f>
        <v/>
      </c>
      <c r="AA426" s="33" t="str">
        <f ca="1">IF(N426="","",INDEX(Ma_tinh,MATCH(Sheet1!N426,Tinh_TP,0)))</f>
        <v/>
      </c>
      <c r="AB426" s="19" t="str">
        <f t="array" aca="1" ref="AB426" ca="1">IF(O426="","",INDIRECT("quan_huyen!f"&amp;MAX(IF(COUNTIF(O426,"*"&amp;data&amp;"*")=1,ROW(data),0))))</f>
        <v/>
      </c>
      <c r="AC426" s="19" t="str">
        <f t="array" aca="1" ref="AC426" ca="1">IF(P426="","",INDIRECT("xa_phuong!a"&amp;MAX(IF(COUNTIF(P426,"*"&amp;Dist&amp;"*")=1,ROW(Dist),0))))</f>
        <v/>
      </c>
      <c r="AD426" s="34" t="str">
        <f ca="1">IF(N426="","",INDEX(Ma_tinh,MATCH(Sheet1!N426,Tinh_TP,0)))</f>
        <v/>
      </c>
      <c r="AE426" s="35" t="str">
        <f t="shared" ca="1" si="19"/>
        <v/>
      </c>
      <c r="AF426" s="35" t="str">
        <f t="shared" ca="1" si="18"/>
        <v/>
      </c>
    </row>
    <row r="427" spans="1:32" ht="20.25" customHeight="1">
      <c r="A427" s="5">
        <f t="shared" si="20"/>
        <v>426</v>
      </c>
      <c r="B427" s="26"/>
      <c r="C427" s="26"/>
      <c r="D427" s="26"/>
      <c r="E427" s="27"/>
      <c r="F427" s="27"/>
      <c r="G427" s="27"/>
      <c r="H427" s="27"/>
      <c r="I427" s="27"/>
      <c r="J427" s="27"/>
      <c r="K427" s="27"/>
      <c r="L427" s="28"/>
      <c r="M427" s="29"/>
      <c r="N427" s="36" t="str">
        <f t="array" aca="1" ref="N427" ca="1">IF(M427="","",INDIRECT("quan_huyen!l"&amp;MAX(IF(COUNTIF($M427,"*"&amp;Tinh_TP&amp;"*")=1,ROW(Tinh_TP),0))))</f>
        <v/>
      </c>
      <c r="O427" s="30" t="str">
        <f t="array" aca="1" ref="O427" ca="1">IF(AND(M427="",N427=""),"",INDIRECT("quan_huyen!h"&amp;MAX(IF(COUNTIF(M427,"*"&amp;data&amp;"*")=1,ROW(data),0))))</f>
        <v/>
      </c>
      <c r="P427" s="30" t="str">
        <f t="array" aca="1" ref="P427" ca="1">IF(OR(N427="",O427=""),"",INDIRECT("xa_phuong!b"&amp;MAX(IF(COUNTIF(M427,"*"&amp;Dist&amp;"*")=1,ROW(Dist),0))))</f>
        <v/>
      </c>
      <c r="Q427" s="38" t="str">
        <f ca="1">IF(N427="","",INDEX(Tinh_ID,MATCH(Sheet1!N427,Tinh_TP,0)))</f>
        <v/>
      </c>
      <c r="R427" s="31"/>
      <c r="S427" s="31"/>
      <c r="T427" s="31"/>
      <c r="U427" s="31"/>
      <c r="V427" s="31"/>
      <c r="W427" s="31"/>
      <c r="X427" s="31"/>
      <c r="Y427" s="32" t="s">
        <v>5</v>
      </c>
      <c r="Z427" s="30" t="str">
        <f ca="1">IF(N427="","",INDEX(Tinh_ID,MATCH(Sheet1!N427,Tinh_TP,0)))</f>
        <v/>
      </c>
      <c r="AA427" s="33" t="str">
        <f ca="1">IF(N427="","",INDEX(Ma_tinh,MATCH(Sheet1!N427,Tinh_TP,0)))</f>
        <v/>
      </c>
      <c r="AB427" s="19" t="str">
        <f t="array" aca="1" ref="AB427" ca="1">IF(O427="","",INDIRECT("quan_huyen!f"&amp;MAX(IF(COUNTIF(O427,"*"&amp;data&amp;"*")=1,ROW(data),0))))</f>
        <v/>
      </c>
      <c r="AC427" s="19" t="str">
        <f t="array" aca="1" ref="AC427" ca="1">IF(P427="","",INDIRECT("xa_phuong!a"&amp;MAX(IF(COUNTIF(P427,"*"&amp;Dist&amp;"*")=1,ROW(Dist),0))))</f>
        <v/>
      </c>
      <c r="AD427" s="34" t="str">
        <f ca="1">IF(N427="","",INDEX(Ma_tinh,MATCH(Sheet1!N427,Tinh_TP,0)))</f>
        <v/>
      </c>
      <c r="AE427" s="35" t="str">
        <f t="shared" ca="1" si="19"/>
        <v/>
      </c>
      <c r="AF427" s="35" t="str">
        <f t="shared" ca="1" si="18"/>
        <v/>
      </c>
    </row>
    <row r="428" spans="1:32" ht="21.75" customHeight="1">
      <c r="A428" s="5">
        <f t="shared" si="20"/>
        <v>427</v>
      </c>
      <c r="B428" s="26"/>
      <c r="C428" s="26"/>
      <c r="D428" s="26"/>
      <c r="E428" s="27"/>
      <c r="F428" s="27"/>
      <c r="G428" s="27"/>
      <c r="H428" s="27"/>
      <c r="I428" s="27"/>
      <c r="J428" s="27"/>
      <c r="K428" s="27"/>
      <c r="L428" s="28"/>
      <c r="M428" s="29"/>
      <c r="N428" s="36" t="str">
        <f t="array" aca="1" ref="N428" ca="1">IF(M428="","",INDIRECT("quan_huyen!l"&amp;MAX(IF(COUNTIF($M428,"*"&amp;Tinh_TP&amp;"*")=1,ROW(Tinh_TP),0))))</f>
        <v/>
      </c>
      <c r="O428" s="30" t="str">
        <f t="array" aca="1" ref="O428" ca="1">IF(AND(M428="",N428=""),"",INDIRECT("quan_huyen!h"&amp;MAX(IF(COUNTIF(M428,"*"&amp;data&amp;"*")=1,ROW(data),0))))</f>
        <v/>
      </c>
      <c r="P428" s="30" t="str">
        <f t="array" aca="1" ref="P428" ca="1">IF(OR(N428="",O428=""),"",INDIRECT("xa_phuong!b"&amp;MAX(IF(COUNTIF(M428,"*"&amp;Dist&amp;"*")=1,ROW(Dist),0))))</f>
        <v/>
      </c>
      <c r="Q428" s="38" t="str">
        <f ca="1">IF(N428="","",INDEX(Tinh_ID,MATCH(Sheet1!N428,Tinh_TP,0)))</f>
        <v/>
      </c>
      <c r="R428" s="31"/>
      <c r="S428" s="31"/>
      <c r="T428" s="31"/>
      <c r="U428" s="31"/>
      <c r="V428" s="31"/>
      <c r="W428" s="31"/>
      <c r="X428" s="31"/>
      <c r="Y428" s="32" t="s">
        <v>5</v>
      </c>
      <c r="Z428" s="30" t="str">
        <f ca="1">IF(N428="","",INDEX(Tinh_ID,MATCH(Sheet1!N428,Tinh_TP,0)))</f>
        <v/>
      </c>
      <c r="AA428" s="33" t="str">
        <f ca="1">IF(N428="","",INDEX(Ma_tinh,MATCH(Sheet1!N428,Tinh_TP,0)))</f>
        <v/>
      </c>
      <c r="AB428" s="19" t="str">
        <f t="array" aca="1" ref="AB428" ca="1">IF(O428="","",INDIRECT("quan_huyen!f"&amp;MAX(IF(COUNTIF(O428,"*"&amp;data&amp;"*")=1,ROW(data),0))))</f>
        <v/>
      </c>
      <c r="AC428" s="19" t="str">
        <f t="array" aca="1" ref="AC428" ca="1">IF(P428="","",INDIRECT("xa_phuong!a"&amp;MAX(IF(COUNTIF(P428,"*"&amp;Dist&amp;"*")=1,ROW(Dist),0))))</f>
        <v/>
      </c>
      <c r="AD428" s="34" t="str">
        <f ca="1">IF(N428="","",INDEX(Ma_tinh,MATCH(Sheet1!N428,Tinh_TP,0)))</f>
        <v/>
      </c>
      <c r="AE428" s="35" t="str">
        <f t="shared" ca="1" si="19"/>
        <v/>
      </c>
      <c r="AF428" s="35" t="str">
        <f t="shared" ca="1" si="18"/>
        <v/>
      </c>
    </row>
    <row r="429" spans="1:32" ht="21" customHeight="1">
      <c r="A429" s="5">
        <f t="shared" si="20"/>
        <v>428</v>
      </c>
      <c r="B429" s="26"/>
      <c r="C429" s="26"/>
      <c r="D429" s="26"/>
      <c r="E429" s="27"/>
      <c r="F429" s="27"/>
      <c r="G429" s="27"/>
      <c r="H429" s="27"/>
      <c r="I429" s="27"/>
      <c r="J429" s="27"/>
      <c r="K429" s="27"/>
      <c r="L429" s="28"/>
      <c r="M429" s="29"/>
      <c r="N429" s="36" t="str">
        <f t="array" aca="1" ref="N429" ca="1">IF(M429="","",INDIRECT("quan_huyen!l"&amp;MAX(IF(COUNTIF($M429,"*"&amp;Tinh_TP&amp;"*")=1,ROW(Tinh_TP),0))))</f>
        <v/>
      </c>
      <c r="O429" s="30" t="str">
        <f t="array" aca="1" ref="O429" ca="1">IF(AND(M429="",N429=""),"",INDIRECT("quan_huyen!h"&amp;MAX(IF(COUNTIF(M429,"*"&amp;data&amp;"*")=1,ROW(data),0))))</f>
        <v/>
      </c>
      <c r="P429" s="30" t="str">
        <f t="array" aca="1" ref="P429" ca="1">IF(OR(N429="",O429=""),"",INDIRECT("xa_phuong!b"&amp;MAX(IF(COUNTIF(M429,"*"&amp;Dist&amp;"*")=1,ROW(Dist),0))))</f>
        <v/>
      </c>
      <c r="Q429" s="38" t="str">
        <f ca="1">IF(N429="","",INDEX(Tinh_ID,MATCH(Sheet1!N429,Tinh_TP,0)))</f>
        <v/>
      </c>
      <c r="R429" s="31"/>
      <c r="S429" s="31"/>
      <c r="T429" s="31"/>
      <c r="U429" s="31"/>
      <c r="V429" s="31"/>
      <c r="W429" s="31"/>
      <c r="X429" s="31"/>
      <c r="Y429" s="32" t="s">
        <v>5</v>
      </c>
      <c r="Z429" s="30" t="str">
        <f ca="1">IF(N429="","",INDEX(Tinh_ID,MATCH(Sheet1!N429,Tinh_TP,0)))</f>
        <v/>
      </c>
      <c r="AA429" s="33" t="str">
        <f ca="1">IF(N429="","",INDEX(Ma_tinh,MATCH(Sheet1!N429,Tinh_TP,0)))</f>
        <v/>
      </c>
      <c r="AB429" s="19" t="str">
        <f t="array" aca="1" ref="AB429" ca="1">IF(O429="","",INDIRECT("quan_huyen!f"&amp;MAX(IF(COUNTIF(O429,"*"&amp;data&amp;"*")=1,ROW(data),0))))</f>
        <v/>
      </c>
      <c r="AC429" s="19" t="str">
        <f t="array" aca="1" ref="AC429" ca="1">IF(P429="","",INDIRECT("xa_phuong!a"&amp;MAX(IF(COUNTIF(P429,"*"&amp;Dist&amp;"*")=1,ROW(Dist),0))))</f>
        <v/>
      </c>
      <c r="AD429" s="34" t="str">
        <f ca="1">IF(N429="","",INDEX(Ma_tinh,MATCH(Sheet1!N429,Tinh_TP,0)))</f>
        <v/>
      </c>
      <c r="AE429" s="35" t="str">
        <f t="shared" ca="1" si="19"/>
        <v/>
      </c>
      <c r="AF429" s="35" t="str">
        <f t="shared" ca="1" si="18"/>
        <v/>
      </c>
    </row>
    <row r="430" spans="1:32" ht="21" customHeight="1">
      <c r="A430" s="5">
        <f t="shared" si="20"/>
        <v>429</v>
      </c>
      <c r="B430" s="26"/>
      <c r="C430" s="26"/>
      <c r="D430" s="26"/>
      <c r="E430" s="27"/>
      <c r="F430" s="27"/>
      <c r="G430" s="27"/>
      <c r="H430" s="27"/>
      <c r="I430" s="27"/>
      <c r="J430" s="27"/>
      <c r="K430" s="27"/>
      <c r="L430" s="28"/>
      <c r="M430" s="29"/>
      <c r="N430" s="36" t="str">
        <f t="array" aca="1" ref="N430" ca="1">IF(M430="","",INDIRECT("quan_huyen!l"&amp;MAX(IF(COUNTIF($M430,"*"&amp;Tinh_TP&amp;"*")=1,ROW(Tinh_TP),0))))</f>
        <v/>
      </c>
      <c r="O430" s="30" t="str">
        <f t="array" aca="1" ref="O430" ca="1">IF(AND(M430="",N430=""),"",INDIRECT("quan_huyen!h"&amp;MAX(IF(COUNTIF(M430,"*"&amp;data&amp;"*")=1,ROW(data),0))))</f>
        <v/>
      </c>
      <c r="P430" s="30" t="str">
        <f t="array" aca="1" ref="P430" ca="1">IF(OR(N430="",O430=""),"",INDIRECT("xa_phuong!b"&amp;MAX(IF(COUNTIF(M430,"*"&amp;Dist&amp;"*")=1,ROW(Dist),0))))</f>
        <v/>
      </c>
      <c r="Q430" s="38" t="str">
        <f ca="1">IF(N430="","",INDEX(Tinh_ID,MATCH(Sheet1!N430,Tinh_TP,0)))</f>
        <v/>
      </c>
      <c r="R430" s="31"/>
      <c r="S430" s="31"/>
      <c r="T430" s="31"/>
      <c r="U430" s="31"/>
      <c r="V430" s="31"/>
      <c r="W430" s="31"/>
      <c r="X430" s="31"/>
      <c r="Y430" s="32" t="s">
        <v>5</v>
      </c>
      <c r="Z430" s="30" t="str">
        <f ca="1">IF(N430="","",INDEX(Tinh_ID,MATCH(Sheet1!N430,Tinh_TP,0)))</f>
        <v/>
      </c>
      <c r="AA430" s="33" t="str">
        <f ca="1">IF(N430="","",INDEX(Ma_tinh,MATCH(Sheet1!N430,Tinh_TP,0)))</f>
        <v/>
      </c>
      <c r="AB430" s="19" t="str">
        <f t="array" aca="1" ref="AB430" ca="1">IF(O430="","",INDIRECT("quan_huyen!f"&amp;MAX(IF(COUNTIF(O430,"*"&amp;data&amp;"*")=1,ROW(data),0))))</f>
        <v/>
      </c>
      <c r="AC430" s="19" t="str">
        <f t="array" aca="1" ref="AC430" ca="1">IF(P430="","",INDIRECT("xa_phuong!a"&amp;MAX(IF(COUNTIF(P430,"*"&amp;Dist&amp;"*")=1,ROW(Dist),0))))</f>
        <v/>
      </c>
      <c r="AD430" s="34" t="str">
        <f ca="1">IF(N430="","",INDEX(Ma_tinh,MATCH(Sheet1!N430,Tinh_TP,0)))</f>
        <v/>
      </c>
      <c r="AE430" s="35" t="str">
        <f t="shared" ca="1" si="19"/>
        <v/>
      </c>
      <c r="AF430" s="35" t="str">
        <f t="shared" ca="1" si="18"/>
        <v/>
      </c>
    </row>
    <row r="431" spans="1:32" ht="18" customHeight="1">
      <c r="A431" s="5">
        <f t="shared" si="20"/>
        <v>430</v>
      </c>
      <c r="B431" s="26"/>
      <c r="C431" s="26"/>
      <c r="D431" s="26"/>
      <c r="E431" s="27"/>
      <c r="F431" s="27"/>
      <c r="G431" s="27"/>
      <c r="H431" s="27"/>
      <c r="I431" s="27"/>
      <c r="J431" s="27"/>
      <c r="K431" s="27"/>
      <c r="L431" s="28"/>
      <c r="M431" s="29"/>
      <c r="N431" s="36" t="str">
        <f t="array" aca="1" ref="N431" ca="1">IF(M431="","",INDIRECT("quan_huyen!l"&amp;MAX(IF(COUNTIF($M431,"*"&amp;Tinh_TP&amp;"*")=1,ROW(Tinh_TP),0))))</f>
        <v/>
      </c>
      <c r="O431" s="30" t="str">
        <f t="array" aca="1" ref="O431" ca="1">IF(AND(M431="",N431=""),"",INDIRECT("quan_huyen!h"&amp;MAX(IF(COUNTIF(M431,"*"&amp;data&amp;"*")=1,ROW(data),0))))</f>
        <v/>
      </c>
      <c r="P431" s="30" t="str">
        <f t="array" aca="1" ref="P431" ca="1">IF(OR(N431="",O431=""),"",INDIRECT("xa_phuong!b"&amp;MAX(IF(COUNTIF(M431,"*"&amp;Dist&amp;"*")=1,ROW(Dist),0))))</f>
        <v/>
      </c>
      <c r="Q431" s="38" t="str">
        <f ca="1">IF(N431="","",INDEX(Tinh_ID,MATCH(Sheet1!N431,Tinh_TP,0)))</f>
        <v/>
      </c>
      <c r="R431" s="31"/>
      <c r="S431" s="31"/>
      <c r="T431" s="31"/>
      <c r="U431" s="31"/>
      <c r="V431" s="31"/>
      <c r="W431" s="31"/>
      <c r="X431" s="31"/>
      <c r="Y431" s="32" t="s">
        <v>5</v>
      </c>
      <c r="Z431" s="30" t="str">
        <f ca="1">IF(N431="","",INDEX(Tinh_ID,MATCH(Sheet1!N431,Tinh_TP,0)))</f>
        <v/>
      </c>
      <c r="AA431" s="33" t="str">
        <f ca="1">IF(N431="","",INDEX(Ma_tinh,MATCH(Sheet1!N431,Tinh_TP,0)))</f>
        <v/>
      </c>
      <c r="AB431" s="19" t="str">
        <f t="array" aca="1" ref="AB431" ca="1">IF(O431="","",INDIRECT("quan_huyen!f"&amp;MAX(IF(COUNTIF(O431,"*"&amp;data&amp;"*")=1,ROW(data),0))))</f>
        <v/>
      </c>
      <c r="AC431" s="19" t="str">
        <f t="array" aca="1" ref="AC431" ca="1">IF(P431="","",INDIRECT("xa_phuong!a"&amp;MAX(IF(COUNTIF(P431,"*"&amp;Dist&amp;"*")=1,ROW(Dist),0))))</f>
        <v/>
      </c>
      <c r="AD431" s="34" t="str">
        <f ca="1">IF(N431="","",INDEX(Ma_tinh,MATCH(Sheet1!N431,Tinh_TP,0)))</f>
        <v/>
      </c>
      <c r="AE431" s="35" t="str">
        <f t="shared" ca="1" si="19"/>
        <v/>
      </c>
      <c r="AF431" s="35" t="str">
        <f t="shared" ca="1" si="18"/>
        <v/>
      </c>
    </row>
    <row r="432" spans="1:32">
      <c r="A432" s="5">
        <f t="shared" si="20"/>
        <v>431</v>
      </c>
      <c r="B432" s="26"/>
      <c r="C432" s="26"/>
      <c r="D432" s="26"/>
      <c r="E432" s="27"/>
      <c r="F432" s="27"/>
      <c r="G432" s="27"/>
      <c r="H432" s="27"/>
      <c r="I432" s="27"/>
      <c r="J432" s="27"/>
      <c r="K432" s="27"/>
      <c r="L432" s="28"/>
      <c r="M432" s="29"/>
      <c r="N432" s="36" t="str">
        <f t="array" aca="1" ref="N432" ca="1">IF(M432="","",INDIRECT("quan_huyen!l"&amp;MAX(IF(COUNTIF($M432,"*"&amp;Tinh_TP&amp;"*")=1,ROW(Tinh_TP),0))))</f>
        <v/>
      </c>
      <c r="O432" s="30" t="str">
        <f t="array" aca="1" ref="O432" ca="1">IF(AND(M432="",N432=""),"",INDIRECT("quan_huyen!h"&amp;MAX(IF(COUNTIF(M432,"*"&amp;data&amp;"*")=1,ROW(data),0))))</f>
        <v/>
      </c>
      <c r="P432" s="30" t="str">
        <f t="array" aca="1" ref="P432" ca="1">IF(OR(N432="",O432=""),"",INDIRECT("xa_phuong!b"&amp;MAX(IF(COUNTIF(M432,"*"&amp;Dist&amp;"*")=1,ROW(Dist),0))))</f>
        <v/>
      </c>
      <c r="Q432" s="38" t="str">
        <f ca="1">IF(N432="","",INDEX(Tinh_ID,MATCH(Sheet1!N432,Tinh_TP,0)))</f>
        <v/>
      </c>
      <c r="R432" s="31"/>
      <c r="S432" s="31"/>
      <c r="T432" s="31"/>
      <c r="U432" s="31"/>
      <c r="V432" s="31"/>
      <c r="W432" s="31"/>
      <c r="X432" s="31"/>
      <c r="Y432" s="32" t="s">
        <v>5</v>
      </c>
      <c r="Z432" s="30" t="str">
        <f ca="1">IF(N432="","",INDEX(Tinh_ID,MATCH(Sheet1!N432,Tinh_TP,0)))</f>
        <v/>
      </c>
      <c r="AA432" s="33" t="str">
        <f ca="1">IF(N432="","",INDEX(Ma_tinh,MATCH(Sheet1!N432,Tinh_TP,0)))</f>
        <v/>
      </c>
      <c r="AB432" s="19" t="str">
        <f t="array" aca="1" ref="AB432" ca="1">IF(O432="","",INDIRECT("quan_huyen!f"&amp;MAX(IF(COUNTIF(O432,"*"&amp;data&amp;"*")=1,ROW(data),0))))</f>
        <v/>
      </c>
      <c r="AC432" s="19" t="str">
        <f t="array" aca="1" ref="AC432" ca="1">IF(P432="","",INDIRECT("xa_phuong!a"&amp;MAX(IF(COUNTIF(P432,"*"&amp;Dist&amp;"*")=1,ROW(Dist),0))))</f>
        <v/>
      </c>
      <c r="AD432" s="34" t="str">
        <f ca="1">IF(N432="","",INDEX(Ma_tinh,MATCH(Sheet1!N432,Tinh_TP,0)))</f>
        <v/>
      </c>
      <c r="AE432" s="35" t="str">
        <f t="shared" ca="1" si="19"/>
        <v/>
      </c>
      <c r="AF432" s="35" t="str">
        <f t="shared" ca="1" si="18"/>
        <v/>
      </c>
    </row>
    <row r="433" spans="1:32">
      <c r="A433" s="5">
        <f t="shared" si="20"/>
        <v>432</v>
      </c>
      <c r="B433" s="26"/>
      <c r="C433" s="26"/>
      <c r="D433" s="26"/>
      <c r="E433" s="27"/>
      <c r="F433" s="27"/>
      <c r="G433" s="27"/>
      <c r="H433" s="27"/>
      <c r="I433" s="27"/>
      <c r="J433" s="27"/>
      <c r="K433" s="27"/>
      <c r="L433" s="28"/>
      <c r="M433" s="29"/>
      <c r="N433" s="36" t="str">
        <f t="array" aca="1" ref="N433" ca="1">IF(M433="","",INDIRECT("quan_huyen!l"&amp;MAX(IF(COUNTIF($M433,"*"&amp;Tinh_TP&amp;"*")=1,ROW(Tinh_TP),0))))</f>
        <v/>
      </c>
      <c r="O433" s="30" t="str">
        <f t="array" aca="1" ref="O433" ca="1">IF(AND(M433="",N433=""),"",INDIRECT("quan_huyen!h"&amp;MAX(IF(COUNTIF(M433,"*"&amp;data&amp;"*")=1,ROW(data),0))))</f>
        <v/>
      </c>
      <c r="P433" s="30" t="str">
        <f t="array" aca="1" ref="P433" ca="1">IF(OR(N433="",O433=""),"",INDIRECT("xa_phuong!b"&amp;MAX(IF(COUNTIF(M433,"*"&amp;Dist&amp;"*")=1,ROW(Dist),0))))</f>
        <v/>
      </c>
      <c r="Q433" s="38" t="str">
        <f ca="1">IF(N433="","",INDEX(Tinh_ID,MATCH(Sheet1!N433,Tinh_TP,0)))</f>
        <v/>
      </c>
      <c r="R433" s="31"/>
      <c r="S433" s="31"/>
      <c r="T433" s="31"/>
      <c r="U433" s="31"/>
      <c r="V433" s="31"/>
      <c r="W433" s="31"/>
      <c r="X433" s="31"/>
      <c r="Y433" s="32" t="s">
        <v>5</v>
      </c>
      <c r="Z433" s="30" t="str">
        <f ca="1">IF(N433="","",INDEX(Tinh_ID,MATCH(Sheet1!N433,Tinh_TP,0)))</f>
        <v/>
      </c>
      <c r="AA433" s="33" t="str">
        <f ca="1">IF(N433="","",INDEX(Ma_tinh,MATCH(Sheet1!N433,Tinh_TP,0)))</f>
        <v/>
      </c>
      <c r="AB433" s="19" t="str">
        <f t="array" aca="1" ref="AB433" ca="1">IF(O433="","",INDIRECT("quan_huyen!f"&amp;MAX(IF(COUNTIF(O433,"*"&amp;data&amp;"*")=1,ROW(data),0))))</f>
        <v/>
      </c>
      <c r="AC433" s="19" t="str">
        <f t="array" aca="1" ref="AC433" ca="1">IF(P433="","",INDIRECT("xa_phuong!a"&amp;MAX(IF(COUNTIF(P433,"*"&amp;Dist&amp;"*")=1,ROW(Dist),0))))</f>
        <v/>
      </c>
      <c r="AD433" s="34" t="str">
        <f ca="1">IF(N433="","",INDEX(Ma_tinh,MATCH(Sheet1!N433,Tinh_TP,0)))</f>
        <v/>
      </c>
      <c r="AE433" s="35" t="str">
        <f t="shared" ca="1" si="19"/>
        <v/>
      </c>
      <c r="AF433" s="35" t="str">
        <f t="shared" ca="1" si="18"/>
        <v/>
      </c>
    </row>
    <row r="434" spans="1:32">
      <c r="A434" s="5">
        <f t="shared" si="20"/>
        <v>433</v>
      </c>
      <c r="B434" s="26"/>
      <c r="C434" s="26"/>
      <c r="D434" s="26"/>
      <c r="E434" s="27"/>
      <c r="F434" s="27"/>
      <c r="G434" s="27"/>
      <c r="H434" s="27"/>
      <c r="I434" s="27"/>
      <c r="J434" s="27"/>
      <c r="K434" s="27"/>
      <c r="L434" s="28"/>
      <c r="M434" s="29"/>
      <c r="N434" s="36" t="str">
        <f t="array" aca="1" ref="N434" ca="1">IF(M434="","",INDIRECT("quan_huyen!l"&amp;MAX(IF(COUNTIF($M434,"*"&amp;Tinh_TP&amp;"*")=1,ROW(Tinh_TP),0))))</f>
        <v/>
      </c>
      <c r="O434" s="30" t="str">
        <f t="array" aca="1" ref="O434" ca="1">IF(AND(M434="",N434=""),"",INDIRECT("quan_huyen!h"&amp;MAX(IF(COUNTIF(M434,"*"&amp;data&amp;"*")=1,ROW(data),0))))</f>
        <v/>
      </c>
      <c r="P434" s="30" t="str">
        <f t="array" aca="1" ref="P434" ca="1">IF(OR(N434="",O434=""),"",INDIRECT("xa_phuong!b"&amp;MAX(IF(COUNTIF(M434,"*"&amp;Dist&amp;"*")=1,ROW(Dist),0))))</f>
        <v/>
      </c>
      <c r="Q434" s="38" t="str">
        <f ca="1">IF(N434="","",INDEX(Tinh_ID,MATCH(Sheet1!N434,Tinh_TP,0)))</f>
        <v/>
      </c>
      <c r="R434" s="31"/>
      <c r="S434" s="31"/>
      <c r="T434" s="31"/>
      <c r="U434" s="31"/>
      <c r="V434" s="31"/>
      <c r="W434" s="31"/>
      <c r="X434" s="31"/>
      <c r="Y434" s="32" t="s">
        <v>5</v>
      </c>
      <c r="Z434" s="30" t="str">
        <f ca="1">IF(N434="","",INDEX(Tinh_ID,MATCH(Sheet1!N434,Tinh_TP,0)))</f>
        <v/>
      </c>
      <c r="AA434" s="33" t="str">
        <f ca="1">IF(N434="","",INDEX(Ma_tinh,MATCH(Sheet1!N434,Tinh_TP,0)))</f>
        <v/>
      </c>
      <c r="AB434" s="19" t="str">
        <f t="array" aca="1" ref="AB434" ca="1">IF(O434="","",INDIRECT("quan_huyen!f"&amp;MAX(IF(COUNTIF(O434,"*"&amp;data&amp;"*")=1,ROW(data),0))))</f>
        <v/>
      </c>
      <c r="AC434" s="19" t="str">
        <f t="array" aca="1" ref="AC434" ca="1">IF(P434="","",INDIRECT("xa_phuong!a"&amp;MAX(IF(COUNTIF(P434,"*"&amp;Dist&amp;"*")=1,ROW(Dist),0))))</f>
        <v/>
      </c>
      <c r="AD434" s="34" t="str">
        <f ca="1">IF(N434="","",INDEX(Ma_tinh,MATCH(Sheet1!N434,Tinh_TP,0)))</f>
        <v/>
      </c>
      <c r="AE434" s="35" t="str">
        <f t="shared" ca="1" si="19"/>
        <v/>
      </c>
      <c r="AF434" s="35" t="str">
        <f t="shared" ca="1" si="18"/>
        <v/>
      </c>
    </row>
    <row r="435" spans="1:32">
      <c r="A435" s="5">
        <f t="shared" si="20"/>
        <v>434</v>
      </c>
      <c r="B435" s="26"/>
      <c r="C435" s="26"/>
      <c r="D435" s="26"/>
      <c r="E435" s="27"/>
      <c r="F435" s="27"/>
      <c r="G435" s="27"/>
      <c r="H435" s="27"/>
      <c r="I435" s="27"/>
      <c r="J435" s="27"/>
      <c r="K435" s="27"/>
      <c r="L435" s="28"/>
      <c r="M435" s="29"/>
      <c r="N435" s="36" t="str">
        <f t="array" aca="1" ref="N435" ca="1">IF(M435="","",INDIRECT("quan_huyen!l"&amp;MAX(IF(COUNTIF($M435,"*"&amp;Tinh_TP&amp;"*")=1,ROW(Tinh_TP),0))))</f>
        <v/>
      </c>
      <c r="O435" s="30" t="str">
        <f t="array" aca="1" ref="O435" ca="1">IF(AND(M435="",N435=""),"",INDIRECT("quan_huyen!h"&amp;MAX(IF(COUNTIF(M435,"*"&amp;data&amp;"*")=1,ROW(data),0))))</f>
        <v/>
      </c>
      <c r="P435" s="30" t="str">
        <f t="array" aca="1" ref="P435" ca="1">IF(OR(N435="",O435=""),"",INDIRECT("xa_phuong!b"&amp;MAX(IF(COUNTIF(M435,"*"&amp;Dist&amp;"*")=1,ROW(Dist),0))))</f>
        <v/>
      </c>
      <c r="Q435" s="38" t="str">
        <f ca="1">IF(N435="","",INDEX(Tinh_ID,MATCH(Sheet1!N435,Tinh_TP,0)))</f>
        <v/>
      </c>
      <c r="R435" s="31"/>
      <c r="S435" s="31"/>
      <c r="T435" s="31"/>
      <c r="U435" s="31"/>
      <c r="V435" s="31"/>
      <c r="W435" s="31"/>
      <c r="X435" s="31"/>
      <c r="Y435" s="32" t="s">
        <v>5</v>
      </c>
      <c r="Z435" s="30" t="str">
        <f ca="1">IF(N435="","",INDEX(Tinh_ID,MATCH(Sheet1!N435,Tinh_TP,0)))</f>
        <v/>
      </c>
      <c r="AA435" s="33" t="str">
        <f ca="1">IF(N435="","",INDEX(Ma_tinh,MATCH(Sheet1!N435,Tinh_TP,0)))</f>
        <v/>
      </c>
      <c r="AB435" s="19" t="str">
        <f t="array" aca="1" ref="AB435" ca="1">IF(O435="","",INDIRECT("quan_huyen!f"&amp;MAX(IF(COUNTIF(O435,"*"&amp;data&amp;"*")=1,ROW(data),0))))</f>
        <v/>
      </c>
      <c r="AC435" s="19" t="str">
        <f t="array" aca="1" ref="AC435" ca="1">IF(P435="","",INDIRECT("xa_phuong!a"&amp;MAX(IF(COUNTIF(P435,"*"&amp;Dist&amp;"*")=1,ROW(Dist),0))))</f>
        <v/>
      </c>
      <c r="AD435" s="34" t="str">
        <f ca="1">IF(N435="","",INDEX(Ma_tinh,MATCH(Sheet1!N435,Tinh_TP,0)))</f>
        <v/>
      </c>
      <c r="AE435" s="35" t="str">
        <f t="shared" ca="1" si="19"/>
        <v/>
      </c>
      <c r="AF435" s="35" t="str">
        <f t="shared" ca="1" si="18"/>
        <v/>
      </c>
    </row>
    <row r="436" spans="1:32">
      <c r="A436" s="5">
        <f t="shared" si="20"/>
        <v>435</v>
      </c>
      <c r="B436" s="26"/>
      <c r="C436" s="26"/>
      <c r="D436" s="26"/>
      <c r="E436" s="27"/>
      <c r="F436" s="27"/>
      <c r="G436" s="27"/>
      <c r="H436" s="27"/>
      <c r="I436" s="27"/>
      <c r="J436" s="27"/>
      <c r="K436" s="27"/>
      <c r="L436" s="28"/>
      <c r="M436" s="29"/>
      <c r="N436" s="36" t="str">
        <f t="array" aca="1" ref="N436" ca="1">IF(M436="","",INDIRECT("quan_huyen!l"&amp;MAX(IF(COUNTIF($M436,"*"&amp;Tinh_TP&amp;"*")=1,ROW(Tinh_TP),0))))</f>
        <v/>
      </c>
      <c r="O436" s="30" t="str">
        <f t="array" aca="1" ref="O436" ca="1">IF(AND(M436="",N436=""),"",INDIRECT("quan_huyen!h"&amp;MAX(IF(COUNTIF(M436,"*"&amp;data&amp;"*")=1,ROW(data),0))))</f>
        <v/>
      </c>
      <c r="P436" s="30" t="str">
        <f t="array" aca="1" ref="P436" ca="1">IF(OR(N436="",O436=""),"",INDIRECT("xa_phuong!b"&amp;MAX(IF(COUNTIF(M436,"*"&amp;Dist&amp;"*")=1,ROW(Dist),0))))</f>
        <v/>
      </c>
      <c r="Q436" s="38" t="str">
        <f ca="1">IF(N436="","",INDEX(Tinh_ID,MATCH(Sheet1!N436,Tinh_TP,0)))</f>
        <v/>
      </c>
      <c r="R436" s="31"/>
      <c r="S436" s="31"/>
      <c r="T436" s="31"/>
      <c r="U436" s="31"/>
      <c r="V436" s="31"/>
      <c r="W436" s="31"/>
      <c r="X436" s="31"/>
      <c r="Y436" s="32" t="s">
        <v>5</v>
      </c>
      <c r="Z436" s="30" t="str">
        <f ca="1">IF(N436="","",INDEX(Tinh_ID,MATCH(Sheet1!N436,Tinh_TP,0)))</f>
        <v/>
      </c>
      <c r="AA436" s="33" t="str">
        <f ca="1">IF(N436="","",INDEX(Ma_tinh,MATCH(Sheet1!N436,Tinh_TP,0)))</f>
        <v/>
      </c>
      <c r="AB436" s="19" t="str">
        <f t="array" aca="1" ref="AB436" ca="1">IF(O436="","",INDIRECT("quan_huyen!f"&amp;MAX(IF(COUNTIF(O436,"*"&amp;data&amp;"*")=1,ROW(data),0))))</f>
        <v/>
      </c>
      <c r="AC436" s="19" t="str">
        <f t="array" aca="1" ref="AC436" ca="1">IF(P436="","",INDIRECT("xa_phuong!a"&amp;MAX(IF(COUNTIF(P436,"*"&amp;Dist&amp;"*")=1,ROW(Dist),0))))</f>
        <v/>
      </c>
      <c r="AD436" s="34" t="str">
        <f ca="1">IF(N436="","",INDEX(Ma_tinh,MATCH(Sheet1!N436,Tinh_TP,0)))</f>
        <v/>
      </c>
      <c r="AE436" s="35" t="str">
        <f t="shared" ca="1" si="19"/>
        <v/>
      </c>
      <c r="AF436" s="35" t="str">
        <f t="shared" ca="1" si="18"/>
        <v/>
      </c>
    </row>
    <row r="437" spans="1:32">
      <c r="A437" s="5">
        <f t="shared" si="20"/>
        <v>436</v>
      </c>
      <c r="B437" s="26"/>
      <c r="C437" s="26"/>
      <c r="D437" s="26"/>
      <c r="E437" s="27"/>
      <c r="F437" s="27"/>
      <c r="G437" s="27"/>
      <c r="H437" s="27"/>
      <c r="I437" s="27"/>
      <c r="J437" s="27"/>
      <c r="K437" s="27"/>
      <c r="L437" s="28"/>
      <c r="M437" s="29"/>
      <c r="N437" s="36" t="str">
        <f t="array" aca="1" ref="N437" ca="1">IF(M437="","",INDIRECT("quan_huyen!l"&amp;MAX(IF(COUNTIF($M437,"*"&amp;Tinh_TP&amp;"*")=1,ROW(Tinh_TP),0))))</f>
        <v/>
      </c>
      <c r="O437" s="30" t="str">
        <f t="array" aca="1" ref="O437" ca="1">IF(AND(M437="",N437=""),"",INDIRECT("quan_huyen!h"&amp;MAX(IF(COUNTIF(M437,"*"&amp;data&amp;"*")=1,ROW(data),0))))</f>
        <v/>
      </c>
      <c r="P437" s="30" t="str">
        <f t="array" aca="1" ref="P437" ca="1">IF(OR(N437="",O437=""),"",INDIRECT("xa_phuong!b"&amp;MAX(IF(COUNTIF(M437,"*"&amp;Dist&amp;"*")=1,ROW(Dist),0))))</f>
        <v/>
      </c>
      <c r="Q437" s="38" t="str">
        <f ca="1">IF(N437="","",INDEX(Tinh_ID,MATCH(Sheet1!N437,Tinh_TP,0)))</f>
        <v/>
      </c>
      <c r="R437" s="31"/>
      <c r="S437" s="31"/>
      <c r="T437" s="31"/>
      <c r="U437" s="31"/>
      <c r="V437" s="31"/>
      <c r="W437" s="31"/>
      <c r="X437" s="31"/>
      <c r="Y437" s="32" t="s">
        <v>5</v>
      </c>
      <c r="Z437" s="30" t="str">
        <f ca="1">IF(N437="","",INDEX(Tinh_ID,MATCH(Sheet1!N437,Tinh_TP,0)))</f>
        <v/>
      </c>
      <c r="AA437" s="33" t="str">
        <f ca="1">IF(N437="","",INDEX(Ma_tinh,MATCH(Sheet1!N437,Tinh_TP,0)))</f>
        <v/>
      </c>
      <c r="AB437" s="19" t="str">
        <f t="array" aca="1" ref="AB437" ca="1">IF(O437="","",INDIRECT("quan_huyen!f"&amp;MAX(IF(COUNTIF(O437,"*"&amp;data&amp;"*")=1,ROW(data),0))))</f>
        <v/>
      </c>
      <c r="AC437" s="19" t="str">
        <f t="array" aca="1" ref="AC437" ca="1">IF(P437="","",INDIRECT("xa_phuong!a"&amp;MAX(IF(COUNTIF(P437,"*"&amp;Dist&amp;"*")=1,ROW(Dist),0))))</f>
        <v/>
      </c>
      <c r="AD437" s="34" t="str">
        <f ca="1">IF(N437="","",INDEX(Ma_tinh,MATCH(Sheet1!N437,Tinh_TP,0)))</f>
        <v/>
      </c>
      <c r="AE437" s="35" t="str">
        <f t="shared" ca="1" si="19"/>
        <v/>
      </c>
      <c r="AF437" s="35" t="str">
        <f t="shared" ca="1" si="18"/>
        <v/>
      </c>
    </row>
    <row r="438" spans="1:32">
      <c r="A438" s="5">
        <f t="shared" si="20"/>
        <v>437</v>
      </c>
      <c r="B438" s="26"/>
      <c r="C438" s="26"/>
      <c r="D438" s="26"/>
      <c r="E438" s="27"/>
      <c r="F438" s="27"/>
      <c r="G438" s="27"/>
      <c r="H438" s="27"/>
      <c r="I438" s="27"/>
      <c r="J438" s="27"/>
      <c r="K438" s="27"/>
      <c r="L438" s="28"/>
      <c r="M438" s="29"/>
      <c r="N438" s="36" t="str">
        <f t="array" aca="1" ref="N438" ca="1">IF(M438="","",INDIRECT("quan_huyen!l"&amp;MAX(IF(COUNTIF($M438,"*"&amp;Tinh_TP&amp;"*")=1,ROW(Tinh_TP),0))))</f>
        <v/>
      </c>
      <c r="O438" s="30" t="str">
        <f t="array" aca="1" ref="O438" ca="1">IF(AND(M438="",N438=""),"",INDIRECT("quan_huyen!h"&amp;MAX(IF(COUNTIF(M438,"*"&amp;data&amp;"*")=1,ROW(data),0))))</f>
        <v/>
      </c>
      <c r="P438" s="30" t="str">
        <f t="array" aca="1" ref="P438" ca="1">IF(OR(N438="",O438=""),"",INDIRECT("xa_phuong!b"&amp;MAX(IF(COUNTIF(M438,"*"&amp;Dist&amp;"*")=1,ROW(Dist),0))))</f>
        <v/>
      </c>
      <c r="Q438" s="38" t="str">
        <f ca="1">IF(N438="","",INDEX(Tinh_ID,MATCH(Sheet1!N438,Tinh_TP,0)))</f>
        <v/>
      </c>
      <c r="R438" s="31"/>
      <c r="S438" s="31"/>
      <c r="T438" s="31"/>
      <c r="U438" s="31"/>
      <c r="V438" s="31"/>
      <c r="W438" s="31"/>
      <c r="X438" s="31"/>
      <c r="Y438" s="32" t="s">
        <v>5</v>
      </c>
      <c r="Z438" s="30" t="str">
        <f ca="1">IF(N438="","",INDEX(Tinh_ID,MATCH(Sheet1!N438,Tinh_TP,0)))</f>
        <v/>
      </c>
      <c r="AA438" s="33" t="str">
        <f ca="1">IF(N438="","",INDEX(Ma_tinh,MATCH(Sheet1!N438,Tinh_TP,0)))</f>
        <v/>
      </c>
      <c r="AB438" s="19" t="str">
        <f t="array" aca="1" ref="AB438" ca="1">IF(O438="","",INDIRECT("quan_huyen!f"&amp;MAX(IF(COUNTIF(O438,"*"&amp;data&amp;"*")=1,ROW(data),0))))</f>
        <v/>
      </c>
      <c r="AC438" s="19" t="str">
        <f t="array" aca="1" ref="AC438" ca="1">IF(P438="","",INDIRECT("xa_phuong!a"&amp;MAX(IF(COUNTIF(P438,"*"&amp;Dist&amp;"*")=1,ROW(Dist),0))))</f>
        <v/>
      </c>
      <c r="AD438" s="34" t="str">
        <f ca="1">IF(N438="","",INDEX(Ma_tinh,MATCH(Sheet1!N438,Tinh_TP,0)))</f>
        <v/>
      </c>
      <c r="AE438" s="35" t="str">
        <f t="shared" ca="1" si="19"/>
        <v/>
      </c>
      <c r="AF438" s="35" t="str">
        <f t="shared" ca="1" si="18"/>
        <v/>
      </c>
    </row>
    <row r="439" spans="1:32">
      <c r="A439" s="5">
        <f t="shared" si="20"/>
        <v>438</v>
      </c>
      <c r="B439" s="26"/>
      <c r="C439" s="26"/>
      <c r="D439" s="26"/>
      <c r="E439" s="27"/>
      <c r="F439" s="27"/>
      <c r="G439" s="27"/>
      <c r="H439" s="27"/>
      <c r="I439" s="27"/>
      <c r="J439" s="27"/>
      <c r="K439" s="27"/>
      <c r="L439" s="28"/>
      <c r="M439" s="29"/>
      <c r="N439" s="36" t="str">
        <f t="array" aca="1" ref="N439" ca="1">IF(M439="","",INDIRECT("quan_huyen!l"&amp;MAX(IF(COUNTIF($M439,"*"&amp;Tinh_TP&amp;"*")=1,ROW(Tinh_TP),0))))</f>
        <v/>
      </c>
      <c r="O439" s="30" t="str">
        <f t="array" aca="1" ref="O439" ca="1">IF(AND(M439="",N439=""),"",INDIRECT("quan_huyen!h"&amp;MAX(IF(COUNTIF(M439,"*"&amp;data&amp;"*")=1,ROW(data),0))))</f>
        <v/>
      </c>
      <c r="P439" s="30" t="str">
        <f t="array" aca="1" ref="P439" ca="1">IF(OR(N439="",O439=""),"",INDIRECT("xa_phuong!b"&amp;MAX(IF(COUNTIF(M439,"*"&amp;Dist&amp;"*")=1,ROW(Dist),0))))</f>
        <v/>
      </c>
      <c r="Q439" s="38" t="str">
        <f ca="1">IF(N439="","",INDEX(Tinh_ID,MATCH(Sheet1!N439,Tinh_TP,0)))</f>
        <v/>
      </c>
      <c r="R439" s="31"/>
      <c r="S439" s="31"/>
      <c r="T439" s="31"/>
      <c r="U439" s="31"/>
      <c r="V439" s="31"/>
      <c r="W439" s="31"/>
      <c r="X439" s="31"/>
      <c r="Y439" s="32" t="s">
        <v>5</v>
      </c>
      <c r="Z439" s="30" t="str">
        <f ca="1">IF(N439="","",INDEX(Tinh_ID,MATCH(Sheet1!N439,Tinh_TP,0)))</f>
        <v/>
      </c>
      <c r="AA439" s="33" t="str">
        <f ca="1">IF(N439="","",INDEX(Ma_tinh,MATCH(Sheet1!N439,Tinh_TP,0)))</f>
        <v/>
      </c>
      <c r="AB439" s="19" t="str">
        <f t="array" aca="1" ref="AB439" ca="1">IF(O439="","",INDIRECT("quan_huyen!f"&amp;MAX(IF(COUNTIF(O439,"*"&amp;data&amp;"*")=1,ROW(data),0))))</f>
        <v/>
      </c>
      <c r="AC439" s="19" t="str">
        <f t="array" aca="1" ref="AC439" ca="1">IF(P439="","",INDIRECT("xa_phuong!a"&amp;MAX(IF(COUNTIF(P439,"*"&amp;Dist&amp;"*")=1,ROW(Dist),0))))</f>
        <v/>
      </c>
      <c r="AD439" s="34" t="str">
        <f ca="1">IF(N439="","",INDEX(Ma_tinh,MATCH(Sheet1!N439,Tinh_TP,0)))</f>
        <v/>
      </c>
      <c r="AE439" s="35" t="str">
        <f t="shared" ca="1" si="19"/>
        <v/>
      </c>
      <c r="AF439" s="35" t="str">
        <f t="shared" ref="AF439:AF502" ca="1" si="21">IF(P439="","",INDIRECT("Sheet1!A1"&amp;MAX(IF(COUNTIF(P439,"*"&amp;Dist&amp;"*")=1,ROW(Dist),0))))</f>
        <v/>
      </c>
    </row>
    <row r="440" spans="1:32">
      <c r="A440" s="5">
        <f t="shared" si="20"/>
        <v>439</v>
      </c>
      <c r="B440" s="26"/>
      <c r="C440" s="26"/>
      <c r="D440" s="26"/>
      <c r="E440" s="27"/>
      <c r="F440" s="27"/>
      <c r="G440" s="27"/>
      <c r="H440" s="27"/>
      <c r="I440" s="27"/>
      <c r="J440" s="27"/>
      <c r="K440" s="27"/>
      <c r="L440" s="28"/>
      <c r="M440" s="29"/>
      <c r="N440" s="36" t="str">
        <f t="array" aca="1" ref="N440" ca="1">IF(M440="","",INDIRECT("quan_huyen!l"&amp;MAX(IF(COUNTIF($M440,"*"&amp;Tinh_TP&amp;"*")=1,ROW(Tinh_TP),0))))</f>
        <v/>
      </c>
      <c r="O440" s="30" t="str">
        <f t="array" aca="1" ref="O440" ca="1">IF(AND(M440="",N440=""),"",INDIRECT("quan_huyen!h"&amp;MAX(IF(COUNTIF(M440,"*"&amp;data&amp;"*")=1,ROW(data),0))))</f>
        <v/>
      </c>
      <c r="P440" s="30" t="str">
        <f t="array" aca="1" ref="P440" ca="1">IF(OR(N440="",O440=""),"",INDIRECT("xa_phuong!b"&amp;MAX(IF(COUNTIF(M440,"*"&amp;Dist&amp;"*")=1,ROW(Dist),0))))</f>
        <v/>
      </c>
      <c r="Q440" s="38" t="str">
        <f ca="1">IF(N440="","",INDEX(Tinh_ID,MATCH(Sheet1!N440,Tinh_TP,0)))</f>
        <v/>
      </c>
      <c r="R440" s="31"/>
      <c r="S440" s="31"/>
      <c r="T440" s="31"/>
      <c r="U440" s="31"/>
      <c r="V440" s="31"/>
      <c r="W440" s="31"/>
      <c r="X440" s="31"/>
      <c r="Y440" s="32" t="s">
        <v>5</v>
      </c>
      <c r="Z440" s="30" t="str">
        <f ca="1">IF(N440="","",INDEX(Tinh_ID,MATCH(Sheet1!N440,Tinh_TP,0)))</f>
        <v/>
      </c>
      <c r="AA440" s="33" t="str">
        <f ca="1">IF(N440="","",INDEX(Ma_tinh,MATCH(Sheet1!N440,Tinh_TP,0)))</f>
        <v/>
      </c>
      <c r="AB440" s="19" t="str">
        <f t="array" aca="1" ref="AB440" ca="1">IF(O440="","",INDIRECT("quan_huyen!f"&amp;MAX(IF(COUNTIF(O440,"*"&amp;data&amp;"*")=1,ROW(data),0))))</f>
        <v/>
      </c>
      <c r="AC440" s="19" t="str">
        <f t="array" aca="1" ref="AC440" ca="1">IF(P440="","",INDIRECT("xa_phuong!a"&amp;MAX(IF(COUNTIF(P440,"*"&amp;Dist&amp;"*")=1,ROW(Dist),0))))</f>
        <v/>
      </c>
      <c r="AD440" s="34" t="str">
        <f ca="1">IF(N440="","",INDEX(Ma_tinh,MATCH(Sheet1!N440,Tinh_TP,0)))</f>
        <v/>
      </c>
      <c r="AE440" s="35" t="str">
        <f t="shared" ca="1" si="19"/>
        <v/>
      </c>
      <c r="AF440" s="35" t="str">
        <f t="shared" ca="1" si="21"/>
        <v/>
      </c>
    </row>
    <row r="441" spans="1:32">
      <c r="A441" s="5">
        <f t="shared" si="20"/>
        <v>440</v>
      </c>
      <c r="B441" s="26"/>
      <c r="C441" s="26"/>
      <c r="D441" s="26"/>
      <c r="E441" s="27"/>
      <c r="F441" s="27"/>
      <c r="G441" s="27"/>
      <c r="H441" s="27"/>
      <c r="I441" s="27"/>
      <c r="J441" s="27"/>
      <c r="K441" s="27"/>
      <c r="L441" s="28"/>
      <c r="M441" s="29"/>
      <c r="N441" s="36" t="str">
        <f t="array" aca="1" ref="N441" ca="1">IF(M441="","",INDIRECT("quan_huyen!l"&amp;MAX(IF(COUNTIF($M441,"*"&amp;Tinh_TP&amp;"*")=1,ROW(Tinh_TP),0))))</f>
        <v/>
      </c>
      <c r="O441" s="30" t="str">
        <f t="array" aca="1" ref="O441" ca="1">IF(AND(M441="",N441=""),"",INDIRECT("quan_huyen!h"&amp;MAX(IF(COUNTIF(M441,"*"&amp;data&amp;"*")=1,ROW(data),0))))</f>
        <v/>
      </c>
      <c r="P441" s="30" t="str">
        <f t="array" aca="1" ref="P441" ca="1">IF(OR(N441="",O441=""),"",INDIRECT("xa_phuong!b"&amp;MAX(IF(COUNTIF(M441,"*"&amp;Dist&amp;"*")=1,ROW(Dist),0))))</f>
        <v/>
      </c>
      <c r="Q441" s="38" t="str">
        <f ca="1">IF(N441="","",INDEX(Tinh_ID,MATCH(Sheet1!N441,Tinh_TP,0)))</f>
        <v/>
      </c>
      <c r="R441" s="31"/>
      <c r="S441" s="31"/>
      <c r="T441" s="31"/>
      <c r="U441" s="31"/>
      <c r="V441" s="31"/>
      <c r="W441" s="31"/>
      <c r="X441" s="31"/>
      <c r="Y441" s="32" t="s">
        <v>5</v>
      </c>
      <c r="Z441" s="30" t="str">
        <f ca="1">IF(N441="","",INDEX(Tinh_ID,MATCH(Sheet1!N441,Tinh_TP,0)))</f>
        <v/>
      </c>
      <c r="AA441" s="33" t="str">
        <f ca="1">IF(N441="","",INDEX(Ma_tinh,MATCH(Sheet1!N441,Tinh_TP,0)))</f>
        <v/>
      </c>
      <c r="AB441" s="19" t="str">
        <f t="array" aca="1" ref="AB441" ca="1">IF(O441="","",INDIRECT("quan_huyen!f"&amp;MAX(IF(COUNTIF(O441,"*"&amp;data&amp;"*")=1,ROW(data),0))))</f>
        <v/>
      </c>
      <c r="AC441" s="19" t="str">
        <f t="array" aca="1" ref="AC441" ca="1">IF(P441="","",INDIRECT("xa_phuong!a"&amp;MAX(IF(COUNTIF(P441,"*"&amp;Dist&amp;"*")=1,ROW(Dist),0))))</f>
        <v/>
      </c>
      <c r="AD441" s="34" t="str">
        <f ca="1">IF(N441="","",INDEX(Ma_tinh,MATCH(Sheet1!N441,Tinh_TP,0)))</f>
        <v/>
      </c>
      <c r="AE441" s="35" t="str">
        <f t="shared" ca="1" si="19"/>
        <v/>
      </c>
      <c r="AF441" s="35" t="str">
        <f t="shared" ca="1" si="21"/>
        <v/>
      </c>
    </row>
    <row r="442" spans="1:32">
      <c r="A442" s="5">
        <f t="shared" si="20"/>
        <v>441</v>
      </c>
      <c r="B442" s="26"/>
      <c r="C442" s="26"/>
      <c r="D442" s="26"/>
      <c r="E442" s="27"/>
      <c r="F442" s="27"/>
      <c r="G442" s="27"/>
      <c r="H442" s="27"/>
      <c r="I442" s="27"/>
      <c r="J442" s="27"/>
      <c r="K442" s="27"/>
      <c r="L442" s="28"/>
      <c r="M442" s="29"/>
      <c r="N442" s="36" t="str">
        <f t="array" aca="1" ref="N442" ca="1">IF(M442="","",INDIRECT("quan_huyen!l"&amp;MAX(IF(COUNTIF($M442,"*"&amp;Tinh_TP&amp;"*")=1,ROW(Tinh_TP),0))))</f>
        <v/>
      </c>
      <c r="O442" s="30" t="str">
        <f t="array" aca="1" ref="O442" ca="1">IF(AND(M442="",N442=""),"",INDIRECT("quan_huyen!h"&amp;MAX(IF(COUNTIF(M442,"*"&amp;data&amp;"*")=1,ROW(data),0))))</f>
        <v/>
      </c>
      <c r="P442" s="30" t="str">
        <f t="array" aca="1" ref="P442" ca="1">IF(OR(N442="",O442=""),"",INDIRECT("xa_phuong!b"&amp;MAX(IF(COUNTIF(M442,"*"&amp;Dist&amp;"*")=1,ROW(Dist),0))))</f>
        <v/>
      </c>
      <c r="Q442" s="38" t="str">
        <f ca="1">IF(N442="","",INDEX(Tinh_ID,MATCH(Sheet1!N442,Tinh_TP,0)))</f>
        <v/>
      </c>
      <c r="R442" s="31"/>
      <c r="S442" s="31"/>
      <c r="T442" s="31"/>
      <c r="U442" s="31"/>
      <c r="V442" s="31"/>
      <c r="W442" s="31"/>
      <c r="X442" s="31"/>
      <c r="Y442" s="32" t="s">
        <v>5</v>
      </c>
      <c r="Z442" s="30" t="str">
        <f ca="1">IF(N442="","",INDEX(Tinh_ID,MATCH(Sheet1!N442,Tinh_TP,0)))</f>
        <v/>
      </c>
      <c r="AA442" s="33" t="str">
        <f ca="1">IF(N442="","",INDEX(Ma_tinh,MATCH(Sheet1!N442,Tinh_TP,0)))</f>
        <v/>
      </c>
      <c r="AB442" s="19" t="str">
        <f t="array" aca="1" ref="AB442" ca="1">IF(O442="","",INDIRECT("quan_huyen!f"&amp;MAX(IF(COUNTIF(O442,"*"&amp;data&amp;"*")=1,ROW(data),0))))</f>
        <v/>
      </c>
      <c r="AC442" s="19" t="str">
        <f t="array" aca="1" ref="AC442" ca="1">IF(P442="","",INDIRECT("xa_phuong!a"&amp;MAX(IF(COUNTIF(P442,"*"&amp;Dist&amp;"*")=1,ROW(Dist),0))))</f>
        <v/>
      </c>
      <c r="AD442" s="34" t="str">
        <f ca="1">IF(N442="","",INDEX(Ma_tinh,MATCH(Sheet1!N442,Tinh_TP,0)))</f>
        <v/>
      </c>
      <c r="AE442" s="35" t="str">
        <f t="shared" ref="AE442:AE505" ca="1" si="22">IF(O442="","",INDIRECT("Quan_huyen!O1"&amp;MAX(IF(COUNTIF(O442,"*"&amp;data&amp;"*")=1,ROW(data),0))))</f>
        <v/>
      </c>
      <c r="AF442" s="35" t="str">
        <f t="shared" ca="1" si="21"/>
        <v/>
      </c>
    </row>
    <row r="443" spans="1:32">
      <c r="A443" s="5">
        <f t="shared" si="20"/>
        <v>442</v>
      </c>
      <c r="B443" s="26"/>
      <c r="C443" s="26"/>
      <c r="D443" s="26"/>
      <c r="E443" s="27"/>
      <c r="F443" s="27"/>
      <c r="G443" s="27"/>
      <c r="H443" s="27"/>
      <c r="I443" s="27"/>
      <c r="J443" s="27"/>
      <c r="K443" s="27"/>
      <c r="L443" s="28"/>
      <c r="M443" s="29"/>
      <c r="N443" s="36" t="str">
        <f t="array" aca="1" ref="N443" ca="1">IF(M443="","",INDIRECT("quan_huyen!l"&amp;MAX(IF(COUNTIF($M443,"*"&amp;Tinh_TP&amp;"*")=1,ROW(Tinh_TP),0))))</f>
        <v/>
      </c>
      <c r="O443" s="30" t="str">
        <f t="array" aca="1" ref="O443" ca="1">IF(AND(M443="",N443=""),"",INDIRECT("quan_huyen!h"&amp;MAX(IF(COUNTIF(M443,"*"&amp;data&amp;"*")=1,ROW(data),0))))</f>
        <v/>
      </c>
      <c r="P443" s="30" t="str">
        <f t="array" aca="1" ref="P443" ca="1">IF(OR(N443="",O443=""),"",INDIRECT("xa_phuong!b"&amp;MAX(IF(COUNTIF(M443,"*"&amp;Dist&amp;"*")=1,ROW(Dist),0))))</f>
        <v/>
      </c>
      <c r="Q443" s="38" t="str">
        <f ca="1">IF(N443="","",INDEX(Tinh_ID,MATCH(Sheet1!N443,Tinh_TP,0)))</f>
        <v/>
      </c>
      <c r="R443" s="31"/>
      <c r="S443" s="31"/>
      <c r="T443" s="31"/>
      <c r="U443" s="31"/>
      <c r="V443" s="31"/>
      <c r="W443" s="31"/>
      <c r="X443" s="31"/>
      <c r="Y443" s="32" t="s">
        <v>5</v>
      </c>
      <c r="Z443" s="30" t="str">
        <f ca="1">IF(N443="","",INDEX(Tinh_ID,MATCH(Sheet1!N443,Tinh_TP,0)))</f>
        <v/>
      </c>
      <c r="AA443" s="33" t="str">
        <f ca="1">IF(N443="","",INDEX(Ma_tinh,MATCH(Sheet1!N443,Tinh_TP,0)))</f>
        <v/>
      </c>
      <c r="AB443" s="19" t="str">
        <f t="array" aca="1" ref="AB443" ca="1">IF(O443="","",INDIRECT("quan_huyen!f"&amp;MAX(IF(COUNTIF(O443,"*"&amp;data&amp;"*")=1,ROW(data),0))))</f>
        <v/>
      </c>
      <c r="AC443" s="19" t="str">
        <f t="array" aca="1" ref="AC443" ca="1">IF(P443="","",INDIRECT("xa_phuong!a"&amp;MAX(IF(COUNTIF(P443,"*"&amp;Dist&amp;"*")=1,ROW(Dist),0))))</f>
        <v/>
      </c>
      <c r="AD443" s="34" t="str">
        <f ca="1">IF(N443="","",INDEX(Ma_tinh,MATCH(Sheet1!N443,Tinh_TP,0)))</f>
        <v/>
      </c>
      <c r="AE443" s="35" t="str">
        <f t="shared" ca="1" si="22"/>
        <v/>
      </c>
      <c r="AF443" s="35" t="str">
        <f t="shared" ca="1" si="21"/>
        <v/>
      </c>
    </row>
    <row r="444" spans="1:32">
      <c r="A444" s="5">
        <f t="shared" si="20"/>
        <v>443</v>
      </c>
      <c r="B444" s="26"/>
      <c r="C444" s="26"/>
      <c r="D444" s="26"/>
      <c r="E444" s="27"/>
      <c r="F444" s="27"/>
      <c r="G444" s="27"/>
      <c r="H444" s="27"/>
      <c r="I444" s="27"/>
      <c r="J444" s="27"/>
      <c r="K444" s="27"/>
      <c r="L444" s="28"/>
      <c r="M444" s="29"/>
      <c r="N444" s="36" t="str">
        <f t="array" aca="1" ref="N444" ca="1">IF(M444="","",INDIRECT("quan_huyen!l"&amp;MAX(IF(COUNTIF($M444,"*"&amp;Tinh_TP&amp;"*")=1,ROW(Tinh_TP),0))))</f>
        <v/>
      </c>
      <c r="O444" s="30" t="str">
        <f t="array" aca="1" ref="O444" ca="1">IF(AND(M444="",N444=""),"",INDIRECT("quan_huyen!h"&amp;MAX(IF(COUNTIF(M444,"*"&amp;data&amp;"*")=1,ROW(data),0))))</f>
        <v/>
      </c>
      <c r="P444" s="30" t="str">
        <f t="array" aca="1" ref="P444" ca="1">IF(OR(N444="",O444=""),"",INDIRECT("xa_phuong!b"&amp;MAX(IF(COUNTIF(M444,"*"&amp;Dist&amp;"*")=1,ROW(Dist),0))))</f>
        <v/>
      </c>
      <c r="Q444" s="38" t="str">
        <f ca="1">IF(N444="","",INDEX(Tinh_ID,MATCH(Sheet1!N444,Tinh_TP,0)))</f>
        <v/>
      </c>
      <c r="R444" s="31"/>
      <c r="S444" s="31"/>
      <c r="T444" s="31"/>
      <c r="U444" s="31"/>
      <c r="V444" s="31"/>
      <c r="W444" s="31"/>
      <c r="X444" s="31"/>
      <c r="Y444" s="32" t="s">
        <v>5</v>
      </c>
      <c r="Z444" s="30" t="str">
        <f ca="1">IF(N444="","",INDEX(Tinh_ID,MATCH(Sheet1!N444,Tinh_TP,0)))</f>
        <v/>
      </c>
      <c r="AA444" s="33" t="str">
        <f ca="1">IF(N444="","",INDEX(Ma_tinh,MATCH(Sheet1!N444,Tinh_TP,0)))</f>
        <v/>
      </c>
      <c r="AB444" s="19" t="str">
        <f t="array" aca="1" ref="AB444" ca="1">IF(O444="","",INDIRECT("quan_huyen!f"&amp;MAX(IF(COUNTIF(O444,"*"&amp;data&amp;"*")=1,ROW(data),0))))</f>
        <v/>
      </c>
      <c r="AC444" s="19" t="str">
        <f t="array" aca="1" ref="AC444" ca="1">IF(P444="","",INDIRECT("xa_phuong!a"&amp;MAX(IF(COUNTIF(P444,"*"&amp;Dist&amp;"*")=1,ROW(Dist),0))))</f>
        <v/>
      </c>
      <c r="AD444" s="34" t="str">
        <f ca="1">IF(N444="","",INDEX(Ma_tinh,MATCH(Sheet1!N444,Tinh_TP,0)))</f>
        <v/>
      </c>
      <c r="AE444" s="35" t="str">
        <f t="shared" ca="1" si="22"/>
        <v/>
      </c>
      <c r="AF444" s="35" t="str">
        <f t="shared" ca="1" si="21"/>
        <v/>
      </c>
    </row>
    <row r="445" spans="1:32">
      <c r="A445" s="5">
        <f t="shared" si="20"/>
        <v>444</v>
      </c>
      <c r="B445" s="26"/>
      <c r="C445" s="26"/>
      <c r="D445" s="26"/>
      <c r="E445" s="27"/>
      <c r="F445" s="27"/>
      <c r="G445" s="27"/>
      <c r="H445" s="27"/>
      <c r="I445" s="27"/>
      <c r="J445" s="27"/>
      <c r="K445" s="27"/>
      <c r="L445" s="28"/>
      <c r="M445" s="29"/>
      <c r="N445" s="36" t="str">
        <f t="array" aca="1" ref="N445" ca="1">IF(M445="","",INDIRECT("quan_huyen!l"&amp;MAX(IF(COUNTIF($M445,"*"&amp;Tinh_TP&amp;"*")=1,ROW(Tinh_TP),0))))</f>
        <v/>
      </c>
      <c r="O445" s="30" t="str">
        <f t="array" aca="1" ref="O445" ca="1">IF(AND(M445="",N445=""),"",INDIRECT("quan_huyen!h"&amp;MAX(IF(COUNTIF(M445,"*"&amp;data&amp;"*")=1,ROW(data),0))))</f>
        <v/>
      </c>
      <c r="P445" s="30" t="str">
        <f t="array" aca="1" ref="P445" ca="1">IF(OR(N445="",O445=""),"",INDIRECT("xa_phuong!b"&amp;MAX(IF(COUNTIF(M445,"*"&amp;Dist&amp;"*")=1,ROW(Dist),0))))</f>
        <v/>
      </c>
      <c r="Q445" s="38" t="str">
        <f ca="1">IF(N445="","",INDEX(Tinh_ID,MATCH(Sheet1!N445,Tinh_TP,0)))</f>
        <v/>
      </c>
      <c r="R445" s="31"/>
      <c r="S445" s="31"/>
      <c r="T445" s="31"/>
      <c r="U445" s="31"/>
      <c r="V445" s="31"/>
      <c r="W445" s="31"/>
      <c r="X445" s="31"/>
      <c r="Y445" s="32" t="s">
        <v>5</v>
      </c>
      <c r="Z445" s="30" t="str">
        <f ca="1">IF(N445="","",INDEX(Tinh_ID,MATCH(Sheet1!N445,Tinh_TP,0)))</f>
        <v/>
      </c>
      <c r="AA445" s="33" t="str">
        <f ca="1">IF(N445="","",INDEX(Ma_tinh,MATCH(Sheet1!N445,Tinh_TP,0)))</f>
        <v/>
      </c>
      <c r="AB445" s="19" t="str">
        <f t="array" aca="1" ref="AB445" ca="1">IF(O445="","",INDIRECT("quan_huyen!f"&amp;MAX(IF(COUNTIF(O445,"*"&amp;data&amp;"*")=1,ROW(data),0))))</f>
        <v/>
      </c>
      <c r="AC445" s="19" t="str">
        <f t="array" aca="1" ref="AC445" ca="1">IF(P445="","",INDIRECT("xa_phuong!a"&amp;MAX(IF(COUNTIF(P445,"*"&amp;Dist&amp;"*")=1,ROW(Dist),0))))</f>
        <v/>
      </c>
      <c r="AD445" s="34" t="str">
        <f ca="1">IF(N445="","",INDEX(Ma_tinh,MATCH(Sheet1!N445,Tinh_TP,0)))</f>
        <v/>
      </c>
      <c r="AE445" s="35" t="str">
        <f t="shared" ca="1" si="22"/>
        <v/>
      </c>
      <c r="AF445" s="35" t="str">
        <f t="shared" ca="1" si="21"/>
        <v/>
      </c>
    </row>
    <row r="446" spans="1:32">
      <c r="A446" s="5">
        <f t="shared" si="20"/>
        <v>445</v>
      </c>
      <c r="B446" s="26"/>
      <c r="C446" s="26"/>
      <c r="D446" s="26"/>
      <c r="E446" s="27"/>
      <c r="F446" s="27"/>
      <c r="G446" s="27"/>
      <c r="H446" s="27"/>
      <c r="I446" s="27"/>
      <c r="J446" s="27"/>
      <c r="K446" s="27"/>
      <c r="L446" s="28"/>
      <c r="M446" s="29"/>
      <c r="N446" s="36" t="str">
        <f t="array" aca="1" ref="N446" ca="1">IF(M446="","",INDIRECT("quan_huyen!l"&amp;MAX(IF(COUNTIF($M446,"*"&amp;Tinh_TP&amp;"*")=1,ROW(Tinh_TP),0))))</f>
        <v/>
      </c>
      <c r="O446" s="30" t="str">
        <f t="array" aca="1" ref="O446" ca="1">IF(AND(M446="",N446=""),"",INDIRECT("quan_huyen!h"&amp;MAX(IF(COUNTIF(M446,"*"&amp;data&amp;"*")=1,ROW(data),0))))</f>
        <v/>
      </c>
      <c r="P446" s="30" t="str">
        <f t="array" aca="1" ref="P446" ca="1">IF(OR(N446="",O446=""),"",INDIRECT("xa_phuong!b"&amp;MAX(IF(COUNTIF(M446,"*"&amp;Dist&amp;"*")=1,ROW(Dist),0))))</f>
        <v/>
      </c>
      <c r="Q446" s="38" t="str">
        <f ca="1">IF(N446="","",INDEX(Tinh_ID,MATCH(Sheet1!N446,Tinh_TP,0)))</f>
        <v/>
      </c>
      <c r="R446" s="31"/>
      <c r="S446" s="31"/>
      <c r="T446" s="31"/>
      <c r="U446" s="31"/>
      <c r="V446" s="31"/>
      <c r="W446" s="31"/>
      <c r="X446" s="31"/>
      <c r="Y446" s="32" t="s">
        <v>5</v>
      </c>
      <c r="Z446" s="30" t="str">
        <f ca="1">IF(N446="","",INDEX(Tinh_ID,MATCH(Sheet1!N446,Tinh_TP,0)))</f>
        <v/>
      </c>
      <c r="AA446" s="33" t="str">
        <f ca="1">IF(N446="","",INDEX(Ma_tinh,MATCH(Sheet1!N446,Tinh_TP,0)))</f>
        <v/>
      </c>
      <c r="AB446" s="19" t="str">
        <f t="array" aca="1" ref="AB446" ca="1">IF(O446="","",INDIRECT("quan_huyen!f"&amp;MAX(IF(COUNTIF(O446,"*"&amp;data&amp;"*")=1,ROW(data),0))))</f>
        <v/>
      </c>
      <c r="AC446" s="19" t="str">
        <f t="array" aca="1" ref="AC446" ca="1">IF(P446="","",INDIRECT("xa_phuong!a"&amp;MAX(IF(COUNTIF(P446,"*"&amp;Dist&amp;"*")=1,ROW(Dist),0))))</f>
        <v/>
      </c>
      <c r="AD446" s="34" t="str">
        <f ca="1">IF(N446="","",INDEX(Ma_tinh,MATCH(Sheet1!N446,Tinh_TP,0)))</f>
        <v/>
      </c>
      <c r="AE446" s="35" t="str">
        <f t="shared" ca="1" si="22"/>
        <v/>
      </c>
      <c r="AF446" s="35" t="str">
        <f t="shared" ca="1" si="21"/>
        <v/>
      </c>
    </row>
    <row r="447" spans="1:32">
      <c r="A447" s="5">
        <f t="shared" si="20"/>
        <v>446</v>
      </c>
      <c r="B447" s="26"/>
      <c r="C447" s="26"/>
      <c r="D447" s="26"/>
      <c r="E447" s="27"/>
      <c r="F447" s="27"/>
      <c r="G447" s="27"/>
      <c r="H447" s="27"/>
      <c r="I447" s="27"/>
      <c r="J447" s="27"/>
      <c r="K447" s="27"/>
      <c r="L447" s="28"/>
      <c r="M447" s="29"/>
      <c r="N447" s="36" t="str">
        <f t="array" aca="1" ref="N447" ca="1">IF(M447="","",INDIRECT("quan_huyen!l"&amp;MAX(IF(COUNTIF($M447,"*"&amp;Tinh_TP&amp;"*")=1,ROW(Tinh_TP),0))))</f>
        <v/>
      </c>
      <c r="O447" s="30" t="str">
        <f t="array" aca="1" ref="O447" ca="1">IF(AND(M447="",N447=""),"",INDIRECT("quan_huyen!h"&amp;MAX(IF(COUNTIF(M447,"*"&amp;data&amp;"*")=1,ROW(data),0))))</f>
        <v/>
      </c>
      <c r="P447" s="30" t="str">
        <f t="array" aca="1" ref="P447" ca="1">IF(OR(N447="",O447=""),"",INDIRECT("xa_phuong!b"&amp;MAX(IF(COUNTIF(M447,"*"&amp;Dist&amp;"*")=1,ROW(Dist),0))))</f>
        <v/>
      </c>
      <c r="Q447" s="38" t="str">
        <f ca="1">IF(N447="","",INDEX(Tinh_ID,MATCH(Sheet1!N447,Tinh_TP,0)))</f>
        <v/>
      </c>
      <c r="R447" s="31"/>
      <c r="S447" s="31"/>
      <c r="T447" s="31"/>
      <c r="U447" s="31"/>
      <c r="V447" s="31"/>
      <c r="W447" s="31"/>
      <c r="X447" s="31"/>
      <c r="Y447" s="32" t="s">
        <v>5</v>
      </c>
      <c r="Z447" s="30" t="str">
        <f ca="1">IF(N447="","",INDEX(Tinh_ID,MATCH(Sheet1!N447,Tinh_TP,0)))</f>
        <v/>
      </c>
      <c r="AA447" s="33" t="str">
        <f ca="1">IF(N447="","",INDEX(Ma_tinh,MATCH(Sheet1!N447,Tinh_TP,0)))</f>
        <v/>
      </c>
      <c r="AB447" s="19" t="str">
        <f t="array" aca="1" ref="AB447" ca="1">IF(O447="","",INDIRECT("quan_huyen!f"&amp;MAX(IF(COUNTIF(O447,"*"&amp;data&amp;"*")=1,ROW(data),0))))</f>
        <v/>
      </c>
      <c r="AC447" s="19" t="str">
        <f t="array" aca="1" ref="AC447" ca="1">IF(P447="","",INDIRECT("xa_phuong!a"&amp;MAX(IF(COUNTIF(P447,"*"&amp;Dist&amp;"*")=1,ROW(Dist),0))))</f>
        <v/>
      </c>
      <c r="AD447" s="34" t="str">
        <f ca="1">IF(N447="","",INDEX(Ma_tinh,MATCH(Sheet1!N447,Tinh_TP,0)))</f>
        <v/>
      </c>
      <c r="AE447" s="35" t="str">
        <f t="shared" ca="1" si="22"/>
        <v/>
      </c>
      <c r="AF447" s="35" t="str">
        <f t="shared" ca="1" si="21"/>
        <v/>
      </c>
    </row>
    <row r="448" spans="1:32">
      <c r="A448" s="5">
        <f t="shared" si="20"/>
        <v>447</v>
      </c>
      <c r="B448" s="26"/>
      <c r="C448" s="26"/>
      <c r="D448" s="26"/>
      <c r="E448" s="27"/>
      <c r="F448" s="27"/>
      <c r="G448" s="27"/>
      <c r="H448" s="27"/>
      <c r="I448" s="27"/>
      <c r="J448" s="27"/>
      <c r="K448" s="27"/>
      <c r="L448" s="28"/>
      <c r="M448" s="29"/>
      <c r="N448" s="36" t="str">
        <f t="array" aca="1" ref="N448" ca="1">IF(M448="","",INDIRECT("quan_huyen!l"&amp;MAX(IF(COUNTIF($M448,"*"&amp;Tinh_TP&amp;"*")=1,ROW(Tinh_TP),0))))</f>
        <v/>
      </c>
      <c r="O448" s="30" t="str">
        <f t="array" aca="1" ref="O448" ca="1">IF(AND(M448="",N448=""),"",INDIRECT("quan_huyen!h"&amp;MAX(IF(COUNTIF(M448,"*"&amp;data&amp;"*")=1,ROW(data),0))))</f>
        <v/>
      </c>
      <c r="P448" s="30" t="str">
        <f t="array" aca="1" ref="P448" ca="1">IF(OR(N448="",O448=""),"",INDIRECT("xa_phuong!b"&amp;MAX(IF(COUNTIF(M448,"*"&amp;Dist&amp;"*")=1,ROW(Dist),0))))</f>
        <v/>
      </c>
      <c r="Q448" s="38" t="str">
        <f ca="1">IF(N448="","",INDEX(Tinh_ID,MATCH(Sheet1!N448,Tinh_TP,0)))</f>
        <v/>
      </c>
      <c r="R448" s="31"/>
      <c r="S448" s="31"/>
      <c r="T448" s="31"/>
      <c r="U448" s="31"/>
      <c r="V448" s="31"/>
      <c r="W448" s="31"/>
      <c r="X448" s="31"/>
      <c r="Y448" s="32" t="s">
        <v>5</v>
      </c>
      <c r="Z448" s="30" t="str">
        <f ca="1">IF(N448="","",INDEX(Tinh_ID,MATCH(Sheet1!N448,Tinh_TP,0)))</f>
        <v/>
      </c>
      <c r="AA448" s="33" t="str">
        <f ca="1">IF(N448="","",INDEX(Ma_tinh,MATCH(Sheet1!N448,Tinh_TP,0)))</f>
        <v/>
      </c>
      <c r="AB448" s="19" t="str">
        <f t="array" aca="1" ref="AB448" ca="1">IF(O448="","",INDIRECT("quan_huyen!f"&amp;MAX(IF(COUNTIF(O448,"*"&amp;data&amp;"*")=1,ROW(data),0))))</f>
        <v/>
      </c>
      <c r="AC448" s="19" t="str">
        <f t="array" aca="1" ref="AC448" ca="1">IF(P448="","",INDIRECT("xa_phuong!a"&amp;MAX(IF(COUNTIF(P448,"*"&amp;Dist&amp;"*")=1,ROW(Dist),0))))</f>
        <v/>
      </c>
      <c r="AD448" s="34" t="str">
        <f ca="1">IF(N448="","",INDEX(Ma_tinh,MATCH(Sheet1!N448,Tinh_TP,0)))</f>
        <v/>
      </c>
      <c r="AE448" s="35" t="str">
        <f t="shared" ca="1" si="22"/>
        <v/>
      </c>
      <c r="AF448" s="35" t="str">
        <f t="shared" ca="1" si="21"/>
        <v/>
      </c>
    </row>
    <row r="449" spans="1:32">
      <c r="A449" s="5">
        <f t="shared" si="20"/>
        <v>448</v>
      </c>
      <c r="B449" s="26"/>
      <c r="C449" s="26"/>
      <c r="D449" s="26"/>
      <c r="E449" s="27"/>
      <c r="F449" s="27"/>
      <c r="G449" s="27"/>
      <c r="H449" s="27"/>
      <c r="I449" s="27"/>
      <c r="J449" s="27"/>
      <c r="K449" s="27"/>
      <c r="L449" s="28"/>
      <c r="M449" s="29"/>
      <c r="N449" s="36" t="str">
        <f t="array" aca="1" ref="N449" ca="1">IF(M449="","",INDIRECT("quan_huyen!l"&amp;MAX(IF(COUNTIF($M449,"*"&amp;Tinh_TP&amp;"*")=1,ROW(Tinh_TP),0))))</f>
        <v/>
      </c>
      <c r="O449" s="30" t="str">
        <f t="array" aca="1" ref="O449" ca="1">IF(AND(M449="",N449=""),"",INDIRECT("quan_huyen!h"&amp;MAX(IF(COUNTIF(M449,"*"&amp;data&amp;"*")=1,ROW(data),0))))</f>
        <v/>
      </c>
      <c r="P449" s="30" t="str">
        <f t="array" aca="1" ref="P449" ca="1">IF(OR(N449="",O449=""),"",INDIRECT("xa_phuong!b"&amp;MAX(IF(COUNTIF(M449,"*"&amp;Dist&amp;"*")=1,ROW(Dist),0))))</f>
        <v/>
      </c>
      <c r="Q449" s="38" t="str">
        <f ca="1">IF(N449="","",INDEX(Tinh_ID,MATCH(Sheet1!N449,Tinh_TP,0)))</f>
        <v/>
      </c>
      <c r="R449" s="31"/>
      <c r="S449" s="31"/>
      <c r="T449" s="31"/>
      <c r="U449" s="31"/>
      <c r="V449" s="31"/>
      <c r="W449" s="31"/>
      <c r="X449" s="31"/>
      <c r="Y449" s="32" t="s">
        <v>5</v>
      </c>
      <c r="Z449" s="30" t="str">
        <f ca="1">IF(N449="","",INDEX(Tinh_ID,MATCH(Sheet1!N449,Tinh_TP,0)))</f>
        <v/>
      </c>
      <c r="AA449" s="33" t="str">
        <f ca="1">IF(N449="","",INDEX(Ma_tinh,MATCH(Sheet1!N449,Tinh_TP,0)))</f>
        <v/>
      </c>
      <c r="AB449" s="19" t="str">
        <f t="array" aca="1" ref="AB449" ca="1">IF(O449="","",INDIRECT("quan_huyen!f"&amp;MAX(IF(COUNTIF(O449,"*"&amp;data&amp;"*")=1,ROW(data),0))))</f>
        <v/>
      </c>
      <c r="AC449" s="19" t="str">
        <f t="array" aca="1" ref="AC449" ca="1">IF(P449="","",INDIRECT("xa_phuong!a"&amp;MAX(IF(COUNTIF(P449,"*"&amp;Dist&amp;"*")=1,ROW(Dist),0))))</f>
        <v/>
      </c>
      <c r="AD449" s="34" t="str">
        <f ca="1">IF(N449="","",INDEX(Ma_tinh,MATCH(Sheet1!N449,Tinh_TP,0)))</f>
        <v/>
      </c>
      <c r="AE449" s="35" t="str">
        <f t="shared" ca="1" si="22"/>
        <v/>
      </c>
      <c r="AF449" s="35" t="str">
        <f t="shared" ca="1" si="21"/>
        <v/>
      </c>
    </row>
    <row r="450" spans="1:32">
      <c r="A450" s="5">
        <f t="shared" si="20"/>
        <v>449</v>
      </c>
      <c r="B450" s="26"/>
      <c r="C450" s="26"/>
      <c r="D450" s="26"/>
      <c r="E450" s="27"/>
      <c r="F450" s="27"/>
      <c r="G450" s="27"/>
      <c r="H450" s="27"/>
      <c r="I450" s="27"/>
      <c r="J450" s="27"/>
      <c r="K450" s="27"/>
      <c r="L450" s="28"/>
      <c r="M450" s="29"/>
      <c r="N450" s="36" t="str">
        <f t="array" aca="1" ref="N450" ca="1">IF(M450="","",INDIRECT("quan_huyen!l"&amp;MAX(IF(COUNTIF($M450,"*"&amp;Tinh_TP&amp;"*")=1,ROW(Tinh_TP),0))))</f>
        <v/>
      </c>
      <c r="O450" s="30" t="str">
        <f t="array" aca="1" ref="O450" ca="1">IF(AND(M450="",N450=""),"",INDIRECT("quan_huyen!h"&amp;MAX(IF(COUNTIF(M450,"*"&amp;data&amp;"*")=1,ROW(data),0))))</f>
        <v/>
      </c>
      <c r="P450" s="30" t="str">
        <f t="array" aca="1" ref="P450" ca="1">IF(OR(N450="",O450=""),"",INDIRECT("xa_phuong!b"&amp;MAX(IF(COUNTIF(M450,"*"&amp;Dist&amp;"*")=1,ROW(Dist),0))))</f>
        <v/>
      </c>
      <c r="Q450" s="38" t="str">
        <f ca="1">IF(N450="","",INDEX(Tinh_ID,MATCH(Sheet1!N450,Tinh_TP,0)))</f>
        <v/>
      </c>
      <c r="R450" s="31"/>
      <c r="S450" s="31"/>
      <c r="T450" s="31"/>
      <c r="U450" s="31"/>
      <c r="V450" s="31"/>
      <c r="W450" s="31"/>
      <c r="X450" s="31"/>
      <c r="Y450" s="32" t="s">
        <v>5</v>
      </c>
      <c r="Z450" s="30" t="str">
        <f ca="1">IF(N450="","",INDEX(Tinh_ID,MATCH(Sheet1!N450,Tinh_TP,0)))</f>
        <v/>
      </c>
      <c r="AA450" s="33" t="str">
        <f ca="1">IF(N450="","",INDEX(Ma_tinh,MATCH(Sheet1!N450,Tinh_TP,0)))</f>
        <v/>
      </c>
      <c r="AB450" s="19" t="str">
        <f t="array" aca="1" ref="AB450" ca="1">IF(O450="","",INDIRECT("quan_huyen!f"&amp;MAX(IF(COUNTIF(O450,"*"&amp;data&amp;"*")=1,ROW(data),0))))</f>
        <v/>
      </c>
      <c r="AC450" s="19" t="str">
        <f t="array" aca="1" ref="AC450" ca="1">IF(P450="","",INDIRECT("xa_phuong!a"&amp;MAX(IF(COUNTIF(P450,"*"&amp;Dist&amp;"*")=1,ROW(Dist),0))))</f>
        <v/>
      </c>
      <c r="AD450" s="34" t="str">
        <f ca="1">IF(N450="","",INDEX(Ma_tinh,MATCH(Sheet1!N450,Tinh_TP,0)))</f>
        <v/>
      </c>
      <c r="AE450" s="35" t="str">
        <f t="shared" ca="1" si="22"/>
        <v/>
      </c>
      <c r="AF450" s="35" t="str">
        <f t="shared" ca="1" si="21"/>
        <v/>
      </c>
    </row>
    <row r="451" spans="1:32">
      <c r="A451" s="5">
        <f t="shared" si="20"/>
        <v>450</v>
      </c>
      <c r="B451" s="26"/>
      <c r="C451" s="26"/>
      <c r="D451" s="26"/>
      <c r="E451" s="27"/>
      <c r="F451" s="27"/>
      <c r="G451" s="27"/>
      <c r="H451" s="27"/>
      <c r="I451" s="27"/>
      <c r="J451" s="27"/>
      <c r="K451" s="27"/>
      <c r="L451" s="28"/>
      <c r="M451" s="29"/>
      <c r="N451" s="36" t="str">
        <f t="array" aca="1" ref="N451" ca="1">IF(M451="","",INDIRECT("quan_huyen!l"&amp;MAX(IF(COUNTIF($M451,"*"&amp;Tinh_TP&amp;"*")=1,ROW(Tinh_TP),0))))</f>
        <v/>
      </c>
      <c r="O451" s="30" t="str">
        <f t="array" aca="1" ref="O451" ca="1">IF(AND(M451="",N451=""),"",INDIRECT("quan_huyen!h"&amp;MAX(IF(COUNTIF(M451,"*"&amp;data&amp;"*")=1,ROW(data),0))))</f>
        <v/>
      </c>
      <c r="P451" s="30" t="str">
        <f t="array" aca="1" ref="P451" ca="1">IF(OR(N451="",O451=""),"",INDIRECT("xa_phuong!b"&amp;MAX(IF(COUNTIF(M451,"*"&amp;Dist&amp;"*")=1,ROW(Dist),0))))</f>
        <v/>
      </c>
      <c r="Q451" s="38" t="str">
        <f ca="1">IF(N451="","",INDEX(Tinh_ID,MATCH(Sheet1!N451,Tinh_TP,0)))</f>
        <v/>
      </c>
      <c r="R451" s="31"/>
      <c r="S451" s="31"/>
      <c r="T451" s="31"/>
      <c r="U451" s="31"/>
      <c r="V451" s="31"/>
      <c r="W451" s="31"/>
      <c r="X451" s="31"/>
      <c r="Y451" s="32" t="s">
        <v>5</v>
      </c>
      <c r="Z451" s="30" t="str">
        <f ca="1">IF(N451="","",INDEX(Tinh_ID,MATCH(Sheet1!N451,Tinh_TP,0)))</f>
        <v/>
      </c>
      <c r="AA451" s="33" t="str">
        <f ca="1">IF(N451="","",INDEX(Ma_tinh,MATCH(Sheet1!N451,Tinh_TP,0)))</f>
        <v/>
      </c>
      <c r="AB451" s="19" t="str">
        <f t="array" aca="1" ref="AB451" ca="1">IF(O451="","",INDIRECT("quan_huyen!f"&amp;MAX(IF(COUNTIF(O451,"*"&amp;data&amp;"*")=1,ROW(data),0))))</f>
        <v/>
      </c>
      <c r="AC451" s="19" t="str">
        <f t="array" aca="1" ref="AC451" ca="1">IF(P451="","",INDIRECT("xa_phuong!a"&amp;MAX(IF(COUNTIF(P451,"*"&amp;Dist&amp;"*")=1,ROW(Dist),0))))</f>
        <v/>
      </c>
      <c r="AD451" s="34" t="str">
        <f ca="1">IF(N451="","",INDEX(Ma_tinh,MATCH(Sheet1!N451,Tinh_TP,0)))</f>
        <v/>
      </c>
      <c r="AE451" s="35" t="str">
        <f t="shared" ca="1" si="22"/>
        <v/>
      </c>
      <c r="AF451" s="35" t="str">
        <f t="shared" ca="1" si="21"/>
        <v/>
      </c>
    </row>
    <row r="452" spans="1:32">
      <c r="A452" s="5">
        <f t="shared" ref="A452:A515" si="23">A451+1</f>
        <v>451</v>
      </c>
      <c r="B452" s="26"/>
      <c r="C452" s="26"/>
      <c r="D452" s="26"/>
      <c r="E452" s="27"/>
      <c r="F452" s="27"/>
      <c r="G452" s="27"/>
      <c r="H452" s="27"/>
      <c r="I452" s="27"/>
      <c r="J452" s="27"/>
      <c r="K452" s="27"/>
      <c r="L452" s="28"/>
      <c r="M452" s="29"/>
      <c r="N452" s="36" t="str">
        <f t="array" aca="1" ref="N452" ca="1">IF(M452="","",INDIRECT("quan_huyen!l"&amp;MAX(IF(COUNTIF($M452,"*"&amp;Tinh_TP&amp;"*")=1,ROW(Tinh_TP),0))))</f>
        <v/>
      </c>
      <c r="O452" s="30" t="str">
        <f t="array" aca="1" ref="O452" ca="1">IF(AND(M452="",N452=""),"",INDIRECT("quan_huyen!h"&amp;MAX(IF(COUNTIF(M452,"*"&amp;data&amp;"*")=1,ROW(data),0))))</f>
        <v/>
      </c>
      <c r="P452" s="30" t="str">
        <f t="array" aca="1" ref="P452" ca="1">IF(OR(N452="",O452=""),"",INDIRECT("xa_phuong!b"&amp;MAX(IF(COUNTIF(M452,"*"&amp;Dist&amp;"*")=1,ROW(Dist),0))))</f>
        <v/>
      </c>
      <c r="Q452" s="38" t="str">
        <f ca="1">IF(N452="","",INDEX(Tinh_ID,MATCH(Sheet1!N452,Tinh_TP,0)))</f>
        <v/>
      </c>
      <c r="R452" s="31"/>
      <c r="S452" s="31"/>
      <c r="T452" s="31"/>
      <c r="U452" s="31"/>
      <c r="V452" s="31"/>
      <c r="W452" s="31"/>
      <c r="X452" s="31"/>
      <c r="Y452" s="32" t="s">
        <v>5</v>
      </c>
      <c r="Z452" s="30" t="str">
        <f ca="1">IF(N452="","",INDEX(Tinh_ID,MATCH(Sheet1!N452,Tinh_TP,0)))</f>
        <v/>
      </c>
      <c r="AA452" s="33" t="str">
        <f ca="1">IF(N452="","",INDEX(Ma_tinh,MATCH(Sheet1!N452,Tinh_TP,0)))</f>
        <v/>
      </c>
      <c r="AB452" s="19" t="str">
        <f t="array" aca="1" ref="AB452" ca="1">IF(O452="","",INDIRECT("quan_huyen!f"&amp;MAX(IF(COUNTIF(O452,"*"&amp;data&amp;"*")=1,ROW(data),0))))</f>
        <v/>
      </c>
      <c r="AC452" s="19" t="str">
        <f t="array" aca="1" ref="AC452" ca="1">IF(P452="","",INDIRECT("xa_phuong!a"&amp;MAX(IF(COUNTIF(P452,"*"&amp;Dist&amp;"*")=1,ROW(Dist),0))))</f>
        <v/>
      </c>
      <c r="AD452" s="34" t="str">
        <f ca="1">IF(N452="","",INDEX(Ma_tinh,MATCH(Sheet1!N452,Tinh_TP,0)))</f>
        <v/>
      </c>
      <c r="AE452" s="35" t="str">
        <f t="shared" ca="1" si="22"/>
        <v/>
      </c>
      <c r="AF452" s="35" t="str">
        <f t="shared" ca="1" si="21"/>
        <v/>
      </c>
    </row>
    <row r="453" spans="1:32">
      <c r="A453" s="5">
        <f t="shared" si="23"/>
        <v>452</v>
      </c>
      <c r="B453" s="26"/>
      <c r="C453" s="26"/>
      <c r="D453" s="26"/>
      <c r="E453" s="27"/>
      <c r="F453" s="27"/>
      <c r="G453" s="27"/>
      <c r="H453" s="27"/>
      <c r="I453" s="27"/>
      <c r="J453" s="27"/>
      <c r="K453" s="27"/>
      <c r="L453" s="28"/>
      <c r="M453" s="29"/>
      <c r="N453" s="36" t="str">
        <f t="array" aca="1" ref="N453" ca="1">IF(M453="","",INDIRECT("quan_huyen!l"&amp;MAX(IF(COUNTIF($M453,"*"&amp;Tinh_TP&amp;"*")=1,ROW(Tinh_TP),0))))</f>
        <v/>
      </c>
      <c r="O453" s="30" t="str">
        <f t="array" aca="1" ref="O453" ca="1">IF(AND(M453="",N453=""),"",INDIRECT("quan_huyen!h"&amp;MAX(IF(COUNTIF(M453,"*"&amp;data&amp;"*")=1,ROW(data),0))))</f>
        <v/>
      </c>
      <c r="P453" s="30" t="str">
        <f t="array" aca="1" ref="P453" ca="1">IF(OR(N453="",O453=""),"",INDIRECT("xa_phuong!b"&amp;MAX(IF(COUNTIF(M453,"*"&amp;Dist&amp;"*")=1,ROW(Dist),0))))</f>
        <v/>
      </c>
      <c r="Q453" s="38" t="str">
        <f ca="1">IF(N453="","",INDEX(Tinh_ID,MATCH(Sheet1!N453,Tinh_TP,0)))</f>
        <v/>
      </c>
      <c r="R453" s="31"/>
      <c r="S453" s="31"/>
      <c r="T453" s="31"/>
      <c r="U453" s="31"/>
      <c r="V453" s="31"/>
      <c r="W453" s="31"/>
      <c r="X453" s="31"/>
      <c r="Y453" s="32" t="s">
        <v>5</v>
      </c>
      <c r="Z453" s="30" t="str">
        <f ca="1">IF(N453="","",INDEX(Tinh_ID,MATCH(Sheet1!N453,Tinh_TP,0)))</f>
        <v/>
      </c>
      <c r="AA453" s="33" t="str">
        <f ca="1">IF(N453="","",INDEX(Ma_tinh,MATCH(Sheet1!N453,Tinh_TP,0)))</f>
        <v/>
      </c>
      <c r="AB453" s="19" t="str">
        <f t="array" aca="1" ref="AB453" ca="1">IF(O453="","",INDIRECT("quan_huyen!f"&amp;MAX(IF(COUNTIF(O453,"*"&amp;data&amp;"*")=1,ROW(data),0))))</f>
        <v/>
      </c>
      <c r="AC453" s="19" t="str">
        <f t="array" aca="1" ref="AC453" ca="1">IF(P453="","",INDIRECT("xa_phuong!a"&amp;MAX(IF(COUNTIF(P453,"*"&amp;Dist&amp;"*")=1,ROW(Dist),0))))</f>
        <v/>
      </c>
      <c r="AD453" s="34" t="str">
        <f ca="1">IF(N453="","",INDEX(Ma_tinh,MATCH(Sheet1!N453,Tinh_TP,0)))</f>
        <v/>
      </c>
      <c r="AE453" s="35" t="str">
        <f t="shared" ca="1" si="22"/>
        <v/>
      </c>
      <c r="AF453" s="35" t="str">
        <f t="shared" ca="1" si="21"/>
        <v/>
      </c>
    </row>
    <row r="454" spans="1:32">
      <c r="A454" s="5">
        <f t="shared" si="23"/>
        <v>453</v>
      </c>
      <c r="B454" s="26"/>
      <c r="C454" s="26"/>
      <c r="D454" s="26"/>
      <c r="E454" s="27"/>
      <c r="F454" s="27"/>
      <c r="G454" s="27"/>
      <c r="H454" s="27"/>
      <c r="I454" s="27"/>
      <c r="J454" s="27"/>
      <c r="K454" s="27"/>
      <c r="L454" s="28"/>
      <c r="M454" s="29"/>
      <c r="N454" s="36" t="str">
        <f t="array" aca="1" ref="N454" ca="1">IF(M454="","",INDIRECT("quan_huyen!l"&amp;MAX(IF(COUNTIF($M454,"*"&amp;Tinh_TP&amp;"*")=1,ROW(Tinh_TP),0))))</f>
        <v/>
      </c>
      <c r="O454" s="30" t="str">
        <f t="array" aca="1" ref="O454" ca="1">IF(AND(M454="",N454=""),"",INDIRECT("quan_huyen!h"&amp;MAX(IF(COUNTIF(M454,"*"&amp;data&amp;"*")=1,ROW(data),0))))</f>
        <v/>
      </c>
      <c r="P454" s="30" t="str">
        <f t="array" aca="1" ref="P454" ca="1">IF(OR(N454="",O454=""),"",INDIRECT("xa_phuong!b"&amp;MAX(IF(COUNTIF(M454,"*"&amp;Dist&amp;"*")=1,ROW(Dist),0))))</f>
        <v/>
      </c>
      <c r="Q454" s="38" t="str">
        <f ca="1">IF(N454="","",INDEX(Tinh_ID,MATCH(Sheet1!N454,Tinh_TP,0)))</f>
        <v/>
      </c>
      <c r="R454" s="31"/>
      <c r="S454" s="31"/>
      <c r="T454" s="31"/>
      <c r="U454" s="31"/>
      <c r="V454" s="31"/>
      <c r="W454" s="31"/>
      <c r="X454" s="31"/>
      <c r="Y454" s="32" t="s">
        <v>5</v>
      </c>
      <c r="Z454" s="30" t="str">
        <f ca="1">IF(N454="","",INDEX(Tinh_ID,MATCH(Sheet1!N454,Tinh_TP,0)))</f>
        <v/>
      </c>
      <c r="AA454" s="33" t="str">
        <f ca="1">IF(N454="","",INDEX(Ma_tinh,MATCH(Sheet1!N454,Tinh_TP,0)))</f>
        <v/>
      </c>
      <c r="AB454" s="19" t="str">
        <f t="array" aca="1" ref="AB454" ca="1">IF(O454="","",INDIRECT("quan_huyen!f"&amp;MAX(IF(COUNTIF(O454,"*"&amp;data&amp;"*")=1,ROW(data),0))))</f>
        <v/>
      </c>
      <c r="AC454" s="19" t="str">
        <f t="array" aca="1" ref="AC454" ca="1">IF(P454="","",INDIRECT("xa_phuong!a"&amp;MAX(IF(COUNTIF(P454,"*"&amp;Dist&amp;"*")=1,ROW(Dist),0))))</f>
        <v/>
      </c>
      <c r="AD454" s="34" t="str">
        <f ca="1">IF(N454="","",INDEX(Ma_tinh,MATCH(Sheet1!N454,Tinh_TP,0)))</f>
        <v/>
      </c>
      <c r="AE454" s="35" t="str">
        <f t="shared" ca="1" si="22"/>
        <v/>
      </c>
      <c r="AF454" s="35" t="str">
        <f t="shared" ca="1" si="21"/>
        <v/>
      </c>
    </row>
    <row r="455" spans="1:32">
      <c r="A455" s="5">
        <f t="shared" si="23"/>
        <v>454</v>
      </c>
      <c r="B455" s="26"/>
      <c r="C455" s="26"/>
      <c r="D455" s="26"/>
      <c r="E455" s="27"/>
      <c r="F455" s="27"/>
      <c r="G455" s="27"/>
      <c r="H455" s="27"/>
      <c r="I455" s="27"/>
      <c r="J455" s="27"/>
      <c r="K455" s="27"/>
      <c r="L455" s="28"/>
      <c r="M455" s="29"/>
      <c r="N455" s="36" t="str">
        <f t="array" aca="1" ref="N455" ca="1">IF(M455="","",INDIRECT("quan_huyen!l"&amp;MAX(IF(COUNTIF($M455,"*"&amp;Tinh_TP&amp;"*")=1,ROW(Tinh_TP),0))))</f>
        <v/>
      </c>
      <c r="O455" s="30" t="str">
        <f t="array" aca="1" ref="O455" ca="1">IF(AND(M455="",N455=""),"",INDIRECT("quan_huyen!h"&amp;MAX(IF(COUNTIF(M455,"*"&amp;data&amp;"*")=1,ROW(data),0))))</f>
        <v/>
      </c>
      <c r="P455" s="30" t="str">
        <f t="array" aca="1" ref="P455" ca="1">IF(OR(N455="",O455=""),"",INDIRECT("xa_phuong!b"&amp;MAX(IF(COUNTIF(M455,"*"&amp;Dist&amp;"*")=1,ROW(Dist),0))))</f>
        <v/>
      </c>
      <c r="Q455" s="38" t="str">
        <f ca="1">IF(N455="","",INDEX(Tinh_ID,MATCH(Sheet1!N455,Tinh_TP,0)))</f>
        <v/>
      </c>
      <c r="R455" s="31"/>
      <c r="S455" s="31"/>
      <c r="T455" s="31"/>
      <c r="U455" s="31"/>
      <c r="V455" s="31"/>
      <c r="W455" s="31"/>
      <c r="X455" s="31"/>
      <c r="Y455" s="32" t="s">
        <v>5</v>
      </c>
      <c r="Z455" s="30" t="str">
        <f ca="1">IF(N455="","",INDEX(Tinh_ID,MATCH(Sheet1!N455,Tinh_TP,0)))</f>
        <v/>
      </c>
      <c r="AA455" s="33" t="str">
        <f ca="1">IF(N455="","",INDEX(Ma_tinh,MATCH(Sheet1!N455,Tinh_TP,0)))</f>
        <v/>
      </c>
      <c r="AB455" s="19" t="str">
        <f t="array" aca="1" ref="AB455" ca="1">IF(O455="","",INDIRECT("quan_huyen!f"&amp;MAX(IF(COUNTIF(O455,"*"&amp;data&amp;"*")=1,ROW(data),0))))</f>
        <v/>
      </c>
      <c r="AC455" s="19" t="str">
        <f t="array" aca="1" ref="AC455" ca="1">IF(P455="","",INDIRECT("xa_phuong!a"&amp;MAX(IF(COUNTIF(P455,"*"&amp;Dist&amp;"*")=1,ROW(Dist),0))))</f>
        <v/>
      </c>
      <c r="AD455" s="34" t="str">
        <f ca="1">IF(N455="","",INDEX(Ma_tinh,MATCH(Sheet1!N455,Tinh_TP,0)))</f>
        <v/>
      </c>
      <c r="AE455" s="35" t="str">
        <f t="shared" ca="1" si="22"/>
        <v/>
      </c>
      <c r="AF455" s="35" t="str">
        <f t="shared" ca="1" si="21"/>
        <v/>
      </c>
    </row>
    <row r="456" spans="1:32">
      <c r="A456" s="5">
        <f t="shared" si="23"/>
        <v>455</v>
      </c>
      <c r="B456" s="26"/>
      <c r="C456" s="26"/>
      <c r="D456" s="26"/>
      <c r="E456" s="27"/>
      <c r="F456" s="27"/>
      <c r="G456" s="27"/>
      <c r="H456" s="27"/>
      <c r="I456" s="27"/>
      <c r="J456" s="27"/>
      <c r="K456" s="27"/>
      <c r="L456" s="28"/>
      <c r="M456" s="29"/>
      <c r="N456" s="36" t="str">
        <f t="array" aca="1" ref="N456" ca="1">IF(M456="","",INDIRECT("quan_huyen!l"&amp;MAX(IF(COUNTIF($M456,"*"&amp;Tinh_TP&amp;"*")=1,ROW(Tinh_TP),0))))</f>
        <v/>
      </c>
      <c r="O456" s="30" t="str">
        <f t="array" aca="1" ref="O456" ca="1">IF(AND(M456="",N456=""),"",INDIRECT("quan_huyen!h"&amp;MAX(IF(COUNTIF(M456,"*"&amp;data&amp;"*")=1,ROW(data),0))))</f>
        <v/>
      </c>
      <c r="P456" s="30" t="str">
        <f t="array" aca="1" ref="P456" ca="1">IF(OR(N456="",O456=""),"",INDIRECT("xa_phuong!b"&amp;MAX(IF(COUNTIF(M456,"*"&amp;Dist&amp;"*")=1,ROW(Dist),0))))</f>
        <v/>
      </c>
      <c r="Q456" s="38" t="str">
        <f ca="1">IF(N456="","",INDEX(Tinh_ID,MATCH(Sheet1!N456,Tinh_TP,0)))</f>
        <v/>
      </c>
      <c r="R456" s="31"/>
      <c r="S456" s="31"/>
      <c r="T456" s="31"/>
      <c r="U456" s="31"/>
      <c r="V456" s="31"/>
      <c r="W456" s="31"/>
      <c r="X456" s="31"/>
      <c r="Y456" s="32" t="s">
        <v>5</v>
      </c>
      <c r="Z456" s="30" t="str">
        <f ca="1">IF(N456="","",INDEX(Tinh_ID,MATCH(Sheet1!N456,Tinh_TP,0)))</f>
        <v/>
      </c>
      <c r="AA456" s="33" t="str">
        <f ca="1">IF(N456="","",INDEX(Ma_tinh,MATCH(Sheet1!N456,Tinh_TP,0)))</f>
        <v/>
      </c>
      <c r="AB456" s="19" t="str">
        <f t="array" aca="1" ref="AB456" ca="1">IF(O456="","",INDIRECT("quan_huyen!f"&amp;MAX(IF(COUNTIF(O456,"*"&amp;data&amp;"*")=1,ROW(data),0))))</f>
        <v/>
      </c>
      <c r="AC456" s="19" t="str">
        <f t="array" aca="1" ref="AC456" ca="1">IF(P456="","",INDIRECT("xa_phuong!a"&amp;MAX(IF(COUNTIF(P456,"*"&amp;Dist&amp;"*")=1,ROW(Dist),0))))</f>
        <v/>
      </c>
      <c r="AD456" s="34" t="str">
        <f ca="1">IF(N456="","",INDEX(Ma_tinh,MATCH(Sheet1!N456,Tinh_TP,0)))</f>
        <v/>
      </c>
      <c r="AE456" s="35" t="str">
        <f t="shared" ca="1" si="22"/>
        <v/>
      </c>
      <c r="AF456" s="35" t="str">
        <f t="shared" ca="1" si="21"/>
        <v/>
      </c>
    </row>
    <row r="457" spans="1:32">
      <c r="A457" s="5">
        <f t="shared" si="23"/>
        <v>456</v>
      </c>
      <c r="B457" s="26"/>
      <c r="C457" s="26"/>
      <c r="D457" s="26"/>
      <c r="E457" s="27"/>
      <c r="F457" s="27"/>
      <c r="G457" s="27"/>
      <c r="H457" s="27"/>
      <c r="I457" s="27"/>
      <c r="J457" s="27"/>
      <c r="K457" s="27"/>
      <c r="L457" s="28"/>
      <c r="M457" s="29"/>
      <c r="N457" s="36" t="str">
        <f t="array" aca="1" ref="N457" ca="1">IF(M457="","",INDIRECT("quan_huyen!l"&amp;MAX(IF(COUNTIF($M457,"*"&amp;Tinh_TP&amp;"*")=1,ROW(Tinh_TP),0))))</f>
        <v/>
      </c>
      <c r="O457" s="30" t="str">
        <f t="array" aca="1" ref="O457" ca="1">IF(AND(M457="",N457=""),"",INDIRECT("quan_huyen!h"&amp;MAX(IF(COUNTIF(M457,"*"&amp;data&amp;"*")=1,ROW(data),0))))</f>
        <v/>
      </c>
      <c r="P457" s="30" t="str">
        <f t="array" aca="1" ref="P457" ca="1">IF(OR(N457="",O457=""),"",INDIRECT("xa_phuong!b"&amp;MAX(IF(COUNTIF(M457,"*"&amp;Dist&amp;"*")=1,ROW(Dist),0))))</f>
        <v/>
      </c>
      <c r="Q457" s="38" t="str">
        <f ca="1">IF(N457="","",INDEX(Tinh_ID,MATCH(Sheet1!N457,Tinh_TP,0)))</f>
        <v/>
      </c>
      <c r="R457" s="31"/>
      <c r="S457" s="31"/>
      <c r="T457" s="31"/>
      <c r="U457" s="31"/>
      <c r="V457" s="31"/>
      <c r="W457" s="31"/>
      <c r="X457" s="31"/>
      <c r="Y457" s="32" t="s">
        <v>5</v>
      </c>
      <c r="Z457" s="30" t="str">
        <f ca="1">IF(N457="","",INDEX(Tinh_ID,MATCH(Sheet1!N457,Tinh_TP,0)))</f>
        <v/>
      </c>
      <c r="AA457" s="33" t="str">
        <f ca="1">IF(N457="","",INDEX(Ma_tinh,MATCH(Sheet1!N457,Tinh_TP,0)))</f>
        <v/>
      </c>
      <c r="AB457" s="19" t="str">
        <f t="array" aca="1" ref="AB457" ca="1">IF(O457="","",INDIRECT("quan_huyen!f"&amp;MAX(IF(COUNTIF(O457,"*"&amp;data&amp;"*")=1,ROW(data),0))))</f>
        <v/>
      </c>
      <c r="AC457" s="19" t="str">
        <f t="array" aca="1" ref="AC457" ca="1">IF(P457="","",INDIRECT("xa_phuong!a"&amp;MAX(IF(COUNTIF(P457,"*"&amp;Dist&amp;"*")=1,ROW(Dist),0))))</f>
        <v/>
      </c>
      <c r="AD457" s="34" t="str">
        <f ca="1">IF(N457="","",INDEX(Ma_tinh,MATCH(Sheet1!N457,Tinh_TP,0)))</f>
        <v/>
      </c>
      <c r="AE457" s="35" t="str">
        <f t="shared" ca="1" si="22"/>
        <v/>
      </c>
      <c r="AF457" s="35" t="str">
        <f t="shared" ca="1" si="21"/>
        <v/>
      </c>
    </row>
    <row r="458" spans="1:32">
      <c r="A458" s="5">
        <f t="shared" si="23"/>
        <v>457</v>
      </c>
      <c r="B458" s="26"/>
      <c r="C458" s="26"/>
      <c r="D458" s="26"/>
      <c r="E458" s="27"/>
      <c r="F458" s="27"/>
      <c r="G458" s="27"/>
      <c r="H458" s="27"/>
      <c r="I458" s="27"/>
      <c r="J458" s="27"/>
      <c r="K458" s="27"/>
      <c r="L458" s="28"/>
      <c r="M458" s="29"/>
      <c r="N458" s="36" t="str">
        <f t="array" aca="1" ref="N458" ca="1">IF(M458="","",INDIRECT("quan_huyen!l"&amp;MAX(IF(COUNTIF($M458,"*"&amp;Tinh_TP&amp;"*")=1,ROW(Tinh_TP),0))))</f>
        <v/>
      </c>
      <c r="O458" s="30" t="str">
        <f t="array" aca="1" ref="O458" ca="1">IF(AND(M458="",N458=""),"",INDIRECT("quan_huyen!h"&amp;MAX(IF(COUNTIF(M458,"*"&amp;data&amp;"*")=1,ROW(data),0))))</f>
        <v/>
      </c>
      <c r="P458" s="30" t="str">
        <f t="array" aca="1" ref="P458" ca="1">IF(OR(N458="",O458=""),"",INDIRECT("xa_phuong!b"&amp;MAX(IF(COUNTIF(M458,"*"&amp;Dist&amp;"*")=1,ROW(Dist),0))))</f>
        <v/>
      </c>
      <c r="Q458" s="38" t="str">
        <f ca="1">IF(N458="","",INDEX(Tinh_ID,MATCH(Sheet1!N458,Tinh_TP,0)))</f>
        <v/>
      </c>
      <c r="R458" s="31"/>
      <c r="S458" s="31"/>
      <c r="T458" s="31"/>
      <c r="U458" s="31"/>
      <c r="V458" s="31"/>
      <c r="W458" s="31"/>
      <c r="X458" s="31"/>
      <c r="Y458" s="32" t="s">
        <v>5</v>
      </c>
      <c r="Z458" s="30" t="str">
        <f ca="1">IF(N458="","",INDEX(Tinh_ID,MATCH(Sheet1!N458,Tinh_TP,0)))</f>
        <v/>
      </c>
      <c r="AA458" s="33" t="str">
        <f ca="1">IF(N458="","",INDEX(Ma_tinh,MATCH(Sheet1!N458,Tinh_TP,0)))</f>
        <v/>
      </c>
      <c r="AB458" s="19" t="str">
        <f t="array" aca="1" ref="AB458" ca="1">IF(O458="","",INDIRECT("quan_huyen!f"&amp;MAX(IF(COUNTIF(O458,"*"&amp;data&amp;"*")=1,ROW(data),0))))</f>
        <v/>
      </c>
      <c r="AC458" s="19" t="str">
        <f t="array" aca="1" ref="AC458" ca="1">IF(P458="","",INDIRECT("xa_phuong!a"&amp;MAX(IF(COUNTIF(P458,"*"&amp;Dist&amp;"*")=1,ROW(Dist),0))))</f>
        <v/>
      </c>
      <c r="AD458" s="34" t="str">
        <f ca="1">IF(N458="","",INDEX(Ma_tinh,MATCH(Sheet1!N458,Tinh_TP,0)))</f>
        <v/>
      </c>
      <c r="AE458" s="35" t="str">
        <f t="shared" ca="1" si="22"/>
        <v/>
      </c>
      <c r="AF458" s="35" t="str">
        <f t="shared" ca="1" si="21"/>
        <v/>
      </c>
    </row>
    <row r="459" spans="1:32">
      <c r="A459" s="5">
        <f t="shared" si="23"/>
        <v>458</v>
      </c>
      <c r="B459" s="26"/>
      <c r="C459" s="26"/>
      <c r="D459" s="26"/>
      <c r="E459" s="27"/>
      <c r="F459" s="27"/>
      <c r="G459" s="27"/>
      <c r="H459" s="27"/>
      <c r="I459" s="27"/>
      <c r="J459" s="27"/>
      <c r="K459" s="27"/>
      <c r="L459" s="28"/>
      <c r="M459" s="29"/>
      <c r="N459" s="36" t="str">
        <f t="array" aca="1" ref="N459" ca="1">IF(M459="","",INDIRECT("quan_huyen!l"&amp;MAX(IF(COUNTIF($M459,"*"&amp;Tinh_TP&amp;"*")=1,ROW(Tinh_TP),0))))</f>
        <v/>
      </c>
      <c r="O459" s="30" t="str">
        <f t="array" aca="1" ref="O459" ca="1">IF(AND(M459="",N459=""),"",INDIRECT("quan_huyen!h"&amp;MAX(IF(COUNTIF(M459,"*"&amp;data&amp;"*")=1,ROW(data),0))))</f>
        <v/>
      </c>
      <c r="P459" s="30" t="str">
        <f t="array" aca="1" ref="P459" ca="1">IF(OR(N459="",O459=""),"",INDIRECT("xa_phuong!b"&amp;MAX(IF(COUNTIF(M459,"*"&amp;Dist&amp;"*")=1,ROW(Dist),0))))</f>
        <v/>
      </c>
      <c r="Q459" s="38" t="str">
        <f ca="1">IF(N459="","",INDEX(Tinh_ID,MATCH(Sheet1!N459,Tinh_TP,0)))</f>
        <v/>
      </c>
      <c r="R459" s="31"/>
      <c r="S459" s="31"/>
      <c r="T459" s="31"/>
      <c r="U459" s="31"/>
      <c r="V459" s="31"/>
      <c r="W459" s="31"/>
      <c r="X459" s="31"/>
      <c r="Y459" s="32" t="s">
        <v>5</v>
      </c>
      <c r="Z459" s="30" t="str">
        <f ca="1">IF(N459="","",INDEX(Tinh_ID,MATCH(Sheet1!N459,Tinh_TP,0)))</f>
        <v/>
      </c>
      <c r="AA459" s="33" t="str">
        <f ca="1">IF(N459="","",INDEX(Ma_tinh,MATCH(Sheet1!N459,Tinh_TP,0)))</f>
        <v/>
      </c>
      <c r="AB459" s="19" t="str">
        <f t="array" aca="1" ref="AB459" ca="1">IF(O459="","",INDIRECT("quan_huyen!f"&amp;MAX(IF(COUNTIF(O459,"*"&amp;data&amp;"*")=1,ROW(data),0))))</f>
        <v/>
      </c>
      <c r="AC459" s="19" t="str">
        <f t="array" aca="1" ref="AC459" ca="1">IF(P459="","",INDIRECT("xa_phuong!a"&amp;MAX(IF(COUNTIF(P459,"*"&amp;Dist&amp;"*")=1,ROW(Dist),0))))</f>
        <v/>
      </c>
      <c r="AD459" s="34" t="str">
        <f ca="1">IF(N459="","",INDEX(Ma_tinh,MATCH(Sheet1!N459,Tinh_TP,0)))</f>
        <v/>
      </c>
      <c r="AE459" s="35" t="str">
        <f t="shared" ca="1" si="22"/>
        <v/>
      </c>
      <c r="AF459" s="35" t="str">
        <f t="shared" ca="1" si="21"/>
        <v/>
      </c>
    </row>
    <row r="460" spans="1:32">
      <c r="A460" s="5">
        <f t="shared" si="23"/>
        <v>459</v>
      </c>
      <c r="B460" s="26"/>
      <c r="C460" s="26"/>
      <c r="D460" s="26"/>
      <c r="E460" s="27"/>
      <c r="F460" s="27"/>
      <c r="G460" s="27"/>
      <c r="H460" s="27"/>
      <c r="I460" s="27"/>
      <c r="J460" s="27"/>
      <c r="K460" s="27"/>
      <c r="L460" s="28"/>
      <c r="M460" s="29"/>
      <c r="N460" s="36" t="str">
        <f t="array" aca="1" ref="N460" ca="1">IF(M460="","",INDIRECT("quan_huyen!l"&amp;MAX(IF(COUNTIF($M460,"*"&amp;Tinh_TP&amp;"*")=1,ROW(Tinh_TP),0))))</f>
        <v/>
      </c>
      <c r="O460" s="30" t="str">
        <f t="array" aca="1" ref="O460" ca="1">IF(AND(M460="",N460=""),"",INDIRECT("quan_huyen!h"&amp;MAX(IF(COUNTIF(M460,"*"&amp;data&amp;"*")=1,ROW(data),0))))</f>
        <v/>
      </c>
      <c r="P460" s="30" t="str">
        <f t="array" aca="1" ref="P460" ca="1">IF(OR(N460="",O460=""),"",INDIRECT("xa_phuong!b"&amp;MAX(IF(COUNTIF(M460,"*"&amp;Dist&amp;"*")=1,ROW(Dist),0))))</f>
        <v/>
      </c>
      <c r="Q460" s="38" t="str">
        <f ca="1">IF(N460="","",INDEX(Tinh_ID,MATCH(Sheet1!N460,Tinh_TP,0)))</f>
        <v/>
      </c>
      <c r="R460" s="31"/>
      <c r="S460" s="31"/>
      <c r="T460" s="31"/>
      <c r="U460" s="31"/>
      <c r="V460" s="31"/>
      <c r="W460" s="31"/>
      <c r="X460" s="31"/>
      <c r="Y460" s="32" t="s">
        <v>5</v>
      </c>
      <c r="Z460" s="30" t="str">
        <f ca="1">IF(N460="","",INDEX(Tinh_ID,MATCH(Sheet1!N460,Tinh_TP,0)))</f>
        <v/>
      </c>
      <c r="AA460" s="33" t="str">
        <f ca="1">IF(N460="","",INDEX(Ma_tinh,MATCH(Sheet1!N460,Tinh_TP,0)))</f>
        <v/>
      </c>
      <c r="AB460" s="19" t="str">
        <f t="array" aca="1" ref="AB460" ca="1">IF(O460="","",INDIRECT("quan_huyen!f"&amp;MAX(IF(COUNTIF(O460,"*"&amp;data&amp;"*")=1,ROW(data),0))))</f>
        <v/>
      </c>
      <c r="AC460" s="19" t="str">
        <f t="array" aca="1" ref="AC460" ca="1">IF(P460="","",INDIRECT("xa_phuong!a"&amp;MAX(IF(COUNTIF(P460,"*"&amp;Dist&amp;"*")=1,ROW(Dist),0))))</f>
        <v/>
      </c>
      <c r="AD460" s="34" t="str">
        <f ca="1">IF(N460="","",INDEX(Ma_tinh,MATCH(Sheet1!N460,Tinh_TP,0)))</f>
        <v/>
      </c>
      <c r="AE460" s="35" t="str">
        <f t="shared" ca="1" si="22"/>
        <v/>
      </c>
      <c r="AF460" s="35" t="str">
        <f t="shared" ca="1" si="21"/>
        <v/>
      </c>
    </row>
    <row r="461" spans="1:32">
      <c r="A461" s="5">
        <f t="shared" si="23"/>
        <v>460</v>
      </c>
      <c r="B461" s="26"/>
      <c r="C461" s="26"/>
      <c r="D461" s="26"/>
      <c r="E461" s="27"/>
      <c r="F461" s="27"/>
      <c r="G461" s="27"/>
      <c r="H461" s="27"/>
      <c r="I461" s="27"/>
      <c r="J461" s="27"/>
      <c r="K461" s="27"/>
      <c r="L461" s="28"/>
      <c r="M461" s="29"/>
      <c r="N461" s="36" t="str">
        <f t="array" aca="1" ref="N461" ca="1">IF(M461="","",INDIRECT("quan_huyen!l"&amp;MAX(IF(COUNTIF($M461,"*"&amp;Tinh_TP&amp;"*")=1,ROW(Tinh_TP),0))))</f>
        <v/>
      </c>
      <c r="O461" s="30" t="str">
        <f t="array" aca="1" ref="O461" ca="1">IF(AND(M461="",N461=""),"",INDIRECT("quan_huyen!h"&amp;MAX(IF(COUNTIF(M461,"*"&amp;data&amp;"*")=1,ROW(data),0))))</f>
        <v/>
      </c>
      <c r="P461" s="30" t="str">
        <f t="array" aca="1" ref="P461" ca="1">IF(OR(N461="",O461=""),"",INDIRECT("xa_phuong!b"&amp;MAX(IF(COUNTIF(M461,"*"&amp;Dist&amp;"*")=1,ROW(Dist),0))))</f>
        <v/>
      </c>
      <c r="Q461" s="38" t="str">
        <f ca="1">IF(N461="","",INDEX(Tinh_ID,MATCH(Sheet1!N461,Tinh_TP,0)))</f>
        <v/>
      </c>
      <c r="R461" s="31"/>
      <c r="S461" s="31"/>
      <c r="T461" s="31"/>
      <c r="U461" s="31"/>
      <c r="V461" s="31"/>
      <c r="W461" s="31"/>
      <c r="X461" s="31"/>
      <c r="Y461" s="32" t="s">
        <v>5</v>
      </c>
      <c r="Z461" s="30" t="str">
        <f ca="1">IF(N461="","",INDEX(Tinh_ID,MATCH(Sheet1!N461,Tinh_TP,0)))</f>
        <v/>
      </c>
      <c r="AA461" s="33" t="str">
        <f ca="1">IF(N461="","",INDEX(Ma_tinh,MATCH(Sheet1!N461,Tinh_TP,0)))</f>
        <v/>
      </c>
      <c r="AB461" s="19" t="str">
        <f t="array" aca="1" ref="AB461" ca="1">IF(O461="","",INDIRECT("quan_huyen!f"&amp;MAX(IF(COUNTIF(O461,"*"&amp;data&amp;"*")=1,ROW(data),0))))</f>
        <v/>
      </c>
      <c r="AC461" s="19" t="str">
        <f t="array" aca="1" ref="AC461" ca="1">IF(P461="","",INDIRECT("xa_phuong!a"&amp;MAX(IF(COUNTIF(P461,"*"&amp;Dist&amp;"*")=1,ROW(Dist),0))))</f>
        <v/>
      </c>
      <c r="AD461" s="34" t="str">
        <f ca="1">IF(N461="","",INDEX(Ma_tinh,MATCH(Sheet1!N461,Tinh_TP,0)))</f>
        <v/>
      </c>
      <c r="AE461" s="35" t="str">
        <f t="shared" ca="1" si="22"/>
        <v/>
      </c>
      <c r="AF461" s="35" t="str">
        <f t="shared" ca="1" si="21"/>
        <v/>
      </c>
    </row>
    <row r="462" spans="1:32">
      <c r="A462" s="5">
        <f t="shared" si="23"/>
        <v>461</v>
      </c>
      <c r="B462" s="26"/>
      <c r="C462" s="26"/>
      <c r="D462" s="26"/>
      <c r="E462" s="27"/>
      <c r="F462" s="27"/>
      <c r="G462" s="27"/>
      <c r="H462" s="27"/>
      <c r="I462" s="27"/>
      <c r="J462" s="27"/>
      <c r="K462" s="27"/>
      <c r="L462" s="28"/>
      <c r="M462" s="29"/>
      <c r="N462" s="36" t="str">
        <f t="array" aca="1" ref="N462" ca="1">IF(M462="","",INDIRECT("quan_huyen!l"&amp;MAX(IF(COUNTIF($M462,"*"&amp;Tinh_TP&amp;"*")=1,ROW(Tinh_TP),0))))</f>
        <v/>
      </c>
      <c r="O462" s="30" t="str">
        <f t="array" aca="1" ref="O462" ca="1">IF(AND(M462="",N462=""),"",INDIRECT("quan_huyen!h"&amp;MAX(IF(COUNTIF(M462,"*"&amp;data&amp;"*")=1,ROW(data),0))))</f>
        <v/>
      </c>
      <c r="P462" s="30" t="str">
        <f t="array" aca="1" ref="P462" ca="1">IF(OR(N462="",O462=""),"",INDIRECT("xa_phuong!b"&amp;MAX(IF(COUNTIF(M462,"*"&amp;Dist&amp;"*")=1,ROW(Dist),0))))</f>
        <v/>
      </c>
      <c r="Q462" s="38" t="str">
        <f ca="1">IF(N462="","",INDEX(Tinh_ID,MATCH(Sheet1!N462,Tinh_TP,0)))</f>
        <v/>
      </c>
      <c r="R462" s="31"/>
      <c r="S462" s="31"/>
      <c r="T462" s="31"/>
      <c r="U462" s="31"/>
      <c r="V462" s="31"/>
      <c r="W462" s="31"/>
      <c r="X462" s="31"/>
      <c r="Y462" s="32" t="s">
        <v>5</v>
      </c>
      <c r="Z462" s="30" t="str">
        <f ca="1">IF(N462="","",INDEX(Tinh_ID,MATCH(Sheet1!N462,Tinh_TP,0)))</f>
        <v/>
      </c>
      <c r="AA462" s="33" t="str">
        <f ca="1">IF(N462="","",INDEX(Ma_tinh,MATCH(Sheet1!N462,Tinh_TP,0)))</f>
        <v/>
      </c>
      <c r="AB462" s="19" t="str">
        <f t="array" aca="1" ref="AB462" ca="1">IF(O462="","",INDIRECT("quan_huyen!f"&amp;MAX(IF(COUNTIF(O462,"*"&amp;data&amp;"*")=1,ROW(data),0))))</f>
        <v/>
      </c>
      <c r="AC462" s="19" t="str">
        <f t="array" aca="1" ref="AC462" ca="1">IF(P462="","",INDIRECT("xa_phuong!a"&amp;MAX(IF(COUNTIF(P462,"*"&amp;Dist&amp;"*")=1,ROW(Dist),0))))</f>
        <v/>
      </c>
      <c r="AD462" s="34" t="str">
        <f ca="1">IF(N462="","",INDEX(Ma_tinh,MATCH(Sheet1!N462,Tinh_TP,0)))</f>
        <v/>
      </c>
      <c r="AE462" s="35" t="str">
        <f t="shared" ca="1" si="22"/>
        <v/>
      </c>
      <c r="AF462" s="35" t="str">
        <f t="shared" ca="1" si="21"/>
        <v/>
      </c>
    </row>
    <row r="463" spans="1:32">
      <c r="A463" s="5">
        <f t="shared" si="23"/>
        <v>462</v>
      </c>
      <c r="B463" s="26"/>
      <c r="C463" s="26"/>
      <c r="D463" s="26"/>
      <c r="E463" s="27"/>
      <c r="F463" s="27"/>
      <c r="G463" s="27"/>
      <c r="H463" s="27"/>
      <c r="I463" s="27"/>
      <c r="J463" s="27"/>
      <c r="K463" s="27"/>
      <c r="L463" s="28"/>
      <c r="M463" s="29"/>
      <c r="N463" s="36" t="str">
        <f t="array" aca="1" ref="N463" ca="1">IF(M463="","",INDIRECT("quan_huyen!l"&amp;MAX(IF(COUNTIF($M463,"*"&amp;Tinh_TP&amp;"*")=1,ROW(Tinh_TP),0))))</f>
        <v/>
      </c>
      <c r="O463" s="30" t="str">
        <f t="array" aca="1" ref="O463" ca="1">IF(AND(M463="",N463=""),"",INDIRECT("quan_huyen!h"&amp;MAX(IF(COUNTIF(M463,"*"&amp;data&amp;"*")=1,ROW(data),0))))</f>
        <v/>
      </c>
      <c r="P463" s="30" t="str">
        <f t="array" aca="1" ref="P463" ca="1">IF(OR(N463="",O463=""),"",INDIRECT("xa_phuong!b"&amp;MAX(IF(COUNTIF(M463,"*"&amp;Dist&amp;"*")=1,ROW(Dist),0))))</f>
        <v/>
      </c>
      <c r="Q463" s="38" t="str">
        <f ca="1">IF(N463="","",INDEX(Tinh_ID,MATCH(Sheet1!N463,Tinh_TP,0)))</f>
        <v/>
      </c>
      <c r="R463" s="31"/>
      <c r="S463" s="31"/>
      <c r="T463" s="31"/>
      <c r="U463" s="31"/>
      <c r="V463" s="31"/>
      <c r="W463" s="31"/>
      <c r="X463" s="31"/>
      <c r="Y463" s="32" t="s">
        <v>5</v>
      </c>
      <c r="Z463" s="30" t="str">
        <f ca="1">IF(N463="","",INDEX(Tinh_ID,MATCH(Sheet1!N463,Tinh_TP,0)))</f>
        <v/>
      </c>
      <c r="AA463" s="33" t="str">
        <f ca="1">IF(N463="","",INDEX(Ma_tinh,MATCH(Sheet1!N463,Tinh_TP,0)))</f>
        <v/>
      </c>
      <c r="AB463" s="19" t="str">
        <f t="array" aca="1" ref="AB463" ca="1">IF(O463="","",INDIRECT("quan_huyen!f"&amp;MAX(IF(COUNTIF(O463,"*"&amp;data&amp;"*")=1,ROW(data),0))))</f>
        <v/>
      </c>
      <c r="AC463" s="19" t="str">
        <f t="array" aca="1" ref="AC463" ca="1">IF(P463="","",INDIRECT("xa_phuong!a"&amp;MAX(IF(COUNTIF(P463,"*"&amp;Dist&amp;"*")=1,ROW(Dist),0))))</f>
        <v/>
      </c>
      <c r="AD463" s="34" t="str">
        <f ca="1">IF(N463="","",INDEX(Ma_tinh,MATCH(Sheet1!N463,Tinh_TP,0)))</f>
        <v/>
      </c>
      <c r="AE463" s="35" t="str">
        <f t="shared" ca="1" si="22"/>
        <v/>
      </c>
      <c r="AF463" s="35" t="str">
        <f t="shared" ca="1" si="21"/>
        <v/>
      </c>
    </row>
    <row r="464" spans="1:32">
      <c r="A464" s="5">
        <f t="shared" si="23"/>
        <v>463</v>
      </c>
      <c r="B464" s="26"/>
      <c r="C464" s="26"/>
      <c r="D464" s="26"/>
      <c r="E464" s="27"/>
      <c r="F464" s="27"/>
      <c r="G464" s="27"/>
      <c r="H464" s="27"/>
      <c r="I464" s="27"/>
      <c r="J464" s="27"/>
      <c r="K464" s="27"/>
      <c r="L464" s="28"/>
      <c r="M464" s="29"/>
      <c r="N464" s="36" t="str">
        <f t="array" aca="1" ref="N464" ca="1">IF(M464="","",INDIRECT("quan_huyen!l"&amp;MAX(IF(COUNTIF($M464,"*"&amp;Tinh_TP&amp;"*")=1,ROW(Tinh_TP),0))))</f>
        <v/>
      </c>
      <c r="O464" s="30" t="str">
        <f t="array" aca="1" ref="O464" ca="1">IF(AND(M464="",N464=""),"",INDIRECT("quan_huyen!h"&amp;MAX(IF(COUNTIF(M464,"*"&amp;data&amp;"*")=1,ROW(data),0))))</f>
        <v/>
      </c>
      <c r="P464" s="30" t="str">
        <f t="array" aca="1" ref="P464" ca="1">IF(OR(N464="",O464=""),"",INDIRECT("xa_phuong!b"&amp;MAX(IF(COUNTIF(M464,"*"&amp;Dist&amp;"*")=1,ROW(Dist),0))))</f>
        <v/>
      </c>
      <c r="Q464" s="38" t="str">
        <f ca="1">IF(N464="","",INDEX(Tinh_ID,MATCH(Sheet1!N464,Tinh_TP,0)))</f>
        <v/>
      </c>
      <c r="R464" s="31"/>
      <c r="S464" s="31"/>
      <c r="T464" s="31"/>
      <c r="U464" s="31"/>
      <c r="V464" s="31"/>
      <c r="W464" s="31"/>
      <c r="X464" s="31"/>
      <c r="Y464" s="32" t="s">
        <v>5</v>
      </c>
      <c r="Z464" s="30" t="str">
        <f ca="1">IF(N464="","",INDEX(Tinh_ID,MATCH(Sheet1!N464,Tinh_TP,0)))</f>
        <v/>
      </c>
      <c r="AA464" s="33" t="str">
        <f ca="1">IF(N464="","",INDEX(Ma_tinh,MATCH(Sheet1!N464,Tinh_TP,0)))</f>
        <v/>
      </c>
      <c r="AB464" s="19" t="str">
        <f t="array" aca="1" ref="AB464" ca="1">IF(O464="","",INDIRECT("quan_huyen!f"&amp;MAX(IF(COUNTIF(O464,"*"&amp;data&amp;"*")=1,ROW(data),0))))</f>
        <v/>
      </c>
      <c r="AC464" s="19" t="str">
        <f t="array" aca="1" ref="AC464" ca="1">IF(P464="","",INDIRECT("xa_phuong!a"&amp;MAX(IF(COUNTIF(P464,"*"&amp;Dist&amp;"*")=1,ROW(Dist),0))))</f>
        <v/>
      </c>
      <c r="AD464" s="34" t="str">
        <f ca="1">IF(N464="","",INDEX(Ma_tinh,MATCH(Sheet1!N464,Tinh_TP,0)))</f>
        <v/>
      </c>
      <c r="AE464" s="35" t="str">
        <f t="shared" ca="1" si="22"/>
        <v/>
      </c>
      <c r="AF464" s="35" t="str">
        <f t="shared" ca="1" si="21"/>
        <v/>
      </c>
    </row>
    <row r="465" spans="1:32" s="6" customFormat="1" ht="12.75">
      <c r="A465" s="5">
        <f t="shared" si="23"/>
        <v>464</v>
      </c>
      <c r="B465" s="26"/>
      <c r="C465" s="26"/>
      <c r="D465" s="26"/>
      <c r="E465" s="27"/>
      <c r="F465" s="27"/>
      <c r="G465" s="27"/>
      <c r="H465" s="27"/>
      <c r="I465" s="27"/>
      <c r="J465" s="27"/>
      <c r="K465" s="27"/>
      <c r="L465" s="28"/>
      <c r="M465" s="29"/>
      <c r="N465" s="36" t="str">
        <f t="array" aca="1" ref="N465" ca="1">IF(M465="","",INDIRECT("quan_huyen!l"&amp;MAX(IF(COUNTIF($M465,"*"&amp;Tinh_TP&amp;"*")=1,ROW(Tinh_TP),0))))</f>
        <v/>
      </c>
      <c r="O465" s="30" t="str">
        <f t="array" aca="1" ref="O465" ca="1">IF(AND(M465="",N465=""),"",INDIRECT("quan_huyen!h"&amp;MAX(IF(COUNTIF(M465,"*"&amp;data&amp;"*")=1,ROW(data),0))))</f>
        <v/>
      </c>
      <c r="P465" s="30" t="str">
        <f t="array" aca="1" ref="P465" ca="1">IF(OR(N465="",O465=""),"",INDIRECT("xa_phuong!b"&amp;MAX(IF(COUNTIF(M465,"*"&amp;Dist&amp;"*")=1,ROW(Dist),0))))</f>
        <v/>
      </c>
      <c r="Q465" s="38" t="str">
        <f ca="1">IF(N465="","",INDEX(Tinh_ID,MATCH(Sheet1!N465,Tinh_TP,0)))</f>
        <v/>
      </c>
      <c r="R465" s="31"/>
      <c r="S465" s="31"/>
      <c r="T465" s="31"/>
      <c r="U465" s="31"/>
      <c r="V465" s="31"/>
      <c r="W465" s="31"/>
      <c r="X465" s="31"/>
      <c r="Y465" s="32" t="s">
        <v>5</v>
      </c>
      <c r="Z465" s="30" t="str">
        <f ca="1">IF(N465="","",INDEX(Tinh_ID,MATCH(Sheet1!N465,Tinh_TP,0)))</f>
        <v/>
      </c>
      <c r="AA465" s="33" t="str">
        <f ca="1">IF(N465="","",INDEX(Ma_tinh,MATCH(Sheet1!N465,Tinh_TP,0)))</f>
        <v/>
      </c>
      <c r="AB465" s="19" t="str">
        <f t="array" aca="1" ref="AB465" ca="1">IF(O465="","",INDIRECT("quan_huyen!f"&amp;MAX(IF(COUNTIF(O465,"*"&amp;data&amp;"*")=1,ROW(data),0))))</f>
        <v/>
      </c>
      <c r="AC465" s="19" t="str">
        <f t="array" aca="1" ref="AC465" ca="1">IF(P465="","",INDIRECT("xa_phuong!a"&amp;MAX(IF(COUNTIF(P465,"*"&amp;Dist&amp;"*")=1,ROW(Dist),0))))</f>
        <v/>
      </c>
      <c r="AD465" s="34" t="str">
        <f ca="1">IF(N465="","",INDEX(Ma_tinh,MATCH(Sheet1!N465,Tinh_TP,0)))</f>
        <v/>
      </c>
      <c r="AE465" s="35" t="str">
        <f t="shared" ca="1" si="22"/>
        <v/>
      </c>
      <c r="AF465" s="35" t="str">
        <f t="shared" ca="1" si="21"/>
        <v/>
      </c>
    </row>
    <row r="466" spans="1:32" s="6" customFormat="1" ht="12.75">
      <c r="A466" s="5">
        <f t="shared" si="23"/>
        <v>465</v>
      </c>
      <c r="B466" s="26"/>
      <c r="C466" s="26"/>
      <c r="D466" s="26"/>
      <c r="E466" s="27"/>
      <c r="F466" s="27"/>
      <c r="G466" s="27"/>
      <c r="H466" s="27"/>
      <c r="I466" s="27"/>
      <c r="J466" s="27"/>
      <c r="K466" s="27"/>
      <c r="L466" s="28"/>
      <c r="M466" s="29"/>
      <c r="N466" s="36" t="str">
        <f t="array" aca="1" ref="N466" ca="1">IF(M466="","",INDIRECT("quan_huyen!l"&amp;MAX(IF(COUNTIF($M466,"*"&amp;Tinh_TP&amp;"*")=1,ROW(Tinh_TP),0))))</f>
        <v/>
      </c>
      <c r="O466" s="30" t="str">
        <f t="array" aca="1" ref="O466" ca="1">IF(AND(M466="",N466=""),"",INDIRECT("quan_huyen!h"&amp;MAX(IF(COUNTIF(M466,"*"&amp;data&amp;"*")=1,ROW(data),0))))</f>
        <v/>
      </c>
      <c r="P466" s="30" t="str">
        <f t="array" aca="1" ref="P466" ca="1">IF(OR(N466="",O466=""),"",INDIRECT("xa_phuong!b"&amp;MAX(IF(COUNTIF(M466,"*"&amp;Dist&amp;"*")=1,ROW(Dist),0))))</f>
        <v/>
      </c>
      <c r="Q466" s="38" t="str">
        <f ca="1">IF(N466="","",INDEX(Tinh_ID,MATCH(Sheet1!N466,Tinh_TP,0)))</f>
        <v/>
      </c>
      <c r="R466" s="31"/>
      <c r="S466" s="31"/>
      <c r="T466" s="31"/>
      <c r="U466" s="31"/>
      <c r="V466" s="31"/>
      <c r="W466" s="31"/>
      <c r="X466" s="31"/>
      <c r="Y466" s="32" t="s">
        <v>5</v>
      </c>
      <c r="Z466" s="30" t="str">
        <f ca="1">IF(N466="","",INDEX(Tinh_ID,MATCH(Sheet1!N466,Tinh_TP,0)))</f>
        <v/>
      </c>
      <c r="AA466" s="33" t="str">
        <f ca="1">IF(N466="","",INDEX(Ma_tinh,MATCH(Sheet1!N466,Tinh_TP,0)))</f>
        <v/>
      </c>
      <c r="AB466" s="19" t="str">
        <f t="array" aca="1" ref="AB466" ca="1">IF(O466="","",INDIRECT("quan_huyen!f"&amp;MAX(IF(COUNTIF(O466,"*"&amp;data&amp;"*")=1,ROW(data),0))))</f>
        <v/>
      </c>
      <c r="AC466" s="19" t="str">
        <f t="array" aca="1" ref="AC466" ca="1">IF(P466="","",INDIRECT("xa_phuong!a"&amp;MAX(IF(COUNTIF(P466,"*"&amp;Dist&amp;"*")=1,ROW(Dist),0))))</f>
        <v/>
      </c>
      <c r="AD466" s="34" t="str">
        <f ca="1">IF(N466="","",INDEX(Ma_tinh,MATCH(Sheet1!N466,Tinh_TP,0)))</f>
        <v/>
      </c>
      <c r="AE466" s="35" t="str">
        <f t="shared" ca="1" si="22"/>
        <v/>
      </c>
      <c r="AF466" s="35" t="str">
        <f t="shared" ca="1" si="21"/>
        <v/>
      </c>
    </row>
    <row r="467" spans="1:32" s="6" customFormat="1" ht="12.75">
      <c r="A467" s="5">
        <f t="shared" si="23"/>
        <v>466</v>
      </c>
      <c r="B467" s="26"/>
      <c r="C467" s="26"/>
      <c r="D467" s="26"/>
      <c r="E467" s="27"/>
      <c r="F467" s="27"/>
      <c r="G467" s="27"/>
      <c r="H467" s="27"/>
      <c r="I467" s="27"/>
      <c r="J467" s="27"/>
      <c r="K467" s="27"/>
      <c r="L467" s="28"/>
      <c r="M467" s="29"/>
      <c r="N467" s="36" t="str">
        <f t="array" aca="1" ref="N467" ca="1">IF(M467="","",INDIRECT("quan_huyen!l"&amp;MAX(IF(COUNTIF($M467,"*"&amp;Tinh_TP&amp;"*")=1,ROW(Tinh_TP),0))))</f>
        <v/>
      </c>
      <c r="O467" s="30" t="str">
        <f t="array" aca="1" ref="O467" ca="1">IF(AND(M467="",N467=""),"",INDIRECT("quan_huyen!h"&amp;MAX(IF(COUNTIF(M467,"*"&amp;data&amp;"*")=1,ROW(data),0))))</f>
        <v/>
      </c>
      <c r="P467" s="30" t="str">
        <f t="array" aca="1" ref="P467" ca="1">IF(OR(N467="",O467=""),"",INDIRECT("xa_phuong!b"&amp;MAX(IF(COUNTIF(M467,"*"&amp;Dist&amp;"*")=1,ROW(Dist),0))))</f>
        <v/>
      </c>
      <c r="Q467" s="38" t="str">
        <f ca="1">IF(N467="","",INDEX(Tinh_ID,MATCH(Sheet1!N467,Tinh_TP,0)))</f>
        <v/>
      </c>
      <c r="R467" s="31"/>
      <c r="S467" s="31"/>
      <c r="T467" s="31"/>
      <c r="U467" s="31"/>
      <c r="V467" s="31"/>
      <c r="W467" s="31"/>
      <c r="X467" s="31"/>
      <c r="Y467" s="32" t="s">
        <v>5</v>
      </c>
      <c r="Z467" s="30" t="str">
        <f ca="1">IF(N467="","",INDEX(Tinh_ID,MATCH(Sheet1!N467,Tinh_TP,0)))</f>
        <v/>
      </c>
      <c r="AA467" s="33" t="str">
        <f ca="1">IF(N467="","",INDEX(Ma_tinh,MATCH(Sheet1!N467,Tinh_TP,0)))</f>
        <v/>
      </c>
      <c r="AB467" s="19" t="str">
        <f t="array" aca="1" ref="AB467" ca="1">IF(O467="","",INDIRECT("quan_huyen!f"&amp;MAX(IF(COUNTIF(O467,"*"&amp;data&amp;"*")=1,ROW(data),0))))</f>
        <v/>
      </c>
      <c r="AC467" s="19" t="str">
        <f t="array" aca="1" ref="AC467" ca="1">IF(P467="","",INDIRECT("xa_phuong!a"&amp;MAX(IF(COUNTIF(P467,"*"&amp;Dist&amp;"*")=1,ROW(Dist),0))))</f>
        <v/>
      </c>
      <c r="AD467" s="34" t="str">
        <f ca="1">IF(N467="","",INDEX(Ma_tinh,MATCH(Sheet1!N467,Tinh_TP,0)))</f>
        <v/>
      </c>
      <c r="AE467" s="35" t="str">
        <f t="shared" ca="1" si="22"/>
        <v/>
      </c>
      <c r="AF467" s="35" t="str">
        <f t="shared" ca="1" si="21"/>
        <v/>
      </c>
    </row>
    <row r="468" spans="1:32" s="6" customFormat="1" ht="12.75">
      <c r="A468" s="5">
        <f t="shared" si="23"/>
        <v>467</v>
      </c>
      <c r="B468" s="26"/>
      <c r="C468" s="26"/>
      <c r="D468" s="26"/>
      <c r="E468" s="27"/>
      <c r="F468" s="27"/>
      <c r="G468" s="27"/>
      <c r="H468" s="27"/>
      <c r="I468" s="27"/>
      <c r="J468" s="27"/>
      <c r="K468" s="27"/>
      <c r="L468" s="28"/>
      <c r="M468" s="29"/>
      <c r="N468" s="36" t="str">
        <f t="array" aca="1" ref="N468" ca="1">IF(M468="","",INDIRECT("quan_huyen!l"&amp;MAX(IF(COUNTIF($M468,"*"&amp;Tinh_TP&amp;"*")=1,ROW(Tinh_TP),0))))</f>
        <v/>
      </c>
      <c r="O468" s="30" t="str">
        <f t="array" aca="1" ref="O468" ca="1">IF(AND(M468="",N468=""),"",INDIRECT("quan_huyen!h"&amp;MAX(IF(COUNTIF(M468,"*"&amp;data&amp;"*")=1,ROW(data),0))))</f>
        <v/>
      </c>
      <c r="P468" s="30" t="str">
        <f t="array" aca="1" ref="P468" ca="1">IF(OR(N468="",O468=""),"",INDIRECT("xa_phuong!b"&amp;MAX(IF(COUNTIF(M468,"*"&amp;Dist&amp;"*")=1,ROW(Dist),0))))</f>
        <v/>
      </c>
      <c r="Q468" s="38" t="str">
        <f ca="1">IF(N468="","",INDEX(Tinh_ID,MATCH(Sheet1!N468,Tinh_TP,0)))</f>
        <v/>
      </c>
      <c r="R468" s="31"/>
      <c r="S468" s="31"/>
      <c r="T468" s="31"/>
      <c r="U468" s="31"/>
      <c r="V468" s="31"/>
      <c r="W468" s="31"/>
      <c r="X468" s="31"/>
      <c r="Y468" s="32" t="s">
        <v>5</v>
      </c>
      <c r="Z468" s="30" t="str">
        <f ca="1">IF(N468="","",INDEX(Tinh_ID,MATCH(Sheet1!N468,Tinh_TP,0)))</f>
        <v/>
      </c>
      <c r="AA468" s="33" t="str">
        <f ca="1">IF(N468="","",INDEX(Ma_tinh,MATCH(Sheet1!N468,Tinh_TP,0)))</f>
        <v/>
      </c>
      <c r="AB468" s="19" t="str">
        <f t="array" aca="1" ref="AB468" ca="1">IF(O468="","",INDIRECT("quan_huyen!f"&amp;MAX(IF(COUNTIF(O468,"*"&amp;data&amp;"*")=1,ROW(data),0))))</f>
        <v/>
      </c>
      <c r="AC468" s="19" t="str">
        <f t="array" aca="1" ref="AC468" ca="1">IF(P468="","",INDIRECT("xa_phuong!a"&amp;MAX(IF(COUNTIF(P468,"*"&amp;Dist&amp;"*")=1,ROW(Dist),0))))</f>
        <v/>
      </c>
      <c r="AD468" s="34" t="str">
        <f ca="1">IF(N468="","",INDEX(Ma_tinh,MATCH(Sheet1!N468,Tinh_TP,0)))</f>
        <v/>
      </c>
      <c r="AE468" s="35" t="str">
        <f t="shared" ca="1" si="22"/>
        <v/>
      </c>
      <c r="AF468" s="35" t="str">
        <f t="shared" ca="1" si="21"/>
        <v/>
      </c>
    </row>
    <row r="469" spans="1:32" s="6" customFormat="1" ht="12.75">
      <c r="A469" s="5">
        <f t="shared" si="23"/>
        <v>468</v>
      </c>
      <c r="B469" s="26"/>
      <c r="C469" s="26"/>
      <c r="D469" s="26"/>
      <c r="E469" s="27"/>
      <c r="F469" s="27"/>
      <c r="G469" s="27"/>
      <c r="H469" s="27"/>
      <c r="I469" s="27"/>
      <c r="J469" s="27"/>
      <c r="K469" s="27"/>
      <c r="L469" s="28"/>
      <c r="M469" s="29"/>
      <c r="N469" s="36" t="str">
        <f t="array" aca="1" ref="N469" ca="1">IF(M469="","",INDIRECT("quan_huyen!l"&amp;MAX(IF(COUNTIF($M469,"*"&amp;Tinh_TP&amp;"*")=1,ROW(Tinh_TP),0))))</f>
        <v/>
      </c>
      <c r="O469" s="30" t="str">
        <f t="array" aca="1" ref="O469" ca="1">IF(AND(M469="",N469=""),"",INDIRECT("quan_huyen!h"&amp;MAX(IF(COUNTIF(M469,"*"&amp;data&amp;"*")=1,ROW(data),0))))</f>
        <v/>
      </c>
      <c r="P469" s="30" t="str">
        <f t="array" aca="1" ref="P469" ca="1">IF(OR(N469="",O469=""),"",INDIRECT("xa_phuong!b"&amp;MAX(IF(COUNTIF(M469,"*"&amp;Dist&amp;"*")=1,ROW(Dist),0))))</f>
        <v/>
      </c>
      <c r="Q469" s="38" t="str">
        <f ca="1">IF(N469="","",INDEX(Tinh_ID,MATCH(Sheet1!N469,Tinh_TP,0)))</f>
        <v/>
      </c>
      <c r="R469" s="31"/>
      <c r="S469" s="31"/>
      <c r="T469" s="31"/>
      <c r="U469" s="31"/>
      <c r="V469" s="31"/>
      <c r="W469" s="31"/>
      <c r="X469" s="31"/>
      <c r="Y469" s="32" t="s">
        <v>5</v>
      </c>
      <c r="Z469" s="30" t="str">
        <f ca="1">IF(N469="","",INDEX(Tinh_ID,MATCH(Sheet1!N469,Tinh_TP,0)))</f>
        <v/>
      </c>
      <c r="AA469" s="33" t="str">
        <f ca="1">IF(N469="","",INDEX(Ma_tinh,MATCH(Sheet1!N469,Tinh_TP,0)))</f>
        <v/>
      </c>
      <c r="AB469" s="19" t="str">
        <f t="array" aca="1" ref="AB469" ca="1">IF(O469="","",INDIRECT("quan_huyen!f"&amp;MAX(IF(COUNTIF(O469,"*"&amp;data&amp;"*")=1,ROW(data),0))))</f>
        <v/>
      </c>
      <c r="AC469" s="19" t="str">
        <f t="array" aca="1" ref="AC469" ca="1">IF(P469="","",INDIRECT("xa_phuong!a"&amp;MAX(IF(COUNTIF(P469,"*"&amp;Dist&amp;"*")=1,ROW(Dist),0))))</f>
        <v/>
      </c>
      <c r="AD469" s="34" t="str">
        <f ca="1">IF(N469="","",INDEX(Ma_tinh,MATCH(Sheet1!N469,Tinh_TP,0)))</f>
        <v/>
      </c>
      <c r="AE469" s="35" t="str">
        <f t="shared" ca="1" si="22"/>
        <v/>
      </c>
      <c r="AF469" s="35" t="str">
        <f t="shared" ca="1" si="21"/>
        <v/>
      </c>
    </row>
    <row r="470" spans="1:32" s="6" customFormat="1" ht="24.95" customHeight="1">
      <c r="A470" s="5">
        <f t="shared" si="23"/>
        <v>469</v>
      </c>
      <c r="B470" s="26"/>
      <c r="C470" s="26"/>
      <c r="D470" s="26"/>
      <c r="E470" s="27"/>
      <c r="F470" s="27"/>
      <c r="G470" s="27"/>
      <c r="H470" s="27"/>
      <c r="I470" s="27"/>
      <c r="J470" s="27"/>
      <c r="K470" s="27"/>
      <c r="L470" s="28"/>
      <c r="M470" s="29"/>
      <c r="N470" s="36" t="str">
        <f t="array" aca="1" ref="N470" ca="1">IF(M470="","",INDIRECT("quan_huyen!l"&amp;MAX(IF(COUNTIF($M470,"*"&amp;Tinh_TP&amp;"*")=1,ROW(Tinh_TP),0))))</f>
        <v/>
      </c>
      <c r="O470" s="30" t="str">
        <f t="array" aca="1" ref="O470" ca="1">IF(AND(M470="",N470=""),"",INDIRECT("quan_huyen!h"&amp;MAX(IF(COUNTIF(M470,"*"&amp;data&amp;"*")=1,ROW(data),0))))</f>
        <v/>
      </c>
      <c r="P470" s="30" t="str">
        <f t="array" aca="1" ref="P470" ca="1">IF(OR(N470="",O470=""),"",INDIRECT("xa_phuong!b"&amp;MAX(IF(COUNTIF(M470,"*"&amp;Dist&amp;"*")=1,ROW(Dist),0))))</f>
        <v/>
      </c>
      <c r="Q470" s="38" t="str">
        <f ca="1">IF(N470="","",INDEX(Tinh_ID,MATCH(Sheet1!N470,Tinh_TP,0)))</f>
        <v/>
      </c>
      <c r="R470" s="31"/>
      <c r="S470" s="31"/>
      <c r="T470" s="31"/>
      <c r="U470" s="31"/>
      <c r="V470" s="31"/>
      <c r="W470" s="31"/>
      <c r="X470" s="31"/>
      <c r="Y470" s="32" t="s">
        <v>5</v>
      </c>
      <c r="Z470" s="30" t="str">
        <f ca="1">IF(N470="","",INDEX(Tinh_ID,MATCH(Sheet1!N470,Tinh_TP,0)))</f>
        <v/>
      </c>
      <c r="AA470" s="33" t="str">
        <f ca="1">IF(N470="","",INDEX(Ma_tinh,MATCH(Sheet1!N470,Tinh_TP,0)))</f>
        <v/>
      </c>
      <c r="AB470" s="19" t="str">
        <f t="array" aca="1" ref="AB470" ca="1">IF(O470="","",INDIRECT("quan_huyen!f"&amp;MAX(IF(COUNTIF(O470,"*"&amp;data&amp;"*")=1,ROW(data),0))))</f>
        <v/>
      </c>
      <c r="AC470" s="19" t="str">
        <f t="array" aca="1" ref="AC470" ca="1">IF(P470="","",INDIRECT("xa_phuong!a"&amp;MAX(IF(COUNTIF(P470,"*"&amp;Dist&amp;"*")=1,ROW(Dist),0))))</f>
        <v/>
      </c>
      <c r="AD470" s="34" t="str">
        <f ca="1">IF(N470="","",INDEX(Ma_tinh,MATCH(Sheet1!N470,Tinh_TP,0)))</f>
        <v/>
      </c>
      <c r="AE470" s="35" t="str">
        <f t="shared" ca="1" si="22"/>
        <v/>
      </c>
      <c r="AF470" s="35" t="str">
        <f t="shared" ca="1" si="21"/>
        <v/>
      </c>
    </row>
    <row r="471" spans="1:32" s="6" customFormat="1" ht="16.5" customHeight="1">
      <c r="A471" s="5">
        <f t="shared" si="23"/>
        <v>470</v>
      </c>
      <c r="B471" s="26"/>
      <c r="C471" s="26"/>
      <c r="D471" s="26"/>
      <c r="E471" s="27"/>
      <c r="F471" s="27"/>
      <c r="G471" s="27"/>
      <c r="H471" s="27"/>
      <c r="I471" s="27"/>
      <c r="J471" s="27"/>
      <c r="K471" s="27"/>
      <c r="L471" s="28"/>
      <c r="M471" s="29"/>
      <c r="N471" s="36" t="str">
        <f t="array" aca="1" ref="N471" ca="1">IF(M471="","",INDIRECT("quan_huyen!l"&amp;MAX(IF(COUNTIF($M471,"*"&amp;Tinh_TP&amp;"*")=1,ROW(Tinh_TP),0))))</f>
        <v/>
      </c>
      <c r="O471" s="30" t="str">
        <f t="array" aca="1" ref="O471" ca="1">IF(AND(M471="",N471=""),"",INDIRECT("quan_huyen!h"&amp;MAX(IF(COUNTIF(M471,"*"&amp;data&amp;"*")=1,ROW(data),0))))</f>
        <v/>
      </c>
      <c r="P471" s="30" t="str">
        <f t="array" aca="1" ref="P471" ca="1">IF(OR(N471="",O471=""),"",INDIRECT("xa_phuong!b"&amp;MAX(IF(COUNTIF(M471,"*"&amp;Dist&amp;"*")=1,ROW(Dist),0))))</f>
        <v/>
      </c>
      <c r="Q471" s="38" t="str">
        <f ca="1">IF(N471="","",INDEX(Tinh_ID,MATCH(Sheet1!N471,Tinh_TP,0)))</f>
        <v/>
      </c>
      <c r="R471" s="31"/>
      <c r="S471" s="31"/>
      <c r="T471" s="31"/>
      <c r="U471" s="31"/>
      <c r="V471" s="31"/>
      <c r="W471" s="31"/>
      <c r="X471" s="31"/>
      <c r="Y471" s="32" t="s">
        <v>5</v>
      </c>
      <c r="Z471" s="30" t="str">
        <f ca="1">IF(N471="","",INDEX(Tinh_ID,MATCH(Sheet1!N471,Tinh_TP,0)))</f>
        <v/>
      </c>
      <c r="AA471" s="33" t="str">
        <f ca="1">IF(N471="","",INDEX(Ma_tinh,MATCH(Sheet1!N471,Tinh_TP,0)))</f>
        <v/>
      </c>
      <c r="AB471" s="19" t="str">
        <f t="array" aca="1" ref="AB471" ca="1">IF(O471="","",INDIRECT("quan_huyen!f"&amp;MAX(IF(COUNTIF(O471,"*"&amp;data&amp;"*")=1,ROW(data),0))))</f>
        <v/>
      </c>
      <c r="AC471" s="19" t="str">
        <f t="array" aca="1" ref="AC471" ca="1">IF(P471="","",INDIRECT("xa_phuong!a"&amp;MAX(IF(COUNTIF(P471,"*"&amp;Dist&amp;"*")=1,ROW(Dist),0))))</f>
        <v/>
      </c>
      <c r="AD471" s="34" t="str">
        <f ca="1">IF(N471="","",INDEX(Ma_tinh,MATCH(Sheet1!N471,Tinh_TP,0)))</f>
        <v/>
      </c>
      <c r="AE471" s="35" t="str">
        <f t="shared" ca="1" si="22"/>
        <v/>
      </c>
      <c r="AF471" s="35" t="str">
        <f t="shared" ca="1" si="21"/>
        <v/>
      </c>
    </row>
    <row r="472" spans="1:32" s="6" customFormat="1" ht="30.75" customHeight="1">
      <c r="A472" s="5">
        <f t="shared" si="23"/>
        <v>471</v>
      </c>
      <c r="B472" s="26"/>
      <c r="C472" s="26"/>
      <c r="D472" s="26"/>
      <c r="E472" s="27"/>
      <c r="F472" s="27"/>
      <c r="G472" s="27"/>
      <c r="H472" s="27"/>
      <c r="I472" s="27"/>
      <c r="J472" s="27"/>
      <c r="K472" s="27"/>
      <c r="L472" s="28"/>
      <c r="M472" s="29"/>
      <c r="N472" s="36" t="str">
        <f t="array" aca="1" ref="N472" ca="1">IF(M472="","",INDIRECT("quan_huyen!l"&amp;MAX(IF(COUNTIF($M472,"*"&amp;Tinh_TP&amp;"*")=1,ROW(Tinh_TP),0))))</f>
        <v/>
      </c>
      <c r="O472" s="30" t="str">
        <f t="array" aca="1" ref="O472" ca="1">IF(AND(M472="",N472=""),"",INDIRECT("quan_huyen!h"&amp;MAX(IF(COUNTIF(M472,"*"&amp;data&amp;"*")=1,ROW(data),0))))</f>
        <v/>
      </c>
      <c r="P472" s="30" t="str">
        <f t="array" aca="1" ref="P472" ca="1">IF(OR(N472="",O472=""),"",INDIRECT("xa_phuong!b"&amp;MAX(IF(COUNTIF(M472,"*"&amp;Dist&amp;"*")=1,ROW(Dist),0))))</f>
        <v/>
      </c>
      <c r="Q472" s="38" t="str">
        <f ca="1">IF(N472="","",INDEX(Tinh_ID,MATCH(Sheet1!N472,Tinh_TP,0)))</f>
        <v/>
      </c>
      <c r="R472" s="31"/>
      <c r="S472" s="31"/>
      <c r="T472" s="31"/>
      <c r="U472" s="31"/>
      <c r="V472" s="31"/>
      <c r="W472" s="31"/>
      <c r="X472" s="31"/>
      <c r="Y472" s="32" t="s">
        <v>5</v>
      </c>
      <c r="Z472" s="30" t="str">
        <f ca="1">IF(N472="","",INDEX(Tinh_ID,MATCH(Sheet1!N472,Tinh_TP,0)))</f>
        <v/>
      </c>
      <c r="AA472" s="33" t="str">
        <f ca="1">IF(N472="","",INDEX(Ma_tinh,MATCH(Sheet1!N472,Tinh_TP,0)))</f>
        <v/>
      </c>
      <c r="AB472" s="19" t="str">
        <f t="array" aca="1" ref="AB472" ca="1">IF(O472="","",INDIRECT("quan_huyen!f"&amp;MAX(IF(COUNTIF(O472,"*"&amp;data&amp;"*")=1,ROW(data),0))))</f>
        <v/>
      </c>
      <c r="AC472" s="19" t="str">
        <f t="array" aca="1" ref="AC472" ca="1">IF(P472="","",INDIRECT("xa_phuong!a"&amp;MAX(IF(COUNTIF(P472,"*"&amp;Dist&amp;"*")=1,ROW(Dist),0))))</f>
        <v/>
      </c>
      <c r="AD472" s="34" t="str">
        <f ca="1">IF(N472="","",INDEX(Ma_tinh,MATCH(Sheet1!N472,Tinh_TP,0)))</f>
        <v/>
      </c>
      <c r="AE472" s="35" t="str">
        <f t="shared" ca="1" si="22"/>
        <v/>
      </c>
      <c r="AF472" s="35" t="str">
        <f t="shared" ca="1" si="21"/>
        <v/>
      </c>
    </row>
    <row r="473" spans="1:32" s="6" customFormat="1" ht="24.95" customHeight="1">
      <c r="A473" s="5">
        <f t="shared" si="23"/>
        <v>472</v>
      </c>
      <c r="B473" s="26"/>
      <c r="C473" s="26"/>
      <c r="D473" s="26"/>
      <c r="E473" s="27"/>
      <c r="F473" s="27"/>
      <c r="G473" s="27"/>
      <c r="H473" s="27"/>
      <c r="I473" s="27"/>
      <c r="J473" s="27"/>
      <c r="K473" s="27"/>
      <c r="L473" s="28"/>
      <c r="M473" s="29"/>
      <c r="N473" s="36" t="str">
        <f t="array" aca="1" ref="N473" ca="1">IF(M473="","",INDIRECT("quan_huyen!l"&amp;MAX(IF(COUNTIF($M473,"*"&amp;Tinh_TP&amp;"*")=1,ROW(Tinh_TP),0))))</f>
        <v/>
      </c>
      <c r="O473" s="30" t="str">
        <f t="array" aca="1" ref="O473" ca="1">IF(AND(M473="",N473=""),"",INDIRECT("quan_huyen!h"&amp;MAX(IF(COUNTIF(M473,"*"&amp;data&amp;"*")=1,ROW(data),0))))</f>
        <v/>
      </c>
      <c r="P473" s="30" t="str">
        <f t="array" aca="1" ref="P473" ca="1">IF(OR(N473="",O473=""),"",INDIRECT("xa_phuong!b"&amp;MAX(IF(COUNTIF(M473,"*"&amp;Dist&amp;"*")=1,ROW(Dist),0))))</f>
        <v/>
      </c>
      <c r="Q473" s="38" t="str">
        <f ca="1">IF(N473="","",INDEX(Tinh_ID,MATCH(Sheet1!N473,Tinh_TP,0)))</f>
        <v/>
      </c>
      <c r="R473" s="31"/>
      <c r="S473" s="31"/>
      <c r="T473" s="31"/>
      <c r="U473" s="31"/>
      <c r="V473" s="31"/>
      <c r="W473" s="31"/>
      <c r="X473" s="31"/>
      <c r="Y473" s="32" t="s">
        <v>5</v>
      </c>
      <c r="Z473" s="30" t="str">
        <f ca="1">IF(N473="","",INDEX(Tinh_ID,MATCH(Sheet1!N473,Tinh_TP,0)))</f>
        <v/>
      </c>
      <c r="AA473" s="33" t="str">
        <f ca="1">IF(N473="","",INDEX(Ma_tinh,MATCH(Sheet1!N473,Tinh_TP,0)))</f>
        <v/>
      </c>
      <c r="AB473" s="19" t="str">
        <f t="array" aca="1" ref="AB473" ca="1">IF(O473="","",INDIRECT("quan_huyen!f"&amp;MAX(IF(COUNTIF(O473,"*"&amp;data&amp;"*")=1,ROW(data),0))))</f>
        <v/>
      </c>
      <c r="AC473" s="19" t="str">
        <f t="array" aca="1" ref="AC473" ca="1">IF(P473="","",INDIRECT("xa_phuong!a"&amp;MAX(IF(COUNTIF(P473,"*"&amp;Dist&amp;"*")=1,ROW(Dist),0))))</f>
        <v/>
      </c>
      <c r="AD473" s="34" t="str">
        <f ca="1">IF(N473="","",INDEX(Ma_tinh,MATCH(Sheet1!N473,Tinh_TP,0)))</f>
        <v/>
      </c>
      <c r="AE473" s="35" t="str">
        <f t="shared" ca="1" si="22"/>
        <v/>
      </c>
      <c r="AF473" s="35" t="str">
        <f t="shared" ca="1" si="21"/>
        <v/>
      </c>
    </row>
    <row r="474" spans="1:32" s="6" customFormat="1" ht="20.100000000000001" customHeight="1">
      <c r="A474" s="5">
        <f t="shared" si="23"/>
        <v>473</v>
      </c>
      <c r="B474" s="26"/>
      <c r="C474" s="26"/>
      <c r="D474" s="26"/>
      <c r="E474" s="27"/>
      <c r="F474" s="27"/>
      <c r="G474" s="27"/>
      <c r="H474" s="27"/>
      <c r="I474" s="27"/>
      <c r="J474" s="27"/>
      <c r="K474" s="27"/>
      <c r="L474" s="28"/>
      <c r="M474" s="29"/>
      <c r="N474" s="36" t="str">
        <f t="array" aca="1" ref="N474" ca="1">IF(M474="","",INDIRECT("quan_huyen!l"&amp;MAX(IF(COUNTIF($M474,"*"&amp;Tinh_TP&amp;"*")=1,ROW(Tinh_TP),0))))</f>
        <v/>
      </c>
      <c r="O474" s="30" t="str">
        <f t="array" aca="1" ref="O474" ca="1">IF(AND(M474="",N474=""),"",INDIRECT("quan_huyen!h"&amp;MAX(IF(COUNTIF(M474,"*"&amp;data&amp;"*")=1,ROW(data),0))))</f>
        <v/>
      </c>
      <c r="P474" s="30" t="str">
        <f t="array" aca="1" ref="P474" ca="1">IF(OR(N474="",O474=""),"",INDIRECT("xa_phuong!b"&amp;MAX(IF(COUNTIF(M474,"*"&amp;Dist&amp;"*")=1,ROW(Dist),0))))</f>
        <v/>
      </c>
      <c r="Q474" s="38" t="str">
        <f ca="1">IF(N474="","",INDEX(Tinh_ID,MATCH(Sheet1!N474,Tinh_TP,0)))</f>
        <v/>
      </c>
      <c r="R474" s="31"/>
      <c r="S474" s="31"/>
      <c r="T474" s="31"/>
      <c r="U474" s="31"/>
      <c r="V474" s="31"/>
      <c r="W474" s="31"/>
      <c r="X474" s="31"/>
      <c r="Y474" s="32" t="s">
        <v>5</v>
      </c>
      <c r="Z474" s="30" t="str">
        <f ca="1">IF(N474="","",INDEX(Tinh_ID,MATCH(Sheet1!N474,Tinh_TP,0)))</f>
        <v/>
      </c>
      <c r="AA474" s="33" t="str">
        <f ca="1">IF(N474="","",INDEX(Ma_tinh,MATCH(Sheet1!N474,Tinh_TP,0)))</f>
        <v/>
      </c>
      <c r="AB474" s="19" t="str">
        <f t="array" aca="1" ref="AB474" ca="1">IF(O474="","",INDIRECT("quan_huyen!f"&amp;MAX(IF(COUNTIF(O474,"*"&amp;data&amp;"*")=1,ROW(data),0))))</f>
        <v/>
      </c>
      <c r="AC474" s="19" t="str">
        <f t="array" aca="1" ref="AC474" ca="1">IF(P474="","",INDIRECT("xa_phuong!a"&amp;MAX(IF(COUNTIF(P474,"*"&amp;Dist&amp;"*")=1,ROW(Dist),0))))</f>
        <v/>
      </c>
      <c r="AD474" s="34" t="str">
        <f ca="1">IF(N474="","",INDEX(Ma_tinh,MATCH(Sheet1!N474,Tinh_TP,0)))</f>
        <v/>
      </c>
      <c r="AE474" s="35" t="str">
        <f t="shared" ca="1" si="22"/>
        <v/>
      </c>
      <c r="AF474" s="35" t="str">
        <f t="shared" ca="1" si="21"/>
        <v/>
      </c>
    </row>
    <row r="475" spans="1:32" s="6" customFormat="1" ht="20.100000000000001" customHeight="1">
      <c r="A475" s="5">
        <f t="shared" si="23"/>
        <v>474</v>
      </c>
      <c r="B475" s="26"/>
      <c r="C475" s="26"/>
      <c r="D475" s="26"/>
      <c r="E475" s="27"/>
      <c r="F475" s="27"/>
      <c r="G475" s="27"/>
      <c r="H475" s="27"/>
      <c r="I475" s="27"/>
      <c r="J475" s="27"/>
      <c r="K475" s="27"/>
      <c r="L475" s="28"/>
      <c r="M475" s="29"/>
      <c r="N475" s="36" t="str">
        <f t="array" aca="1" ref="N475" ca="1">IF(M475="","",INDIRECT("quan_huyen!l"&amp;MAX(IF(COUNTIF($M475,"*"&amp;Tinh_TP&amp;"*")=1,ROW(Tinh_TP),0))))</f>
        <v/>
      </c>
      <c r="O475" s="30" t="str">
        <f t="array" aca="1" ref="O475" ca="1">IF(AND(M475="",N475=""),"",INDIRECT("quan_huyen!h"&amp;MAX(IF(COUNTIF(M475,"*"&amp;data&amp;"*")=1,ROW(data),0))))</f>
        <v/>
      </c>
      <c r="P475" s="30" t="str">
        <f t="array" aca="1" ref="P475" ca="1">IF(OR(N475="",O475=""),"",INDIRECT("xa_phuong!b"&amp;MAX(IF(COUNTIF(M475,"*"&amp;Dist&amp;"*")=1,ROW(Dist),0))))</f>
        <v/>
      </c>
      <c r="Q475" s="38" t="str">
        <f ca="1">IF(N475="","",INDEX(Tinh_ID,MATCH(Sheet1!N475,Tinh_TP,0)))</f>
        <v/>
      </c>
      <c r="R475" s="31"/>
      <c r="S475" s="31"/>
      <c r="T475" s="31"/>
      <c r="U475" s="31"/>
      <c r="V475" s="31"/>
      <c r="W475" s="31"/>
      <c r="X475" s="31"/>
      <c r="Y475" s="32" t="s">
        <v>5</v>
      </c>
      <c r="Z475" s="30" t="str">
        <f ca="1">IF(N475="","",INDEX(Tinh_ID,MATCH(Sheet1!N475,Tinh_TP,0)))</f>
        <v/>
      </c>
      <c r="AA475" s="33" t="str">
        <f ca="1">IF(N475="","",INDEX(Ma_tinh,MATCH(Sheet1!N475,Tinh_TP,0)))</f>
        <v/>
      </c>
      <c r="AB475" s="19" t="str">
        <f t="array" aca="1" ref="AB475" ca="1">IF(O475="","",INDIRECT("quan_huyen!f"&amp;MAX(IF(COUNTIF(O475,"*"&amp;data&amp;"*")=1,ROW(data),0))))</f>
        <v/>
      </c>
      <c r="AC475" s="19" t="str">
        <f t="array" aca="1" ref="AC475" ca="1">IF(P475="","",INDIRECT("xa_phuong!a"&amp;MAX(IF(COUNTIF(P475,"*"&amp;Dist&amp;"*")=1,ROW(Dist),0))))</f>
        <v/>
      </c>
      <c r="AD475" s="34" t="str">
        <f ca="1">IF(N475="","",INDEX(Ma_tinh,MATCH(Sheet1!N475,Tinh_TP,0)))</f>
        <v/>
      </c>
      <c r="AE475" s="35" t="str">
        <f t="shared" ca="1" si="22"/>
        <v/>
      </c>
      <c r="AF475" s="35" t="str">
        <f t="shared" ca="1" si="21"/>
        <v/>
      </c>
    </row>
    <row r="476" spans="1:32" s="6" customFormat="1" ht="20.100000000000001" customHeight="1">
      <c r="A476" s="5">
        <f t="shared" si="23"/>
        <v>475</v>
      </c>
      <c r="B476" s="26"/>
      <c r="C476" s="26"/>
      <c r="D476" s="26"/>
      <c r="E476" s="27"/>
      <c r="F476" s="27"/>
      <c r="G476" s="27"/>
      <c r="H476" s="27"/>
      <c r="I476" s="27"/>
      <c r="J476" s="27"/>
      <c r="K476" s="27"/>
      <c r="L476" s="28"/>
      <c r="M476" s="29"/>
      <c r="N476" s="36" t="str">
        <f t="array" aca="1" ref="N476" ca="1">IF(M476="","",INDIRECT("quan_huyen!l"&amp;MAX(IF(COUNTIF($M476,"*"&amp;Tinh_TP&amp;"*")=1,ROW(Tinh_TP),0))))</f>
        <v/>
      </c>
      <c r="O476" s="30" t="str">
        <f t="array" aca="1" ref="O476" ca="1">IF(AND(M476="",N476=""),"",INDIRECT("quan_huyen!h"&amp;MAX(IF(COUNTIF(M476,"*"&amp;data&amp;"*")=1,ROW(data),0))))</f>
        <v/>
      </c>
      <c r="P476" s="30" t="str">
        <f t="array" aca="1" ref="P476" ca="1">IF(OR(N476="",O476=""),"",INDIRECT("xa_phuong!b"&amp;MAX(IF(COUNTIF(M476,"*"&amp;Dist&amp;"*")=1,ROW(Dist),0))))</f>
        <v/>
      </c>
      <c r="Q476" s="38" t="str">
        <f ca="1">IF(N476="","",INDEX(Tinh_ID,MATCH(Sheet1!N476,Tinh_TP,0)))</f>
        <v/>
      </c>
      <c r="R476" s="31"/>
      <c r="S476" s="31"/>
      <c r="T476" s="31"/>
      <c r="U476" s="31"/>
      <c r="V476" s="31"/>
      <c r="W476" s="31"/>
      <c r="X476" s="31"/>
      <c r="Y476" s="32" t="s">
        <v>5</v>
      </c>
      <c r="Z476" s="30" t="str">
        <f ca="1">IF(N476="","",INDEX(Tinh_ID,MATCH(Sheet1!N476,Tinh_TP,0)))</f>
        <v/>
      </c>
      <c r="AA476" s="33" t="str">
        <f ca="1">IF(N476="","",INDEX(Ma_tinh,MATCH(Sheet1!N476,Tinh_TP,0)))</f>
        <v/>
      </c>
      <c r="AB476" s="19" t="str">
        <f t="array" aca="1" ref="AB476" ca="1">IF(O476="","",INDIRECT("quan_huyen!f"&amp;MAX(IF(COUNTIF(O476,"*"&amp;data&amp;"*")=1,ROW(data),0))))</f>
        <v/>
      </c>
      <c r="AC476" s="19" t="str">
        <f t="array" aca="1" ref="AC476" ca="1">IF(P476="","",INDIRECT("xa_phuong!a"&amp;MAX(IF(COUNTIF(P476,"*"&amp;Dist&amp;"*")=1,ROW(Dist),0))))</f>
        <v/>
      </c>
      <c r="AD476" s="34" t="str">
        <f ca="1">IF(N476="","",INDEX(Ma_tinh,MATCH(Sheet1!N476,Tinh_TP,0)))</f>
        <v/>
      </c>
      <c r="AE476" s="35" t="str">
        <f t="shared" ca="1" si="22"/>
        <v/>
      </c>
      <c r="AF476" s="35" t="str">
        <f t="shared" ca="1" si="21"/>
        <v/>
      </c>
    </row>
    <row r="477" spans="1:32" s="6" customFormat="1" ht="20.100000000000001" customHeight="1">
      <c r="A477" s="5">
        <f t="shared" si="23"/>
        <v>476</v>
      </c>
      <c r="B477" s="26"/>
      <c r="C477" s="26"/>
      <c r="D477" s="26"/>
      <c r="E477" s="27"/>
      <c r="F477" s="27"/>
      <c r="G477" s="27"/>
      <c r="H477" s="27"/>
      <c r="I477" s="27"/>
      <c r="J477" s="27"/>
      <c r="K477" s="27"/>
      <c r="L477" s="28"/>
      <c r="M477" s="29"/>
      <c r="N477" s="36" t="str">
        <f t="array" aca="1" ref="N477" ca="1">IF(M477="","",INDIRECT("quan_huyen!l"&amp;MAX(IF(COUNTIF($M477,"*"&amp;Tinh_TP&amp;"*")=1,ROW(Tinh_TP),0))))</f>
        <v/>
      </c>
      <c r="O477" s="30" t="str">
        <f t="array" aca="1" ref="O477" ca="1">IF(AND(M477="",N477=""),"",INDIRECT("quan_huyen!h"&amp;MAX(IF(COUNTIF(M477,"*"&amp;data&amp;"*")=1,ROW(data),0))))</f>
        <v/>
      </c>
      <c r="P477" s="30" t="str">
        <f t="array" aca="1" ref="P477" ca="1">IF(OR(N477="",O477=""),"",INDIRECT("xa_phuong!b"&amp;MAX(IF(COUNTIF(M477,"*"&amp;Dist&amp;"*")=1,ROW(Dist),0))))</f>
        <v/>
      </c>
      <c r="Q477" s="38" t="str">
        <f ca="1">IF(N477="","",INDEX(Tinh_ID,MATCH(Sheet1!N477,Tinh_TP,0)))</f>
        <v/>
      </c>
      <c r="R477" s="31"/>
      <c r="S477" s="31"/>
      <c r="T477" s="31"/>
      <c r="U477" s="31"/>
      <c r="V477" s="31"/>
      <c r="W477" s="31"/>
      <c r="X477" s="31"/>
      <c r="Y477" s="32" t="s">
        <v>5</v>
      </c>
      <c r="Z477" s="30" t="str">
        <f ca="1">IF(N477="","",INDEX(Tinh_ID,MATCH(Sheet1!N477,Tinh_TP,0)))</f>
        <v/>
      </c>
      <c r="AA477" s="33" t="str">
        <f ca="1">IF(N477="","",INDEX(Ma_tinh,MATCH(Sheet1!N477,Tinh_TP,0)))</f>
        <v/>
      </c>
      <c r="AB477" s="19" t="str">
        <f t="array" aca="1" ref="AB477" ca="1">IF(O477="","",INDIRECT("quan_huyen!f"&amp;MAX(IF(COUNTIF(O477,"*"&amp;data&amp;"*")=1,ROW(data),0))))</f>
        <v/>
      </c>
      <c r="AC477" s="19" t="str">
        <f t="array" aca="1" ref="AC477" ca="1">IF(P477="","",INDIRECT("xa_phuong!a"&amp;MAX(IF(COUNTIF(P477,"*"&amp;Dist&amp;"*")=1,ROW(Dist),0))))</f>
        <v/>
      </c>
      <c r="AD477" s="34" t="str">
        <f ca="1">IF(N477="","",INDEX(Ma_tinh,MATCH(Sheet1!N477,Tinh_TP,0)))</f>
        <v/>
      </c>
      <c r="AE477" s="35" t="str">
        <f t="shared" ca="1" si="22"/>
        <v/>
      </c>
      <c r="AF477" s="35" t="str">
        <f t="shared" ca="1" si="21"/>
        <v/>
      </c>
    </row>
    <row r="478" spans="1:32" s="6" customFormat="1" ht="20.100000000000001" customHeight="1">
      <c r="A478" s="5">
        <f t="shared" si="23"/>
        <v>477</v>
      </c>
      <c r="B478" s="26"/>
      <c r="C478" s="26"/>
      <c r="D478" s="26"/>
      <c r="E478" s="27"/>
      <c r="F478" s="27"/>
      <c r="G478" s="27"/>
      <c r="H478" s="27"/>
      <c r="I478" s="27"/>
      <c r="J478" s="27"/>
      <c r="K478" s="27"/>
      <c r="L478" s="28"/>
      <c r="M478" s="29"/>
      <c r="N478" s="36" t="str">
        <f t="array" aca="1" ref="N478" ca="1">IF(M478="","",INDIRECT("quan_huyen!l"&amp;MAX(IF(COUNTIF($M478,"*"&amp;Tinh_TP&amp;"*")=1,ROW(Tinh_TP),0))))</f>
        <v/>
      </c>
      <c r="O478" s="30" t="str">
        <f t="array" aca="1" ref="O478" ca="1">IF(AND(M478="",N478=""),"",INDIRECT("quan_huyen!h"&amp;MAX(IF(COUNTIF(M478,"*"&amp;data&amp;"*")=1,ROW(data),0))))</f>
        <v/>
      </c>
      <c r="P478" s="30" t="str">
        <f t="array" aca="1" ref="P478" ca="1">IF(OR(N478="",O478=""),"",INDIRECT("xa_phuong!b"&amp;MAX(IF(COUNTIF(M478,"*"&amp;Dist&amp;"*")=1,ROW(Dist),0))))</f>
        <v/>
      </c>
      <c r="Q478" s="38" t="str">
        <f ca="1">IF(N478="","",INDEX(Tinh_ID,MATCH(Sheet1!N478,Tinh_TP,0)))</f>
        <v/>
      </c>
      <c r="R478" s="31"/>
      <c r="S478" s="31"/>
      <c r="T478" s="31"/>
      <c r="U478" s="31"/>
      <c r="V478" s="31"/>
      <c r="W478" s="31"/>
      <c r="X478" s="31"/>
      <c r="Y478" s="32" t="s">
        <v>5</v>
      </c>
      <c r="Z478" s="30" t="str">
        <f ca="1">IF(N478="","",INDEX(Tinh_ID,MATCH(Sheet1!N478,Tinh_TP,0)))</f>
        <v/>
      </c>
      <c r="AA478" s="33" t="str">
        <f ca="1">IF(N478="","",INDEX(Ma_tinh,MATCH(Sheet1!N478,Tinh_TP,0)))</f>
        <v/>
      </c>
      <c r="AB478" s="19" t="str">
        <f t="array" aca="1" ref="AB478" ca="1">IF(O478="","",INDIRECT("quan_huyen!f"&amp;MAX(IF(COUNTIF(O478,"*"&amp;data&amp;"*")=1,ROW(data),0))))</f>
        <v/>
      </c>
      <c r="AC478" s="19" t="str">
        <f t="array" aca="1" ref="AC478" ca="1">IF(P478="","",INDIRECT("xa_phuong!a"&amp;MAX(IF(COUNTIF(P478,"*"&amp;Dist&amp;"*")=1,ROW(Dist),0))))</f>
        <v/>
      </c>
      <c r="AD478" s="34" t="str">
        <f ca="1">IF(N478="","",INDEX(Ma_tinh,MATCH(Sheet1!N478,Tinh_TP,0)))</f>
        <v/>
      </c>
      <c r="AE478" s="35" t="str">
        <f t="shared" ca="1" si="22"/>
        <v/>
      </c>
      <c r="AF478" s="35" t="str">
        <f t="shared" ca="1" si="21"/>
        <v/>
      </c>
    </row>
    <row r="479" spans="1:32" s="6" customFormat="1" ht="20.100000000000001" customHeight="1">
      <c r="A479" s="5">
        <f t="shared" si="23"/>
        <v>478</v>
      </c>
      <c r="B479" s="26"/>
      <c r="C479" s="26"/>
      <c r="D479" s="26"/>
      <c r="E479" s="27"/>
      <c r="F479" s="27"/>
      <c r="G479" s="27"/>
      <c r="H479" s="27"/>
      <c r="I479" s="27"/>
      <c r="J479" s="27"/>
      <c r="K479" s="27"/>
      <c r="L479" s="28"/>
      <c r="M479" s="29"/>
      <c r="N479" s="36" t="str">
        <f t="array" aca="1" ref="N479" ca="1">IF(M479="","",INDIRECT("quan_huyen!l"&amp;MAX(IF(COUNTIF($M479,"*"&amp;Tinh_TP&amp;"*")=1,ROW(Tinh_TP),0))))</f>
        <v/>
      </c>
      <c r="O479" s="30" t="str">
        <f t="array" aca="1" ref="O479" ca="1">IF(AND(M479="",N479=""),"",INDIRECT("quan_huyen!h"&amp;MAX(IF(COUNTIF(M479,"*"&amp;data&amp;"*")=1,ROW(data),0))))</f>
        <v/>
      </c>
      <c r="P479" s="30" t="str">
        <f t="array" aca="1" ref="P479" ca="1">IF(OR(N479="",O479=""),"",INDIRECT("xa_phuong!b"&amp;MAX(IF(COUNTIF(M479,"*"&amp;Dist&amp;"*")=1,ROW(Dist),0))))</f>
        <v/>
      </c>
      <c r="Q479" s="38" t="str">
        <f ca="1">IF(N479="","",INDEX(Tinh_ID,MATCH(Sheet1!N479,Tinh_TP,0)))</f>
        <v/>
      </c>
      <c r="R479" s="31"/>
      <c r="S479" s="31"/>
      <c r="T479" s="31"/>
      <c r="U479" s="31"/>
      <c r="V479" s="31"/>
      <c r="W479" s="31"/>
      <c r="X479" s="31"/>
      <c r="Y479" s="32" t="s">
        <v>5</v>
      </c>
      <c r="Z479" s="30" t="str">
        <f ca="1">IF(N479="","",INDEX(Tinh_ID,MATCH(Sheet1!N479,Tinh_TP,0)))</f>
        <v/>
      </c>
      <c r="AA479" s="33" t="str">
        <f ca="1">IF(N479="","",INDEX(Ma_tinh,MATCH(Sheet1!N479,Tinh_TP,0)))</f>
        <v/>
      </c>
      <c r="AB479" s="19" t="str">
        <f t="array" aca="1" ref="AB479" ca="1">IF(O479="","",INDIRECT("quan_huyen!f"&amp;MAX(IF(COUNTIF(O479,"*"&amp;data&amp;"*")=1,ROW(data),0))))</f>
        <v/>
      </c>
      <c r="AC479" s="19" t="str">
        <f t="array" aca="1" ref="AC479" ca="1">IF(P479="","",INDIRECT("xa_phuong!a"&amp;MAX(IF(COUNTIF(P479,"*"&amp;Dist&amp;"*")=1,ROW(Dist),0))))</f>
        <v/>
      </c>
      <c r="AD479" s="34" t="str">
        <f ca="1">IF(N479="","",INDEX(Ma_tinh,MATCH(Sheet1!N479,Tinh_TP,0)))</f>
        <v/>
      </c>
      <c r="AE479" s="35" t="str">
        <f t="shared" ca="1" si="22"/>
        <v/>
      </c>
      <c r="AF479" s="35" t="str">
        <f t="shared" ca="1" si="21"/>
        <v/>
      </c>
    </row>
    <row r="480" spans="1:32" s="6" customFormat="1" ht="20.100000000000001" customHeight="1">
      <c r="A480" s="5">
        <f t="shared" si="23"/>
        <v>479</v>
      </c>
      <c r="B480" s="26"/>
      <c r="C480" s="26"/>
      <c r="D480" s="26"/>
      <c r="E480" s="27"/>
      <c r="F480" s="27"/>
      <c r="G480" s="27"/>
      <c r="H480" s="27"/>
      <c r="I480" s="27"/>
      <c r="J480" s="27"/>
      <c r="K480" s="27"/>
      <c r="L480" s="28"/>
      <c r="M480" s="29"/>
      <c r="N480" s="36" t="str">
        <f t="array" aca="1" ref="N480" ca="1">IF(M480="","",INDIRECT("quan_huyen!l"&amp;MAX(IF(COUNTIF($M480,"*"&amp;Tinh_TP&amp;"*")=1,ROW(Tinh_TP),0))))</f>
        <v/>
      </c>
      <c r="O480" s="30" t="str">
        <f t="array" aca="1" ref="O480" ca="1">IF(AND(M480="",N480=""),"",INDIRECT("quan_huyen!h"&amp;MAX(IF(COUNTIF(M480,"*"&amp;data&amp;"*")=1,ROW(data),0))))</f>
        <v/>
      </c>
      <c r="P480" s="30" t="str">
        <f t="array" aca="1" ref="P480" ca="1">IF(OR(N480="",O480=""),"",INDIRECT("xa_phuong!b"&amp;MAX(IF(COUNTIF(M480,"*"&amp;Dist&amp;"*")=1,ROW(Dist),0))))</f>
        <v/>
      </c>
      <c r="Q480" s="38" t="str">
        <f ca="1">IF(N480="","",INDEX(Tinh_ID,MATCH(Sheet1!N480,Tinh_TP,0)))</f>
        <v/>
      </c>
      <c r="R480" s="31"/>
      <c r="S480" s="31"/>
      <c r="T480" s="31"/>
      <c r="U480" s="31"/>
      <c r="V480" s="31"/>
      <c r="W480" s="31"/>
      <c r="X480" s="31"/>
      <c r="Y480" s="32" t="s">
        <v>5</v>
      </c>
      <c r="Z480" s="30" t="str">
        <f ca="1">IF(N480="","",INDEX(Tinh_ID,MATCH(Sheet1!N480,Tinh_TP,0)))</f>
        <v/>
      </c>
      <c r="AA480" s="33" t="str">
        <f ca="1">IF(N480="","",INDEX(Ma_tinh,MATCH(Sheet1!N480,Tinh_TP,0)))</f>
        <v/>
      </c>
      <c r="AB480" s="19" t="str">
        <f t="array" aca="1" ref="AB480" ca="1">IF(O480="","",INDIRECT("quan_huyen!f"&amp;MAX(IF(COUNTIF(O480,"*"&amp;data&amp;"*")=1,ROW(data),0))))</f>
        <v/>
      </c>
      <c r="AC480" s="19" t="str">
        <f t="array" aca="1" ref="AC480" ca="1">IF(P480="","",INDIRECT("xa_phuong!a"&amp;MAX(IF(COUNTIF(P480,"*"&amp;Dist&amp;"*")=1,ROW(Dist),0))))</f>
        <v/>
      </c>
      <c r="AD480" s="34" t="str">
        <f ca="1">IF(N480="","",INDEX(Ma_tinh,MATCH(Sheet1!N480,Tinh_TP,0)))</f>
        <v/>
      </c>
      <c r="AE480" s="35" t="str">
        <f t="shared" ca="1" si="22"/>
        <v/>
      </c>
      <c r="AF480" s="35" t="str">
        <f t="shared" ca="1" si="21"/>
        <v/>
      </c>
    </row>
    <row r="481" spans="1:32" s="6" customFormat="1" ht="20.100000000000001" customHeight="1">
      <c r="A481" s="5">
        <f t="shared" si="23"/>
        <v>480</v>
      </c>
      <c r="B481" s="26"/>
      <c r="C481" s="26"/>
      <c r="D481" s="26"/>
      <c r="E481" s="27"/>
      <c r="F481" s="27"/>
      <c r="G481" s="27"/>
      <c r="H481" s="27"/>
      <c r="I481" s="27"/>
      <c r="J481" s="27"/>
      <c r="K481" s="27"/>
      <c r="L481" s="28"/>
      <c r="M481" s="29"/>
      <c r="N481" s="36" t="str">
        <f t="array" aca="1" ref="N481" ca="1">IF(M481="","",INDIRECT("quan_huyen!l"&amp;MAX(IF(COUNTIF($M481,"*"&amp;Tinh_TP&amp;"*")=1,ROW(Tinh_TP),0))))</f>
        <v/>
      </c>
      <c r="O481" s="30" t="str">
        <f t="array" aca="1" ref="O481" ca="1">IF(AND(M481="",N481=""),"",INDIRECT("quan_huyen!h"&amp;MAX(IF(COUNTIF(M481,"*"&amp;data&amp;"*")=1,ROW(data),0))))</f>
        <v/>
      </c>
      <c r="P481" s="30" t="str">
        <f t="array" aca="1" ref="P481" ca="1">IF(OR(N481="",O481=""),"",INDIRECT("xa_phuong!b"&amp;MAX(IF(COUNTIF(M481,"*"&amp;Dist&amp;"*")=1,ROW(Dist),0))))</f>
        <v/>
      </c>
      <c r="Q481" s="38" t="str">
        <f ca="1">IF(N481="","",INDEX(Tinh_ID,MATCH(Sheet1!N481,Tinh_TP,0)))</f>
        <v/>
      </c>
      <c r="R481" s="31"/>
      <c r="S481" s="31"/>
      <c r="T481" s="31"/>
      <c r="U481" s="31"/>
      <c r="V481" s="31"/>
      <c r="W481" s="31"/>
      <c r="X481" s="31"/>
      <c r="Y481" s="32" t="s">
        <v>5</v>
      </c>
      <c r="Z481" s="30" t="str">
        <f ca="1">IF(N481="","",INDEX(Tinh_ID,MATCH(Sheet1!N481,Tinh_TP,0)))</f>
        <v/>
      </c>
      <c r="AA481" s="33" t="str">
        <f ca="1">IF(N481="","",INDEX(Ma_tinh,MATCH(Sheet1!N481,Tinh_TP,0)))</f>
        <v/>
      </c>
      <c r="AB481" s="19" t="str">
        <f t="array" aca="1" ref="AB481" ca="1">IF(O481="","",INDIRECT("quan_huyen!f"&amp;MAX(IF(COUNTIF(O481,"*"&amp;data&amp;"*")=1,ROW(data),0))))</f>
        <v/>
      </c>
      <c r="AC481" s="19" t="str">
        <f t="array" aca="1" ref="AC481" ca="1">IF(P481="","",INDIRECT("xa_phuong!a"&amp;MAX(IF(COUNTIF(P481,"*"&amp;Dist&amp;"*")=1,ROW(Dist),0))))</f>
        <v/>
      </c>
      <c r="AD481" s="34" t="str">
        <f ca="1">IF(N481="","",INDEX(Ma_tinh,MATCH(Sheet1!N481,Tinh_TP,0)))</f>
        <v/>
      </c>
      <c r="AE481" s="35" t="str">
        <f t="shared" ca="1" si="22"/>
        <v/>
      </c>
      <c r="AF481" s="35" t="str">
        <f t="shared" ca="1" si="21"/>
        <v/>
      </c>
    </row>
    <row r="482" spans="1:32" s="6" customFormat="1" ht="20.100000000000001" customHeight="1">
      <c r="A482" s="5">
        <f t="shared" si="23"/>
        <v>481</v>
      </c>
      <c r="B482" s="26"/>
      <c r="C482" s="26"/>
      <c r="D482" s="26"/>
      <c r="E482" s="27"/>
      <c r="F482" s="27"/>
      <c r="G482" s="27"/>
      <c r="H482" s="27"/>
      <c r="I482" s="27"/>
      <c r="J482" s="27"/>
      <c r="K482" s="27"/>
      <c r="L482" s="28"/>
      <c r="M482" s="29"/>
      <c r="N482" s="36" t="str">
        <f t="array" aca="1" ref="N482" ca="1">IF(M482="","",INDIRECT("quan_huyen!l"&amp;MAX(IF(COUNTIF($M482,"*"&amp;Tinh_TP&amp;"*")=1,ROW(Tinh_TP),0))))</f>
        <v/>
      </c>
      <c r="O482" s="30" t="str">
        <f t="array" aca="1" ref="O482" ca="1">IF(AND(M482="",N482=""),"",INDIRECT("quan_huyen!h"&amp;MAX(IF(COUNTIF(M482,"*"&amp;data&amp;"*")=1,ROW(data),0))))</f>
        <v/>
      </c>
      <c r="P482" s="30" t="str">
        <f t="array" aca="1" ref="P482" ca="1">IF(OR(N482="",O482=""),"",INDIRECT("xa_phuong!b"&amp;MAX(IF(COUNTIF(M482,"*"&amp;Dist&amp;"*")=1,ROW(Dist),0))))</f>
        <v/>
      </c>
      <c r="Q482" s="38" t="str">
        <f ca="1">IF(N482="","",INDEX(Tinh_ID,MATCH(Sheet1!N482,Tinh_TP,0)))</f>
        <v/>
      </c>
      <c r="R482" s="31"/>
      <c r="S482" s="31"/>
      <c r="T482" s="31"/>
      <c r="U482" s="31"/>
      <c r="V482" s="31"/>
      <c r="W482" s="31"/>
      <c r="X482" s="31"/>
      <c r="Y482" s="32" t="s">
        <v>5</v>
      </c>
      <c r="Z482" s="30" t="str">
        <f ca="1">IF(N482="","",INDEX(Tinh_ID,MATCH(Sheet1!N482,Tinh_TP,0)))</f>
        <v/>
      </c>
      <c r="AA482" s="33" t="str">
        <f ca="1">IF(N482="","",INDEX(Ma_tinh,MATCH(Sheet1!N482,Tinh_TP,0)))</f>
        <v/>
      </c>
      <c r="AB482" s="19" t="str">
        <f t="array" aca="1" ref="AB482" ca="1">IF(O482="","",INDIRECT("quan_huyen!f"&amp;MAX(IF(COUNTIF(O482,"*"&amp;data&amp;"*")=1,ROW(data),0))))</f>
        <v/>
      </c>
      <c r="AC482" s="19" t="str">
        <f t="array" aca="1" ref="AC482" ca="1">IF(P482="","",INDIRECT("xa_phuong!a"&amp;MAX(IF(COUNTIF(P482,"*"&amp;Dist&amp;"*")=1,ROW(Dist),0))))</f>
        <v/>
      </c>
      <c r="AD482" s="34" t="str">
        <f ca="1">IF(N482="","",INDEX(Ma_tinh,MATCH(Sheet1!N482,Tinh_TP,0)))</f>
        <v/>
      </c>
      <c r="AE482" s="35" t="str">
        <f t="shared" ca="1" si="22"/>
        <v/>
      </c>
      <c r="AF482" s="35" t="str">
        <f t="shared" ca="1" si="21"/>
        <v/>
      </c>
    </row>
    <row r="483" spans="1:32" s="6" customFormat="1" ht="20.100000000000001" customHeight="1">
      <c r="A483" s="5">
        <f t="shared" si="23"/>
        <v>482</v>
      </c>
      <c r="B483" s="26"/>
      <c r="C483" s="26"/>
      <c r="D483" s="26"/>
      <c r="E483" s="27"/>
      <c r="F483" s="27"/>
      <c r="G483" s="27"/>
      <c r="H483" s="27"/>
      <c r="I483" s="27"/>
      <c r="J483" s="27"/>
      <c r="K483" s="27"/>
      <c r="L483" s="28"/>
      <c r="M483" s="29"/>
      <c r="N483" s="36" t="str">
        <f t="array" aca="1" ref="N483" ca="1">IF(M483="","",INDIRECT("quan_huyen!l"&amp;MAX(IF(COUNTIF($M483,"*"&amp;Tinh_TP&amp;"*")=1,ROW(Tinh_TP),0))))</f>
        <v/>
      </c>
      <c r="O483" s="30" t="str">
        <f t="array" aca="1" ref="O483" ca="1">IF(AND(M483="",N483=""),"",INDIRECT("quan_huyen!h"&amp;MAX(IF(COUNTIF(M483,"*"&amp;data&amp;"*")=1,ROW(data),0))))</f>
        <v/>
      </c>
      <c r="P483" s="30" t="str">
        <f t="array" aca="1" ref="P483" ca="1">IF(OR(N483="",O483=""),"",INDIRECT("xa_phuong!b"&amp;MAX(IF(COUNTIF(M483,"*"&amp;Dist&amp;"*")=1,ROW(Dist),0))))</f>
        <v/>
      </c>
      <c r="Q483" s="38" t="str">
        <f ca="1">IF(N483="","",INDEX(Tinh_ID,MATCH(Sheet1!N483,Tinh_TP,0)))</f>
        <v/>
      </c>
      <c r="R483" s="31"/>
      <c r="S483" s="31"/>
      <c r="T483" s="31"/>
      <c r="U483" s="31"/>
      <c r="V483" s="31"/>
      <c r="W483" s="31"/>
      <c r="X483" s="31"/>
      <c r="Y483" s="32" t="s">
        <v>5</v>
      </c>
      <c r="Z483" s="30" t="str">
        <f ca="1">IF(N483="","",INDEX(Tinh_ID,MATCH(Sheet1!N483,Tinh_TP,0)))</f>
        <v/>
      </c>
      <c r="AA483" s="33" t="str">
        <f ca="1">IF(N483="","",INDEX(Ma_tinh,MATCH(Sheet1!N483,Tinh_TP,0)))</f>
        <v/>
      </c>
      <c r="AB483" s="19" t="str">
        <f t="array" aca="1" ref="AB483" ca="1">IF(O483="","",INDIRECT("quan_huyen!f"&amp;MAX(IF(COUNTIF(O483,"*"&amp;data&amp;"*")=1,ROW(data),0))))</f>
        <v/>
      </c>
      <c r="AC483" s="19" t="str">
        <f t="array" aca="1" ref="AC483" ca="1">IF(P483="","",INDIRECT("xa_phuong!a"&amp;MAX(IF(COUNTIF(P483,"*"&amp;Dist&amp;"*")=1,ROW(Dist),0))))</f>
        <v/>
      </c>
      <c r="AD483" s="34" t="str">
        <f ca="1">IF(N483="","",INDEX(Ma_tinh,MATCH(Sheet1!N483,Tinh_TP,0)))</f>
        <v/>
      </c>
      <c r="AE483" s="35" t="str">
        <f t="shared" ca="1" si="22"/>
        <v/>
      </c>
      <c r="AF483" s="35" t="str">
        <f t="shared" ca="1" si="21"/>
        <v/>
      </c>
    </row>
    <row r="484" spans="1:32" s="6" customFormat="1" ht="20.100000000000001" customHeight="1">
      <c r="A484" s="5">
        <f t="shared" si="23"/>
        <v>483</v>
      </c>
      <c r="B484" s="26"/>
      <c r="C484" s="26"/>
      <c r="D484" s="26"/>
      <c r="E484" s="27"/>
      <c r="F484" s="27"/>
      <c r="G484" s="27"/>
      <c r="H484" s="27"/>
      <c r="I484" s="27"/>
      <c r="J484" s="27"/>
      <c r="K484" s="27"/>
      <c r="L484" s="28"/>
      <c r="M484" s="29"/>
      <c r="N484" s="36" t="str">
        <f t="array" aca="1" ref="N484" ca="1">IF(M484="","",INDIRECT("quan_huyen!l"&amp;MAX(IF(COUNTIF($M484,"*"&amp;Tinh_TP&amp;"*")=1,ROW(Tinh_TP),0))))</f>
        <v/>
      </c>
      <c r="O484" s="30" t="str">
        <f t="array" aca="1" ref="O484" ca="1">IF(AND(M484="",N484=""),"",INDIRECT("quan_huyen!h"&amp;MAX(IF(COUNTIF(M484,"*"&amp;data&amp;"*")=1,ROW(data),0))))</f>
        <v/>
      </c>
      <c r="P484" s="30" t="str">
        <f t="array" aca="1" ref="P484" ca="1">IF(OR(N484="",O484=""),"",INDIRECT("xa_phuong!b"&amp;MAX(IF(COUNTIF(M484,"*"&amp;Dist&amp;"*")=1,ROW(Dist),0))))</f>
        <v/>
      </c>
      <c r="Q484" s="38" t="str">
        <f ca="1">IF(N484="","",INDEX(Tinh_ID,MATCH(Sheet1!N484,Tinh_TP,0)))</f>
        <v/>
      </c>
      <c r="R484" s="31"/>
      <c r="S484" s="31"/>
      <c r="T484" s="31"/>
      <c r="U484" s="31"/>
      <c r="V484" s="31"/>
      <c r="W484" s="31"/>
      <c r="X484" s="31"/>
      <c r="Y484" s="32" t="s">
        <v>5</v>
      </c>
      <c r="Z484" s="30" t="str">
        <f ca="1">IF(N484="","",INDEX(Tinh_ID,MATCH(Sheet1!N484,Tinh_TP,0)))</f>
        <v/>
      </c>
      <c r="AA484" s="33" t="str">
        <f ca="1">IF(N484="","",INDEX(Ma_tinh,MATCH(Sheet1!N484,Tinh_TP,0)))</f>
        <v/>
      </c>
      <c r="AB484" s="19" t="str">
        <f t="array" aca="1" ref="AB484" ca="1">IF(O484="","",INDIRECT("quan_huyen!f"&amp;MAX(IF(COUNTIF(O484,"*"&amp;data&amp;"*")=1,ROW(data),0))))</f>
        <v/>
      </c>
      <c r="AC484" s="19" t="str">
        <f t="array" aca="1" ref="AC484" ca="1">IF(P484="","",INDIRECT("xa_phuong!a"&amp;MAX(IF(COUNTIF(P484,"*"&amp;Dist&amp;"*")=1,ROW(Dist),0))))</f>
        <v/>
      </c>
      <c r="AD484" s="34" t="str">
        <f ca="1">IF(N484="","",INDEX(Ma_tinh,MATCH(Sheet1!N484,Tinh_TP,0)))</f>
        <v/>
      </c>
      <c r="AE484" s="35" t="str">
        <f t="shared" ca="1" si="22"/>
        <v/>
      </c>
      <c r="AF484" s="35" t="str">
        <f t="shared" ca="1" si="21"/>
        <v/>
      </c>
    </row>
    <row r="485" spans="1:32" s="6" customFormat="1" ht="20.100000000000001" customHeight="1">
      <c r="A485" s="5">
        <f t="shared" si="23"/>
        <v>484</v>
      </c>
      <c r="B485" s="26"/>
      <c r="C485" s="26"/>
      <c r="D485" s="26"/>
      <c r="E485" s="27"/>
      <c r="F485" s="27"/>
      <c r="G485" s="27"/>
      <c r="H485" s="27"/>
      <c r="I485" s="27"/>
      <c r="J485" s="27"/>
      <c r="K485" s="27"/>
      <c r="L485" s="28"/>
      <c r="M485" s="29"/>
      <c r="N485" s="36" t="str">
        <f t="array" aca="1" ref="N485" ca="1">IF(M485="","",INDIRECT("quan_huyen!l"&amp;MAX(IF(COUNTIF($M485,"*"&amp;Tinh_TP&amp;"*")=1,ROW(Tinh_TP),0))))</f>
        <v/>
      </c>
      <c r="O485" s="30" t="str">
        <f t="array" aca="1" ref="O485" ca="1">IF(AND(M485="",N485=""),"",INDIRECT("quan_huyen!h"&amp;MAX(IF(COUNTIF(M485,"*"&amp;data&amp;"*")=1,ROW(data),0))))</f>
        <v/>
      </c>
      <c r="P485" s="30" t="str">
        <f t="array" aca="1" ref="P485" ca="1">IF(OR(N485="",O485=""),"",INDIRECT("xa_phuong!b"&amp;MAX(IF(COUNTIF(M485,"*"&amp;Dist&amp;"*")=1,ROW(Dist),0))))</f>
        <v/>
      </c>
      <c r="Q485" s="38" t="str">
        <f ca="1">IF(N485="","",INDEX(Tinh_ID,MATCH(Sheet1!N485,Tinh_TP,0)))</f>
        <v/>
      </c>
      <c r="R485" s="31"/>
      <c r="S485" s="31"/>
      <c r="T485" s="31"/>
      <c r="U485" s="31"/>
      <c r="V485" s="31"/>
      <c r="W485" s="31"/>
      <c r="X485" s="31"/>
      <c r="Y485" s="32" t="s">
        <v>5</v>
      </c>
      <c r="Z485" s="30" t="str">
        <f ca="1">IF(N485="","",INDEX(Tinh_ID,MATCH(Sheet1!N485,Tinh_TP,0)))</f>
        <v/>
      </c>
      <c r="AA485" s="33" t="str">
        <f ca="1">IF(N485="","",INDEX(Ma_tinh,MATCH(Sheet1!N485,Tinh_TP,0)))</f>
        <v/>
      </c>
      <c r="AB485" s="19" t="str">
        <f t="array" aca="1" ref="AB485" ca="1">IF(O485="","",INDIRECT("quan_huyen!f"&amp;MAX(IF(COUNTIF(O485,"*"&amp;data&amp;"*")=1,ROW(data),0))))</f>
        <v/>
      </c>
      <c r="AC485" s="19" t="str">
        <f t="array" aca="1" ref="AC485" ca="1">IF(P485="","",INDIRECT("xa_phuong!a"&amp;MAX(IF(COUNTIF(P485,"*"&amp;Dist&amp;"*")=1,ROW(Dist),0))))</f>
        <v/>
      </c>
      <c r="AD485" s="34" t="str">
        <f ca="1">IF(N485="","",INDEX(Ma_tinh,MATCH(Sheet1!N485,Tinh_TP,0)))</f>
        <v/>
      </c>
      <c r="AE485" s="35" t="str">
        <f t="shared" ca="1" si="22"/>
        <v/>
      </c>
      <c r="AF485" s="35" t="str">
        <f t="shared" ca="1" si="21"/>
        <v/>
      </c>
    </row>
    <row r="486" spans="1:32" s="6" customFormat="1" ht="20.100000000000001" customHeight="1">
      <c r="A486" s="5">
        <f t="shared" si="23"/>
        <v>485</v>
      </c>
      <c r="B486" s="26"/>
      <c r="C486" s="26"/>
      <c r="D486" s="26"/>
      <c r="E486" s="27"/>
      <c r="F486" s="27"/>
      <c r="G486" s="27"/>
      <c r="H486" s="27"/>
      <c r="I486" s="27"/>
      <c r="J486" s="27"/>
      <c r="K486" s="27"/>
      <c r="L486" s="28"/>
      <c r="M486" s="29"/>
      <c r="N486" s="36" t="str">
        <f t="array" aca="1" ref="N486" ca="1">IF(M486="","",INDIRECT("quan_huyen!l"&amp;MAX(IF(COUNTIF($M486,"*"&amp;Tinh_TP&amp;"*")=1,ROW(Tinh_TP),0))))</f>
        <v/>
      </c>
      <c r="O486" s="30" t="str">
        <f t="array" aca="1" ref="O486" ca="1">IF(AND(M486="",N486=""),"",INDIRECT("quan_huyen!h"&amp;MAX(IF(COUNTIF(M486,"*"&amp;data&amp;"*")=1,ROW(data),0))))</f>
        <v/>
      </c>
      <c r="P486" s="30" t="str">
        <f t="array" aca="1" ref="P486" ca="1">IF(OR(N486="",O486=""),"",INDIRECT("xa_phuong!b"&amp;MAX(IF(COUNTIF(M486,"*"&amp;Dist&amp;"*")=1,ROW(Dist),0))))</f>
        <v/>
      </c>
      <c r="Q486" s="38" t="str">
        <f ca="1">IF(N486="","",INDEX(Tinh_ID,MATCH(Sheet1!N486,Tinh_TP,0)))</f>
        <v/>
      </c>
      <c r="R486" s="31"/>
      <c r="S486" s="31"/>
      <c r="T486" s="31"/>
      <c r="U486" s="31"/>
      <c r="V486" s="31"/>
      <c r="W486" s="31"/>
      <c r="X486" s="31"/>
      <c r="Y486" s="32" t="s">
        <v>5</v>
      </c>
      <c r="Z486" s="30" t="str">
        <f ca="1">IF(N486="","",INDEX(Tinh_ID,MATCH(Sheet1!N486,Tinh_TP,0)))</f>
        <v/>
      </c>
      <c r="AA486" s="33" t="str">
        <f ca="1">IF(N486="","",INDEX(Ma_tinh,MATCH(Sheet1!N486,Tinh_TP,0)))</f>
        <v/>
      </c>
      <c r="AB486" s="19" t="str">
        <f t="array" aca="1" ref="AB486" ca="1">IF(O486="","",INDIRECT("quan_huyen!f"&amp;MAX(IF(COUNTIF(O486,"*"&amp;data&amp;"*")=1,ROW(data),0))))</f>
        <v/>
      </c>
      <c r="AC486" s="19" t="str">
        <f t="array" aca="1" ref="AC486" ca="1">IF(P486="","",INDIRECT("xa_phuong!a"&amp;MAX(IF(COUNTIF(P486,"*"&amp;Dist&amp;"*")=1,ROW(Dist),0))))</f>
        <v/>
      </c>
      <c r="AD486" s="34" t="str">
        <f ca="1">IF(N486="","",INDEX(Ma_tinh,MATCH(Sheet1!N486,Tinh_TP,0)))</f>
        <v/>
      </c>
      <c r="AE486" s="35" t="str">
        <f t="shared" ca="1" si="22"/>
        <v/>
      </c>
      <c r="AF486" s="35" t="str">
        <f t="shared" ca="1" si="21"/>
        <v/>
      </c>
    </row>
    <row r="487" spans="1:32" s="6" customFormat="1" ht="20.100000000000001" customHeight="1">
      <c r="A487" s="5">
        <f t="shared" si="23"/>
        <v>486</v>
      </c>
      <c r="B487" s="26"/>
      <c r="C487" s="26"/>
      <c r="D487" s="26"/>
      <c r="E487" s="27"/>
      <c r="F487" s="27"/>
      <c r="G487" s="27"/>
      <c r="H487" s="27"/>
      <c r="I487" s="27"/>
      <c r="J487" s="27"/>
      <c r="K487" s="27"/>
      <c r="L487" s="28"/>
      <c r="M487" s="29"/>
      <c r="N487" s="36" t="str">
        <f t="array" aca="1" ref="N487" ca="1">IF(M487="","",INDIRECT("quan_huyen!l"&amp;MAX(IF(COUNTIF($M487,"*"&amp;Tinh_TP&amp;"*")=1,ROW(Tinh_TP),0))))</f>
        <v/>
      </c>
      <c r="O487" s="30" t="str">
        <f t="array" aca="1" ref="O487" ca="1">IF(AND(M487="",N487=""),"",INDIRECT("quan_huyen!h"&amp;MAX(IF(COUNTIF(M487,"*"&amp;data&amp;"*")=1,ROW(data),0))))</f>
        <v/>
      </c>
      <c r="P487" s="30" t="str">
        <f t="array" aca="1" ref="P487" ca="1">IF(OR(N487="",O487=""),"",INDIRECT("xa_phuong!b"&amp;MAX(IF(COUNTIF(M487,"*"&amp;Dist&amp;"*")=1,ROW(Dist),0))))</f>
        <v/>
      </c>
      <c r="Q487" s="38" t="str">
        <f ca="1">IF(N487="","",INDEX(Tinh_ID,MATCH(Sheet1!N487,Tinh_TP,0)))</f>
        <v/>
      </c>
      <c r="R487" s="31"/>
      <c r="S487" s="31"/>
      <c r="T487" s="31"/>
      <c r="U487" s="31"/>
      <c r="V487" s="31"/>
      <c r="W487" s="31"/>
      <c r="X487" s="31"/>
      <c r="Y487" s="32" t="s">
        <v>5</v>
      </c>
      <c r="Z487" s="30" t="str">
        <f ca="1">IF(N487="","",INDEX(Tinh_ID,MATCH(Sheet1!N487,Tinh_TP,0)))</f>
        <v/>
      </c>
      <c r="AA487" s="33" t="str">
        <f ca="1">IF(N487="","",INDEX(Ma_tinh,MATCH(Sheet1!N487,Tinh_TP,0)))</f>
        <v/>
      </c>
      <c r="AB487" s="19" t="str">
        <f t="array" aca="1" ref="AB487" ca="1">IF(O487="","",INDIRECT("quan_huyen!f"&amp;MAX(IF(COUNTIF(O487,"*"&amp;data&amp;"*")=1,ROW(data),0))))</f>
        <v/>
      </c>
      <c r="AC487" s="19" t="str">
        <f t="array" aca="1" ref="AC487" ca="1">IF(P487="","",INDIRECT("xa_phuong!a"&amp;MAX(IF(COUNTIF(P487,"*"&amp;Dist&amp;"*")=1,ROW(Dist),0))))</f>
        <v/>
      </c>
      <c r="AD487" s="34" t="str">
        <f ca="1">IF(N487="","",INDEX(Ma_tinh,MATCH(Sheet1!N487,Tinh_TP,0)))</f>
        <v/>
      </c>
      <c r="AE487" s="35" t="str">
        <f t="shared" ca="1" si="22"/>
        <v/>
      </c>
      <c r="AF487" s="35" t="str">
        <f t="shared" ca="1" si="21"/>
        <v/>
      </c>
    </row>
    <row r="488" spans="1:32" s="6" customFormat="1" ht="20.100000000000001" customHeight="1">
      <c r="A488" s="5">
        <f t="shared" si="23"/>
        <v>487</v>
      </c>
      <c r="B488" s="26"/>
      <c r="C488" s="26"/>
      <c r="D488" s="26"/>
      <c r="E488" s="27"/>
      <c r="F488" s="27"/>
      <c r="G488" s="27"/>
      <c r="H488" s="27"/>
      <c r="I488" s="27"/>
      <c r="J488" s="27"/>
      <c r="K488" s="27"/>
      <c r="L488" s="28"/>
      <c r="M488" s="29"/>
      <c r="N488" s="36" t="str">
        <f t="array" aca="1" ref="N488" ca="1">IF(M488="","",INDIRECT("quan_huyen!l"&amp;MAX(IF(COUNTIF($M488,"*"&amp;Tinh_TP&amp;"*")=1,ROW(Tinh_TP),0))))</f>
        <v/>
      </c>
      <c r="O488" s="30" t="str">
        <f t="array" aca="1" ref="O488" ca="1">IF(AND(M488="",N488=""),"",INDIRECT("quan_huyen!h"&amp;MAX(IF(COUNTIF(M488,"*"&amp;data&amp;"*")=1,ROW(data),0))))</f>
        <v/>
      </c>
      <c r="P488" s="30" t="str">
        <f t="array" aca="1" ref="P488" ca="1">IF(OR(N488="",O488=""),"",INDIRECT("xa_phuong!b"&amp;MAX(IF(COUNTIF(M488,"*"&amp;Dist&amp;"*")=1,ROW(Dist),0))))</f>
        <v/>
      </c>
      <c r="Q488" s="38" t="str">
        <f ca="1">IF(N488="","",INDEX(Tinh_ID,MATCH(Sheet1!N488,Tinh_TP,0)))</f>
        <v/>
      </c>
      <c r="R488" s="31"/>
      <c r="S488" s="31"/>
      <c r="T488" s="31"/>
      <c r="U488" s="31"/>
      <c r="V488" s="31"/>
      <c r="W488" s="31"/>
      <c r="X488" s="31"/>
      <c r="Y488" s="32" t="s">
        <v>5</v>
      </c>
      <c r="Z488" s="30" t="str">
        <f ca="1">IF(N488="","",INDEX(Tinh_ID,MATCH(Sheet1!N488,Tinh_TP,0)))</f>
        <v/>
      </c>
      <c r="AA488" s="33" t="str">
        <f ca="1">IF(N488="","",INDEX(Ma_tinh,MATCH(Sheet1!N488,Tinh_TP,0)))</f>
        <v/>
      </c>
      <c r="AB488" s="19" t="str">
        <f t="array" aca="1" ref="AB488" ca="1">IF(O488="","",INDIRECT("quan_huyen!f"&amp;MAX(IF(COUNTIF(O488,"*"&amp;data&amp;"*")=1,ROW(data),0))))</f>
        <v/>
      </c>
      <c r="AC488" s="19" t="str">
        <f t="array" aca="1" ref="AC488" ca="1">IF(P488="","",INDIRECT("xa_phuong!a"&amp;MAX(IF(COUNTIF(P488,"*"&amp;Dist&amp;"*")=1,ROW(Dist),0))))</f>
        <v/>
      </c>
      <c r="AD488" s="34" t="str">
        <f ca="1">IF(N488="","",INDEX(Ma_tinh,MATCH(Sheet1!N488,Tinh_TP,0)))</f>
        <v/>
      </c>
      <c r="AE488" s="35" t="str">
        <f t="shared" ca="1" si="22"/>
        <v/>
      </c>
      <c r="AF488" s="35" t="str">
        <f t="shared" ca="1" si="21"/>
        <v/>
      </c>
    </row>
    <row r="489" spans="1:32" s="6" customFormat="1" ht="20.100000000000001" customHeight="1">
      <c r="A489" s="5">
        <f t="shared" si="23"/>
        <v>488</v>
      </c>
      <c r="B489" s="26"/>
      <c r="C489" s="26"/>
      <c r="D489" s="26"/>
      <c r="E489" s="27"/>
      <c r="F489" s="27"/>
      <c r="G489" s="27"/>
      <c r="H489" s="27"/>
      <c r="I489" s="27"/>
      <c r="J489" s="27"/>
      <c r="K489" s="27"/>
      <c r="L489" s="28"/>
      <c r="M489" s="29"/>
      <c r="N489" s="36" t="str">
        <f t="array" aca="1" ref="N489" ca="1">IF(M489="","",INDIRECT("quan_huyen!l"&amp;MAX(IF(COUNTIF($M489,"*"&amp;Tinh_TP&amp;"*")=1,ROW(Tinh_TP),0))))</f>
        <v/>
      </c>
      <c r="O489" s="30" t="str">
        <f t="array" aca="1" ref="O489" ca="1">IF(AND(M489="",N489=""),"",INDIRECT("quan_huyen!h"&amp;MAX(IF(COUNTIF(M489,"*"&amp;data&amp;"*")=1,ROW(data),0))))</f>
        <v/>
      </c>
      <c r="P489" s="30" t="str">
        <f t="array" aca="1" ref="P489" ca="1">IF(OR(N489="",O489=""),"",INDIRECT("xa_phuong!b"&amp;MAX(IF(COUNTIF(M489,"*"&amp;Dist&amp;"*")=1,ROW(Dist),0))))</f>
        <v/>
      </c>
      <c r="Q489" s="38" t="str">
        <f ca="1">IF(N489="","",INDEX(Tinh_ID,MATCH(Sheet1!N489,Tinh_TP,0)))</f>
        <v/>
      </c>
      <c r="R489" s="31"/>
      <c r="S489" s="31"/>
      <c r="T489" s="31"/>
      <c r="U489" s="31"/>
      <c r="V489" s="31"/>
      <c r="W489" s="31"/>
      <c r="X489" s="31"/>
      <c r="Y489" s="32" t="s">
        <v>5</v>
      </c>
      <c r="Z489" s="30" t="str">
        <f ca="1">IF(N489="","",INDEX(Tinh_ID,MATCH(Sheet1!N489,Tinh_TP,0)))</f>
        <v/>
      </c>
      <c r="AA489" s="33" t="str">
        <f ca="1">IF(N489="","",INDEX(Ma_tinh,MATCH(Sheet1!N489,Tinh_TP,0)))</f>
        <v/>
      </c>
      <c r="AB489" s="19" t="str">
        <f t="array" aca="1" ref="AB489" ca="1">IF(O489="","",INDIRECT("quan_huyen!f"&amp;MAX(IF(COUNTIF(O489,"*"&amp;data&amp;"*")=1,ROW(data),0))))</f>
        <v/>
      </c>
      <c r="AC489" s="19" t="str">
        <f t="array" aca="1" ref="AC489" ca="1">IF(P489="","",INDIRECT("xa_phuong!a"&amp;MAX(IF(COUNTIF(P489,"*"&amp;Dist&amp;"*")=1,ROW(Dist),0))))</f>
        <v/>
      </c>
      <c r="AD489" s="34" t="str">
        <f ca="1">IF(N489="","",INDEX(Ma_tinh,MATCH(Sheet1!N489,Tinh_TP,0)))</f>
        <v/>
      </c>
      <c r="AE489" s="35" t="str">
        <f t="shared" ca="1" si="22"/>
        <v/>
      </c>
      <c r="AF489" s="35" t="str">
        <f t="shared" ca="1" si="21"/>
        <v/>
      </c>
    </row>
    <row r="490" spans="1:32" s="6" customFormat="1" ht="20.100000000000001" customHeight="1">
      <c r="A490" s="5">
        <f t="shared" si="23"/>
        <v>489</v>
      </c>
      <c r="B490" s="26"/>
      <c r="C490" s="26"/>
      <c r="D490" s="26"/>
      <c r="E490" s="27"/>
      <c r="F490" s="27"/>
      <c r="G490" s="27"/>
      <c r="H490" s="27"/>
      <c r="I490" s="27"/>
      <c r="J490" s="27"/>
      <c r="K490" s="27"/>
      <c r="L490" s="28"/>
      <c r="M490" s="29"/>
      <c r="N490" s="36" t="str">
        <f t="array" aca="1" ref="N490" ca="1">IF(M490="","",INDIRECT("quan_huyen!l"&amp;MAX(IF(COUNTIF($M490,"*"&amp;Tinh_TP&amp;"*")=1,ROW(Tinh_TP),0))))</f>
        <v/>
      </c>
      <c r="O490" s="30" t="str">
        <f t="array" aca="1" ref="O490" ca="1">IF(AND(M490="",N490=""),"",INDIRECT("quan_huyen!h"&amp;MAX(IF(COUNTIF(M490,"*"&amp;data&amp;"*")=1,ROW(data),0))))</f>
        <v/>
      </c>
      <c r="P490" s="30" t="str">
        <f t="array" aca="1" ref="P490" ca="1">IF(OR(N490="",O490=""),"",INDIRECT("xa_phuong!b"&amp;MAX(IF(COUNTIF(M490,"*"&amp;Dist&amp;"*")=1,ROW(Dist),0))))</f>
        <v/>
      </c>
      <c r="Q490" s="38" t="str">
        <f ca="1">IF(N490="","",INDEX(Tinh_ID,MATCH(Sheet1!N490,Tinh_TP,0)))</f>
        <v/>
      </c>
      <c r="R490" s="31"/>
      <c r="S490" s="31"/>
      <c r="T490" s="31"/>
      <c r="U490" s="31"/>
      <c r="V490" s="31"/>
      <c r="W490" s="31"/>
      <c r="X490" s="31"/>
      <c r="Y490" s="32" t="s">
        <v>5</v>
      </c>
      <c r="Z490" s="30" t="str">
        <f ca="1">IF(N490="","",INDEX(Tinh_ID,MATCH(Sheet1!N490,Tinh_TP,0)))</f>
        <v/>
      </c>
      <c r="AA490" s="33" t="str">
        <f ca="1">IF(N490="","",INDEX(Ma_tinh,MATCH(Sheet1!N490,Tinh_TP,0)))</f>
        <v/>
      </c>
      <c r="AB490" s="19" t="str">
        <f t="array" aca="1" ref="AB490" ca="1">IF(O490="","",INDIRECT("quan_huyen!f"&amp;MAX(IF(COUNTIF(O490,"*"&amp;data&amp;"*")=1,ROW(data),0))))</f>
        <v/>
      </c>
      <c r="AC490" s="19" t="str">
        <f t="array" aca="1" ref="AC490" ca="1">IF(P490="","",INDIRECT("xa_phuong!a"&amp;MAX(IF(COUNTIF(P490,"*"&amp;Dist&amp;"*")=1,ROW(Dist),0))))</f>
        <v/>
      </c>
      <c r="AD490" s="34" t="str">
        <f ca="1">IF(N490="","",INDEX(Ma_tinh,MATCH(Sheet1!N490,Tinh_TP,0)))</f>
        <v/>
      </c>
      <c r="AE490" s="35" t="str">
        <f t="shared" ca="1" si="22"/>
        <v/>
      </c>
      <c r="AF490" s="35" t="str">
        <f t="shared" ca="1" si="21"/>
        <v/>
      </c>
    </row>
    <row r="491" spans="1:32" s="6" customFormat="1" ht="20.100000000000001" customHeight="1">
      <c r="A491" s="5">
        <f t="shared" si="23"/>
        <v>490</v>
      </c>
      <c r="B491" s="26"/>
      <c r="C491" s="26"/>
      <c r="D491" s="26"/>
      <c r="E491" s="27"/>
      <c r="F491" s="27"/>
      <c r="G491" s="27"/>
      <c r="H491" s="27"/>
      <c r="I491" s="27"/>
      <c r="J491" s="27"/>
      <c r="K491" s="27"/>
      <c r="L491" s="28"/>
      <c r="M491" s="29"/>
      <c r="N491" s="36" t="str">
        <f t="array" aca="1" ref="N491" ca="1">IF(M491="","",INDIRECT("quan_huyen!l"&amp;MAX(IF(COUNTIF($M491,"*"&amp;Tinh_TP&amp;"*")=1,ROW(Tinh_TP),0))))</f>
        <v/>
      </c>
      <c r="O491" s="30" t="str">
        <f t="array" aca="1" ref="O491" ca="1">IF(AND(M491="",N491=""),"",INDIRECT("quan_huyen!h"&amp;MAX(IF(COUNTIF(M491,"*"&amp;data&amp;"*")=1,ROW(data),0))))</f>
        <v/>
      </c>
      <c r="P491" s="30" t="str">
        <f t="array" aca="1" ref="P491" ca="1">IF(OR(N491="",O491=""),"",INDIRECT("xa_phuong!b"&amp;MAX(IF(COUNTIF(M491,"*"&amp;Dist&amp;"*")=1,ROW(Dist),0))))</f>
        <v/>
      </c>
      <c r="Q491" s="38" t="str">
        <f ca="1">IF(N491="","",INDEX(Tinh_ID,MATCH(Sheet1!N491,Tinh_TP,0)))</f>
        <v/>
      </c>
      <c r="R491" s="31"/>
      <c r="S491" s="31"/>
      <c r="T491" s="31"/>
      <c r="U491" s="31"/>
      <c r="V491" s="31"/>
      <c r="W491" s="31"/>
      <c r="X491" s="31"/>
      <c r="Y491" s="32" t="s">
        <v>5</v>
      </c>
      <c r="Z491" s="30" t="str">
        <f ca="1">IF(N491="","",INDEX(Tinh_ID,MATCH(Sheet1!N491,Tinh_TP,0)))</f>
        <v/>
      </c>
      <c r="AA491" s="33" t="str">
        <f ca="1">IF(N491="","",INDEX(Ma_tinh,MATCH(Sheet1!N491,Tinh_TP,0)))</f>
        <v/>
      </c>
      <c r="AB491" s="19" t="str">
        <f t="array" aca="1" ref="AB491" ca="1">IF(O491="","",INDIRECT("quan_huyen!f"&amp;MAX(IF(COUNTIF(O491,"*"&amp;data&amp;"*")=1,ROW(data),0))))</f>
        <v/>
      </c>
      <c r="AC491" s="19" t="str">
        <f t="array" aca="1" ref="AC491" ca="1">IF(P491="","",INDIRECT("xa_phuong!a"&amp;MAX(IF(COUNTIF(P491,"*"&amp;Dist&amp;"*")=1,ROW(Dist),0))))</f>
        <v/>
      </c>
      <c r="AD491" s="34" t="str">
        <f ca="1">IF(N491="","",INDEX(Ma_tinh,MATCH(Sheet1!N491,Tinh_TP,0)))</f>
        <v/>
      </c>
      <c r="AE491" s="35" t="str">
        <f t="shared" ca="1" si="22"/>
        <v/>
      </c>
      <c r="AF491" s="35" t="str">
        <f t="shared" ca="1" si="21"/>
        <v/>
      </c>
    </row>
    <row r="492" spans="1:32" s="6" customFormat="1" ht="20.100000000000001" customHeight="1">
      <c r="A492" s="5">
        <f t="shared" si="23"/>
        <v>491</v>
      </c>
      <c r="B492" s="26"/>
      <c r="C492" s="26"/>
      <c r="D492" s="26"/>
      <c r="E492" s="27"/>
      <c r="F492" s="27"/>
      <c r="G492" s="27"/>
      <c r="H492" s="27"/>
      <c r="I492" s="27"/>
      <c r="J492" s="27"/>
      <c r="K492" s="27"/>
      <c r="L492" s="28"/>
      <c r="M492" s="29"/>
      <c r="N492" s="36" t="str">
        <f t="array" aca="1" ref="N492" ca="1">IF(M492="","",INDIRECT("quan_huyen!l"&amp;MAX(IF(COUNTIF($M492,"*"&amp;Tinh_TP&amp;"*")=1,ROW(Tinh_TP),0))))</f>
        <v/>
      </c>
      <c r="O492" s="30" t="str">
        <f t="array" aca="1" ref="O492" ca="1">IF(AND(M492="",N492=""),"",INDIRECT("quan_huyen!h"&amp;MAX(IF(COUNTIF(M492,"*"&amp;data&amp;"*")=1,ROW(data),0))))</f>
        <v/>
      </c>
      <c r="P492" s="30" t="str">
        <f t="array" aca="1" ref="P492" ca="1">IF(OR(N492="",O492=""),"",INDIRECT("xa_phuong!b"&amp;MAX(IF(COUNTIF(M492,"*"&amp;Dist&amp;"*")=1,ROW(Dist),0))))</f>
        <v/>
      </c>
      <c r="Q492" s="38" t="str">
        <f ca="1">IF(N492="","",INDEX(Tinh_ID,MATCH(Sheet1!N492,Tinh_TP,0)))</f>
        <v/>
      </c>
      <c r="R492" s="31"/>
      <c r="S492" s="31"/>
      <c r="T492" s="31"/>
      <c r="U492" s="31"/>
      <c r="V492" s="31"/>
      <c r="W492" s="31"/>
      <c r="X492" s="31"/>
      <c r="Y492" s="32" t="s">
        <v>5</v>
      </c>
      <c r="Z492" s="30" t="str">
        <f ca="1">IF(N492="","",INDEX(Tinh_ID,MATCH(Sheet1!N492,Tinh_TP,0)))</f>
        <v/>
      </c>
      <c r="AA492" s="33" t="str">
        <f ca="1">IF(N492="","",INDEX(Ma_tinh,MATCH(Sheet1!N492,Tinh_TP,0)))</f>
        <v/>
      </c>
      <c r="AB492" s="19" t="str">
        <f t="array" aca="1" ref="AB492" ca="1">IF(O492="","",INDIRECT("quan_huyen!f"&amp;MAX(IF(COUNTIF(O492,"*"&amp;data&amp;"*")=1,ROW(data),0))))</f>
        <v/>
      </c>
      <c r="AC492" s="19" t="str">
        <f t="array" aca="1" ref="AC492" ca="1">IF(P492="","",INDIRECT("xa_phuong!a"&amp;MAX(IF(COUNTIF(P492,"*"&amp;Dist&amp;"*")=1,ROW(Dist),0))))</f>
        <v/>
      </c>
      <c r="AD492" s="34" t="str">
        <f ca="1">IF(N492="","",INDEX(Ma_tinh,MATCH(Sheet1!N492,Tinh_TP,0)))</f>
        <v/>
      </c>
      <c r="AE492" s="35" t="str">
        <f t="shared" ca="1" si="22"/>
        <v/>
      </c>
      <c r="AF492" s="35" t="str">
        <f t="shared" ca="1" si="21"/>
        <v/>
      </c>
    </row>
    <row r="493" spans="1:32" s="6" customFormat="1" ht="20.100000000000001" customHeight="1">
      <c r="A493" s="5">
        <f t="shared" si="23"/>
        <v>492</v>
      </c>
      <c r="B493" s="26"/>
      <c r="C493" s="26"/>
      <c r="D493" s="26"/>
      <c r="E493" s="27"/>
      <c r="F493" s="27"/>
      <c r="G493" s="27"/>
      <c r="H493" s="27"/>
      <c r="I493" s="27"/>
      <c r="J493" s="27"/>
      <c r="K493" s="27"/>
      <c r="L493" s="28"/>
      <c r="M493" s="29"/>
      <c r="N493" s="36" t="str">
        <f t="array" aca="1" ref="N493" ca="1">IF(M493="","",INDIRECT("quan_huyen!l"&amp;MAX(IF(COUNTIF($M493,"*"&amp;Tinh_TP&amp;"*")=1,ROW(Tinh_TP),0))))</f>
        <v/>
      </c>
      <c r="O493" s="30" t="str">
        <f t="array" aca="1" ref="O493" ca="1">IF(AND(M493="",N493=""),"",INDIRECT("quan_huyen!h"&amp;MAX(IF(COUNTIF(M493,"*"&amp;data&amp;"*")=1,ROW(data),0))))</f>
        <v/>
      </c>
      <c r="P493" s="30" t="str">
        <f t="array" aca="1" ref="P493" ca="1">IF(OR(N493="",O493=""),"",INDIRECT("xa_phuong!b"&amp;MAX(IF(COUNTIF(M493,"*"&amp;Dist&amp;"*")=1,ROW(Dist),0))))</f>
        <v/>
      </c>
      <c r="Q493" s="38" t="str">
        <f ca="1">IF(N493="","",INDEX(Tinh_ID,MATCH(Sheet1!N493,Tinh_TP,0)))</f>
        <v/>
      </c>
      <c r="R493" s="31"/>
      <c r="S493" s="31"/>
      <c r="T493" s="31"/>
      <c r="U493" s="31"/>
      <c r="V493" s="31"/>
      <c r="W493" s="31"/>
      <c r="X493" s="31"/>
      <c r="Y493" s="32" t="s">
        <v>5</v>
      </c>
      <c r="Z493" s="30" t="str">
        <f ca="1">IF(N493="","",INDEX(Tinh_ID,MATCH(Sheet1!N493,Tinh_TP,0)))</f>
        <v/>
      </c>
      <c r="AA493" s="33" t="str">
        <f ca="1">IF(N493="","",INDEX(Ma_tinh,MATCH(Sheet1!N493,Tinh_TP,0)))</f>
        <v/>
      </c>
      <c r="AB493" s="19" t="str">
        <f t="array" aca="1" ref="AB493" ca="1">IF(O493="","",INDIRECT("quan_huyen!f"&amp;MAX(IF(COUNTIF(O493,"*"&amp;data&amp;"*")=1,ROW(data),0))))</f>
        <v/>
      </c>
      <c r="AC493" s="19" t="str">
        <f t="array" aca="1" ref="AC493" ca="1">IF(P493="","",INDIRECT("xa_phuong!a"&amp;MAX(IF(COUNTIF(P493,"*"&amp;Dist&amp;"*")=1,ROW(Dist),0))))</f>
        <v/>
      </c>
      <c r="AD493" s="34" t="str">
        <f ca="1">IF(N493="","",INDEX(Ma_tinh,MATCH(Sheet1!N493,Tinh_TP,0)))</f>
        <v/>
      </c>
      <c r="AE493" s="35" t="str">
        <f t="shared" ca="1" si="22"/>
        <v/>
      </c>
      <c r="AF493" s="35" t="str">
        <f t="shared" ca="1" si="21"/>
        <v/>
      </c>
    </row>
    <row r="494" spans="1:32" s="6" customFormat="1" ht="20.100000000000001" customHeight="1">
      <c r="A494" s="5">
        <f t="shared" si="23"/>
        <v>493</v>
      </c>
      <c r="B494" s="26"/>
      <c r="C494" s="26"/>
      <c r="D494" s="26"/>
      <c r="E494" s="27"/>
      <c r="F494" s="27"/>
      <c r="G494" s="27"/>
      <c r="H494" s="27"/>
      <c r="I494" s="27"/>
      <c r="J494" s="27"/>
      <c r="K494" s="27"/>
      <c r="L494" s="28"/>
      <c r="M494" s="29"/>
      <c r="N494" s="36" t="str">
        <f t="array" aca="1" ref="N494" ca="1">IF(M494="","",INDIRECT("quan_huyen!l"&amp;MAX(IF(COUNTIF($M494,"*"&amp;Tinh_TP&amp;"*")=1,ROW(Tinh_TP),0))))</f>
        <v/>
      </c>
      <c r="O494" s="30" t="str">
        <f t="array" aca="1" ref="O494" ca="1">IF(AND(M494="",N494=""),"",INDIRECT("quan_huyen!h"&amp;MAX(IF(COUNTIF(M494,"*"&amp;data&amp;"*")=1,ROW(data),0))))</f>
        <v/>
      </c>
      <c r="P494" s="30" t="str">
        <f t="array" aca="1" ref="P494" ca="1">IF(OR(N494="",O494=""),"",INDIRECT("xa_phuong!b"&amp;MAX(IF(COUNTIF(M494,"*"&amp;Dist&amp;"*")=1,ROW(Dist),0))))</f>
        <v/>
      </c>
      <c r="Q494" s="38" t="str">
        <f ca="1">IF(N494="","",INDEX(Tinh_ID,MATCH(Sheet1!N494,Tinh_TP,0)))</f>
        <v/>
      </c>
      <c r="R494" s="31"/>
      <c r="S494" s="31"/>
      <c r="T494" s="31"/>
      <c r="U494" s="31"/>
      <c r="V494" s="31"/>
      <c r="W494" s="31"/>
      <c r="X494" s="31"/>
      <c r="Y494" s="32" t="s">
        <v>5</v>
      </c>
      <c r="Z494" s="30" t="str">
        <f ca="1">IF(N494="","",INDEX(Tinh_ID,MATCH(Sheet1!N494,Tinh_TP,0)))</f>
        <v/>
      </c>
      <c r="AA494" s="33" t="str">
        <f ca="1">IF(N494="","",INDEX(Ma_tinh,MATCH(Sheet1!N494,Tinh_TP,0)))</f>
        <v/>
      </c>
      <c r="AB494" s="19" t="str">
        <f t="array" aca="1" ref="AB494" ca="1">IF(O494="","",INDIRECT("quan_huyen!f"&amp;MAX(IF(COUNTIF(O494,"*"&amp;data&amp;"*")=1,ROW(data),0))))</f>
        <v/>
      </c>
      <c r="AC494" s="19" t="str">
        <f t="array" aca="1" ref="AC494" ca="1">IF(P494="","",INDIRECT("xa_phuong!a"&amp;MAX(IF(COUNTIF(P494,"*"&amp;Dist&amp;"*")=1,ROW(Dist),0))))</f>
        <v/>
      </c>
      <c r="AD494" s="34" t="str">
        <f ca="1">IF(N494="","",INDEX(Ma_tinh,MATCH(Sheet1!N494,Tinh_TP,0)))</f>
        <v/>
      </c>
      <c r="AE494" s="35" t="str">
        <f t="shared" ca="1" si="22"/>
        <v/>
      </c>
      <c r="AF494" s="35" t="str">
        <f t="shared" ca="1" si="21"/>
        <v/>
      </c>
    </row>
    <row r="495" spans="1:32" s="6" customFormat="1" ht="20.100000000000001" customHeight="1">
      <c r="A495" s="5">
        <f t="shared" si="23"/>
        <v>494</v>
      </c>
      <c r="B495" s="26"/>
      <c r="C495" s="26"/>
      <c r="D495" s="26"/>
      <c r="E495" s="27"/>
      <c r="F495" s="27"/>
      <c r="G495" s="27"/>
      <c r="H495" s="27"/>
      <c r="I495" s="27"/>
      <c r="J495" s="27"/>
      <c r="K495" s="27"/>
      <c r="L495" s="28"/>
      <c r="M495" s="29"/>
      <c r="N495" s="36" t="str">
        <f t="array" aca="1" ref="N495" ca="1">IF(M495="","",INDIRECT("quan_huyen!l"&amp;MAX(IF(COUNTIF($M495,"*"&amp;Tinh_TP&amp;"*")=1,ROW(Tinh_TP),0))))</f>
        <v/>
      </c>
      <c r="O495" s="30" t="str">
        <f t="array" aca="1" ref="O495" ca="1">IF(AND(M495="",N495=""),"",INDIRECT("quan_huyen!h"&amp;MAX(IF(COUNTIF(M495,"*"&amp;data&amp;"*")=1,ROW(data),0))))</f>
        <v/>
      </c>
      <c r="P495" s="30" t="str">
        <f t="array" aca="1" ref="P495" ca="1">IF(OR(N495="",O495=""),"",INDIRECT("xa_phuong!b"&amp;MAX(IF(COUNTIF(M495,"*"&amp;Dist&amp;"*")=1,ROW(Dist),0))))</f>
        <v/>
      </c>
      <c r="Q495" s="38" t="str">
        <f ca="1">IF(N495="","",INDEX(Tinh_ID,MATCH(Sheet1!N495,Tinh_TP,0)))</f>
        <v/>
      </c>
      <c r="R495" s="31"/>
      <c r="S495" s="31"/>
      <c r="T495" s="31"/>
      <c r="U495" s="31"/>
      <c r="V495" s="31"/>
      <c r="W495" s="31"/>
      <c r="X495" s="31"/>
      <c r="Y495" s="32" t="s">
        <v>5</v>
      </c>
      <c r="Z495" s="30" t="str">
        <f ca="1">IF(N495="","",INDEX(Tinh_ID,MATCH(Sheet1!N495,Tinh_TP,0)))</f>
        <v/>
      </c>
      <c r="AA495" s="33" t="str">
        <f ca="1">IF(N495="","",INDEX(Ma_tinh,MATCH(Sheet1!N495,Tinh_TP,0)))</f>
        <v/>
      </c>
      <c r="AB495" s="19" t="str">
        <f t="array" aca="1" ref="AB495" ca="1">IF(O495="","",INDIRECT("quan_huyen!f"&amp;MAX(IF(COUNTIF(O495,"*"&amp;data&amp;"*")=1,ROW(data),0))))</f>
        <v/>
      </c>
      <c r="AC495" s="19" t="str">
        <f t="array" aca="1" ref="AC495" ca="1">IF(P495="","",INDIRECT("xa_phuong!a"&amp;MAX(IF(COUNTIF(P495,"*"&amp;Dist&amp;"*")=1,ROW(Dist),0))))</f>
        <v/>
      </c>
      <c r="AD495" s="34" t="str">
        <f ca="1">IF(N495="","",INDEX(Ma_tinh,MATCH(Sheet1!N495,Tinh_TP,0)))</f>
        <v/>
      </c>
      <c r="AE495" s="35" t="str">
        <f t="shared" ca="1" si="22"/>
        <v/>
      </c>
      <c r="AF495" s="35" t="str">
        <f t="shared" ca="1" si="21"/>
        <v/>
      </c>
    </row>
    <row r="496" spans="1:32" s="6" customFormat="1" ht="20.100000000000001" customHeight="1">
      <c r="A496" s="5">
        <f t="shared" si="23"/>
        <v>495</v>
      </c>
      <c r="B496" s="26"/>
      <c r="C496" s="26"/>
      <c r="D496" s="26"/>
      <c r="E496" s="27"/>
      <c r="F496" s="27"/>
      <c r="G496" s="27"/>
      <c r="H496" s="27"/>
      <c r="I496" s="27"/>
      <c r="J496" s="27"/>
      <c r="K496" s="27"/>
      <c r="L496" s="28"/>
      <c r="M496" s="29"/>
      <c r="N496" s="36" t="str">
        <f t="array" aca="1" ref="N496" ca="1">IF(M496="","",INDIRECT("quan_huyen!l"&amp;MAX(IF(COUNTIF($M496,"*"&amp;Tinh_TP&amp;"*")=1,ROW(Tinh_TP),0))))</f>
        <v/>
      </c>
      <c r="O496" s="30" t="str">
        <f t="array" aca="1" ref="O496" ca="1">IF(AND(M496="",N496=""),"",INDIRECT("quan_huyen!h"&amp;MAX(IF(COUNTIF(M496,"*"&amp;data&amp;"*")=1,ROW(data),0))))</f>
        <v/>
      </c>
      <c r="P496" s="30" t="str">
        <f t="array" aca="1" ref="P496" ca="1">IF(OR(N496="",O496=""),"",INDIRECT("xa_phuong!b"&amp;MAX(IF(COUNTIF(M496,"*"&amp;Dist&amp;"*")=1,ROW(Dist),0))))</f>
        <v/>
      </c>
      <c r="Q496" s="38" t="str">
        <f ca="1">IF(N496="","",INDEX(Tinh_ID,MATCH(Sheet1!N496,Tinh_TP,0)))</f>
        <v/>
      </c>
      <c r="R496" s="31"/>
      <c r="S496" s="31"/>
      <c r="T496" s="31"/>
      <c r="U496" s="31"/>
      <c r="V496" s="31"/>
      <c r="W496" s="31"/>
      <c r="X496" s="31"/>
      <c r="Y496" s="32" t="s">
        <v>5</v>
      </c>
      <c r="Z496" s="30" t="str">
        <f ca="1">IF(N496="","",INDEX(Tinh_ID,MATCH(Sheet1!N496,Tinh_TP,0)))</f>
        <v/>
      </c>
      <c r="AA496" s="33" t="str">
        <f ca="1">IF(N496="","",INDEX(Ma_tinh,MATCH(Sheet1!N496,Tinh_TP,0)))</f>
        <v/>
      </c>
      <c r="AB496" s="19" t="str">
        <f t="array" aca="1" ref="AB496" ca="1">IF(O496="","",INDIRECT("quan_huyen!f"&amp;MAX(IF(COUNTIF(O496,"*"&amp;data&amp;"*")=1,ROW(data),0))))</f>
        <v/>
      </c>
      <c r="AC496" s="19" t="str">
        <f t="array" aca="1" ref="AC496" ca="1">IF(P496="","",INDIRECT("xa_phuong!a"&amp;MAX(IF(COUNTIF(P496,"*"&amp;Dist&amp;"*")=1,ROW(Dist),0))))</f>
        <v/>
      </c>
      <c r="AD496" s="34" t="str">
        <f ca="1">IF(N496="","",INDEX(Ma_tinh,MATCH(Sheet1!N496,Tinh_TP,0)))</f>
        <v/>
      </c>
      <c r="AE496" s="35" t="str">
        <f t="shared" ca="1" si="22"/>
        <v/>
      </c>
      <c r="AF496" s="35" t="str">
        <f t="shared" ca="1" si="21"/>
        <v/>
      </c>
    </row>
    <row r="497" spans="1:32" s="6" customFormat="1" ht="20.100000000000001" customHeight="1">
      <c r="A497" s="5">
        <f t="shared" si="23"/>
        <v>496</v>
      </c>
      <c r="B497" s="26"/>
      <c r="C497" s="26"/>
      <c r="D497" s="26"/>
      <c r="E497" s="27"/>
      <c r="F497" s="27"/>
      <c r="G497" s="27"/>
      <c r="H497" s="27"/>
      <c r="I497" s="27"/>
      <c r="J497" s="27"/>
      <c r="K497" s="27"/>
      <c r="L497" s="28"/>
      <c r="M497" s="29"/>
      <c r="N497" s="36" t="str">
        <f t="array" aca="1" ref="N497" ca="1">IF(M497="","",INDIRECT("quan_huyen!l"&amp;MAX(IF(COUNTIF($M497,"*"&amp;Tinh_TP&amp;"*")=1,ROW(Tinh_TP),0))))</f>
        <v/>
      </c>
      <c r="O497" s="30" t="str">
        <f t="array" aca="1" ref="O497" ca="1">IF(AND(M497="",N497=""),"",INDIRECT("quan_huyen!h"&amp;MAX(IF(COUNTIF(M497,"*"&amp;data&amp;"*")=1,ROW(data),0))))</f>
        <v/>
      </c>
      <c r="P497" s="30" t="str">
        <f t="array" aca="1" ref="P497" ca="1">IF(OR(N497="",O497=""),"",INDIRECT("xa_phuong!b"&amp;MAX(IF(COUNTIF(M497,"*"&amp;Dist&amp;"*")=1,ROW(Dist),0))))</f>
        <v/>
      </c>
      <c r="Q497" s="38" t="str">
        <f ca="1">IF(N497="","",INDEX(Tinh_ID,MATCH(Sheet1!N497,Tinh_TP,0)))</f>
        <v/>
      </c>
      <c r="R497" s="31"/>
      <c r="S497" s="31"/>
      <c r="T497" s="31"/>
      <c r="U497" s="31"/>
      <c r="V497" s="31"/>
      <c r="W497" s="31"/>
      <c r="X497" s="31"/>
      <c r="Y497" s="32" t="s">
        <v>5</v>
      </c>
      <c r="Z497" s="30" t="str">
        <f ca="1">IF(N497="","",INDEX(Tinh_ID,MATCH(Sheet1!N497,Tinh_TP,0)))</f>
        <v/>
      </c>
      <c r="AA497" s="33" t="str">
        <f ca="1">IF(N497="","",INDEX(Ma_tinh,MATCH(Sheet1!N497,Tinh_TP,0)))</f>
        <v/>
      </c>
      <c r="AB497" s="19" t="str">
        <f t="array" aca="1" ref="AB497" ca="1">IF(O497="","",INDIRECT("quan_huyen!f"&amp;MAX(IF(COUNTIF(O497,"*"&amp;data&amp;"*")=1,ROW(data),0))))</f>
        <v/>
      </c>
      <c r="AC497" s="19" t="str">
        <f t="array" aca="1" ref="AC497" ca="1">IF(P497="","",INDIRECT("xa_phuong!a"&amp;MAX(IF(COUNTIF(P497,"*"&amp;Dist&amp;"*")=1,ROW(Dist),0))))</f>
        <v/>
      </c>
      <c r="AD497" s="34" t="str">
        <f ca="1">IF(N497="","",INDEX(Ma_tinh,MATCH(Sheet1!N497,Tinh_TP,0)))</f>
        <v/>
      </c>
      <c r="AE497" s="35" t="str">
        <f t="shared" ca="1" si="22"/>
        <v/>
      </c>
      <c r="AF497" s="35" t="str">
        <f t="shared" ca="1" si="21"/>
        <v/>
      </c>
    </row>
    <row r="498" spans="1:32" s="6" customFormat="1" ht="20.100000000000001" customHeight="1">
      <c r="A498" s="5">
        <f t="shared" si="23"/>
        <v>497</v>
      </c>
      <c r="B498" s="26"/>
      <c r="C498" s="26"/>
      <c r="D498" s="26"/>
      <c r="E498" s="27"/>
      <c r="F498" s="27"/>
      <c r="G498" s="27"/>
      <c r="H498" s="27"/>
      <c r="I498" s="27"/>
      <c r="J498" s="27"/>
      <c r="K498" s="27"/>
      <c r="L498" s="28"/>
      <c r="M498" s="29"/>
      <c r="N498" s="36" t="str">
        <f t="array" aca="1" ref="N498" ca="1">IF(M498="","",INDIRECT("quan_huyen!l"&amp;MAX(IF(COUNTIF($M498,"*"&amp;Tinh_TP&amp;"*")=1,ROW(Tinh_TP),0))))</f>
        <v/>
      </c>
      <c r="O498" s="30" t="str">
        <f t="array" aca="1" ref="O498" ca="1">IF(AND(M498="",N498=""),"",INDIRECT("quan_huyen!h"&amp;MAX(IF(COUNTIF(M498,"*"&amp;data&amp;"*")=1,ROW(data),0))))</f>
        <v/>
      </c>
      <c r="P498" s="30" t="str">
        <f t="array" aca="1" ref="P498" ca="1">IF(OR(N498="",O498=""),"",INDIRECT("xa_phuong!b"&amp;MAX(IF(COUNTIF(M498,"*"&amp;Dist&amp;"*")=1,ROW(Dist),0))))</f>
        <v/>
      </c>
      <c r="Q498" s="38" t="str">
        <f ca="1">IF(N498="","",INDEX(Tinh_ID,MATCH(Sheet1!N498,Tinh_TP,0)))</f>
        <v/>
      </c>
      <c r="R498" s="31"/>
      <c r="S498" s="31"/>
      <c r="T498" s="31"/>
      <c r="U498" s="31"/>
      <c r="V498" s="31"/>
      <c r="W498" s="31"/>
      <c r="X498" s="31"/>
      <c r="Y498" s="32" t="s">
        <v>5</v>
      </c>
      <c r="Z498" s="30" t="str">
        <f ca="1">IF(N498="","",INDEX(Tinh_ID,MATCH(Sheet1!N498,Tinh_TP,0)))</f>
        <v/>
      </c>
      <c r="AA498" s="33" t="str">
        <f ca="1">IF(N498="","",INDEX(Ma_tinh,MATCH(Sheet1!N498,Tinh_TP,0)))</f>
        <v/>
      </c>
      <c r="AB498" s="19" t="str">
        <f t="array" aca="1" ref="AB498" ca="1">IF(O498="","",INDIRECT("quan_huyen!f"&amp;MAX(IF(COUNTIF(O498,"*"&amp;data&amp;"*")=1,ROW(data),0))))</f>
        <v/>
      </c>
      <c r="AC498" s="19" t="str">
        <f t="array" aca="1" ref="AC498" ca="1">IF(P498="","",INDIRECT("xa_phuong!a"&amp;MAX(IF(COUNTIF(P498,"*"&amp;Dist&amp;"*")=1,ROW(Dist),0))))</f>
        <v/>
      </c>
      <c r="AD498" s="34" t="str">
        <f ca="1">IF(N498="","",INDEX(Ma_tinh,MATCH(Sheet1!N498,Tinh_TP,0)))</f>
        <v/>
      </c>
      <c r="AE498" s="35" t="str">
        <f t="shared" ca="1" si="22"/>
        <v/>
      </c>
      <c r="AF498" s="35" t="str">
        <f t="shared" ca="1" si="21"/>
        <v/>
      </c>
    </row>
    <row r="499" spans="1:32" s="6" customFormat="1" ht="21" customHeight="1">
      <c r="A499" s="5">
        <f t="shared" si="23"/>
        <v>498</v>
      </c>
      <c r="B499" s="26"/>
      <c r="C499" s="26"/>
      <c r="D499" s="26"/>
      <c r="E499" s="27"/>
      <c r="F499" s="27"/>
      <c r="G499" s="27"/>
      <c r="H499" s="27"/>
      <c r="I499" s="27"/>
      <c r="J499" s="27"/>
      <c r="K499" s="27"/>
      <c r="L499" s="28"/>
      <c r="M499" s="29"/>
      <c r="N499" s="36" t="str">
        <f t="array" aca="1" ref="N499" ca="1">IF(M499="","",INDIRECT("quan_huyen!l"&amp;MAX(IF(COUNTIF($M499,"*"&amp;Tinh_TP&amp;"*")=1,ROW(Tinh_TP),0))))</f>
        <v/>
      </c>
      <c r="O499" s="30" t="str">
        <f t="array" aca="1" ref="O499" ca="1">IF(AND(M499="",N499=""),"",INDIRECT("quan_huyen!h"&amp;MAX(IF(COUNTIF(M499,"*"&amp;data&amp;"*")=1,ROW(data),0))))</f>
        <v/>
      </c>
      <c r="P499" s="30" t="str">
        <f t="array" aca="1" ref="P499" ca="1">IF(OR(N499="",O499=""),"",INDIRECT("xa_phuong!b"&amp;MAX(IF(COUNTIF(M499,"*"&amp;Dist&amp;"*")=1,ROW(Dist),0))))</f>
        <v/>
      </c>
      <c r="Q499" s="38" t="str">
        <f ca="1">IF(N499="","",INDEX(Tinh_ID,MATCH(Sheet1!N499,Tinh_TP,0)))</f>
        <v/>
      </c>
      <c r="R499" s="31"/>
      <c r="S499" s="31"/>
      <c r="T499" s="31"/>
      <c r="U499" s="31"/>
      <c r="V499" s="31"/>
      <c r="W499" s="31"/>
      <c r="X499" s="31"/>
      <c r="Y499" s="32" t="s">
        <v>5</v>
      </c>
      <c r="Z499" s="30" t="str">
        <f ca="1">IF(N499="","",INDEX(Tinh_ID,MATCH(Sheet1!N499,Tinh_TP,0)))</f>
        <v/>
      </c>
      <c r="AA499" s="33" t="str">
        <f ca="1">IF(N499="","",INDEX(Ma_tinh,MATCH(Sheet1!N499,Tinh_TP,0)))</f>
        <v/>
      </c>
      <c r="AB499" s="19" t="str">
        <f t="array" aca="1" ref="AB499" ca="1">IF(O499="","",INDIRECT("quan_huyen!f"&amp;MAX(IF(COUNTIF(O499,"*"&amp;data&amp;"*")=1,ROW(data),0))))</f>
        <v/>
      </c>
      <c r="AC499" s="19" t="str">
        <f t="array" aca="1" ref="AC499" ca="1">IF(P499="","",INDIRECT("xa_phuong!a"&amp;MAX(IF(COUNTIF(P499,"*"&amp;Dist&amp;"*")=1,ROW(Dist),0))))</f>
        <v/>
      </c>
      <c r="AD499" s="34" t="str">
        <f ca="1">IF(N499="","",INDEX(Ma_tinh,MATCH(Sheet1!N499,Tinh_TP,0)))</f>
        <v/>
      </c>
      <c r="AE499" s="35" t="str">
        <f t="shared" ca="1" si="22"/>
        <v/>
      </c>
      <c r="AF499" s="35" t="str">
        <f t="shared" ca="1" si="21"/>
        <v/>
      </c>
    </row>
    <row r="500" spans="1:32" s="6" customFormat="1" ht="21.95" customHeight="1">
      <c r="A500" s="5">
        <f t="shared" si="23"/>
        <v>499</v>
      </c>
      <c r="B500" s="26"/>
      <c r="C500" s="26"/>
      <c r="D500" s="26"/>
      <c r="E500" s="27"/>
      <c r="F500" s="27"/>
      <c r="G500" s="27"/>
      <c r="H500" s="27"/>
      <c r="I500" s="27"/>
      <c r="J500" s="27"/>
      <c r="K500" s="27"/>
      <c r="L500" s="28"/>
      <c r="M500" s="29"/>
      <c r="N500" s="36" t="str">
        <f t="array" aca="1" ref="N500" ca="1">IF(M500="","",INDIRECT("quan_huyen!l"&amp;MAX(IF(COUNTIF($M500,"*"&amp;Tinh_TP&amp;"*")=1,ROW(Tinh_TP),0))))</f>
        <v/>
      </c>
      <c r="O500" s="30" t="str">
        <f t="array" aca="1" ref="O500" ca="1">IF(AND(M500="",N500=""),"",INDIRECT("quan_huyen!h"&amp;MAX(IF(COUNTIF(M500,"*"&amp;data&amp;"*")=1,ROW(data),0))))</f>
        <v/>
      </c>
      <c r="P500" s="30" t="str">
        <f t="array" aca="1" ref="P500" ca="1">IF(OR(N500="",O500=""),"",INDIRECT("xa_phuong!b"&amp;MAX(IF(COUNTIF(M500,"*"&amp;Dist&amp;"*")=1,ROW(Dist),0))))</f>
        <v/>
      </c>
      <c r="Q500" s="38" t="str">
        <f ca="1">IF(N500="","",INDEX(Tinh_ID,MATCH(Sheet1!N500,Tinh_TP,0)))</f>
        <v/>
      </c>
      <c r="R500" s="31"/>
      <c r="S500" s="31"/>
      <c r="T500" s="31"/>
      <c r="U500" s="31"/>
      <c r="V500" s="31"/>
      <c r="W500" s="31"/>
      <c r="X500" s="31"/>
      <c r="Y500" s="32" t="s">
        <v>5</v>
      </c>
      <c r="Z500" s="30" t="str">
        <f ca="1">IF(N500="","",INDEX(Tinh_ID,MATCH(Sheet1!N500,Tinh_TP,0)))</f>
        <v/>
      </c>
      <c r="AA500" s="33" t="str">
        <f ca="1">IF(N500="","",INDEX(Ma_tinh,MATCH(Sheet1!N500,Tinh_TP,0)))</f>
        <v/>
      </c>
      <c r="AB500" s="19" t="str">
        <f t="array" aca="1" ref="AB500" ca="1">IF(O500="","",INDIRECT("quan_huyen!f"&amp;MAX(IF(COUNTIF(O500,"*"&amp;data&amp;"*")=1,ROW(data),0))))</f>
        <v/>
      </c>
      <c r="AC500" s="19" t="str">
        <f t="array" aca="1" ref="AC500" ca="1">IF(P500="","",INDIRECT("xa_phuong!a"&amp;MAX(IF(COUNTIF(P500,"*"&amp;Dist&amp;"*")=1,ROW(Dist),0))))</f>
        <v/>
      </c>
      <c r="AD500" s="34" t="str">
        <f ca="1">IF(N500="","",INDEX(Ma_tinh,MATCH(Sheet1!N500,Tinh_TP,0)))</f>
        <v/>
      </c>
      <c r="AE500" s="35" t="str">
        <f t="shared" ca="1" si="22"/>
        <v/>
      </c>
      <c r="AF500" s="35" t="str">
        <f t="shared" ca="1" si="21"/>
        <v/>
      </c>
    </row>
    <row r="501" spans="1:32" s="6" customFormat="1" ht="12.75">
      <c r="A501" s="5">
        <f t="shared" si="23"/>
        <v>500</v>
      </c>
      <c r="B501" s="26"/>
      <c r="C501" s="26"/>
      <c r="D501" s="26"/>
      <c r="E501" s="27"/>
      <c r="F501" s="27"/>
      <c r="G501" s="27"/>
      <c r="H501" s="27"/>
      <c r="I501" s="27"/>
      <c r="J501" s="27"/>
      <c r="K501" s="27"/>
      <c r="L501" s="28"/>
      <c r="M501" s="29"/>
      <c r="N501" s="36" t="str">
        <f t="array" aca="1" ref="N501" ca="1">IF(M501="","",INDIRECT("quan_huyen!l"&amp;MAX(IF(COUNTIF($M501,"*"&amp;Tinh_TP&amp;"*")=1,ROW(Tinh_TP),0))))</f>
        <v/>
      </c>
      <c r="O501" s="30" t="str">
        <f t="array" aca="1" ref="O501" ca="1">IF(AND(M501="",N501=""),"",INDIRECT("quan_huyen!h"&amp;MAX(IF(COUNTIF(M501,"*"&amp;data&amp;"*")=1,ROW(data),0))))</f>
        <v/>
      </c>
      <c r="P501" s="30" t="str">
        <f t="array" aca="1" ref="P501" ca="1">IF(OR(N501="",O501=""),"",INDIRECT("xa_phuong!b"&amp;MAX(IF(COUNTIF(M501,"*"&amp;Dist&amp;"*")=1,ROW(Dist),0))))</f>
        <v/>
      </c>
      <c r="Q501" s="38" t="str">
        <f ca="1">IF(N501="","",INDEX(Tinh_ID,MATCH(Sheet1!N501,Tinh_TP,0)))</f>
        <v/>
      </c>
      <c r="R501" s="31"/>
      <c r="S501" s="31"/>
      <c r="T501" s="31"/>
      <c r="U501" s="31"/>
      <c r="V501" s="31"/>
      <c r="W501" s="31"/>
      <c r="X501" s="31"/>
      <c r="Y501" s="32" t="s">
        <v>5</v>
      </c>
      <c r="Z501" s="30" t="str">
        <f ca="1">IF(N501="","",INDEX(Tinh_ID,MATCH(Sheet1!N501,Tinh_TP,0)))</f>
        <v/>
      </c>
      <c r="AA501" s="33" t="str">
        <f ca="1">IF(N501="","",INDEX(Ma_tinh,MATCH(Sheet1!N501,Tinh_TP,0)))</f>
        <v/>
      </c>
      <c r="AB501" s="19" t="str">
        <f t="array" aca="1" ref="AB501" ca="1">IF(O501="","",INDIRECT("quan_huyen!f"&amp;MAX(IF(COUNTIF(O501,"*"&amp;data&amp;"*")=1,ROW(data),0))))</f>
        <v/>
      </c>
      <c r="AC501" s="19" t="str">
        <f t="array" aca="1" ref="AC501" ca="1">IF(P501="","",INDIRECT("xa_phuong!a"&amp;MAX(IF(COUNTIF(P501,"*"&amp;Dist&amp;"*")=1,ROW(Dist),0))))</f>
        <v/>
      </c>
      <c r="AD501" s="34" t="str">
        <f ca="1">IF(N501="","",INDEX(Ma_tinh,MATCH(Sheet1!N501,Tinh_TP,0)))</f>
        <v/>
      </c>
      <c r="AE501" s="35" t="str">
        <f t="shared" ca="1" si="22"/>
        <v/>
      </c>
      <c r="AF501" s="35" t="str">
        <f t="shared" ca="1" si="21"/>
        <v/>
      </c>
    </row>
    <row r="502" spans="1:32">
      <c r="A502" s="5">
        <f t="shared" si="23"/>
        <v>501</v>
      </c>
      <c r="B502" s="26"/>
      <c r="C502" s="26"/>
      <c r="D502" s="26"/>
      <c r="E502" s="27"/>
      <c r="F502" s="27"/>
      <c r="G502" s="27"/>
      <c r="H502" s="27"/>
      <c r="I502" s="27"/>
      <c r="J502" s="27"/>
      <c r="K502" s="27"/>
      <c r="L502" s="28"/>
      <c r="M502" s="29"/>
      <c r="N502" s="36" t="str">
        <f t="array" aca="1" ref="N502" ca="1">IF(M502="","",INDIRECT("quan_huyen!l"&amp;MAX(IF(COUNTIF($M502,"*"&amp;Tinh_TP&amp;"*")=1,ROW(Tinh_TP),0))))</f>
        <v/>
      </c>
      <c r="O502" s="30" t="str">
        <f t="array" aca="1" ref="O502" ca="1">IF(AND(M502="",N502=""),"",INDIRECT("quan_huyen!h"&amp;MAX(IF(COUNTIF(M502,"*"&amp;data&amp;"*")=1,ROW(data),0))))</f>
        <v/>
      </c>
      <c r="P502" s="30" t="str">
        <f t="array" aca="1" ref="P502" ca="1">IF(OR(N502="",O502=""),"",INDIRECT("xa_phuong!b"&amp;MAX(IF(COUNTIF(M502,"*"&amp;Dist&amp;"*")=1,ROW(Dist),0))))</f>
        <v/>
      </c>
      <c r="Q502" s="38" t="str">
        <f ca="1">IF(N502="","",INDEX(Tinh_ID,MATCH(Sheet1!N502,Tinh_TP,0)))</f>
        <v/>
      </c>
      <c r="R502" s="31"/>
      <c r="S502" s="31"/>
      <c r="T502" s="31"/>
      <c r="U502" s="31"/>
      <c r="V502" s="31"/>
      <c r="W502" s="31"/>
      <c r="X502" s="31"/>
      <c r="Y502" s="32" t="s">
        <v>5</v>
      </c>
      <c r="Z502" s="30" t="str">
        <f ca="1">IF(N502="","",INDEX(Tinh_ID,MATCH(Sheet1!N502,Tinh_TP,0)))</f>
        <v/>
      </c>
      <c r="AA502" s="33" t="str">
        <f ca="1">IF(N502="","",INDEX(Ma_tinh,MATCH(Sheet1!N502,Tinh_TP,0)))</f>
        <v/>
      </c>
      <c r="AB502" s="19" t="str">
        <f t="array" aca="1" ref="AB502" ca="1">IF(O502="","",INDIRECT("quan_huyen!f"&amp;MAX(IF(COUNTIF(O502,"*"&amp;data&amp;"*")=1,ROW(data),0))))</f>
        <v/>
      </c>
      <c r="AC502" s="19" t="str">
        <f t="array" aca="1" ref="AC502" ca="1">IF(P502="","",INDIRECT("xa_phuong!a"&amp;MAX(IF(COUNTIF(P502,"*"&amp;Dist&amp;"*")=1,ROW(Dist),0))))</f>
        <v/>
      </c>
      <c r="AD502" s="34" t="str">
        <f ca="1">IF(N502="","",INDEX(Ma_tinh,MATCH(Sheet1!N502,Tinh_TP,0)))</f>
        <v/>
      </c>
      <c r="AE502" s="35" t="str">
        <f t="shared" ca="1" si="22"/>
        <v/>
      </c>
      <c r="AF502" s="35" t="str">
        <f t="shared" ca="1" si="21"/>
        <v/>
      </c>
    </row>
    <row r="503" spans="1:32">
      <c r="A503" s="5">
        <f t="shared" si="23"/>
        <v>502</v>
      </c>
      <c r="B503" s="26"/>
      <c r="C503" s="26"/>
      <c r="D503" s="26"/>
      <c r="E503" s="27"/>
      <c r="F503" s="27"/>
      <c r="G503" s="27"/>
      <c r="H503" s="27"/>
      <c r="I503" s="27"/>
      <c r="J503" s="27"/>
      <c r="K503" s="27"/>
      <c r="L503" s="28"/>
      <c r="M503" s="29"/>
      <c r="N503" s="36" t="str">
        <f t="array" aca="1" ref="N503" ca="1">IF(M503="","",INDIRECT("quan_huyen!l"&amp;MAX(IF(COUNTIF($M503,"*"&amp;Tinh_TP&amp;"*")=1,ROW(Tinh_TP),0))))</f>
        <v/>
      </c>
      <c r="O503" s="30" t="str">
        <f t="array" aca="1" ref="O503" ca="1">IF(AND(M503="",N503=""),"",INDIRECT("quan_huyen!h"&amp;MAX(IF(COUNTIF(M503,"*"&amp;data&amp;"*")=1,ROW(data),0))))</f>
        <v/>
      </c>
      <c r="P503" s="30" t="str">
        <f t="array" aca="1" ref="P503" ca="1">IF(OR(N503="",O503=""),"",INDIRECT("xa_phuong!b"&amp;MAX(IF(COUNTIF(M503,"*"&amp;Dist&amp;"*")=1,ROW(Dist),0))))</f>
        <v/>
      </c>
      <c r="Q503" s="38" t="str">
        <f ca="1">IF(N503="","",INDEX(Tinh_ID,MATCH(Sheet1!N503,Tinh_TP,0)))</f>
        <v/>
      </c>
      <c r="R503" s="31"/>
      <c r="S503" s="31"/>
      <c r="T503" s="31"/>
      <c r="U503" s="31"/>
      <c r="V503" s="31"/>
      <c r="W503" s="31"/>
      <c r="X503" s="31"/>
      <c r="Y503" s="32" t="s">
        <v>5</v>
      </c>
      <c r="Z503" s="30" t="str">
        <f ca="1">IF(N503="","",INDEX(Tinh_ID,MATCH(Sheet1!N503,Tinh_TP,0)))</f>
        <v/>
      </c>
      <c r="AA503" s="33" t="str">
        <f ca="1">IF(N503="","",INDEX(Ma_tinh,MATCH(Sheet1!N503,Tinh_TP,0)))</f>
        <v/>
      </c>
      <c r="AB503" s="19" t="str">
        <f t="array" aca="1" ref="AB503" ca="1">IF(O503="","",INDIRECT("quan_huyen!f"&amp;MAX(IF(COUNTIF(O503,"*"&amp;data&amp;"*")=1,ROW(data),0))))</f>
        <v/>
      </c>
      <c r="AC503" s="19" t="str">
        <f t="array" aca="1" ref="AC503" ca="1">IF(P503="","",INDIRECT("xa_phuong!a"&amp;MAX(IF(COUNTIF(P503,"*"&amp;Dist&amp;"*")=1,ROW(Dist),0))))</f>
        <v/>
      </c>
      <c r="AD503" s="34" t="str">
        <f ca="1">IF(N503="","",INDEX(Ma_tinh,MATCH(Sheet1!N503,Tinh_TP,0)))</f>
        <v/>
      </c>
      <c r="AE503" s="35" t="str">
        <f t="shared" ca="1" si="22"/>
        <v/>
      </c>
      <c r="AF503" s="35" t="str">
        <f t="shared" ref="AF503:AF566" ca="1" si="24">IF(P503="","",INDIRECT("Sheet1!A1"&amp;MAX(IF(COUNTIF(P503,"*"&amp;Dist&amp;"*")=1,ROW(Dist),0))))</f>
        <v/>
      </c>
    </row>
    <row r="504" spans="1:32">
      <c r="A504" s="5">
        <f t="shared" si="23"/>
        <v>503</v>
      </c>
      <c r="B504" s="26"/>
      <c r="C504" s="26"/>
      <c r="D504" s="26"/>
      <c r="E504" s="27"/>
      <c r="F504" s="27"/>
      <c r="G504" s="27"/>
      <c r="H504" s="27"/>
      <c r="I504" s="27"/>
      <c r="J504" s="27"/>
      <c r="K504" s="27"/>
      <c r="L504" s="28"/>
      <c r="M504" s="29"/>
      <c r="N504" s="36" t="str">
        <f t="array" aca="1" ref="N504" ca="1">IF(M504="","",INDIRECT("quan_huyen!l"&amp;MAX(IF(COUNTIF($M504,"*"&amp;Tinh_TP&amp;"*")=1,ROW(Tinh_TP),0))))</f>
        <v/>
      </c>
      <c r="O504" s="30" t="str">
        <f t="array" aca="1" ref="O504" ca="1">IF(AND(M504="",N504=""),"",INDIRECT("quan_huyen!h"&amp;MAX(IF(COUNTIF(M504,"*"&amp;data&amp;"*")=1,ROW(data),0))))</f>
        <v/>
      </c>
      <c r="P504" s="30" t="str">
        <f t="array" aca="1" ref="P504" ca="1">IF(OR(N504="",O504=""),"",INDIRECT("xa_phuong!b"&amp;MAX(IF(COUNTIF(M504,"*"&amp;Dist&amp;"*")=1,ROW(Dist),0))))</f>
        <v/>
      </c>
      <c r="Q504" s="38" t="str">
        <f ca="1">IF(N504="","",INDEX(Tinh_ID,MATCH(Sheet1!N504,Tinh_TP,0)))</f>
        <v/>
      </c>
      <c r="R504" s="31"/>
      <c r="S504" s="31"/>
      <c r="T504" s="31"/>
      <c r="U504" s="31"/>
      <c r="V504" s="31"/>
      <c r="W504" s="31"/>
      <c r="X504" s="31"/>
      <c r="Y504" s="32" t="s">
        <v>5</v>
      </c>
      <c r="Z504" s="30" t="str">
        <f ca="1">IF(N504="","",INDEX(Tinh_ID,MATCH(Sheet1!N504,Tinh_TP,0)))</f>
        <v/>
      </c>
      <c r="AA504" s="33" t="str">
        <f ca="1">IF(N504="","",INDEX(Ma_tinh,MATCH(Sheet1!N504,Tinh_TP,0)))</f>
        <v/>
      </c>
      <c r="AB504" s="19" t="str">
        <f t="array" aca="1" ref="AB504" ca="1">IF(O504="","",INDIRECT("quan_huyen!f"&amp;MAX(IF(COUNTIF(O504,"*"&amp;data&amp;"*")=1,ROW(data),0))))</f>
        <v/>
      </c>
      <c r="AC504" s="19" t="str">
        <f t="array" aca="1" ref="AC504" ca="1">IF(P504="","",INDIRECT("xa_phuong!a"&amp;MAX(IF(COUNTIF(P504,"*"&amp;Dist&amp;"*")=1,ROW(Dist),0))))</f>
        <v/>
      </c>
      <c r="AD504" s="34" t="str">
        <f ca="1">IF(N504="","",INDEX(Ma_tinh,MATCH(Sheet1!N504,Tinh_TP,0)))</f>
        <v/>
      </c>
      <c r="AE504" s="35" t="str">
        <f t="shared" ca="1" si="22"/>
        <v/>
      </c>
      <c r="AF504" s="35" t="str">
        <f t="shared" ca="1" si="24"/>
        <v/>
      </c>
    </row>
    <row r="505" spans="1:32" ht="16.5" customHeight="1">
      <c r="A505" s="5">
        <f t="shared" si="23"/>
        <v>504</v>
      </c>
      <c r="B505" s="26"/>
      <c r="C505" s="26"/>
      <c r="D505" s="26"/>
      <c r="E505" s="27"/>
      <c r="F505" s="27"/>
      <c r="G505" s="27"/>
      <c r="H505" s="27"/>
      <c r="I505" s="27"/>
      <c r="J505" s="27"/>
      <c r="K505" s="27"/>
      <c r="L505" s="28"/>
      <c r="M505" s="29"/>
      <c r="N505" s="36" t="str">
        <f t="array" aca="1" ref="N505" ca="1">IF(M505="","",INDIRECT("quan_huyen!l"&amp;MAX(IF(COUNTIF($M505,"*"&amp;Tinh_TP&amp;"*")=1,ROW(Tinh_TP),0))))</f>
        <v/>
      </c>
      <c r="O505" s="30" t="str">
        <f t="array" aca="1" ref="O505" ca="1">IF(AND(M505="",N505=""),"",INDIRECT("quan_huyen!h"&amp;MAX(IF(COUNTIF(M505,"*"&amp;data&amp;"*")=1,ROW(data),0))))</f>
        <v/>
      </c>
      <c r="P505" s="30" t="str">
        <f t="array" aca="1" ref="P505" ca="1">IF(OR(N505="",O505=""),"",INDIRECT("xa_phuong!b"&amp;MAX(IF(COUNTIF(M505,"*"&amp;Dist&amp;"*")=1,ROW(Dist),0))))</f>
        <v/>
      </c>
      <c r="Q505" s="38" t="str">
        <f ca="1">IF(N505="","",INDEX(Tinh_ID,MATCH(Sheet1!N505,Tinh_TP,0)))</f>
        <v/>
      </c>
      <c r="R505" s="31"/>
      <c r="S505" s="31"/>
      <c r="T505" s="31"/>
      <c r="U505" s="31"/>
      <c r="V505" s="31"/>
      <c r="W505" s="31"/>
      <c r="X505" s="31"/>
      <c r="Y505" s="32" t="s">
        <v>5</v>
      </c>
      <c r="Z505" s="30" t="str">
        <f ca="1">IF(N505="","",INDEX(Tinh_ID,MATCH(Sheet1!N505,Tinh_TP,0)))</f>
        <v/>
      </c>
      <c r="AA505" s="33" t="str">
        <f ca="1">IF(N505="","",INDEX(Ma_tinh,MATCH(Sheet1!N505,Tinh_TP,0)))</f>
        <v/>
      </c>
      <c r="AB505" s="19" t="str">
        <f t="array" aca="1" ref="AB505" ca="1">IF(O505="","",INDIRECT("quan_huyen!f"&amp;MAX(IF(COUNTIF(O505,"*"&amp;data&amp;"*")=1,ROW(data),0))))</f>
        <v/>
      </c>
      <c r="AC505" s="19" t="str">
        <f t="array" aca="1" ref="AC505" ca="1">IF(P505="","",INDIRECT("xa_phuong!a"&amp;MAX(IF(COUNTIF(P505,"*"&amp;Dist&amp;"*")=1,ROW(Dist),0))))</f>
        <v/>
      </c>
      <c r="AD505" s="34" t="str">
        <f ca="1">IF(N505="","",INDEX(Ma_tinh,MATCH(Sheet1!N505,Tinh_TP,0)))</f>
        <v/>
      </c>
      <c r="AE505" s="35" t="str">
        <f t="shared" ca="1" si="22"/>
        <v/>
      </c>
      <c r="AF505" s="35" t="str">
        <f t="shared" ca="1" si="24"/>
        <v/>
      </c>
    </row>
    <row r="506" spans="1:32" ht="21" customHeight="1">
      <c r="A506" s="5">
        <f t="shared" si="23"/>
        <v>505</v>
      </c>
      <c r="B506" s="26"/>
      <c r="C506" s="26"/>
      <c r="D506" s="26"/>
      <c r="E506" s="27"/>
      <c r="F506" s="27"/>
      <c r="G506" s="27"/>
      <c r="H506" s="27"/>
      <c r="I506" s="27"/>
      <c r="J506" s="27"/>
      <c r="K506" s="27"/>
      <c r="L506" s="28"/>
      <c r="M506" s="29"/>
      <c r="N506" s="36" t="str">
        <f t="array" aca="1" ref="N506" ca="1">IF(M506="","",INDIRECT("quan_huyen!l"&amp;MAX(IF(COUNTIF($M506,"*"&amp;Tinh_TP&amp;"*")=1,ROW(Tinh_TP),0))))</f>
        <v/>
      </c>
      <c r="O506" s="30" t="str">
        <f t="array" aca="1" ref="O506" ca="1">IF(AND(M506="",N506=""),"",INDIRECT("quan_huyen!h"&amp;MAX(IF(COUNTIF(M506,"*"&amp;data&amp;"*")=1,ROW(data),0))))</f>
        <v/>
      </c>
      <c r="P506" s="30" t="str">
        <f t="array" aca="1" ref="P506" ca="1">IF(OR(N506="",O506=""),"",INDIRECT("xa_phuong!b"&amp;MAX(IF(COUNTIF(M506,"*"&amp;Dist&amp;"*")=1,ROW(Dist),0))))</f>
        <v/>
      </c>
      <c r="Q506" s="38" t="str">
        <f ca="1">IF(N506="","",INDEX(Tinh_ID,MATCH(Sheet1!N506,Tinh_TP,0)))</f>
        <v/>
      </c>
      <c r="R506" s="31"/>
      <c r="S506" s="31"/>
      <c r="T506" s="31"/>
      <c r="U506" s="31"/>
      <c r="V506" s="31"/>
      <c r="W506" s="31"/>
      <c r="X506" s="31"/>
      <c r="Y506" s="32" t="s">
        <v>5</v>
      </c>
      <c r="Z506" s="30" t="str">
        <f ca="1">IF(N506="","",INDEX(Tinh_ID,MATCH(Sheet1!N506,Tinh_TP,0)))</f>
        <v/>
      </c>
      <c r="AA506" s="33" t="str">
        <f ca="1">IF(N506="","",INDEX(Ma_tinh,MATCH(Sheet1!N506,Tinh_TP,0)))</f>
        <v/>
      </c>
      <c r="AB506" s="19" t="str">
        <f t="array" aca="1" ref="AB506" ca="1">IF(O506="","",INDIRECT("quan_huyen!f"&amp;MAX(IF(COUNTIF(O506,"*"&amp;data&amp;"*")=1,ROW(data),0))))</f>
        <v/>
      </c>
      <c r="AC506" s="19" t="str">
        <f t="array" aca="1" ref="AC506" ca="1">IF(P506="","",INDIRECT("xa_phuong!a"&amp;MAX(IF(COUNTIF(P506,"*"&amp;Dist&amp;"*")=1,ROW(Dist),0))))</f>
        <v/>
      </c>
      <c r="AD506" s="34" t="str">
        <f ca="1">IF(N506="","",INDEX(Ma_tinh,MATCH(Sheet1!N506,Tinh_TP,0)))</f>
        <v/>
      </c>
      <c r="AE506" s="35" t="str">
        <f t="shared" ref="AE506:AE569" ca="1" si="25">IF(O506="","",INDIRECT("Quan_huyen!O1"&amp;MAX(IF(COUNTIF(O506,"*"&amp;data&amp;"*")=1,ROW(data),0))))</f>
        <v/>
      </c>
      <c r="AF506" s="35" t="str">
        <f t="shared" ca="1" si="24"/>
        <v/>
      </c>
    </row>
    <row r="507" spans="1:32" ht="21" customHeight="1">
      <c r="A507" s="5">
        <f t="shared" si="23"/>
        <v>506</v>
      </c>
      <c r="B507" s="26"/>
      <c r="C507" s="26"/>
      <c r="D507" s="26"/>
      <c r="E507" s="27"/>
      <c r="F507" s="27"/>
      <c r="G507" s="27"/>
      <c r="H507" s="27"/>
      <c r="I507" s="27"/>
      <c r="J507" s="27"/>
      <c r="K507" s="27"/>
      <c r="L507" s="28"/>
      <c r="M507" s="29"/>
      <c r="N507" s="36" t="str">
        <f t="array" aca="1" ref="N507" ca="1">IF(M507="","",INDIRECT("quan_huyen!l"&amp;MAX(IF(COUNTIF($M507,"*"&amp;Tinh_TP&amp;"*")=1,ROW(Tinh_TP),0))))</f>
        <v/>
      </c>
      <c r="O507" s="30" t="str">
        <f t="array" aca="1" ref="O507" ca="1">IF(AND(M507="",N507=""),"",INDIRECT("quan_huyen!h"&amp;MAX(IF(COUNTIF(M507,"*"&amp;data&amp;"*")=1,ROW(data),0))))</f>
        <v/>
      </c>
      <c r="P507" s="30" t="str">
        <f t="array" aca="1" ref="P507" ca="1">IF(OR(N507="",O507=""),"",INDIRECT("xa_phuong!b"&amp;MAX(IF(COUNTIF(M507,"*"&amp;Dist&amp;"*")=1,ROW(Dist),0))))</f>
        <v/>
      </c>
      <c r="Q507" s="38" t="str">
        <f ca="1">IF(N507="","",INDEX(Tinh_ID,MATCH(Sheet1!N507,Tinh_TP,0)))</f>
        <v/>
      </c>
      <c r="R507" s="31"/>
      <c r="S507" s="31"/>
      <c r="T507" s="31"/>
      <c r="U507" s="31"/>
      <c r="V507" s="31"/>
      <c r="W507" s="31"/>
      <c r="X507" s="31"/>
      <c r="Y507" s="32" t="s">
        <v>5</v>
      </c>
      <c r="Z507" s="30" t="str">
        <f ca="1">IF(N507="","",INDEX(Tinh_ID,MATCH(Sheet1!N507,Tinh_TP,0)))</f>
        <v/>
      </c>
      <c r="AA507" s="33" t="str">
        <f ca="1">IF(N507="","",INDEX(Ma_tinh,MATCH(Sheet1!N507,Tinh_TP,0)))</f>
        <v/>
      </c>
      <c r="AB507" s="19" t="str">
        <f t="array" aca="1" ref="AB507" ca="1">IF(O507="","",INDIRECT("quan_huyen!f"&amp;MAX(IF(COUNTIF(O507,"*"&amp;data&amp;"*")=1,ROW(data),0))))</f>
        <v/>
      </c>
      <c r="AC507" s="19" t="str">
        <f t="array" aca="1" ref="AC507" ca="1">IF(P507="","",INDIRECT("xa_phuong!a"&amp;MAX(IF(COUNTIF(P507,"*"&amp;Dist&amp;"*")=1,ROW(Dist),0))))</f>
        <v/>
      </c>
      <c r="AD507" s="34" t="str">
        <f ca="1">IF(N507="","",INDEX(Ma_tinh,MATCH(Sheet1!N507,Tinh_TP,0)))</f>
        <v/>
      </c>
      <c r="AE507" s="35" t="str">
        <f t="shared" ca="1" si="25"/>
        <v/>
      </c>
      <c r="AF507" s="35" t="str">
        <f t="shared" ca="1" si="24"/>
        <v/>
      </c>
    </row>
    <row r="508" spans="1:32" ht="19.5" customHeight="1">
      <c r="A508" s="5">
        <f t="shared" si="23"/>
        <v>507</v>
      </c>
      <c r="B508" s="26"/>
      <c r="C508" s="26"/>
      <c r="D508" s="26"/>
      <c r="E508" s="27"/>
      <c r="F508" s="27"/>
      <c r="G508" s="27"/>
      <c r="H508" s="27"/>
      <c r="I508" s="27"/>
      <c r="J508" s="27"/>
      <c r="K508" s="27"/>
      <c r="L508" s="28"/>
      <c r="M508" s="29"/>
      <c r="N508" s="36" t="str">
        <f t="array" aca="1" ref="N508" ca="1">IF(M508="","",INDIRECT("quan_huyen!l"&amp;MAX(IF(COUNTIF($M508,"*"&amp;Tinh_TP&amp;"*")=1,ROW(Tinh_TP),0))))</f>
        <v/>
      </c>
      <c r="O508" s="30" t="str">
        <f t="array" aca="1" ref="O508" ca="1">IF(AND(M508="",N508=""),"",INDIRECT("quan_huyen!h"&amp;MAX(IF(COUNTIF(M508,"*"&amp;data&amp;"*")=1,ROW(data),0))))</f>
        <v/>
      </c>
      <c r="P508" s="30" t="str">
        <f t="array" aca="1" ref="P508" ca="1">IF(OR(N508="",O508=""),"",INDIRECT("xa_phuong!b"&amp;MAX(IF(COUNTIF(M508,"*"&amp;Dist&amp;"*")=1,ROW(Dist),0))))</f>
        <v/>
      </c>
      <c r="Q508" s="38" t="str">
        <f ca="1">IF(N508="","",INDEX(Tinh_ID,MATCH(Sheet1!N508,Tinh_TP,0)))</f>
        <v/>
      </c>
      <c r="R508" s="31"/>
      <c r="S508" s="31"/>
      <c r="T508" s="31"/>
      <c r="U508" s="31"/>
      <c r="V508" s="31"/>
      <c r="W508" s="31"/>
      <c r="X508" s="31"/>
      <c r="Y508" s="32" t="s">
        <v>5</v>
      </c>
      <c r="Z508" s="30" t="str">
        <f ca="1">IF(N508="","",INDEX(Tinh_ID,MATCH(Sheet1!N508,Tinh_TP,0)))</f>
        <v/>
      </c>
      <c r="AA508" s="33" t="str">
        <f ca="1">IF(N508="","",INDEX(Ma_tinh,MATCH(Sheet1!N508,Tinh_TP,0)))</f>
        <v/>
      </c>
      <c r="AB508" s="19" t="str">
        <f t="array" aca="1" ref="AB508" ca="1">IF(O508="","",INDIRECT("quan_huyen!f"&amp;MAX(IF(COUNTIF(O508,"*"&amp;data&amp;"*")=1,ROW(data),0))))</f>
        <v/>
      </c>
      <c r="AC508" s="19" t="str">
        <f t="array" aca="1" ref="AC508" ca="1">IF(P508="","",INDIRECT("xa_phuong!a"&amp;MAX(IF(COUNTIF(P508,"*"&amp;Dist&amp;"*")=1,ROW(Dist),0))))</f>
        <v/>
      </c>
      <c r="AD508" s="34" t="str">
        <f ca="1">IF(N508="","",INDEX(Ma_tinh,MATCH(Sheet1!N508,Tinh_TP,0)))</f>
        <v/>
      </c>
      <c r="AE508" s="35" t="str">
        <f t="shared" ca="1" si="25"/>
        <v/>
      </c>
      <c r="AF508" s="35" t="str">
        <f t="shared" ca="1" si="24"/>
        <v/>
      </c>
    </row>
    <row r="509" spans="1:32" ht="23.25" customHeight="1">
      <c r="A509" s="5">
        <f t="shared" si="23"/>
        <v>508</v>
      </c>
      <c r="B509" s="26"/>
      <c r="C509" s="26"/>
      <c r="D509" s="26"/>
      <c r="E509" s="27"/>
      <c r="F509" s="27"/>
      <c r="G509" s="27"/>
      <c r="H509" s="27"/>
      <c r="I509" s="27"/>
      <c r="J509" s="27"/>
      <c r="K509" s="27"/>
      <c r="L509" s="28"/>
      <c r="M509" s="29"/>
      <c r="N509" s="36" t="str">
        <f t="array" aca="1" ref="N509" ca="1">IF(M509="","",INDIRECT("quan_huyen!l"&amp;MAX(IF(COUNTIF($M509,"*"&amp;Tinh_TP&amp;"*")=1,ROW(Tinh_TP),0))))</f>
        <v/>
      </c>
      <c r="O509" s="30" t="str">
        <f t="array" aca="1" ref="O509" ca="1">IF(AND(M509="",N509=""),"",INDIRECT("quan_huyen!h"&amp;MAX(IF(COUNTIF(M509,"*"&amp;data&amp;"*")=1,ROW(data),0))))</f>
        <v/>
      </c>
      <c r="P509" s="30" t="str">
        <f t="array" aca="1" ref="P509" ca="1">IF(OR(N509="",O509=""),"",INDIRECT("xa_phuong!b"&amp;MAX(IF(COUNTIF(M509,"*"&amp;Dist&amp;"*")=1,ROW(Dist),0))))</f>
        <v/>
      </c>
      <c r="Q509" s="38" t="str">
        <f ca="1">IF(N509="","",INDEX(Tinh_ID,MATCH(Sheet1!N509,Tinh_TP,0)))</f>
        <v/>
      </c>
      <c r="R509" s="31"/>
      <c r="S509" s="31"/>
      <c r="T509" s="31"/>
      <c r="U509" s="31"/>
      <c r="V509" s="31"/>
      <c r="W509" s="31"/>
      <c r="X509" s="31"/>
      <c r="Y509" s="32" t="s">
        <v>5</v>
      </c>
      <c r="Z509" s="30" t="str">
        <f ca="1">IF(N509="","",INDEX(Tinh_ID,MATCH(Sheet1!N509,Tinh_TP,0)))</f>
        <v/>
      </c>
      <c r="AA509" s="33" t="str">
        <f ca="1">IF(N509="","",INDEX(Ma_tinh,MATCH(Sheet1!N509,Tinh_TP,0)))</f>
        <v/>
      </c>
      <c r="AB509" s="19" t="str">
        <f t="array" aca="1" ref="AB509" ca="1">IF(O509="","",INDIRECT("quan_huyen!f"&amp;MAX(IF(COUNTIF(O509,"*"&amp;data&amp;"*")=1,ROW(data),0))))</f>
        <v/>
      </c>
      <c r="AC509" s="19" t="str">
        <f t="array" aca="1" ref="AC509" ca="1">IF(P509="","",INDIRECT("xa_phuong!a"&amp;MAX(IF(COUNTIF(P509,"*"&amp;Dist&amp;"*")=1,ROW(Dist),0))))</f>
        <v/>
      </c>
      <c r="AD509" s="34" t="str">
        <f ca="1">IF(N509="","",INDEX(Ma_tinh,MATCH(Sheet1!N509,Tinh_TP,0)))</f>
        <v/>
      </c>
      <c r="AE509" s="35" t="str">
        <f t="shared" ca="1" si="25"/>
        <v/>
      </c>
      <c r="AF509" s="35" t="str">
        <f t="shared" ca="1" si="24"/>
        <v/>
      </c>
    </row>
    <row r="510" spans="1:32" ht="21" customHeight="1">
      <c r="A510" s="5">
        <f t="shared" si="23"/>
        <v>509</v>
      </c>
      <c r="B510" s="26"/>
      <c r="C510" s="26"/>
      <c r="D510" s="26"/>
      <c r="E510" s="27"/>
      <c r="F510" s="27"/>
      <c r="G510" s="27"/>
      <c r="H510" s="27"/>
      <c r="I510" s="27"/>
      <c r="J510" s="27"/>
      <c r="K510" s="27"/>
      <c r="L510" s="28"/>
      <c r="M510" s="29"/>
      <c r="N510" s="36" t="str">
        <f t="array" aca="1" ref="N510" ca="1">IF(M510="","",INDIRECT("quan_huyen!l"&amp;MAX(IF(COUNTIF($M510,"*"&amp;Tinh_TP&amp;"*")=1,ROW(Tinh_TP),0))))</f>
        <v/>
      </c>
      <c r="O510" s="30" t="str">
        <f t="array" aca="1" ref="O510" ca="1">IF(AND(M510="",N510=""),"",INDIRECT("quan_huyen!h"&amp;MAX(IF(COUNTIF(M510,"*"&amp;data&amp;"*")=1,ROW(data),0))))</f>
        <v/>
      </c>
      <c r="P510" s="30" t="str">
        <f t="array" aca="1" ref="P510" ca="1">IF(OR(N510="",O510=""),"",INDIRECT("xa_phuong!b"&amp;MAX(IF(COUNTIF(M510,"*"&amp;Dist&amp;"*")=1,ROW(Dist),0))))</f>
        <v/>
      </c>
      <c r="Q510" s="38" t="str">
        <f ca="1">IF(N510="","",INDEX(Tinh_ID,MATCH(Sheet1!N510,Tinh_TP,0)))</f>
        <v/>
      </c>
      <c r="R510" s="31"/>
      <c r="S510" s="31"/>
      <c r="T510" s="31"/>
      <c r="U510" s="31"/>
      <c r="V510" s="31"/>
      <c r="W510" s="31"/>
      <c r="X510" s="31"/>
      <c r="Y510" s="32" t="s">
        <v>5</v>
      </c>
      <c r="Z510" s="30" t="str">
        <f ca="1">IF(N510="","",INDEX(Tinh_ID,MATCH(Sheet1!N510,Tinh_TP,0)))</f>
        <v/>
      </c>
      <c r="AA510" s="33" t="str">
        <f ca="1">IF(N510="","",INDEX(Ma_tinh,MATCH(Sheet1!N510,Tinh_TP,0)))</f>
        <v/>
      </c>
      <c r="AB510" s="19" t="str">
        <f t="array" aca="1" ref="AB510" ca="1">IF(O510="","",INDIRECT("quan_huyen!f"&amp;MAX(IF(COUNTIF(O510,"*"&amp;data&amp;"*")=1,ROW(data),0))))</f>
        <v/>
      </c>
      <c r="AC510" s="19" t="str">
        <f t="array" aca="1" ref="AC510" ca="1">IF(P510="","",INDIRECT("xa_phuong!a"&amp;MAX(IF(COUNTIF(P510,"*"&amp;Dist&amp;"*")=1,ROW(Dist),0))))</f>
        <v/>
      </c>
      <c r="AD510" s="34" t="str">
        <f ca="1">IF(N510="","",INDEX(Ma_tinh,MATCH(Sheet1!N510,Tinh_TP,0)))</f>
        <v/>
      </c>
      <c r="AE510" s="35" t="str">
        <f t="shared" ca="1" si="25"/>
        <v/>
      </c>
      <c r="AF510" s="35" t="str">
        <f t="shared" ca="1" si="24"/>
        <v/>
      </c>
    </row>
    <row r="511" spans="1:32" ht="21" customHeight="1">
      <c r="A511" s="5">
        <f t="shared" si="23"/>
        <v>510</v>
      </c>
      <c r="B511" s="26"/>
      <c r="C511" s="26"/>
      <c r="D511" s="26"/>
      <c r="E511" s="27"/>
      <c r="F511" s="27"/>
      <c r="G511" s="27"/>
      <c r="H511" s="27"/>
      <c r="I511" s="27"/>
      <c r="J511" s="27"/>
      <c r="K511" s="27"/>
      <c r="L511" s="28"/>
      <c r="M511" s="29"/>
      <c r="N511" s="36" t="str">
        <f t="array" aca="1" ref="N511" ca="1">IF(M511="","",INDIRECT("quan_huyen!l"&amp;MAX(IF(COUNTIF($M511,"*"&amp;Tinh_TP&amp;"*")=1,ROW(Tinh_TP),0))))</f>
        <v/>
      </c>
      <c r="O511" s="30" t="str">
        <f t="array" aca="1" ref="O511" ca="1">IF(AND(M511="",N511=""),"",INDIRECT("quan_huyen!h"&amp;MAX(IF(COUNTIF(M511,"*"&amp;data&amp;"*")=1,ROW(data),0))))</f>
        <v/>
      </c>
      <c r="P511" s="30" t="str">
        <f t="array" aca="1" ref="P511" ca="1">IF(OR(N511="",O511=""),"",INDIRECT("xa_phuong!b"&amp;MAX(IF(COUNTIF(M511,"*"&amp;Dist&amp;"*")=1,ROW(Dist),0))))</f>
        <v/>
      </c>
      <c r="Q511" s="38" t="str">
        <f ca="1">IF(N511="","",INDEX(Tinh_ID,MATCH(Sheet1!N511,Tinh_TP,0)))</f>
        <v/>
      </c>
      <c r="R511" s="31"/>
      <c r="S511" s="31"/>
      <c r="T511" s="31"/>
      <c r="U511" s="31"/>
      <c r="V511" s="31"/>
      <c r="W511" s="31"/>
      <c r="X511" s="31"/>
      <c r="Y511" s="32" t="s">
        <v>5</v>
      </c>
      <c r="Z511" s="30" t="str">
        <f ca="1">IF(N511="","",INDEX(Tinh_ID,MATCH(Sheet1!N511,Tinh_TP,0)))</f>
        <v/>
      </c>
      <c r="AA511" s="33" t="str">
        <f ca="1">IF(N511="","",INDEX(Ma_tinh,MATCH(Sheet1!N511,Tinh_TP,0)))</f>
        <v/>
      </c>
      <c r="AB511" s="19" t="str">
        <f t="array" aca="1" ref="AB511" ca="1">IF(O511="","",INDIRECT("quan_huyen!f"&amp;MAX(IF(COUNTIF(O511,"*"&amp;data&amp;"*")=1,ROW(data),0))))</f>
        <v/>
      </c>
      <c r="AC511" s="19" t="str">
        <f t="array" aca="1" ref="AC511" ca="1">IF(P511="","",INDIRECT("xa_phuong!a"&amp;MAX(IF(COUNTIF(P511,"*"&amp;Dist&amp;"*")=1,ROW(Dist),0))))</f>
        <v/>
      </c>
      <c r="AD511" s="34" t="str">
        <f ca="1">IF(N511="","",INDEX(Ma_tinh,MATCH(Sheet1!N511,Tinh_TP,0)))</f>
        <v/>
      </c>
      <c r="AE511" s="35" t="str">
        <f t="shared" ca="1" si="25"/>
        <v/>
      </c>
      <c r="AF511" s="35" t="str">
        <f t="shared" ca="1" si="24"/>
        <v/>
      </c>
    </row>
    <row r="512" spans="1:32" ht="21" customHeight="1">
      <c r="A512" s="5">
        <f t="shared" si="23"/>
        <v>511</v>
      </c>
      <c r="B512" s="26"/>
      <c r="C512" s="26"/>
      <c r="D512" s="26"/>
      <c r="E512" s="27"/>
      <c r="F512" s="27"/>
      <c r="G512" s="27"/>
      <c r="H512" s="27"/>
      <c r="I512" s="27"/>
      <c r="J512" s="27"/>
      <c r="K512" s="27"/>
      <c r="L512" s="28"/>
      <c r="M512" s="29"/>
      <c r="N512" s="36" t="str">
        <f t="array" aca="1" ref="N512" ca="1">IF(M512="","",INDIRECT("quan_huyen!l"&amp;MAX(IF(COUNTIF($M512,"*"&amp;Tinh_TP&amp;"*")=1,ROW(Tinh_TP),0))))</f>
        <v/>
      </c>
      <c r="O512" s="30" t="str">
        <f t="array" aca="1" ref="O512" ca="1">IF(AND(M512="",N512=""),"",INDIRECT("quan_huyen!h"&amp;MAX(IF(COUNTIF(M512,"*"&amp;data&amp;"*")=1,ROW(data),0))))</f>
        <v/>
      </c>
      <c r="P512" s="30" t="str">
        <f t="array" aca="1" ref="P512" ca="1">IF(OR(N512="",O512=""),"",INDIRECT("xa_phuong!b"&amp;MAX(IF(COUNTIF(M512,"*"&amp;Dist&amp;"*")=1,ROW(Dist),0))))</f>
        <v/>
      </c>
      <c r="Q512" s="38" t="str">
        <f ca="1">IF(N512="","",INDEX(Tinh_ID,MATCH(Sheet1!N512,Tinh_TP,0)))</f>
        <v/>
      </c>
      <c r="R512" s="31"/>
      <c r="S512" s="31"/>
      <c r="T512" s="31"/>
      <c r="U512" s="31"/>
      <c r="V512" s="31"/>
      <c r="W512" s="31"/>
      <c r="X512" s="31"/>
      <c r="Y512" s="32" t="s">
        <v>5</v>
      </c>
      <c r="Z512" s="30" t="str">
        <f ca="1">IF(N512="","",INDEX(Tinh_ID,MATCH(Sheet1!N512,Tinh_TP,0)))</f>
        <v/>
      </c>
      <c r="AA512" s="33" t="str">
        <f ca="1">IF(N512="","",INDEX(Ma_tinh,MATCH(Sheet1!N512,Tinh_TP,0)))</f>
        <v/>
      </c>
      <c r="AB512" s="19" t="str">
        <f t="array" aca="1" ref="AB512" ca="1">IF(O512="","",INDIRECT("quan_huyen!f"&amp;MAX(IF(COUNTIF(O512,"*"&amp;data&amp;"*")=1,ROW(data),0))))</f>
        <v/>
      </c>
      <c r="AC512" s="19" t="str">
        <f t="array" aca="1" ref="AC512" ca="1">IF(P512="","",INDIRECT("xa_phuong!a"&amp;MAX(IF(COUNTIF(P512,"*"&amp;Dist&amp;"*")=1,ROW(Dist),0))))</f>
        <v/>
      </c>
      <c r="AD512" s="34" t="str">
        <f ca="1">IF(N512="","",INDEX(Ma_tinh,MATCH(Sheet1!N512,Tinh_TP,0)))</f>
        <v/>
      </c>
      <c r="AE512" s="35" t="str">
        <f t="shared" ca="1" si="25"/>
        <v/>
      </c>
      <c r="AF512" s="35" t="str">
        <f t="shared" ca="1" si="24"/>
        <v/>
      </c>
    </row>
    <row r="513" spans="1:32" ht="21" customHeight="1">
      <c r="A513" s="5">
        <f t="shared" si="23"/>
        <v>512</v>
      </c>
      <c r="B513" s="26"/>
      <c r="C513" s="26"/>
      <c r="D513" s="26"/>
      <c r="E513" s="27"/>
      <c r="F513" s="27"/>
      <c r="G513" s="27"/>
      <c r="H513" s="27"/>
      <c r="I513" s="27"/>
      <c r="J513" s="27"/>
      <c r="K513" s="27"/>
      <c r="L513" s="28"/>
      <c r="M513" s="29"/>
      <c r="N513" s="36" t="str">
        <f t="array" aca="1" ref="N513" ca="1">IF(M513="","",INDIRECT("quan_huyen!l"&amp;MAX(IF(COUNTIF($M513,"*"&amp;Tinh_TP&amp;"*")=1,ROW(Tinh_TP),0))))</f>
        <v/>
      </c>
      <c r="O513" s="30" t="str">
        <f t="array" aca="1" ref="O513" ca="1">IF(AND(M513="",N513=""),"",INDIRECT("quan_huyen!h"&amp;MAX(IF(COUNTIF(M513,"*"&amp;data&amp;"*")=1,ROW(data),0))))</f>
        <v/>
      </c>
      <c r="P513" s="30" t="str">
        <f t="array" aca="1" ref="P513" ca="1">IF(OR(N513="",O513=""),"",INDIRECT("xa_phuong!b"&amp;MAX(IF(COUNTIF(M513,"*"&amp;Dist&amp;"*")=1,ROW(Dist),0))))</f>
        <v/>
      </c>
      <c r="Q513" s="38" t="str">
        <f ca="1">IF(N513="","",INDEX(Tinh_ID,MATCH(Sheet1!N513,Tinh_TP,0)))</f>
        <v/>
      </c>
      <c r="R513" s="31"/>
      <c r="S513" s="31"/>
      <c r="T513" s="31"/>
      <c r="U513" s="31"/>
      <c r="V513" s="31"/>
      <c r="W513" s="31"/>
      <c r="X513" s="31"/>
      <c r="Y513" s="32" t="s">
        <v>5</v>
      </c>
      <c r="Z513" s="30" t="str">
        <f ca="1">IF(N513="","",INDEX(Tinh_ID,MATCH(Sheet1!N513,Tinh_TP,0)))</f>
        <v/>
      </c>
      <c r="AA513" s="33" t="str">
        <f ca="1">IF(N513="","",INDEX(Ma_tinh,MATCH(Sheet1!N513,Tinh_TP,0)))</f>
        <v/>
      </c>
      <c r="AB513" s="19" t="str">
        <f t="array" aca="1" ref="AB513" ca="1">IF(O513="","",INDIRECT("quan_huyen!f"&amp;MAX(IF(COUNTIF(O513,"*"&amp;data&amp;"*")=1,ROW(data),0))))</f>
        <v/>
      </c>
      <c r="AC513" s="19" t="str">
        <f t="array" aca="1" ref="AC513" ca="1">IF(P513="","",INDIRECT("xa_phuong!a"&amp;MAX(IF(COUNTIF(P513,"*"&amp;Dist&amp;"*")=1,ROW(Dist),0))))</f>
        <v/>
      </c>
      <c r="AD513" s="34" t="str">
        <f ca="1">IF(N513="","",INDEX(Ma_tinh,MATCH(Sheet1!N513,Tinh_TP,0)))</f>
        <v/>
      </c>
      <c r="AE513" s="35" t="str">
        <f t="shared" ca="1" si="25"/>
        <v/>
      </c>
      <c r="AF513" s="35" t="str">
        <f t="shared" ca="1" si="24"/>
        <v/>
      </c>
    </row>
    <row r="514" spans="1:32" ht="21" customHeight="1">
      <c r="A514" s="5">
        <f t="shared" si="23"/>
        <v>513</v>
      </c>
      <c r="B514" s="26"/>
      <c r="C514" s="26"/>
      <c r="D514" s="26"/>
      <c r="E514" s="27"/>
      <c r="F514" s="27"/>
      <c r="G514" s="27"/>
      <c r="H514" s="27"/>
      <c r="I514" s="27"/>
      <c r="J514" s="27"/>
      <c r="K514" s="27"/>
      <c r="L514" s="28"/>
      <c r="M514" s="29"/>
      <c r="N514" s="36" t="str">
        <f t="array" aca="1" ref="N514" ca="1">IF(M514="","",INDIRECT("quan_huyen!l"&amp;MAX(IF(COUNTIF($M514,"*"&amp;Tinh_TP&amp;"*")=1,ROW(Tinh_TP),0))))</f>
        <v/>
      </c>
      <c r="O514" s="30" t="str">
        <f t="array" aca="1" ref="O514" ca="1">IF(AND(M514="",N514=""),"",INDIRECT("quan_huyen!h"&amp;MAX(IF(COUNTIF(M514,"*"&amp;data&amp;"*")=1,ROW(data),0))))</f>
        <v/>
      </c>
      <c r="P514" s="30" t="str">
        <f t="array" aca="1" ref="P514" ca="1">IF(OR(N514="",O514=""),"",INDIRECT("xa_phuong!b"&amp;MAX(IF(COUNTIF(M514,"*"&amp;Dist&amp;"*")=1,ROW(Dist),0))))</f>
        <v/>
      </c>
      <c r="Q514" s="38" t="str">
        <f ca="1">IF(N514="","",INDEX(Tinh_ID,MATCH(Sheet1!N514,Tinh_TP,0)))</f>
        <v/>
      </c>
      <c r="R514" s="31"/>
      <c r="S514" s="31"/>
      <c r="T514" s="31"/>
      <c r="U514" s="31"/>
      <c r="V514" s="31"/>
      <c r="W514" s="31"/>
      <c r="X514" s="31"/>
      <c r="Y514" s="32" t="s">
        <v>5</v>
      </c>
      <c r="Z514" s="30" t="str">
        <f ca="1">IF(N514="","",INDEX(Tinh_ID,MATCH(Sheet1!N514,Tinh_TP,0)))</f>
        <v/>
      </c>
      <c r="AA514" s="33" t="str">
        <f ca="1">IF(N514="","",INDEX(Ma_tinh,MATCH(Sheet1!N514,Tinh_TP,0)))</f>
        <v/>
      </c>
      <c r="AB514" s="19" t="str">
        <f t="array" aca="1" ref="AB514" ca="1">IF(O514="","",INDIRECT("quan_huyen!f"&amp;MAX(IF(COUNTIF(O514,"*"&amp;data&amp;"*")=1,ROW(data),0))))</f>
        <v/>
      </c>
      <c r="AC514" s="19" t="str">
        <f t="array" aca="1" ref="AC514" ca="1">IF(P514="","",INDIRECT("xa_phuong!a"&amp;MAX(IF(COUNTIF(P514,"*"&amp;Dist&amp;"*")=1,ROW(Dist),0))))</f>
        <v/>
      </c>
      <c r="AD514" s="34" t="str">
        <f ca="1">IF(N514="","",INDEX(Ma_tinh,MATCH(Sheet1!N514,Tinh_TP,0)))</f>
        <v/>
      </c>
      <c r="AE514" s="35" t="str">
        <f t="shared" ca="1" si="25"/>
        <v/>
      </c>
      <c r="AF514" s="35" t="str">
        <f t="shared" ca="1" si="24"/>
        <v/>
      </c>
    </row>
    <row r="515" spans="1:32" ht="21" customHeight="1">
      <c r="A515" s="5">
        <f t="shared" si="23"/>
        <v>514</v>
      </c>
      <c r="B515" s="26"/>
      <c r="C515" s="26"/>
      <c r="D515" s="26"/>
      <c r="E515" s="27"/>
      <c r="F515" s="27"/>
      <c r="G515" s="27"/>
      <c r="H515" s="27"/>
      <c r="I515" s="27"/>
      <c r="J515" s="27"/>
      <c r="K515" s="27"/>
      <c r="L515" s="28"/>
      <c r="M515" s="29"/>
      <c r="N515" s="36" t="str">
        <f t="array" aca="1" ref="N515" ca="1">IF(M515="","",INDIRECT("quan_huyen!l"&amp;MAX(IF(COUNTIF($M515,"*"&amp;Tinh_TP&amp;"*")=1,ROW(Tinh_TP),0))))</f>
        <v/>
      </c>
      <c r="O515" s="30" t="str">
        <f t="array" aca="1" ref="O515" ca="1">IF(AND(M515="",N515=""),"",INDIRECT("quan_huyen!h"&amp;MAX(IF(COUNTIF(M515,"*"&amp;data&amp;"*")=1,ROW(data),0))))</f>
        <v/>
      </c>
      <c r="P515" s="30" t="str">
        <f t="array" aca="1" ref="P515" ca="1">IF(OR(N515="",O515=""),"",INDIRECT("xa_phuong!b"&amp;MAX(IF(COUNTIF(M515,"*"&amp;Dist&amp;"*")=1,ROW(Dist),0))))</f>
        <v/>
      </c>
      <c r="Q515" s="38" t="str">
        <f ca="1">IF(N515="","",INDEX(Tinh_ID,MATCH(Sheet1!N515,Tinh_TP,0)))</f>
        <v/>
      </c>
      <c r="R515" s="31"/>
      <c r="S515" s="31"/>
      <c r="T515" s="31"/>
      <c r="U515" s="31"/>
      <c r="V515" s="31"/>
      <c r="W515" s="31"/>
      <c r="X515" s="31"/>
      <c r="Y515" s="32" t="s">
        <v>5</v>
      </c>
      <c r="Z515" s="30" t="str">
        <f ca="1">IF(N515="","",INDEX(Tinh_ID,MATCH(Sheet1!N515,Tinh_TP,0)))</f>
        <v/>
      </c>
      <c r="AA515" s="33" t="str">
        <f ca="1">IF(N515="","",INDEX(Ma_tinh,MATCH(Sheet1!N515,Tinh_TP,0)))</f>
        <v/>
      </c>
      <c r="AB515" s="19" t="str">
        <f t="array" aca="1" ref="AB515" ca="1">IF(O515="","",INDIRECT("quan_huyen!f"&amp;MAX(IF(COUNTIF(O515,"*"&amp;data&amp;"*")=1,ROW(data),0))))</f>
        <v/>
      </c>
      <c r="AC515" s="19" t="str">
        <f t="array" aca="1" ref="AC515" ca="1">IF(P515="","",INDIRECT("xa_phuong!a"&amp;MAX(IF(COUNTIF(P515,"*"&amp;Dist&amp;"*")=1,ROW(Dist),0))))</f>
        <v/>
      </c>
      <c r="AD515" s="34" t="str">
        <f ca="1">IF(N515="","",INDEX(Ma_tinh,MATCH(Sheet1!N515,Tinh_TP,0)))</f>
        <v/>
      </c>
      <c r="AE515" s="35" t="str">
        <f t="shared" ca="1" si="25"/>
        <v/>
      </c>
      <c r="AF515" s="35" t="str">
        <f t="shared" ca="1" si="24"/>
        <v/>
      </c>
    </row>
    <row r="516" spans="1:32" ht="21" customHeight="1">
      <c r="A516" s="5">
        <f t="shared" ref="A516:A579" si="26">A515+1</f>
        <v>515</v>
      </c>
      <c r="B516" s="26"/>
      <c r="C516" s="26"/>
      <c r="D516" s="26"/>
      <c r="E516" s="27"/>
      <c r="F516" s="27"/>
      <c r="G516" s="27"/>
      <c r="H516" s="27"/>
      <c r="I516" s="27"/>
      <c r="J516" s="27"/>
      <c r="K516" s="27"/>
      <c r="L516" s="28"/>
      <c r="M516" s="29"/>
      <c r="N516" s="36" t="str">
        <f t="array" aca="1" ref="N516" ca="1">IF(M516="","",INDIRECT("quan_huyen!l"&amp;MAX(IF(COUNTIF($M516,"*"&amp;Tinh_TP&amp;"*")=1,ROW(Tinh_TP),0))))</f>
        <v/>
      </c>
      <c r="O516" s="30" t="str">
        <f t="array" aca="1" ref="O516" ca="1">IF(AND(M516="",N516=""),"",INDIRECT("quan_huyen!h"&amp;MAX(IF(COUNTIF(M516,"*"&amp;data&amp;"*")=1,ROW(data),0))))</f>
        <v/>
      </c>
      <c r="P516" s="30" t="str">
        <f t="array" aca="1" ref="P516" ca="1">IF(OR(N516="",O516=""),"",INDIRECT("xa_phuong!b"&amp;MAX(IF(COUNTIF(M516,"*"&amp;Dist&amp;"*")=1,ROW(Dist),0))))</f>
        <v/>
      </c>
      <c r="Q516" s="38" t="str">
        <f ca="1">IF(N516="","",INDEX(Tinh_ID,MATCH(Sheet1!N516,Tinh_TP,0)))</f>
        <v/>
      </c>
      <c r="R516" s="31"/>
      <c r="S516" s="31"/>
      <c r="T516" s="31"/>
      <c r="U516" s="31"/>
      <c r="V516" s="31"/>
      <c r="W516" s="31"/>
      <c r="X516" s="31"/>
      <c r="Y516" s="32" t="s">
        <v>5</v>
      </c>
      <c r="Z516" s="30" t="str">
        <f ca="1">IF(N516="","",INDEX(Tinh_ID,MATCH(Sheet1!N516,Tinh_TP,0)))</f>
        <v/>
      </c>
      <c r="AA516" s="33" t="str">
        <f ca="1">IF(N516="","",INDEX(Ma_tinh,MATCH(Sheet1!N516,Tinh_TP,0)))</f>
        <v/>
      </c>
      <c r="AB516" s="19" t="str">
        <f t="array" aca="1" ref="AB516" ca="1">IF(O516="","",INDIRECT("quan_huyen!f"&amp;MAX(IF(COUNTIF(O516,"*"&amp;data&amp;"*")=1,ROW(data),0))))</f>
        <v/>
      </c>
      <c r="AC516" s="19" t="str">
        <f t="array" aca="1" ref="AC516" ca="1">IF(P516="","",INDIRECT("xa_phuong!a"&amp;MAX(IF(COUNTIF(P516,"*"&amp;Dist&amp;"*")=1,ROW(Dist),0))))</f>
        <v/>
      </c>
      <c r="AD516" s="34" t="str">
        <f ca="1">IF(N516="","",INDEX(Ma_tinh,MATCH(Sheet1!N516,Tinh_TP,0)))</f>
        <v/>
      </c>
      <c r="AE516" s="35" t="str">
        <f t="shared" ca="1" si="25"/>
        <v/>
      </c>
      <c r="AF516" s="35" t="str">
        <f t="shared" ca="1" si="24"/>
        <v/>
      </c>
    </row>
    <row r="517" spans="1:32" ht="21" customHeight="1">
      <c r="A517" s="5">
        <f t="shared" si="26"/>
        <v>516</v>
      </c>
      <c r="B517" s="26"/>
      <c r="C517" s="26"/>
      <c r="D517" s="26"/>
      <c r="E517" s="27"/>
      <c r="F517" s="27"/>
      <c r="G517" s="27"/>
      <c r="H517" s="27"/>
      <c r="I517" s="27"/>
      <c r="J517" s="27"/>
      <c r="K517" s="27"/>
      <c r="L517" s="28"/>
      <c r="M517" s="29"/>
      <c r="N517" s="36" t="str">
        <f t="array" aca="1" ref="N517" ca="1">IF(M517="","",INDIRECT("quan_huyen!l"&amp;MAX(IF(COUNTIF($M517,"*"&amp;Tinh_TP&amp;"*")=1,ROW(Tinh_TP),0))))</f>
        <v/>
      </c>
      <c r="O517" s="30" t="str">
        <f t="array" aca="1" ref="O517" ca="1">IF(AND(M517="",N517=""),"",INDIRECT("quan_huyen!h"&amp;MAX(IF(COUNTIF(M517,"*"&amp;data&amp;"*")=1,ROW(data),0))))</f>
        <v/>
      </c>
      <c r="P517" s="30" t="str">
        <f t="array" aca="1" ref="P517" ca="1">IF(OR(N517="",O517=""),"",INDIRECT("xa_phuong!b"&amp;MAX(IF(COUNTIF(M517,"*"&amp;Dist&amp;"*")=1,ROW(Dist),0))))</f>
        <v/>
      </c>
      <c r="Q517" s="38" t="str">
        <f ca="1">IF(N517="","",INDEX(Tinh_ID,MATCH(Sheet1!N517,Tinh_TP,0)))</f>
        <v/>
      </c>
      <c r="R517" s="31"/>
      <c r="S517" s="31"/>
      <c r="T517" s="31"/>
      <c r="U517" s="31"/>
      <c r="V517" s="31"/>
      <c r="W517" s="31"/>
      <c r="X517" s="31"/>
      <c r="Y517" s="32" t="s">
        <v>5</v>
      </c>
      <c r="Z517" s="30" t="str">
        <f ca="1">IF(N517="","",INDEX(Tinh_ID,MATCH(Sheet1!N517,Tinh_TP,0)))</f>
        <v/>
      </c>
      <c r="AA517" s="33" t="str">
        <f ca="1">IF(N517="","",INDEX(Ma_tinh,MATCH(Sheet1!N517,Tinh_TP,0)))</f>
        <v/>
      </c>
      <c r="AB517" s="19" t="str">
        <f t="array" aca="1" ref="AB517" ca="1">IF(O517="","",INDIRECT("quan_huyen!f"&amp;MAX(IF(COUNTIF(O517,"*"&amp;data&amp;"*")=1,ROW(data),0))))</f>
        <v/>
      </c>
      <c r="AC517" s="19" t="str">
        <f t="array" aca="1" ref="AC517" ca="1">IF(P517="","",INDIRECT("xa_phuong!a"&amp;MAX(IF(COUNTIF(P517,"*"&amp;Dist&amp;"*")=1,ROW(Dist),0))))</f>
        <v/>
      </c>
      <c r="AD517" s="34" t="str">
        <f ca="1">IF(N517="","",INDEX(Ma_tinh,MATCH(Sheet1!N517,Tinh_TP,0)))</f>
        <v/>
      </c>
      <c r="AE517" s="35" t="str">
        <f t="shared" ca="1" si="25"/>
        <v/>
      </c>
      <c r="AF517" s="35" t="str">
        <f t="shared" ca="1" si="24"/>
        <v/>
      </c>
    </row>
    <row r="518" spans="1:32" ht="21" customHeight="1">
      <c r="A518" s="5">
        <f t="shared" si="26"/>
        <v>517</v>
      </c>
      <c r="B518" s="26"/>
      <c r="C518" s="26"/>
      <c r="D518" s="26"/>
      <c r="E518" s="27"/>
      <c r="F518" s="27"/>
      <c r="G518" s="27"/>
      <c r="H518" s="27"/>
      <c r="I518" s="27"/>
      <c r="J518" s="27"/>
      <c r="K518" s="27"/>
      <c r="L518" s="28"/>
      <c r="M518" s="29"/>
      <c r="N518" s="36" t="str">
        <f t="array" aca="1" ref="N518" ca="1">IF(M518="","",INDIRECT("quan_huyen!l"&amp;MAX(IF(COUNTIF($M518,"*"&amp;Tinh_TP&amp;"*")=1,ROW(Tinh_TP),0))))</f>
        <v/>
      </c>
      <c r="O518" s="30" t="str">
        <f t="array" aca="1" ref="O518" ca="1">IF(AND(M518="",N518=""),"",INDIRECT("quan_huyen!h"&amp;MAX(IF(COUNTIF(M518,"*"&amp;data&amp;"*")=1,ROW(data),0))))</f>
        <v/>
      </c>
      <c r="P518" s="30" t="str">
        <f t="array" aca="1" ref="P518" ca="1">IF(OR(N518="",O518=""),"",INDIRECT("xa_phuong!b"&amp;MAX(IF(COUNTIF(M518,"*"&amp;Dist&amp;"*")=1,ROW(Dist),0))))</f>
        <v/>
      </c>
      <c r="Q518" s="38" t="str">
        <f ca="1">IF(N518="","",INDEX(Tinh_ID,MATCH(Sheet1!N518,Tinh_TP,0)))</f>
        <v/>
      </c>
      <c r="R518" s="31"/>
      <c r="S518" s="31"/>
      <c r="T518" s="31"/>
      <c r="U518" s="31"/>
      <c r="V518" s="31"/>
      <c r="W518" s="31"/>
      <c r="X518" s="31"/>
      <c r="Y518" s="32" t="s">
        <v>5</v>
      </c>
      <c r="Z518" s="30" t="str">
        <f ca="1">IF(N518="","",INDEX(Tinh_ID,MATCH(Sheet1!N518,Tinh_TP,0)))</f>
        <v/>
      </c>
      <c r="AA518" s="33" t="str">
        <f ca="1">IF(N518="","",INDEX(Ma_tinh,MATCH(Sheet1!N518,Tinh_TP,0)))</f>
        <v/>
      </c>
      <c r="AB518" s="19" t="str">
        <f t="array" aca="1" ref="AB518" ca="1">IF(O518="","",INDIRECT("quan_huyen!f"&amp;MAX(IF(COUNTIF(O518,"*"&amp;data&amp;"*")=1,ROW(data),0))))</f>
        <v/>
      </c>
      <c r="AC518" s="19" t="str">
        <f t="array" aca="1" ref="AC518" ca="1">IF(P518="","",INDIRECT("xa_phuong!a"&amp;MAX(IF(COUNTIF(P518,"*"&amp;Dist&amp;"*")=1,ROW(Dist),0))))</f>
        <v/>
      </c>
      <c r="AD518" s="34" t="str">
        <f ca="1">IF(N518="","",INDEX(Ma_tinh,MATCH(Sheet1!N518,Tinh_TP,0)))</f>
        <v/>
      </c>
      <c r="AE518" s="35" t="str">
        <f t="shared" ca="1" si="25"/>
        <v/>
      </c>
      <c r="AF518" s="35" t="str">
        <f t="shared" ca="1" si="24"/>
        <v/>
      </c>
    </row>
    <row r="519" spans="1:32" ht="21" customHeight="1">
      <c r="A519" s="5">
        <f t="shared" si="26"/>
        <v>518</v>
      </c>
      <c r="B519" s="26"/>
      <c r="C519" s="26"/>
      <c r="D519" s="26"/>
      <c r="E519" s="27"/>
      <c r="F519" s="27"/>
      <c r="G519" s="27"/>
      <c r="H519" s="27"/>
      <c r="I519" s="27"/>
      <c r="J519" s="27"/>
      <c r="K519" s="27"/>
      <c r="L519" s="28"/>
      <c r="M519" s="29"/>
      <c r="N519" s="36" t="str">
        <f t="array" aca="1" ref="N519" ca="1">IF(M519="","",INDIRECT("quan_huyen!l"&amp;MAX(IF(COUNTIF($M519,"*"&amp;Tinh_TP&amp;"*")=1,ROW(Tinh_TP),0))))</f>
        <v/>
      </c>
      <c r="O519" s="30" t="str">
        <f t="array" aca="1" ref="O519" ca="1">IF(AND(M519="",N519=""),"",INDIRECT("quan_huyen!h"&amp;MAX(IF(COUNTIF(M519,"*"&amp;data&amp;"*")=1,ROW(data),0))))</f>
        <v/>
      </c>
      <c r="P519" s="30" t="str">
        <f t="array" aca="1" ref="P519" ca="1">IF(OR(N519="",O519=""),"",INDIRECT("xa_phuong!b"&amp;MAX(IF(COUNTIF(M519,"*"&amp;Dist&amp;"*")=1,ROW(Dist),0))))</f>
        <v/>
      </c>
      <c r="Q519" s="38" t="str">
        <f ca="1">IF(N519="","",INDEX(Tinh_ID,MATCH(Sheet1!N519,Tinh_TP,0)))</f>
        <v/>
      </c>
      <c r="R519" s="31"/>
      <c r="S519" s="31"/>
      <c r="T519" s="31"/>
      <c r="U519" s="31"/>
      <c r="V519" s="31"/>
      <c r="W519" s="31"/>
      <c r="X519" s="31"/>
      <c r="Y519" s="32" t="s">
        <v>5</v>
      </c>
      <c r="Z519" s="30" t="str">
        <f ca="1">IF(N519="","",INDEX(Tinh_ID,MATCH(Sheet1!N519,Tinh_TP,0)))</f>
        <v/>
      </c>
      <c r="AA519" s="33" t="str">
        <f ca="1">IF(N519="","",INDEX(Ma_tinh,MATCH(Sheet1!N519,Tinh_TP,0)))</f>
        <v/>
      </c>
      <c r="AB519" s="19" t="str">
        <f t="array" aca="1" ref="AB519" ca="1">IF(O519="","",INDIRECT("quan_huyen!f"&amp;MAX(IF(COUNTIF(O519,"*"&amp;data&amp;"*")=1,ROW(data),0))))</f>
        <v/>
      </c>
      <c r="AC519" s="19" t="str">
        <f t="array" aca="1" ref="AC519" ca="1">IF(P519="","",INDIRECT("xa_phuong!a"&amp;MAX(IF(COUNTIF(P519,"*"&amp;Dist&amp;"*")=1,ROW(Dist),0))))</f>
        <v/>
      </c>
      <c r="AD519" s="34" t="str">
        <f ca="1">IF(N519="","",INDEX(Ma_tinh,MATCH(Sheet1!N519,Tinh_TP,0)))</f>
        <v/>
      </c>
      <c r="AE519" s="35" t="str">
        <f t="shared" ca="1" si="25"/>
        <v/>
      </c>
      <c r="AF519" s="35" t="str">
        <f t="shared" ca="1" si="24"/>
        <v/>
      </c>
    </row>
    <row r="520" spans="1:32" ht="21" customHeight="1">
      <c r="A520" s="5">
        <f t="shared" si="26"/>
        <v>519</v>
      </c>
      <c r="B520" s="26"/>
      <c r="C520" s="26"/>
      <c r="D520" s="26"/>
      <c r="E520" s="27"/>
      <c r="F520" s="27"/>
      <c r="G520" s="27"/>
      <c r="H520" s="27"/>
      <c r="I520" s="27"/>
      <c r="J520" s="27"/>
      <c r="K520" s="27"/>
      <c r="L520" s="28"/>
      <c r="M520" s="29"/>
      <c r="N520" s="36" t="str">
        <f t="array" aca="1" ref="N520" ca="1">IF(M520="","",INDIRECT("quan_huyen!l"&amp;MAX(IF(COUNTIF($M520,"*"&amp;Tinh_TP&amp;"*")=1,ROW(Tinh_TP),0))))</f>
        <v/>
      </c>
      <c r="O520" s="30" t="str">
        <f t="array" aca="1" ref="O520" ca="1">IF(AND(M520="",N520=""),"",INDIRECT("quan_huyen!h"&amp;MAX(IF(COUNTIF(M520,"*"&amp;data&amp;"*")=1,ROW(data),0))))</f>
        <v/>
      </c>
      <c r="P520" s="30" t="str">
        <f t="array" aca="1" ref="P520" ca="1">IF(OR(N520="",O520=""),"",INDIRECT("xa_phuong!b"&amp;MAX(IF(COUNTIF(M520,"*"&amp;Dist&amp;"*")=1,ROW(Dist),0))))</f>
        <v/>
      </c>
      <c r="Q520" s="38" t="str">
        <f ca="1">IF(N520="","",INDEX(Tinh_ID,MATCH(Sheet1!N520,Tinh_TP,0)))</f>
        <v/>
      </c>
      <c r="R520" s="31"/>
      <c r="S520" s="31"/>
      <c r="T520" s="31"/>
      <c r="U520" s="31"/>
      <c r="V520" s="31"/>
      <c r="W520" s="31"/>
      <c r="X520" s="31"/>
      <c r="Y520" s="32" t="s">
        <v>5</v>
      </c>
      <c r="Z520" s="30" t="str">
        <f ca="1">IF(N520="","",INDEX(Tinh_ID,MATCH(Sheet1!N520,Tinh_TP,0)))</f>
        <v/>
      </c>
      <c r="AA520" s="33" t="str">
        <f ca="1">IF(N520="","",INDEX(Ma_tinh,MATCH(Sheet1!N520,Tinh_TP,0)))</f>
        <v/>
      </c>
      <c r="AB520" s="19" t="str">
        <f t="array" aca="1" ref="AB520" ca="1">IF(O520="","",INDIRECT("quan_huyen!f"&amp;MAX(IF(COUNTIF(O520,"*"&amp;data&amp;"*")=1,ROW(data),0))))</f>
        <v/>
      </c>
      <c r="AC520" s="19" t="str">
        <f t="array" aca="1" ref="AC520" ca="1">IF(P520="","",INDIRECT("xa_phuong!a"&amp;MAX(IF(COUNTIF(P520,"*"&amp;Dist&amp;"*")=1,ROW(Dist),0))))</f>
        <v/>
      </c>
      <c r="AD520" s="34" t="str">
        <f ca="1">IF(N520="","",INDEX(Ma_tinh,MATCH(Sheet1!N520,Tinh_TP,0)))</f>
        <v/>
      </c>
      <c r="AE520" s="35" t="str">
        <f t="shared" ca="1" si="25"/>
        <v/>
      </c>
      <c r="AF520" s="35" t="str">
        <f t="shared" ca="1" si="24"/>
        <v/>
      </c>
    </row>
    <row r="521" spans="1:32" ht="21" customHeight="1">
      <c r="A521" s="5">
        <f t="shared" si="26"/>
        <v>520</v>
      </c>
      <c r="B521" s="26"/>
      <c r="C521" s="26"/>
      <c r="D521" s="26"/>
      <c r="E521" s="27"/>
      <c r="F521" s="27"/>
      <c r="G521" s="27"/>
      <c r="H521" s="27"/>
      <c r="I521" s="27"/>
      <c r="J521" s="27"/>
      <c r="K521" s="27"/>
      <c r="L521" s="28"/>
      <c r="M521" s="29"/>
      <c r="N521" s="36" t="str">
        <f t="array" aca="1" ref="N521" ca="1">IF(M521="","",INDIRECT("quan_huyen!l"&amp;MAX(IF(COUNTIF($M521,"*"&amp;Tinh_TP&amp;"*")=1,ROW(Tinh_TP),0))))</f>
        <v/>
      </c>
      <c r="O521" s="30" t="str">
        <f t="array" aca="1" ref="O521" ca="1">IF(AND(M521="",N521=""),"",INDIRECT("quan_huyen!h"&amp;MAX(IF(COUNTIF(M521,"*"&amp;data&amp;"*")=1,ROW(data),0))))</f>
        <v/>
      </c>
      <c r="P521" s="30" t="str">
        <f t="array" aca="1" ref="P521" ca="1">IF(OR(N521="",O521=""),"",INDIRECT("xa_phuong!b"&amp;MAX(IF(COUNTIF(M521,"*"&amp;Dist&amp;"*")=1,ROW(Dist),0))))</f>
        <v/>
      </c>
      <c r="Q521" s="38" t="str">
        <f ca="1">IF(N521="","",INDEX(Tinh_ID,MATCH(Sheet1!N521,Tinh_TP,0)))</f>
        <v/>
      </c>
      <c r="R521" s="31"/>
      <c r="S521" s="31"/>
      <c r="T521" s="31"/>
      <c r="U521" s="31"/>
      <c r="V521" s="31"/>
      <c r="W521" s="31"/>
      <c r="X521" s="31"/>
      <c r="Y521" s="32" t="s">
        <v>5</v>
      </c>
      <c r="Z521" s="30" t="str">
        <f ca="1">IF(N521="","",INDEX(Tinh_ID,MATCH(Sheet1!N521,Tinh_TP,0)))</f>
        <v/>
      </c>
      <c r="AA521" s="33" t="str">
        <f ca="1">IF(N521="","",INDEX(Ma_tinh,MATCH(Sheet1!N521,Tinh_TP,0)))</f>
        <v/>
      </c>
      <c r="AB521" s="19" t="str">
        <f t="array" aca="1" ref="AB521" ca="1">IF(O521="","",INDIRECT("quan_huyen!f"&amp;MAX(IF(COUNTIF(O521,"*"&amp;data&amp;"*")=1,ROW(data),0))))</f>
        <v/>
      </c>
      <c r="AC521" s="19" t="str">
        <f t="array" aca="1" ref="AC521" ca="1">IF(P521="","",INDIRECT("xa_phuong!a"&amp;MAX(IF(COUNTIF(P521,"*"&amp;Dist&amp;"*")=1,ROW(Dist),0))))</f>
        <v/>
      </c>
      <c r="AD521" s="34" t="str">
        <f ca="1">IF(N521="","",INDEX(Ma_tinh,MATCH(Sheet1!N521,Tinh_TP,0)))</f>
        <v/>
      </c>
      <c r="AE521" s="35" t="str">
        <f t="shared" ca="1" si="25"/>
        <v/>
      </c>
      <c r="AF521" s="35" t="str">
        <f t="shared" ca="1" si="24"/>
        <v/>
      </c>
    </row>
    <row r="522" spans="1:32" ht="20.25" customHeight="1">
      <c r="A522" s="5">
        <f t="shared" si="26"/>
        <v>521</v>
      </c>
      <c r="B522" s="26"/>
      <c r="C522" s="26"/>
      <c r="D522" s="26"/>
      <c r="E522" s="27"/>
      <c r="F522" s="27"/>
      <c r="G522" s="27"/>
      <c r="H522" s="27"/>
      <c r="I522" s="27"/>
      <c r="J522" s="27"/>
      <c r="K522" s="27"/>
      <c r="L522" s="28"/>
      <c r="M522" s="29"/>
      <c r="N522" s="36" t="str">
        <f t="array" aca="1" ref="N522" ca="1">IF(M522="","",INDIRECT("quan_huyen!l"&amp;MAX(IF(COUNTIF($M522,"*"&amp;Tinh_TP&amp;"*")=1,ROW(Tinh_TP),0))))</f>
        <v/>
      </c>
      <c r="O522" s="30" t="str">
        <f t="array" aca="1" ref="O522" ca="1">IF(AND(M522="",N522=""),"",INDIRECT("quan_huyen!h"&amp;MAX(IF(COUNTIF(M522,"*"&amp;data&amp;"*")=1,ROW(data),0))))</f>
        <v/>
      </c>
      <c r="P522" s="30" t="str">
        <f t="array" aca="1" ref="P522" ca="1">IF(OR(N522="",O522=""),"",INDIRECT("xa_phuong!b"&amp;MAX(IF(COUNTIF(M522,"*"&amp;Dist&amp;"*")=1,ROW(Dist),0))))</f>
        <v/>
      </c>
      <c r="Q522" s="38" t="str">
        <f ca="1">IF(N522="","",INDEX(Tinh_ID,MATCH(Sheet1!N522,Tinh_TP,0)))</f>
        <v/>
      </c>
      <c r="R522" s="31"/>
      <c r="S522" s="31"/>
      <c r="T522" s="31"/>
      <c r="U522" s="31"/>
      <c r="V522" s="31"/>
      <c r="W522" s="31"/>
      <c r="X522" s="31"/>
      <c r="Y522" s="32" t="s">
        <v>5</v>
      </c>
      <c r="Z522" s="30" t="str">
        <f ca="1">IF(N522="","",INDEX(Tinh_ID,MATCH(Sheet1!N522,Tinh_TP,0)))</f>
        <v/>
      </c>
      <c r="AA522" s="33" t="str">
        <f ca="1">IF(N522="","",INDEX(Ma_tinh,MATCH(Sheet1!N522,Tinh_TP,0)))</f>
        <v/>
      </c>
      <c r="AB522" s="19" t="str">
        <f t="array" aca="1" ref="AB522" ca="1">IF(O522="","",INDIRECT("quan_huyen!f"&amp;MAX(IF(COUNTIF(O522,"*"&amp;data&amp;"*")=1,ROW(data),0))))</f>
        <v/>
      </c>
      <c r="AC522" s="19" t="str">
        <f t="array" aca="1" ref="AC522" ca="1">IF(P522="","",INDIRECT("xa_phuong!a"&amp;MAX(IF(COUNTIF(P522,"*"&amp;Dist&amp;"*")=1,ROW(Dist),0))))</f>
        <v/>
      </c>
      <c r="AD522" s="34" t="str">
        <f ca="1">IF(N522="","",INDEX(Ma_tinh,MATCH(Sheet1!N522,Tinh_TP,0)))</f>
        <v/>
      </c>
      <c r="AE522" s="35" t="str">
        <f t="shared" ca="1" si="25"/>
        <v/>
      </c>
      <c r="AF522" s="35" t="str">
        <f t="shared" ca="1" si="24"/>
        <v/>
      </c>
    </row>
    <row r="523" spans="1:32" ht="21.75" customHeight="1">
      <c r="A523" s="5">
        <f t="shared" si="26"/>
        <v>522</v>
      </c>
      <c r="B523" s="26"/>
      <c r="C523" s="26"/>
      <c r="D523" s="26"/>
      <c r="E523" s="27"/>
      <c r="F523" s="27"/>
      <c r="G523" s="27"/>
      <c r="H523" s="27"/>
      <c r="I523" s="27"/>
      <c r="J523" s="27"/>
      <c r="K523" s="27"/>
      <c r="L523" s="28"/>
      <c r="M523" s="29"/>
      <c r="N523" s="36" t="str">
        <f t="array" aca="1" ref="N523" ca="1">IF(M523="","",INDIRECT("quan_huyen!l"&amp;MAX(IF(COUNTIF($M523,"*"&amp;Tinh_TP&amp;"*")=1,ROW(Tinh_TP),0))))</f>
        <v/>
      </c>
      <c r="O523" s="30" t="str">
        <f t="array" aca="1" ref="O523" ca="1">IF(AND(M523="",N523=""),"",INDIRECT("quan_huyen!h"&amp;MAX(IF(COUNTIF(M523,"*"&amp;data&amp;"*")=1,ROW(data),0))))</f>
        <v/>
      </c>
      <c r="P523" s="30" t="str">
        <f t="array" aca="1" ref="P523" ca="1">IF(OR(N523="",O523=""),"",INDIRECT("xa_phuong!b"&amp;MAX(IF(COUNTIF(M523,"*"&amp;Dist&amp;"*")=1,ROW(Dist),0))))</f>
        <v/>
      </c>
      <c r="Q523" s="38" t="str">
        <f ca="1">IF(N523="","",INDEX(Tinh_ID,MATCH(Sheet1!N523,Tinh_TP,0)))</f>
        <v/>
      </c>
      <c r="R523" s="31"/>
      <c r="S523" s="31"/>
      <c r="T523" s="31"/>
      <c r="U523" s="31"/>
      <c r="V523" s="31"/>
      <c r="W523" s="31"/>
      <c r="X523" s="31"/>
      <c r="Y523" s="32" t="s">
        <v>5</v>
      </c>
      <c r="Z523" s="30" t="str">
        <f ca="1">IF(N523="","",INDEX(Tinh_ID,MATCH(Sheet1!N523,Tinh_TP,0)))</f>
        <v/>
      </c>
      <c r="AA523" s="33" t="str">
        <f ca="1">IF(N523="","",INDEX(Ma_tinh,MATCH(Sheet1!N523,Tinh_TP,0)))</f>
        <v/>
      </c>
      <c r="AB523" s="19" t="str">
        <f t="array" aca="1" ref="AB523" ca="1">IF(O523="","",INDIRECT("quan_huyen!f"&amp;MAX(IF(COUNTIF(O523,"*"&amp;data&amp;"*")=1,ROW(data),0))))</f>
        <v/>
      </c>
      <c r="AC523" s="19" t="str">
        <f t="array" aca="1" ref="AC523" ca="1">IF(P523="","",INDIRECT("xa_phuong!a"&amp;MAX(IF(COUNTIF(P523,"*"&amp;Dist&amp;"*")=1,ROW(Dist),0))))</f>
        <v/>
      </c>
      <c r="AD523" s="34" t="str">
        <f ca="1">IF(N523="","",INDEX(Ma_tinh,MATCH(Sheet1!N523,Tinh_TP,0)))</f>
        <v/>
      </c>
      <c r="AE523" s="35" t="str">
        <f t="shared" ca="1" si="25"/>
        <v/>
      </c>
      <c r="AF523" s="35" t="str">
        <f t="shared" ca="1" si="24"/>
        <v/>
      </c>
    </row>
    <row r="524" spans="1:32" ht="21" customHeight="1">
      <c r="A524" s="5">
        <f t="shared" si="26"/>
        <v>523</v>
      </c>
      <c r="B524" s="26"/>
      <c r="C524" s="26"/>
      <c r="D524" s="26"/>
      <c r="E524" s="27"/>
      <c r="F524" s="27"/>
      <c r="G524" s="27"/>
      <c r="H524" s="27"/>
      <c r="I524" s="27"/>
      <c r="J524" s="27"/>
      <c r="K524" s="27"/>
      <c r="L524" s="28"/>
      <c r="M524" s="29"/>
      <c r="N524" s="36" t="str">
        <f t="array" aca="1" ref="N524" ca="1">IF(M524="","",INDIRECT("quan_huyen!l"&amp;MAX(IF(COUNTIF($M524,"*"&amp;Tinh_TP&amp;"*")=1,ROW(Tinh_TP),0))))</f>
        <v/>
      </c>
      <c r="O524" s="30" t="str">
        <f t="array" aca="1" ref="O524" ca="1">IF(AND(M524="",N524=""),"",INDIRECT("quan_huyen!h"&amp;MAX(IF(COUNTIF(M524,"*"&amp;data&amp;"*")=1,ROW(data),0))))</f>
        <v/>
      </c>
      <c r="P524" s="30" t="str">
        <f t="array" aca="1" ref="P524" ca="1">IF(OR(N524="",O524=""),"",INDIRECT("xa_phuong!b"&amp;MAX(IF(COUNTIF(M524,"*"&amp;Dist&amp;"*")=1,ROW(Dist),0))))</f>
        <v/>
      </c>
      <c r="Q524" s="38" t="str">
        <f ca="1">IF(N524="","",INDEX(Tinh_ID,MATCH(Sheet1!N524,Tinh_TP,0)))</f>
        <v/>
      </c>
      <c r="R524" s="31"/>
      <c r="S524" s="31"/>
      <c r="T524" s="31"/>
      <c r="U524" s="31"/>
      <c r="V524" s="31"/>
      <c r="W524" s="31"/>
      <c r="X524" s="31"/>
      <c r="Y524" s="32" t="s">
        <v>5</v>
      </c>
      <c r="Z524" s="30" t="str">
        <f ca="1">IF(N524="","",INDEX(Tinh_ID,MATCH(Sheet1!N524,Tinh_TP,0)))</f>
        <v/>
      </c>
      <c r="AA524" s="33" t="str">
        <f ca="1">IF(N524="","",INDEX(Ma_tinh,MATCH(Sheet1!N524,Tinh_TP,0)))</f>
        <v/>
      </c>
      <c r="AB524" s="19" t="str">
        <f t="array" aca="1" ref="AB524" ca="1">IF(O524="","",INDIRECT("quan_huyen!f"&amp;MAX(IF(COUNTIF(O524,"*"&amp;data&amp;"*")=1,ROW(data),0))))</f>
        <v/>
      </c>
      <c r="AC524" s="19" t="str">
        <f t="array" aca="1" ref="AC524" ca="1">IF(P524="","",INDIRECT("xa_phuong!a"&amp;MAX(IF(COUNTIF(P524,"*"&amp;Dist&amp;"*")=1,ROW(Dist),0))))</f>
        <v/>
      </c>
      <c r="AD524" s="34" t="str">
        <f ca="1">IF(N524="","",INDEX(Ma_tinh,MATCH(Sheet1!N524,Tinh_TP,0)))</f>
        <v/>
      </c>
      <c r="AE524" s="35" t="str">
        <f t="shared" ca="1" si="25"/>
        <v/>
      </c>
      <c r="AF524" s="35" t="str">
        <f t="shared" ca="1" si="24"/>
        <v/>
      </c>
    </row>
    <row r="525" spans="1:32" ht="21" customHeight="1">
      <c r="A525" s="5">
        <f t="shared" si="26"/>
        <v>524</v>
      </c>
      <c r="B525" s="26"/>
      <c r="C525" s="26"/>
      <c r="D525" s="26"/>
      <c r="E525" s="27"/>
      <c r="F525" s="27"/>
      <c r="G525" s="27"/>
      <c r="H525" s="27"/>
      <c r="I525" s="27"/>
      <c r="J525" s="27"/>
      <c r="K525" s="27"/>
      <c r="L525" s="28"/>
      <c r="M525" s="29"/>
      <c r="N525" s="36" t="str">
        <f t="array" aca="1" ref="N525" ca="1">IF(M525="","",INDIRECT("quan_huyen!l"&amp;MAX(IF(COUNTIF($M525,"*"&amp;Tinh_TP&amp;"*")=1,ROW(Tinh_TP),0))))</f>
        <v/>
      </c>
      <c r="O525" s="30" t="str">
        <f t="array" aca="1" ref="O525" ca="1">IF(AND(M525="",N525=""),"",INDIRECT("quan_huyen!h"&amp;MAX(IF(COUNTIF(M525,"*"&amp;data&amp;"*")=1,ROW(data),0))))</f>
        <v/>
      </c>
      <c r="P525" s="30" t="str">
        <f t="array" aca="1" ref="P525" ca="1">IF(OR(N525="",O525=""),"",INDIRECT("xa_phuong!b"&amp;MAX(IF(COUNTIF(M525,"*"&amp;Dist&amp;"*")=1,ROW(Dist),0))))</f>
        <v/>
      </c>
      <c r="Q525" s="38" t="str">
        <f ca="1">IF(N525="","",INDEX(Tinh_ID,MATCH(Sheet1!N525,Tinh_TP,0)))</f>
        <v/>
      </c>
      <c r="R525" s="31"/>
      <c r="S525" s="31"/>
      <c r="T525" s="31"/>
      <c r="U525" s="31"/>
      <c r="V525" s="31"/>
      <c r="W525" s="31"/>
      <c r="X525" s="31"/>
      <c r="Y525" s="32" t="s">
        <v>5</v>
      </c>
      <c r="Z525" s="30" t="str">
        <f ca="1">IF(N525="","",INDEX(Tinh_ID,MATCH(Sheet1!N525,Tinh_TP,0)))</f>
        <v/>
      </c>
      <c r="AA525" s="33" t="str">
        <f ca="1">IF(N525="","",INDEX(Ma_tinh,MATCH(Sheet1!N525,Tinh_TP,0)))</f>
        <v/>
      </c>
      <c r="AB525" s="19" t="str">
        <f t="array" aca="1" ref="AB525" ca="1">IF(O525="","",INDIRECT("quan_huyen!f"&amp;MAX(IF(COUNTIF(O525,"*"&amp;data&amp;"*")=1,ROW(data),0))))</f>
        <v/>
      </c>
      <c r="AC525" s="19" t="str">
        <f t="array" aca="1" ref="AC525" ca="1">IF(P525="","",INDIRECT("xa_phuong!a"&amp;MAX(IF(COUNTIF(P525,"*"&amp;Dist&amp;"*")=1,ROW(Dist),0))))</f>
        <v/>
      </c>
      <c r="AD525" s="34" t="str">
        <f ca="1">IF(N525="","",INDEX(Ma_tinh,MATCH(Sheet1!N525,Tinh_TP,0)))</f>
        <v/>
      </c>
      <c r="AE525" s="35" t="str">
        <f t="shared" ca="1" si="25"/>
        <v/>
      </c>
      <c r="AF525" s="35" t="str">
        <f t="shared" ca="1" si="24"/>
        <v/>
      </c>
    </row>
    <row r="526" spans="1:32" ht="18" customHeight="1">
      <c r="A526" s="5">
        <f t="shared" si="26"/>
        <v>525</v>
      </c>
      <c r="B526" s="26"/>
      <c r="C526" s="26"/>
      <c r="D526" s="26"/>
      <c r="E526" s="27"/>
      <c r="F526" s="27"/>
      <c r="G526" s="27"/>
      <c r="H526" s="27"/>
      <c r="I526" s="27"/>
      <c r="J526" s="27"/>
      <c r="K526" s="27"/>
      <c r="L526" s="28"/>
      <c r="M526" s="29"/>
      <c r="N526" s="36" t="str">
        <f t="array" aca="1" ref="N526" ca="1">IF(M526="","",INDIRECT("quan_huyen!l"&amp;MAX(IF(COUNTIF($M526,"*"&amp;Tinh_TP&amp;"*")=1,ROW(Tinh_TP),0))))</f>
        <v/>
      </c>
      <c r="O526" s="30" t="str">
        <f t="array" aca="1" ref="O526" ca="1">IF(AND(M526="",N526=""),"",INDIRECT("quan_huyen!h"&amp;MAX(IF(COUNTIF(M526,"*"&amp;data&amp;"*")=1,ROW(data),0))))</f>
        <v/>
      </c>
      <c r="P526" s="30" t="str">
        <f t="array" aca="1" ref="P526" ca="1">IF(OR(N526="",O526=""),"",INDIRECT("xa_phuong!b"&amp;MAX(IF(COUNTIF(M526,"*"&amp;Dist&amp;"*")=1,ROW(Dist),0))))</f>
        <v/>
      </c>
      <c r="Q526" s="38" t="str">
        <f ca="1">IF(N526="","",INDEX(Tinh_ID,MATCH(Sheet1!N526,Tinh_TP,0)))</f>
        <v/>
      </c>
      <c r="R526" s="31"/>
      <c r="S526" s="31"/>
      <c r="T526" s="31"/>
      <c r="U526" s="31"/>
      <c r="V526" s="31"/>
      <c r="W526" s="31"/>
      <c r="X526" s="31"/>
      <c r="Y526" s="32" t="s">
        <v>5</v>
      </c>
      <c r="Z526" s="30" t="str">
        <f ca="1">IF(N526="","",INDEX(Tinh_ID,MATCH(Sheet1!N526,Tinh_TP,0)))</f>
        <v/>
      </c>
      <c r="AA526" s="33" t="str">
        <f ca="1">IF(N526="","",INDEX(Ma_tinh,MATCH(Sheet1!N526,Tinh_TP,0)))</f>
        <v/>
      </c>
      <c r="AB526" s="19" t="str">
        <f t="array" aca="1" ref="AB526" ca="1">IF(O526="","",INDIRECT("quan_huyen!f"&amp;MAX(IF(COUNTIF(O526,"*"&amp;data&amp;"*")=1,ROW(data),0))))</f>
        <v/>
      </c>
      <c r="AC526" s="19" t="str">
        <f t="array" aca="1" ref="AC526" ca="1">IF(P526="","",INDIRECT("xa_phuong!a"&amp;MAX(IF(COUNTIF(P526,"*"&amp;Dist&amp;"*")=1,ROW(Dist),0))))</f>
        <v/>
      </c>
      <c r="AD526" s="34" t="str">
        <f ca="1">IF(N526="","",INDEX(Ma_tinh,MATCH(Sheet1!N526,Tinh_TP,0)))</f>
        <v/>
      </c>
      <c r="AE526" s="35" t="str">
        <f t="shared" ca="1" si="25"/>
        <v/>
      </c>
      <c r="AF526" s="35" t="str">
        <f t="shared" ca="1" si="24"/>
        <v/>
      </c>
    </row>
    <row r="527" spans="1:32">
      <c r="A527" s="5">
        <f t="shared" si="26"/>
        <v>526</v>
      </c>
      <c r="B527" s="26"/>
      <c r="C527" s="26"/>
      <c r="D527" s="26"/>
      <c r="E527" s="27"/>
      <c r="F527" s="27"/>
      <c r="G527" s="27"/>
      <c r="H527" s="27"/>
      <c r="I527" s="27"/>
      <c r="J527" s="27"/>
      <c r="K527" s="27"/>
      <c r="L527" s="28"/>
      <c r="M527" s="29"/>
      <c r="N527" s="36" t="str">
        <f t="array" aca="1" ref="N527" ca="1">IF(M527="","",INDIRECT("quan_huyen!l"&amp;MAX(IF(COUNTIF($M527,"*"&amp;Tinh_TP&amp;"*")=1,ROW(Tinh_TP),0))))</f>
        <v/>
      </c>
      <c r="O527" s="30" t="str">
        <f t="array" aca="1" ref="O527" ca="1">IF(AND(M527="",N527=""),"",INDIRECT("quan_huyen!h"&amp;MAX(IF(COUNTIF(M527,"*"&amp;data&amp;"*")=1,ROW(data),0))))</f>
        <v/>
      </c>
      <c r="P527" s="30" t="str">
        <f t="array" aca="1" ref="P527" ca="1">IF(OR(N527="",O527=""),"",INDIRECT("xa_phuong!b"&amp;MAX(IF(COUNTIF(M527,"*"&amp;Dist&amp;"*")=1,ROW(Dist),0))))</f>
        <v/>
      </c>
      <c r="Q527" s="38" t="str">
        <f ca="1">IF(N527="","",INDEX(Tinh_ID,MATCH(Sheet1!N527,Tinh_TP,0)))</f>
        <v/>
      </c>
      <c r="R527" s="31"/>
      <c r="S527" s="31"/>
      <c r="T527" s="31"/>
      <c r="U527" s="31"/>
      <c r="V527" s="31"/>
      <c r="W527" s="31"/>
      <c r="X527" s="31"/>
      <c r="Y527" s="32" t="s">
        <v>5</v>
      </c>
      <c r="Z527" s="30" t="str">
        <f ca="1">IF(N527="","",INDEX(Tinh_ID,MATCH(Sheet1!N527,Tinh_TP,0)))</f>
        <v/>
      </c>
      <c r="AA527" s="33" t="str">
        <f ca="1">IF(N527="","",INDEX(Ma_tinh,MATCH(Sheet1!N527,Tinh_TP,0)))</f>
        <v/>
      </c>
      <c r="AB527" s="19" t="str">
        <f t="array" aca="1" ref="AB527" ca="1">IF(O527="","",INDIRECT("quan_huyen!f"&amp;MAX(IF(COUNTIF(O527,"*"&amp;data&amp;"*")=1,ROW(data),0))))</f>
        <v/>
      </c>
      <c r="AC527" s="19" t="str">
        <f t="array" aca="1" ref="AC527" ca="1">IF(P527="","",INDIRECT("xa_phuong!a"&amp;MAX(IF(COUNTIF(P527,"*"&amp;Dist&amp;"*")=1,ROW(Dist),0))))</f>
        <v/>
      </c>
      <c r="AD527" s="34" t="str">
        <f ca="1">IF(N527="","",INDEX(Ma_tinh,MATCH(Sheet1!N527,Tinh_TP,0)))</f>
        <v/>
      </c>
      <c r="AE527" s="35" t="str">
        <f t="shared" ca="1" si="25"/>
        <v/>
      </c>
      <c r="AF527" s="35" t="str">
        <f t="shared" ca="1" si="24"/>
        <v/>
      </c>
    </row>
    <row r="528" spans="1:32">
      <c r="A528" s="5">
        <f t="shared" si="26"/>
        <v>527</v>
      </c>
      <c r="B528" s="26"/>
      <c r="C528" s="26"/>
      <c r="D528" s="26"/>
      <c r="E528" s="27"/>
      <c r="F528" s="27"/>
      <c r="G528" s="27"/>
      <c r="H528" s="27"/>
      <c r="I528" s="27"/>
      <c r="J528" s="27"/>
      <c r="K528" s="27"/>
      <c r="L528" s="28"/>
      <c r="M528" s="29"/>
      <c r="N528" s="36" t="str">
        <f t="array" aca="1" ref="N528" ca="1">IF(M528="","",INDIRECT("quan_huyen!l"&amp;MAX(IF(COUNTIF($M528,"*"&amp;Tinh_TP&amp;"*")=1,ROW(Tinh_TP),0))))</f>
        <v/>
      </c>
      <c r="O528" s="30" t="str">
        <f t="array" aca="1" ref="O528" ca="1">IF(AND(M528="",N528=""),"",INDIRECT("quan_huyen!h"&amp;MAX(IF(COUNTIF(M528,"*"&amp;data&amp;"*")=1,ROW(data),0))))</f>
        <v/>
      </c>
      <c r="P528" s="30" t="str">
        <f t="array" aca="1" ref="P528" ca="1">IF(OR(N528="",O528=""),"",INDIRECT("xa_phuong!b"&amp;MAX(IF(COUNTIF(M528,"*"&amp;Dist&amp;"*")=1,ROW(Dist),0))))</f>
        <v/>
      </c>
      <c r="Q528" s="38" t="str">
        <f ca="1">IF(N528="","",INDEX(Tinh_ID,MATCH(Sheet1!N528,Tinh_TP,0)))</f>
        <v/>
      </c>
      <c r="R528" s="31"/>
      <c r="S528" s="31"/>
      <c r="T528" s="31"/>
      <c r="U528" s="31"/>
      <c r="V528" s="31"/>
      <c r="W528" s="31"/>
      <c r="X528" s="31"/>
      <c r="Y528" s="32" t="s">
        <v>5</v>
      </c>
      <c r="Z528" s="30" t="str">
        <f ca="1">IF(N528="","",INDEX(Tinh_ID,MATCH(Sheet1!N528,Tinh_TP,0)))</f>
        <v/>
      </c>
      <c r="AA528" s="33" t="str">
        <f ca="1">IF(N528="","",INDEX(Ma_tinh,MATCH(Sheet1!N528,Tinh_TP,0)))</f>
        <v/>
      </c>
      <c r="AB528" s="19" t="str">
        <f t="array" aca="1" ref="AB528" ca="1">IF(O528="","",INDIRECT("quan_huyen!f"&amp;MAX(IF(COUNTIF(O528,"*"&amp;data&amp;"*")=1,ROW(data),0))))</f>
        <v/>
      </c>
      <c r="AC528" s="19" t="str">
        <f t="array" aca="1" ref="AC528" ca="1">IF(P528="","",INDIRECT("xa_phuong!a"&amp;MAX(IF(COUNTIF(P528,"*"&amp;Dist&amp;"*")=1,ROW(Dist),0))))</f>
        <v/>
      </c>
      <c r="AD528" s="34" t="str">
        <f ca="1">IF(N528="","",INDEX(Ma_tinh,MATCH(Sheet1!N528,Tinh_TP,0)))</f>
        <v/>
      </c>
      <c r="AE528" s="35" t="str">
        <f t="shared" ca="1" si="25"/>
        <v/>
      </c>
      <c r="AF528" s="35" t="str">
        <f t="shared" ca="1" si="24"/>
        <v/>
      </c>
    </row>
    <row r="529" spans="1:32">
      <c r="A529" s="5">
        <f t="shared" si="26"/>
        <v>528</v>
      </c>
      <c r="B529" s="26"/>
      <c r="C529" s="26"/>
      <c r="D529" s="26"/>
      <c r="E529" s="27"/>
      <c r="F529" s="27"/>
      <c r="G529" s="27"/>
      <c r="H529" s="27"/>
      <c r="I529" s="27"/>
      <c r="J529" s="27"/>
      <c r="K529" s="27"/>
      <c r="L529" s="28"/>
      <c r="M529" s="29"/>
      <c r="N529" s="36" t="str">
        <f t="array" aca="1" ref="N529" ca="1">IF(M529="","",INDIRECT("quan_huyen!l"&amp;MAX(IF(COUNTIF($M529,"*"&amp;Tinh_TP&amp;"*")=1,ROW(Tinh_TP),0))))</f>
        <v/>
      </c>
      <c r="O529" s="30" t="str">
        <f t="array" aca="1" ref="O529" ca="1">IF(AND(M529="",N529=""),"",INDIRECT("quan_huyen!h"&amp;MAX(IF(COUNTIF(M529,"*"&amp;data&amp;"*")=1,ROW(data),0))))</f>
        <v/>
      </c>
      <c r="P529" s="30" t="str">
        <f t="array" aca="1" ref="P529" ca="1">IF(OR(N529="",O529=""),"",INDIRECT("xa_phuong!b"&amp;MAX(IF(COUNTIF(M529,"*"&amp;Dist&amp;"*")=1,ROW(Dist),0))))</f>
        <v/>
      </c>
      <c r="Q529" s="38" t="str">
        <f ca="1">IF(N529="","",INDEX(Tinh_ID,MATCH(Sheet1!N529,Tinh_TP,0)))</f>
        <v/>
      </c>
      <c r="R529" s="31"/>
      <c r="S529" s="31"/>
      <c r="T529" s="31"/>
      <c r="U529" s="31"/>
      <c r="V529" s="31"/>
      <c r="W529" s="31"/>
      <c r="X529" s="31"/>
      <c r="Y529" s="32" t="s">
        <v>5</v>
      </c>
      <c r="Z529" s="30" t="str">
        <f ca="1">IF(N529="","",INDEX(Tinh_ID,MATCH(Sheet1!N529,Tinh_TP,0)))</f>
        <v/>
      </c>
      <c r="AA529" s="33" t="str">
        <f ca="1">IF(N529="","",INDEX(Ma_tinh,MATCH(Sheet1!N529,Tinh_TP,0)))</f>
        <v/>
      </c>
      <c r="AB529" s="19" t="str">
        <f t="array" aca="1" ref="AB529" ca="1">IF(O529="","",INDIRECT("quan_huyen!f"&amp;MAX(IF(COUNTIF(O529,"*"&amp;data&amp;"*")=1,ROW(data),0))))</f>
        <v/>
      </c>
      <c r="AC529" s="19" t="str">
        <f t="array" aca="1" ref="AC529" ca="1">IF(P529="","",INDIRECT("xa_phuong!a"&amp;MAX(IF(COUNTIF(P529,"*"&amp;Dist&amp;"*")=1,ROW(Dist),0))))</f>
        <v/>
      </c>
      <c r="AD529" s="34" t="str">
        <f ca="1">IF(N529="","",INDEX(Ma_tinh,MATCH(Sheet1!N529,Tinh_TP,0)))</f>
        <v/>
      </c>
      <c r="AE529" s="35" t="str">
        <f t="shared" ca="1" si="25"/>
        <v/>
      </c>
      <c r="AF529" s="35" t="str">
        <f t="shared" ca="1" si="24"/>
        <v/>
      </c>
    </row>
    <row r="530" spans="1:32">
      <c r="A530" s="5">
        <f t="shared" si="26"/>
        <v>529</v>
      </c>
      <c r="B530" s="26"/>
      <c r="C530" s="26"/>
      <c r="D530" s="26"/>
      <c r="E530" s="27"/>
      <c r="F530" s="27"/>
      <c r="G530" s="27"/>
      <c r="H530" s="27"/>
      <c r="I530" s="27"/>
      <c r="J530" s="27"/>
      <c r="K530" s="27"/>
      <c r="L530" s="28"/>
      <c r="M530" s="29"/>
      <c r="N530" s="36" t="str">
        <f t="array" aca="1" ref="N530" ca="1">IF(M530="","",INDIRECT("quan_huyen!l"&amp;MAX(IF(COUNTIF($M530,"*"&amp;Tinh_TP&amp;"*")=1,ROW(Tinh_TP),0))))</f>
        <v/>
      </c>
      <c r="O530" s="30" t="str">
        <f t="array" aca="1" ref="O530" ca="1">IF(AND(M530="",N530=""),"",INDIRECT("quan_huyen!h"&amp;MAX(IF(COUNTIF(M530,"*"&amp;data&amp;"*")=1,ROW(data),0))))</f>
        <v/>
      </c>
      <c r="P530" s="30" t="str">
        <f t="array" aca="1" ref="P530" ca="1">IF(OR(N530="",O530=""),"",INDIRECT("xa_phuong!b"&amp;MAX(IF(COUNTIF(M530,"*"&amp;Dist&amp;"*")=1,ROW(Dist),0))))</f>
        <v/>
      </c>
      <c r="Q530" s="38" t="str">
        <f ca="1">IF(N530="","",INDEX(Tinh_ID,MATCH(Sheet1!N530,Tinh_TP,0)))</f>
        <v/>
      </c>
      <c r="R530" s="31"/>
      <c r="S530" s="31"/>
      <c r="T530" s="31"/>
      <c r="U530" s="31"/>
      <c r="V530" s="31"/>
      <c r="W530" s="31"/>
      <c r="X530" s="31"/>
      <c r="Y530" s="32" t="s">
        <v>5</v>
      </c>
      <c r="Z530" s="30" t="str">
        <f ca="1">IF(N530="","",INDEX(Tinh_ID,MATCH(Sheet1!N530,Tinh_TP,0)))</f>
        <v/>
      </c>
      <c r="AA530" s="33" t="str">
        <f ca="1">IF(N530="","",INDEX(Ma_tinh,MATCH(Sheet1!N530,Tinh_TP,0)))</f>
        <v/>
      </c>
      <c r="AB530" s="19" t="str">
        <f t="array" aca="1" ref="AB530" ca="1">IF(O530="","",INDIRECT("quan_huyen!f"&amp;MAX(IF(COUNTIF(O530,"*"&amp;data&amp;"*")=1,ROW(data),0))))</f>
        <v/>
      </c>
      <c r="AC530" s="19" t="str">
        <f t="array" aca="1" ref="AC530" ca="1">IF(P530="","",INDIRECT("xa_phuong!a"&amp;MAX(IF(COUNTIF(P530,"*"&amp;Dist&amp;"*")=1,ROW(Dist),0))))</f>
        <v/>
      </c>
      <c r="AD530" s="34" t="str">
        <f ca="1">IF(N530="","",INDEX(Ma_tinh,MATCH(Sheet1!N530,Tinh_TP,0)))</f>
        <v/>
      </c>
      <c r="AE530" s="35" t="str">
        <f t="shared" ca="1" si="25"/>
        <v/>
      </c>
      <c r="AF530" s="35" t="str">
        <f t="shared" ca="1" si="24"/>
        <v/>
      </c>
    </row>
    <row r="531" spans="1:32">
      <c r="A531" s="5">
        <f t="shared" si="26"/>
        <v>530</v>
      </c>
      <c r="B531" s="26"/>
      <c r="C531" s="26"/>
      <c r="D531" s="26"/>
      <c r="E531" s="27"/>
      <c r="F531" s="27"/>
      <c r="G531" s="27"/>
      <c r="H531" s="27"/>
      <c r="I531" s="27"/>
      <c r="J531" s="27"/>
      <c r="K531" s="27"/>
      <c r="L531" s="28"/>
      <c r="M531" s="29"/>
      <c r="N531" s="36" t="str">
        <f t="array" aca="1" ref="N531" ca="1">IF(M531="","",INDIRECT("quan_huyen!l"&amp;MAX(IF(COUNTIF($M531,"*"&amp;Tinh_TP&amp;"*")=1,ROW(Tinh_TP),0))))</f>
        <v/>
      </c>
      <c r="O531" s="30" t="str">
        <f t="array" aca="1" ref="O531" ca="1">IF(AND(M531="",N531=""),"",INDIRECT("quan_huyen!h"&amp;MAX(IF(COUNTIF(M531,"*"&amp;data&amp;"*")=1,ROW(data),0))))</f>
        <v/>
      </c>
      <c r="P531" s="30" t="str">
        <f t="array" aca="1" ref="P531" ca="1">IF(OR(N531="",O531=""),"",INDIRECT("xa_phuong!b"&amp;MAX(IF(COUNTIF(M531,"*"&amp;Dist&amp;"*")=1,ROW(Dist),0))))</f>
        <v/>
      </c>
      <c r="Q531" s="38" t="str">
        <f ca="1">IF(N531="","",INDEX(Tinh_ID,MATCH(Sheet1!N531,Tinh_TP,0)))</f>
        <v/>
      </c>
      <c r="R531" s="31"/>
      <c r="S531" s="31"/>
      <c r="T531" s="31"/>
      <c r="U531" s="31"/>
      <c r="V531" s="31"/>
      <c r="W531" s="31"/>
      <c r="X531" s="31"/>
      <c r="Y531" s="32" t="s">
        <v>5</v>
      </c>
      <c r="Z531" s="30" t="str">
        <f ca="1">IF(N531="","",INDEX(Tinh_ID,MATCH(Sheet1!N531,Tinh_TP,0)))</f>
        <v/>
      </c>
      <c r="AA531" s="33" t="str">
        <f ca="1">IF(N531="","",INDEX(Ma_tinh,MATCH(Sheet1!N531,Tinh_TP,0)))</f>
        <v/>
      </c>
      <c r="AB531" s="19" t="str">
        <f t="array" aca="1" ref="AB531" ca="1">IF(O531="","",INDIRECT("quan_huyen!f"&amp;MAX(IF(COUNTIF(O531,"*"&amp;data&amp;"*")=1,ROW(data),0))))</f>
        <v/>
      </c>
      <c r="AC531" s="19" t="str">
        <f t="array" aca="1" ref="AC531" ca="1">IF(P531="","",INDIRECT("xa_phuong!a"&amp;MAX(IF(COUNTIF(P531,"*"&amp;Dist&amp;"*")=1,ROW(Dist),0))))</f>
        <v/>
      </c>
      <c r="AD531" s="34" t="str">
        <f ca="1">IF(N531="","",INDEX(Ma_tinh,MATCH(Sheet1!N531,Tinh_TP,0)))</f>
        <v/>
      </c>
      <c r="AE531" s="35" t="str">
        <f t="shared" ca="1" si="25"/>
        <v/>
      </c>
      <c r="AF531" s="35" t="str">
        <f t="shared" ca="1" si="24"/>
        <v/>
      </c>
    </row>
    <row r="532" spans="1:32">
      <c r="A532" s="5">
        <f t="shared" si="26"/>
        <v>531</v>
      </c>
      <c r="B532" s="26"/>
      <c r="C532" s="26"/>
      <c r="D532" s="26"/>
      <c r="E532" s="27"/>
      <c r="F532" s="27"/>
      <c r="G532" s="27"/>
      <c r="H532" s="27"/>
      <c r="I532" s="27"/>
      <c r="J532" s="27"/>
      <c r="K532" s="27"/>
      <c r="L532" s="28"/>
      <c r="M532" s="29"/>
      <c r="N532" s="36" t="str">
        <f t="array" aca="1" ref="N532" ca="1">IF(M532="","",INDIRECT("quan_huyen!l"&amp;MAX(IF(COUNTIF($M532,"*"&amp;Tinh_TP&amp;"*")=1,ROW(Tinh_TP),0))))</f>
        <v/>
      </c>
      <c r="O532" s="30" t="str">
        <f t="array" aca="1" ref="O532" ca="1">IF(AND(M532="",N532=""),"",INDIRECT("quan_huyen!h"&amp;MAX(IF(COUNTIF(M532,"*"&amp;data&amp;"*")=1,ROW(data),0))))</f>
        <v/>
      </c>
      <c r="P532" s="30" t="str">
        <f t="array" aca="1" ref="P532" ca="1">IF(OR(N532="",O532=""),"",INDIRECT("xa_phuong!b"&amp;MAX(IF(COUNTIF(M532,"*"&amp;Dist&amp;"*")=1,ROW(Dist),0))))</f>
        <v/>
      </c>
      <c r="Q532" s="38" t="str">
        <f ca="1">IF(N532="","",INDEX(Tinh_ID,MATCH(Sheet1!N532,Tinh_TP,0)))</f>
        <v/>
      </c>
      <c r="R532" s="31"/>
      <c r="S532" s="31"/>
      <c r="T532" s="31"/>
      <c r="U532" s="31"/>
      <c r="V532" s="31"/>
      <c r="W532" s="31"/>
      <c r="X532" s="31"/>
      <c r="Y532" s="32" t="s">
        <v>5</v>
      </c>
      <c r="Z532" s="30" t="str">
        <f ca="1">IF(N532="","",INDEX(Tinh_ID,MATCH(Sheet1!N532,Tinh_TP,0)))</f>
        <v/>
      </c>
      <c r="AA532" s="33" t="str">
        <f ca="1">IF(N532="","",INDEX(Ma_tinh,MATCH(Sheet1!N532,Tinh_TP,0)))</f>
        <v/>
      </c>
      <c r="AB532" s="19" t="str">
        <f t="array" aca="1" ref="AB532" ca="1">IF(O532="","",INDIRECT("quan_huyen!f"&amp;MAX(IF(COUNTIF(O532,"*"&amp;data&amp;"*")=1,ROW(data),0))))</f>
        <v/>
      </c>
      <c r="AC532" s="19" t="str">
        <f t="array" aca="1" ref="AC532" ca="1">IF(P532="","",INDIRECT("xa_phuong!a"&amp;MAX(IF(COUNTIF(P532,"*"&amp;Dist&amp;"*")=1,ROW(Dist),0))))</f>
        <v/>
      </c>
      <c r="AD532" s="34" t="str">
        <f ca="1">IF(N532="","",INDEX(Ma_tinh,MATCH(Sheet1!N532,Tinh_TP,0)))</f>
        <v/>
      </c>
      <c r="AE532" s="35" t="str">
        <f t="shared" ca="1" si="25"/>
        <v/>
      </c>
      <c r="AF532" s="35" t="str">
        <f t="shared" ca="1" si="24"/>
        <v/>
      </c>
    </row>
    <row r="533" spans="1:32">
      <c r="A533" s="5">
        <f t="shared" si="26"/>
        <v>532</v>
      </c>
      <c r="B533" s="26"/>
      <c r="C533" s="26"/>
      <c r="D533" s="26"/>
      <c r="E533" s="27"/>
      <c r="F533" s="27"/>
      <c r="G533" s="27"/>
      <c r="H533" s="27"/>
      <c r="I533" s="27"/>
      <c r="J533" s="27"/>
      <c r="K533" s="27"/>
      <c r="L533" s="28"/>
      <c r="M533" s="29"/>
      <c r="N533" s="36" t="str">
        <f t="array" aca="1" ref="N533" ca="1">IF(M533="","",INDIRECT("quan_huyen!l"&amp;MAX(IF(COUNTIF($M533,"*"&amp;Tinh_TP&amp;"*")=1,ROW(Tinh_TP),0))))</f>
        <v/>
      </c>
      <c r="O533" s="30" t="str">
        <f t="array" aca="1" ref="O533" ca="1">IF(AND(M533="",N533=""),"",INDIRECT("quan_huyen!h"&amp;MAX(IF(COUNTIF(M533,"*"&amp;data&amp;"*")=1,ROW(data),0))))</f>
        <v/>
      </c>
      <c r="P533" s="30" t="str">
        <f t="array" aca="1" ref="P533" ca="1">IF(OR(N533="",O533=""),"",INDIRECT("xa_phuong!b"&amp;MAX(IF(COUNTIF(M533,"*"&amp;Dist&amp;"*")=1,ROW(Dist),0))))</f>
        <v/>
      </c>
      <c r="Q533" s="38" t="str">
        <f ca="1">IF(N533="","",INDEX(Tinh_ID,MATCH(Sheet1!N533,Tinh_TP,0)))</f>
        <v/>
      </c>
      <c r="R533" s="31"/>
      <c r="S533" s="31"/>
      <c r="T533" s="31"/>
      <c r="U533" s="31"/>
      <c r="V533" s="31"/>
      <c r="W533" s="31"/>
      <c r="X533" s="31"/>
      <c r="Y533" s="32" t="s">
        <v>5</v>
      </c>
      <c r="Z533" s="30" t="str">
        <f ca="1">IF(N533="","",INDEX(Tinh_ID,MATCH(Sheet1!N533,Tinh_TP,0)))</f>
        <v/>
      </c>
      <c r="AA533" s="33" t="str">
        <f ca="1">IF(N533="","",INDEX(Ma_tinh,MATCH(Sheet1!N533,Tinh_TP,0)))</f>
        <v/>
      </c>
      <c r="AB533" s="19" t="str">
        <f t="array" aca="1" ref="AB533" ca="1">IF(O533="","",INDIRECT("quan_huyen!f"&amp;MAX(IF(COUNTIF(O533,"*"&amp;data&amp;"*")=1,ROW(data),0))))</f>
        <v/>
      </c>
      <c r="AC533" s="19" t="str">
        <f t="array" aca="1" ref="AC533" ca="1">IF(P533="","",INDIRECT("xa_phuong!a"&amp;MAX(IF(COUNTIF(P533,"*"&amp;Dist&amp;"*")=1,ROW(Dist),0))))</f>
        <v/>
      </c>
      <c r="AD533" s="34" t="str">
        <f ca="1">IF(N533="","",INDEX(Ma_tinh,MATCH(Sheet1!N533,Tinh_TP,0)))</f>
        <v/>
      </c>
      <c r="AE533" s="35" t="str">
        <f t="shared" ca="1" si="25"/>
        <v/>
      </c>
      <c r="AF533" s="35" t="str">
        <f t="shared" ca="1" si="24"/>
        <v/>
      </c>
    </row>
    <row r="534" spans="1:32">
      <c r="A534" s="5">
        <f t="shared" si="26"/>
        <v>533</v>
      </c>
      <c r="B534" s="26"/>
      <c r="C534" s="26"/>
      <c r="D534" s="26"/>
      <c r="E534" s="27"/>
      <c r="F534" s="27"/>
      <c r="G534" s="27"/>
      <c r="H534" s="27"/>
      <c r="I534" s="27"/>
      <c r="J534" s="27"/>
      <c r="K534" s="27"/>
      <c r="L534" s="28"/>
      <c r="M534" s="29"/>
      <c r="N534" s="36" t="str">
        <f t="array" aca="1" ref="N534" ca="1">IF(M534="","",INDIRECT("quan_huyen!l"&amp;MAX(IF(COUNTIF($M534,"*"&amp;Tinh_TP&amp;"*")=1,ROW(Tinh_TP),0))))</f>
        <v/>
      </c>
      <c r="O534" s="30" t="str">
        <f t="array" aca="1" ref="O534" ca="1">IF(AND(M534="",N534=""),"",INDIRECT("quan_huyen!h"&amp;MAX(IF(COUNTIF(M534,"*"&amp;data&amp;"*")=1,ROW(data),0))))</f>
        <v/>
      </c>
      <c r="P534" s="30" t="str">
        <f t="array" aca="1" ref="P534" ca="1">IF(OR(N534="",O534=""),"",INDIRECT("xa_phuong!b"&amp;MAX(IF(COUNTIF(M534,"*"&amp;Dist&amp;"*")=1,ROW(Dist),0))))</f>
        <v/>
      </c>
      <c r="Q534" s="38" t="str">
        <f ca="1">IF(N534="","",INDEX(Tinh_ID,MATCH(Sheet1!N534,Tinh_TP,0)))</f>
        <v/>
      </c>
      <c r="R534" s="31"/>
      <c r="S534" s="31"/>
      <c r="T534" s="31"/>
      <c r="U534" s="31"/>
      <c r="V534" s="31"/>
      <c r="W534" s="31"/>
      <c r="X534" s="31"/>
      <c r="Y534" s="32" t="s">
        <v>5</v>
      </c>
      <c r="Z534" s="30" t="str">
        <f ca="1">IF(N534="","",INDEX(Tinh_ID,MATCH(Sheet1!N534,Tinh_TP,0)))</f>
        <v/>
      </c>
      <c r="AA534" s="33" t="str">
        <f ca="1">IF(N534="","",INDEX(Ma_tinh,MATCH(Sheet1!N534,Tinh_TP,0)))</f>
        <v/>
      </c>
      <c r="AB534" s="19" t="str">
        <f t="array" aca="1" ref="AB534" ca="1">IF(O534="","",INDIRECT("quan_huyen!f"&amp;MAX(IF(COUNTIF(O534,"*"&amp;data&amp;"*")=1,ROW(data),0))))</f>
        <v/>
      </c>
      <c r="AC534" s="19" t="str">
        <f t="array" aca="1" ref="AC534" ca="1">IF(P534="","",INDIRECT("xa_phuong!a"&amp;MAX(IF(COUNTIF(P534,"*"&amp;Dist&amp;"*")=1,ROW(Dist),0))))</f>
        <v/>
      </c>
      <c r="AD534" s="34" t="str">
        <f ca="1">IF(N534="","",INDEX(Ma_tinh,MATCH(Sheet1!N534,Tinh_TP,0)))</f>
        <v/>
      </c>
      <c r="AE534" s="35" t="str">
        <f t="shared" ca="1" si="25"/>
        <v/>
      </c>
      <c r="AF534" s="35" t="str">
        <f t="shared" ca="1" si="24"/>
        <v/>
      </c>
    </row>
    <row r="535" spans="1:32">
      <c r="A535" s="5">
        <f t="shared" si="26"/>
        <v>534</v>
      </c>
      <c r="B535" s="26"/>
      <c r="C535" s="26"/>
      <c r="D535" s="26"/>
      <c r="E535" s="27"/>
      <c r="F535" s="27"/>
      <c r="G535" s="27"/>
      <c r="H535" s="27"/>
      <c r="I535" s="27"/>
      <c r="J535" s="27"/>
      <c r="K535" s="27"/>
      <c r="L535" s="28"/>
      <c r="M535" s="29"/>
      <c r="N535" s="36" t="str">
        <f t="array" aca="1" ref="N535" ca="1">IF(M535="","",INDIRECT("quan_huyen!l"&amp;MAX(IF(COUNTIF($M535,"*"&amp;Tinh_TP&amp;"*")=1,ROW(Tinh_TP),0))))</f>
        <v/>
      </c>
      <c r="O535" s="30" t="str">
        <f t="array" aca="1" ref="O535" ca="1">IF(AND(M535="",N535=""),"",INDIRECT("quan_huyen!h"&amp;MAX(IF(COUNTIF(M535,"*"&amp;data&amp;"*")=1,ROW(data),0))))</f>
        <v/>
      </c>
      <c r="P535" s="30" t="str">
        <f t="array" aca="1" ref="P535" ca="1">IF(OR(N535="",O535=""),"",INDIRECT("xa_phuong!b"&amp;MAX(IF(COUNTIF(M535,"*"&amp;Dist&amp;"*")=1,ROW(Dist),0))))</f>
        <v/>
      </c>
      <c r="Q535" s="38" t="str">
        <f ca="1">IF(N535="","",INDEX(Tinh_ID,MATCH(Sheet1!N535,Tinh_TP,0)))</f>
        <v/>
      </c>
      <c r="R535" s="31"/>
      <c r="S535" s="31"/>
      <c r="T535" s="31"/>
      <c r="U535" s="31"/>
      <c r="V535" s="31"/>
      <c r="W535" s="31"/>
      <c r="X535" s="31"/>
      <c r="Y535" s="32" t="s">
        <v>5</v>
      </c>
      <c r="Z535" s="30" t="str">
        <f ca="1">IF(N535="","",INDEX(Tinh_ID,MATCH(Sheet1!N535,Tinh_TP,0)))</f>
        <v/>
      </c>
      <c r="AA535" s="33" t="str">
        <f ca="1">IF(N535="","",INDEX(Ma_tinh,MATCH(Sheet1!N535,Tinh_TP,0)))</f>
        <v/>
      </c>
      <c r="AB535" s="19" t="str">
        <f t="array" aca="1" ref="AB535" ca="1">IF(O535="","",INDIRECT("quan_huyen!f"&amp;MAX(IF(COUNTIF(O535,"*"&amp;data&amp;"*")=1,ROW(data),0))))</f>
        <v/>
      </c>
      <c r="AC535" s="19" t="str">
        <f t="array" aca="1" ref="AC535" ca="1">IF(P535="","",INDIRECT("xa_phuong!a"&amp;MAX(IF(COUNTIF(P535,"*"&amp;Dist&amp;"*")=1,ROW(Dist),0))))</f>
        <v/>
      </c>
      <c r="AD535" s="34" t="str">
        <f ca="1">IF(N535="","",INDEX(Ma_tinh,MATCH(Sheet1!N535,Tinh_TP,0)))</f>
        <v/>
      </c>
      <c r="AE535" s="35" t="str">
        <f t="shared" ca="1" si="25"/>
        <v/>
      </c>
      <c r="AF535" s="35" t="str">
        <f t="shared" ca="1" si="24"/>
        <v/>
      </c>
    </row>
    <row r="536" spans="1:32">
      <c r="A536" s="5">
        <f t="shared" si="26"/>
        <v>535</v>
      </c>
      <c r="B536" s="26"/>
      <c r="C536" s="26"/>
      <c r="D536" s="26"/>
      <c r="E536" s="27"/>
      <c r="F536" s="27"/>
      <c r="G536" s="27"/>
      <c r="H536" s="27"/>
      <c r="I536" s="27"/>
      <c r="J536" s="27"/>
      <c r="K536" s="27"/>
      <c r="L536" s="28"/>
      <c r="M536" s="29"/>
      <c r="N536" s="36" t="str">
        <f t="array" aca="1" ref="N536" ca="1">IF(M536="","",INDIRECT("quan_huyen!l"&amp;MAX(IF(COUNTIF($M536,"*"&amp;Tinh_TP&amp;"*")=1,ROW(Tinh_TP),0))))</f>
        <v/>
      </c>
      <c r="O536" s="30" t="str">
        <f t="array" aca="1" ref="O536" ca="1">IF(AND(M536="",N536=""),"",INDIRECT("quan_huyen!h"&amp;MAX(IF(COUNTIF(M536,"*"&amp;data&amp;"*")=1,ROW(data),0))))</f>
        <v/>
      </c>
      <c r="P536" s="30" t="str">
        <f t="array" aca="1" ref="P536" ca="1">IF(OR(N536="",O536=""),"",INDIRECT("xa_phuong!b"&amp;MAX(IF(COUNTIF(M536,"*"&amp;Dist&amp;"*")=1,ROW(Dist),0))))</f>
        <v/>
      </c>
      <c r="Q536" s="38" t="str">
        <f ca="1">IF(N536="","",INDEX(Tinh_ID,MATCH(Sheet1!N536,Tinh_TP,0)))</f>
        <v/>
      </c>
      <c r="R536" s="31"/>
      <c r="S536" s="31"/>
      <c r="T536" s="31"/>
      <c r="U536" s="31"/>
      <c r="V536" s="31"/>
      <c r="W536" s="31"/>
      <c r="X536" s="31"/>
      <c r="Y536" s="32" t="s">
        <v>5</v>
      </c>
      <c r="Z536" s="30" t="str">
        <f ca="1">IF(N536="","",INDEX(Tinh_ID,MATCH(Sheet1!N536,Tinh_TP,0)))</f>
        <v/>
      </c>
      <c r="AA536" s="33" t="str">
        <f ca="1">IF(N536="","",INDEX(Ma_tinh,MATCH(Sheet1!N536,Tinh_TP,0)))</f>
        <v/>
      </c>
      <c r="AB536" s="19" t="str">
        <f t="array" aca="1" ref="AB536" ca="1">IF(O536="","",INDIRECT("quan_huyen!f"&amp;MAX(IF(COUNTIF(O536,"*"&amp;data&amp;"*")=1,ROW(data),0))))</f>
        <v/>
      </c>
      <c r="AC536" s="19" t="str">
        <f t="array" aca="1" ref="AC536" ca="1">IF(P536="","",INDIRECT("xa_phuong!a"&amp;MAX(IF(COUNTIF(P536,"*"&amp;Dist&amp;"*")=1,ROW(Dist),0))))</f>
        <v/>
      </c>
      <c r="AD536" s="34" t="str">
        <f ca="1">IF(N536="","",INDEX(Ma_tinh,MATCH(Sheet1!N536,Tinh_TP,0)))</f>
        <v/>
      </c>
      <c r="AE536" s="35" t="str">
        <f t="shared" ca="1" si="25"/>
        <v/>
      </c>
      <c r="AF536" s="35" t="str">
        <f t="shared" ca="1" si="24"/>
        <v/>
      </c>
    </row>
    <row r="537" spans="1:32">
      <c r="A537" s="5">
        <f t="shared" si="26"/>
        <v>536</v>
      </c>
      <c r="B537" s="26"/>
      <c r="C537" s="26"/>
      <c r="D537" s="26"/>
      <c r="E537" s="27"/>
      <c r="F537" s="27"/>
      <c r="G537" s="27"/>
      <c r="H537" s="27"/>
      <c r="I537" s="27"/>
      <c r="J537" s="27"/>
      <c r="K537" s="27"/>
      <c r="L537" s="28"/>
      <c r="M537" s="29"/>
      <c r="N537" s="36" t="str">
        <f t="array" aca="1" ref="N537" ca="1">IF(M537="","",INDIRECT("quan_huyen!l"&amp;MAX(IF(COUNTIF($M537,"*"&amp;Tinh_TP&amp;"*")=1,ROW(Tinh_TP),0))))</f>
        <v/>
      </c>
      <c r="O537" s="30" t="str">
        <f t="array" aca="1" ref="O537" ca="1">IF(AND(M537="",N537=""),"",INDIRECT("quan_huyen!h"&amp;MAX(IF(COUNTIF(M537,"*"&amp;data&amp;"*")=1,ROW(data),0))))</f>
        <v/>
      </c>
      <c r="P537" s="30" t="str">
        <f t="array" aca="1" ref="P537" ca="1">IF(OR(N537="",O537=""),"",INDIRECT("xa_phuong!b"&amp;MAX(IF(COUNTIF(M537,"*"&amp;Dist&amp;"*")=1,ROW(Dist),0))))</f>
        <v/>
      </c>
      <c r="Q537" s="38" t="str">
        <f ca="1">IF(N537="","",INDEX(Tinh_ID,MATCH(Sheet1!N537,Tinh_TP,0)))</f>
        <v/>
      </c>
      <c r="R537" s="31"/>
      <c r="S537" s="31"/>
      <c r="T537" s="31"/>
      <c r="U537" s="31"/>
      <c r="V537" s="31"/>
      <c r="W537" s="31"/>
      <c r="X537" s="31"/>
      <c r="Y537" s="32" t="s">
        <v>5</v>
      </c>
      <c r="Z537" s="30" t="str">
        <f ca="1">IF(N537="","",INDEX(Tinh_ID,MATCH(Sheet1!N537,Tinh_TP,0)))</f>
        <v/>
      </c>
      <c r="AA537" s="33" t="str">
        <f ca="1">IF(N537="","",INDEX(Ma_tinh,MATCH(Sheet1!N537,Tinh_TP,0)))</f>
        <v/>
      </c>
      <c r="AB537" s="19" t="str">
        <f t="array" aca="1" ref="AB537" ca="1">IF(O537="","",INDIRECT("quan_huyen!f"&amp;MAX(IF(COUNTIF(O537,"*"&amp;data&amp;"*")=1,ROW(data),0))))</f>
        <v/>
      </c>
      <c r="AC537" s="19" t="str">
        <f t="array" aca="1" ref="AC537" ca="1">IF(P537="","",INDIRECT("xa_phuong!a"&amp;MAX(IF(COUNTIF(P537,"*"&amp;Dist&amp;"*")=1,ROW(Dist),0))))</f>
        <v/>
      </c>
      <c r="AD537" s="34" t="str">
        <f ca="1">IF(N537="","",INDEX(Ma_tinh,MATCH(Sheet1!N537,Tinh_TP,0)))</f>
        <v/>
      </c>
      <c r="AE537" s="35" t="str">
        <f t="shared" ca="1" si="25"/>
        <v/>
      </c>
      <c r="AF537" s="35" t="str">
        <f t="shared" ca="1" si="24"/>
        <v/>
      </c>
    </row>
    <row r="538" spans="1:32">
      <c r="A538" s="5">
        <f t="shared" si="26"/>
        <v>537</v>
      </c>
      <c r="B538" s="26"/>
      <c r="C538" s="26"/>
      <c r="D538" s="26"/>
      <c r="E538" s="27"/>
      <c r="F538" s="27"/>
      <c r="G538" s="27"/>
      <c r="H538" s="27"/>
      <c r="I538" s="27"/>
      <c r="J538" s="27"/>
      <c r="K538" s="27"/>
      <c r="L538" s="28"/>
      <c r="M538" s="29"/>
      <c r="N538" s="36" t="str">
        <f t="array" aca="1" ref="N538" ca="1">IF(M538="","",INDIRECT("quan_huyen!l"&amp;MAX(IF(COUNTIF($M538,"*"&amp;Tinh_TP&amp;"*")=1,ROW(Tinh_TP),0))))</f>
        <v/>
      </c>
      <c r="O538" s="30" t="str">
        <f t="array" aca="1" ref="O538" ca="1">IF(AND(M538="",N538=""),"",INDIRECT("quan_huyen!h"&amp;MAX(IF(COUNTIF(M538,"*"&amp;data&amp;"*")=1,ROW(data),0))))</f>
        <v/>
      </c>
      <c r="P538" s="30" t="str">
        <f t="array" aca="1" ref="P538" ca="1">IF(OR(N538="",O538=""),"",INDIRECT("xa_phuong!b"&amp;MAX(IF(COUNTIF(M538,"*"&amp;Dist&amp;"*")=1,ROW(Dist),0))))</f>
        <v/>
      </c>
      <c r="Q538" s="38" t="str">
        <f ca="1">IF(N538="","",INDEX(Tinh_ID,MATCH(Sheet1!N538,Tinh_TP,0)))</f>
        <v/>
      </c>
      <c r="R538" s="31"/>
      <c r="S538" s="31"/>
      <c r="T538" s="31"/>
      <c r="U538" s="31"/>
      <c r="V538" s="31"/>
      <c r="W538" s="31"/>
      <c r="X538" s="31"/>
      <c r="Y538" s="32" t="s">
        <v>5</v>
      </c>
      <c r="Z538" s="30" t="str">
        <f ca="1">IF(N538="","",INDEX(Tinh_ID,MATCH(Sheet1!N538,Tinh_TP,0)))</f>
        <v/>
      </c>
      <c r="AA538" s="33" t="str">
        <f ca="1">IF(N538="","",INDEX(Ma_tinh,MATCH(Sheet1!N538,Tinh_TP,0)))</f>
        <v/>
      </c>
      <c r="AB538" s="19" t="str">
        <f t="array" aca="1" ref="AB538" ca="1">IF(O538="","",INDIRECT("quan_huyen!f"&amp;MAX(IF(COUNTIF(O538,"*"&amp;data&amp;"*")=1,ROW(data),0))))</f>
        <v/>
      </c>
      <c r="AC538" s="19" t="str">
        <f t="array" aca="1" ref="AC538" ca="1">IF(P538="","",INDIRECT("xa_phuong!a"&amp;MAX(IF(COUNTIF(P538,"*"&amp;Dist&amp;"*")=1,ROW(Dist),0))))</f>
        <v/>
      </c>
      <c r="AD538" s="34" t="str">
        <f ca="1">IF(N538="","",INDEX(Ma_tinh,MATCH(Sheet1!N538,Tinh_TP,0)))</f>
        <v/>
      </c>
      <c r="AE538" s="35" t="str">
        <f t="shared" ca="1" si="25"/>
        <v/>
      </c>
      <c r="AF538" s="35" t="str">
        <f t="shared" ca="1" si="24"/>
        <v/>
      </c>
    </row>
    <row r="539" spans="1:32">
      <c r="A539" s="5">
        <f t="shared" si="26"/>
        <v>538</v>
      </c>
      <c r="B539" s="26"/>
      <c r="C539" s="26"/>
      <c r="D539" s="26"/>
      <c r="E539" s="27"/>
      <c r="F539" s="27"/>
      <c r="G539" s="27"/>
      <c r="H539" s="27"/>
      <c r="I539" s="27"/>
      <c r="J539" s="27"/>
      <c r="K539" s="27"/>
      <c r="L539" s="28"/>
      <c r="M539" s="29"/>
      <c r="N539" s="36" t="str">
        <f t="array" aca="1" ref="N539" ca="1">IF(M539="","",INDIRECT("quan_huyen!l"&amp;MAX(IF(COUNTIF($M539,"*"&amp;Tinh_TP&amp;"*")=1,ROW(Tinh_TP),0))))</f>
        <v/>
      </c>
      <c r="O539" s="30" t="str">
        <f t="array" aca="1" ref="O539" ca="1">IF(AND(M539="",N539=""),"",INDIRECT("quan_huyen!h"&amp;MAX(IF(COUNTIF(M539,"*"&amp;data&amp;"*")=1,ROW(data),0))))</f>
        <v/>
      </c>
      <c r="P539" s="30" t="str">
        <f t="array" aca="1" ref="P539" ca="1">IF(OR(N539="",O539=""),"",INDIRECT("xa_phuong!b"&amp;MAX(IF(COUNTIF(M539,"*"&amp;Dist&amp;"*")=1,ROW(Dist),0))))</f>
        <v/>
      </c>
      <c r="Q539" s="38" t="str">
        <f ca="1">IF(N539="","",INDEX(Tinh_ID,MATCH(Sheet1!N539,Tinh_TP,0)))</f>
        <v/>
      </c>
      <c r="R539" s="31"/>
      <c r="S539" s="31"/>
      <c r="T539" s="31"/>
      <c r="U539" s="31"/>
      <c r="V539" s="31"/>
      <c r="W539" s="31"/>
      <c r="X539" s="31"/>
      <c r="Y539" s="32" t="s">
        <v>5</v>
      </c>
      <c r="Z539" s="30" t="str">
        <f ca="1">IF(N539="","",INDEX(Tinh_ID,MATCH(Sheet1!N539,Tinh_TP,0)))</f>
        <v/>
      </c>
      <c r="AA539" s="33" t="str">
        <f ca="1">IF(N539="","",INDEX(Ma_tinh,MATCH(Sheet1!N539,Tinh_TP,0)))</f>
        <v/>
      </c>
      <c r="AB539" s="19" t="str">
        <f t="array" aca="1" ref="AB539" ca="1">IF(O539="","",INDIRECT("quan_huyen!f"&amp;MAX(IF(COUNTIF(O539,"*"&amp;data&amp;"*")=1,ROW(data),0))))</f>
        <v/>
      </c>
      <c r="AC539" s="19" t="str">
        <f t="array" aca="1" ref="AC539" ca="1">IF(P539="","",INDIRECT("xa_phuong!a"&amp;MAX(IF(COUNTIF(P539,"*"&amp;Dist&amp;"*")=1,ROW(Dist),0))))</f>
        <v/>
      </c>
      <c r="AD539" s="34" t="str">
        <f ca="1">IF(N539="","",INDEX(Ma_tinh,MATCH(Sheet1!N539,Tinh_TP,0)))</f>
        <v/>
      </c>
      <c r="AE539" s="35" t="str">
        <f t="shared" ca="1" si="25"/>
        <v/>
      </c>
      <c r="AF539" s="35" t="str">
        <f t="shared" ca="1" si="24"/>
        <v/>
      </c>
    </row>
    <row r="540" spans="1:32">
      <c r="A540" s="5">
        <f t="shared" si="26"/>
        <v>539</v>
      </c>
      <c r="B540" s="26"/>
      <c r="C540" s="26"/>
      <c r="D540" s="26"/>
      <c r="E540" s="27"/>
      <c r="F540" s="27"/>
      <c r="G540" s="27"/>
      <c r="H540" s="27"/>
      <c r="I540" s="27"/>
      <c r="J540" s="27"/>
      <c r="K540" s="27"/>
      <c r="L540" s="28"/>
      <c r="M540" s="29"/>
      <c r="N540" s="36" t="str">
        <f t="array" aca="1" ref="N540" ca="1">IF(M540="","",INDIRECT("quan_huyen!l"&amp;MAX(IF(COUNTIF($M540,"*"&amp;Tinh_TP&amp;"*")=1,ROW(Tinh_TP),0))))</f>
        <v/>
      </c>
      <c r="O540" s="30" t="str">
        <f t="array" aca="1" ref="O540" ca="1">IF(AND(M540="",N540=""),"",INDIRECT("quan_huyen!h"&amp;MAX(IF(COUNTIF(M540,"*"&amp;data&amp;"*")=1,ROW(data),0))))</f>
        <v/>
      </c>
      <c r="P540" s="30" t="str">
        <f t="array" aca="1" ref="P540" ca="1">IF(OR(N540="",O540=""),"",INDIRECT("xa_phuong!b"&amp;MAX(IF(COUNTIF(M540,"*"&amp;Dist&amp;"*")=1,ROW(Dist),0))))</f>
        <v/>
      </c>
      <c r="Q540" s="38" t="str">
        <f ca="1">IF(N540="","",INDEX(Tinh_ID,MATCH(Sheet1!N540,Tinh_TP,0)))</f>
        <v/>
      </c>
      <c r="R540" s="31"/>
      <c r="S540" s="31"/>
      <c r="T540" s="31"/>
      <c r="U540" s="31"/>
      <c r="V540" s="31"/>
      <c r="W540" s="31"/>
      <c r="X540" s="31"/>
      <c r="Y540" s="32" t="s">
        <v>5</v>
      </c>
      <c r="Z540" s="30" t="str">
        <f ca="1">IF(N540="","",INDEX(Tinh_ID,MATCH(Sheet1!N540,Tinh_TP,0)))</f>
        <v/>
      </c>
      <c r="AA540" s="33" t="str">
        <f ca="1">IF(N540="","",INDEX(Ma_tinh,MATCH(Sheet1!N540,Tinh_TP,0)))</f>
        <v/>
      </c>
      <c r="AB540" s="19" t="str">
        <f t="array" aca="1" ref="AB540" ca="1">IF(O540="","",INDIRECT("quan_huyen!f"&amp;MAX(IF(COUNTIF(O540,"*"&amp;data&amp;"*")=1,ROW(data),0))))</f>
        <v/>
      </c>
      <c r="AC540" s="19" t="str">
        <f t="array" aca="1" ref="AC540" ca="1">IF(P540="","",INDIRECT("xa_phuong!a"&amp;MAX(IF(COUNTIF(P540,"*"&amp;Dist&amp;"*")=1,ROW(Dist),0))))</f>
        <v/>
      </c>
      <c r="AD540" s="34" t="str">
        <f ca="1">IF(N540="","",INDEX(Ma_tinh,MATCH(Sheet1!N540,Tinh_TP,0)))</f>
        <v/>
      </c>
      <c r="AE540" s="35" t="str">
        <f t="shared" ca="1" si="25"/>
        <v/>
      </c>
      <c r="AF540" s="35" t="str">
        <f t="shared" ca="1" si="24"/>
        <v/>
      </c>
    </row>
    <row r="541" spans="1:32">
      <c r="A541" s="5">
        <f t="shared" si="26"/>
        <v>540</v>
      </c>
      <c r="B541" s="26"/>
      <c r="C541" s="26"/>
      <c r="D541" s="26"/>
      <c r="E541" s="27"/>
      <c r="F541" s="27"/>
      <c r="G541" s="27"/>
      <c r="H541" s="27"/>
      <c r="I541" s="27"/>
      <c r="J541" s="27"/>
      <c r="K541" s="27"/>
      <c r="L541" s="28"/>
      <c r="M541" s="29"/>
      <c r="N541" s="36" t="str">
        <f t="array" aca="1" ref="N541" ca="1">IF(M541="","",INDIRECT("quan_huyen!l"&amp;MAX(IF(COUNTIF($M541,"*"&amp;Tinh_TP&amp;"*")=1,ROW(Tinh_TP),0))))</f>
        <v/>
      </c>
      <c r="O541" s="30" t="str">
        <f t="array" aca="1" ref="O541" ca="1">IF(AND(M541="",N541=""),"",INDIRECT("quan_huyen!h"&amp;MAX(IF(COUNTIF(M541,"*"&amp;data&amp;"*")=1,ROW(data),0))))</f>
        <v/>
      </c>
      <c r="P541" s="30" t="str">
        <f t="array" aca="1" ref="P541" ca="1">IF(OR(N541="",O541=""),"",INDIRECT("xa_phuong!b"&amp;MAX(IF(COUNTIF(M541,"*"&amp;Dist&amp;"*")=1,ROW(Dist),0))))</f>
        <v/>
      </c>
      <c r="Q541" s="38" t="str">
        <f ca="1">IF(N541="","",INDEX(Tinh_ID,MATCH(Sheet1!N541,Tinh_TP,0)))</f>
        <v/>
      </c>
      <c r="R541" s="31"/>
      <c r="S541" s="31"/>
      <c r="T541" s="31"/>
      <c r="U541" s="31"/>
      <c r="V541" s="31"/>
      <c r="W541" s="31"/>
      <c r="X541" s="31"/>
      <c r="Y541" s="32" t="s">
        <v>5</v>
      </c>
      <c r="Z541" s="30" t="str">
        <f ca="1">IF(N541="","",INDEX(Tinh_ID,MATCH(Sheet1!N541,Tinh_TP,0)))</f>
        <v/>
      </c>
      <c r="AA541" s="33" t="str">
        <f ca="1">IF(N541="","",INDEX(Ma_tinh,MATCH(Sheet1!N541,Tinh_TP,0)))</f>
        <v/>
      </c>
      <c r="AB541" s="19" t="str">
        <f t="array" aca="1" ref="AB541" ca="1">IF(O541="","",INDIRECT("quan_huyen!f"&amp;MAX(IF(COUNTIF(O541,"*"&amp;data&amp;"*")=1,ROW(data),0))))</f>
        <v/>
      </c>
      <c r="AC541" s="19" t="str">
        <f t="array" aca="1" ref="AC541" ca="1">IF(P541="","",INDIRECT("xa_phuong!a"&amp;MAX(IF(COUNTIF(P541,"*"&amp;Dist&amp;"*")=1,ROW(Dist),0))))</f>
        <v/>
      </c>
      <c r="AD541" s="34" t="str">
        <f ca="1">IF(N541="","",INDEX(Ma_tinh,MATCH(Sheet1!N541,Tinh_TP,0)))</f>
        <v/>
      </c>
      <c r="AE541" s="35" t="str">
        <f t="shared" ca="1" si="25"/>
        <v/>
      </c>
      <c r="AF541" s="35" t="str">
        <f t="shared" ca="1" si="24"/>
        <v/>
      </c>
    </row>
    <row r="542" spans="1:32">
      <c r="A542" s="5">
        <f t="shared" si="26"/>
        <v>541</v>
      </c>
      <c r="B542" s="26"/>
      <c r="C542" s="26"/>
      <c r="D542" s="26"/>
      <c r="E542" s="27"/>
      <c r="F542" s="27"/>
      <c r="G542" s="27"/>
      <c r="H542" s="27"/>
      <c r="I542" s="27"/>
      <c r="J542" s="27"/>
      <c r="K542" s="27"/>
      <c r="L542" s="28"/>
      <c r="M542" s="29"/>
      <c r="N542" s="36" t="str">
        <f t="array" aca="1" ref="N542" ca="1">IF(M542="","",INDIRECT("quan_huyen!l"&amp;MAX(IF(COUNTIF($M542,"*"&amp;Tinh_TP&amp;"*")=1,ROW(Tinh_TP),0))))</f>
        <v/>
      </c>
      <c r="O542" s="30" t="str">
        <f t="array" aca="1" ref="O542" ca="1">IF(AND(M542="",N542=""),"",INDIRECT("quan_huyen!h"&amp;MAX(IF(COUNTIF(M542,"*"&amp;data&amp;"*")=1,ROW(data),0))))</f>
        <v/>
      </c>
      <c r="P542" s="30" t="str">
        <f t="array" aca="1" ref="P542" ca="1">IF(OR(N542="",O542=""),"",INDIRECT("xa_phuong!b"&amp;MAX(IF(COUNTIF(M542,"*"&amp;Dist&amp;"*")=1,ROW(Dist),0))))</f>
        <v/>
      </c>
      <c r="Q542" s="38" t="str">
        <f ca="1">IF(N542="","",INDEX(Tinh_ID,MATCH(Sheet1!N542,Tinh_TP,0)))</f>
        <v/>
      </c>
      <c r="R542" s="31"/>
      <c r="S542" s="31"/>
      <c r="T542" s="31"/>
      <c r="U542" s="31"/>
      <c r="V542" s="31"/>
      <c r="W542" s="31"/>
      <c r="X542" s="31"/>
      <c r="Y542" s="32" t="s">
        <v>5</v>
      </c>
      <c r="Z542" s="30" t="str">
        <f ca="1">IF(N542="","",INDEX(Tinh_ID,MATCH(Sheet1!N542,Tinh_TP,0)))</f>
        <v/>
      </c>
      <c r="AA542" s="33" t="str">
        <f ca="1">IF(N542="","",INDEX(Ma_tinh,MATCH(Sheet1!N542,Tinh_TP,0)))</f>
        <v/>
      </c>
      <c r="AB542" s="19" t="str">
        <f t="array" aca="1" ref="AB542" ca="1">IF(O542="","",INDIRECT("quan_huyen!f"&amp;MAX(IF(COUNTIF(O542,"*"&amp;data&amp;"*")=1,ROW(data),0))))</f>
        <v/>
      </c>
      <c r="AC542" s="19" t="str">
        <f t="array" aca="1" ref="AC542" ca="1">IF(P542="","",INDIRECT("xa_phuong!a"&amp;MAX(IF(COUNTIF(P542,"*"&amp;Dist&amp;"*")=1,ROW(Dist),0))))</f>
        <v/>
      </c>
      <c r="AD542" s="34" t="str">
        <f ca="1">IF(N542="","",INDEX(Ma_tinh,MATCH(Sheet1!N542,Tinh_TP,0)))</f>
        <v/>
      </c>
      <c r="AE542" s="35" t="str">
        <f t="shared" ca="1" si="25"/>
        <v/>
      </c>
      <c r="AF542" s="35" t="str">
        <f t="shared" ca="1" si="24"/>
        <v/>
      </c>
    </row>
    <row r="543" spans="1:32">
      <c r="A543" s="5">
        <f t="shared" si="26"/>
        <v>542</v>
      </c>
      <c r="B543" s="26"/>
      <c r="C543" s="26"/>
      <c r="D543" s="26"/>
      <c r="E543" s="27"/>
      <c r="F543" s="27"/>
      <c r="G543" s="27"/>
      <c r="H543" s="27"/>
      <c r="I543" s="27"/>
      <c r="J543" s="27"/>
      <c r="K543" s="27"/>
      <c r="L543" s="28"/>
      <c r="M543" s="29"/>
      <c r="N543" s="36" t="str">
        <f t="array" aca="1" ref="N543" ca="1">IF(M543="","",INDIRECT("quan_huyen!l"&amp;MAX(IF(COUNTIF($M543,"*"&amp;Tinh_TP&amp;"*")=1,ROW(Tinh_TP),0))))</f>
        <v/>
      </c>
      <c r="O543" s="30" t="str">
        <f t="array" aca="1" ref="O543" ca="1">IF(AND(M543="",N543=""),"",INDIRECT("quan_huyen!h"&amp;MAX(IF(COUNTIF(M543,"*"&amp;data&amp;"*")=1,ROW(data),0))))</f>
        <v/>
      </c>
      <c r="P543" s="30" t="str">
        <f t="array" aca="1" ref="P543" ca="1">IF(OR(N543="",O543=""),"",INDIRECT("xa_phuong!b"&amp;MAX(IF(COUNTIF(M543,"*"&amp;Dist&amp;"*")=1,ROW(Dist),0))))</f>
        <v/>
      </c>
      <c r="Q543" s="38" t="str">
        <f ca="1">IF(N543="","",INDEX(Tinh_ID,MATCH(Sheet1!N543,Tinh_TP,0)))</f>
        <v/>
      </c>
      <c r="R543" s="31"/>
      <c r="S543" s="31"/>
      <c r="T543" s="31"/>
      <c r="U543" s="31"/>
      <c r="V543" s="31"/>
      <c r="W543" s="31"/>
      <c r="X543" s="31"/>
      <c r="Y543" s="32" t="s">
        <v>5</v>
      </c>
      <c r="Z543" s="30" t="str">
        <f ca="1">IF(N543="","",INDEX(Tinh_ID,MATCH(Sheet1!N543,Tinh_TP,0)))</f>
        <v/>
      </c>
      <c r="AA543" s="33" t="str">
        <f ca="1">IF(N543="","",INDEX(Ma_tinh,MATCH(Sheet1!N543,Tinh_TP,0)))</f>
        <v/>
      </c>
      <c r="AB543" s="19" t="str">
        <f t="array" aca="1" ref="AB543" ca="1">IF(O543="","",INDIRECT("quan_huyen!f"&amp;MAX(IF(COUNTIF(O543,"*"&amp;data&amp;"*")=1,ROW(data),0))))</f>
        <v/>
      </c>
      <c r="AC543" s="19" t="str">
        <f t="array" aca="1" ref="AC543" ca="1">IF(P543="","",INDIRECT("xa_phuong!a"&amp;MAX(IF(COUNTIF(P543,"*"&amp;Dist&amp;"*")=1,ROW(Dist),0))))</f>
        <v/>
      </c>
      <c r="AD543" s="34" t="str">
        <f ca="1">IF(N543="","",INDEX(Ma_tinh,MATCH(Sheet1!N543,Tinh_TP,0)))</f>
        <v/>
      </c>
      <c r="AE543" s="35" t="str">
        <f t="shared" ca="1" si="25"/>
        <v/>
      </c>
      <c r="AF543" s="35" t="str">
        <f t="shared" ca="1" si="24"/>
        <v/>
      </c>
    </row>
    <row r="544" spans="1:32">
      <c r="A544" s="5">
        <f t="shared" si="26"/>
        <v>543</v>
      </c>
      <c r="B544" s="26"/>
      <c r="C544" s="26"/>
      <c r="D544" s="26"/>
      <c r="E544" s="27"/>
      <c r="F544" s="27"/>
      <c r="G544" s="27"/>
      <c r="H544" s="27"/>
      <c r="I544" s="27"/>
      <c r="J544" s="27"/>
      <c r="K544" s="27"/>
      <c r="L544" s="28"/>
      <c r="M544" s="29"/>
      <c r="N544" s="36" t="str">
        <f t="array" aca="1" ref="N544" ca="1">IF(M544="","",INDIRECT("quan_huyen!l"&amp;MAX(IF(COUNTIF($M544,"*"&amp;Tinh_TP&amp;"*")=1,ROW(Tinh_TP),0))))</f>
        <v/>
      </c>
      <c r="O544" s="30" t="str">
        <f t="array" aca="1" ref="O544" ca="1">IF(AND(M544="",N544=""),"",INDIRECT("quan_huyen!h"&amp;MAX(IF(COUNTIF(M544,"*"&amp;data&amp;"*")=1,ROW(data),0))))</f>
        <v/>
      </c>
      <c r="P544" s="30" t="str">
        <f t="array" aca="1" ref="P544" ca="1">IF(OR(N544="",O544=""),"",INDIRECT("xa_phuong!b"&amp;MAX(IF(COUNTIF(M544,"*"&amp;Dist&amp;"*")=1,ROW(Dist),0))))</f>
        <v/>
      </c>
      <c r="Q544" s="38" t="str">
        <f ca="1">IF(N544="","",INDEX(Tinh_ID,MATCH(Sheet1!N544,Tinh_TP,0)))</f>
        <v/>
      </c>
      <c r="R544" s="31"/>
      <c r="S544" s="31"/>
      <c r="T544" s="31"/>
      <c r="U544" s="31"/>
      <c r="V544" s="31"/>
      <c r="W544" s="31"/>
      <c r="X544" s="31"/>
      <c r="Y544" s="32" t="s">
        <v>5</v>
      </c>
      <c r="Z544" s="30" t="str">
        <f ca="1">IF(N544="","",INDEX(Tinh_ID,MATCH(Sheet1!N544,Tinh_TP,0)))</f>
        <v/>
      </c>
      <c r="AA544" s="33" t="str">
        <f ca="1">IF(N544="","",INDEX(Ma_tinh,MATCH(Sheet1!N544,Tinh_TP,0)))</f>
        <v/>
      </c>
      <c r="AB544" s="19" t="str">
        <f t="array" aca="1" ref="AB544" ca="1">IF(O544="","",INDIRECT("quan_huyen!f"&amp;MAX(IF(COUNTIF(O544,"*"&amp;data&amp;"*")=1,ROW(data),0))))</f>
        <v/>
      </c>
      <c r="AC544" s="19" t="str">
        <f t="array" aca="1" ref="AC544" ca="1">IF(P544="","",INDIRECT("xa_phuong!a"&amp;MAX(IF(COUNTIF(P544,"*"&amp;Dist&amp;"*")=1,ROW(Dist),0))))</f>
        <v/>
      </c>
      <c r="AD544" s="34" t="str">
        <f ca="1">IF(N544="","",INDEX(Ma_tinh,MATCH(Sheet1!N544,Tinh_TP,0)))</f>
        <v/>
      </c>
      <c r="AE544" s="35" t="str">
        <f t="shared" ca="1" si="25"/>
        <v/>
      </c>
      <c r="AF544" s="35" t="str">
        <f t="shared" ca="1" si="24"/>
        <v/>
      </c>
    </row>
    <row r="545" spans="1:32">
      <c r="A545" s="5">
        <f t="shared" si="26"/>
        <v>544</v>
      </c>
      <c r="B545" s="26"/>
      <c r="C545" s="26"/>
      <c r="D545" s="26"/>
      <c r="E545" s="27"/>
      <c r="F545" s="27"/>
      <c r="G545" s="27"/>
      <c r="H545" s="27"/>
      <c r="I545" s="27"/>
      <c r="J545" s="27"/>
      <c r="K545" s="27"/>
      <c r="L545" s="28"/>
      <c r="M545" s="29"/>
      <c r="N545" s="36" t="str">
        <f t="array" aca="1" ref="N545" ca="1">IF(M545="","",INDIRECT("quan_huyen!l"&amp;MAX(IF(COUNTIF($M545,"*"&amp;Tinh_TP&amp;"*")=1,ROW(Tinh_TP),0))))</f>
        <v/>
      </c>
      <c r="O545" s="30" t="str">
        <f t="array" aca="1" ref="O545" ca="1">IF(AND(M545="",N545=""),"",INDIRECT("quan_huyen!h"&amp;MAX(IF(COUNTIF(M545,"*"&amp;data&amp;"*")=1,ROW(data),0))))</f>
        <v/>
      </c>
      <c r="P545" s="30" t="str">
        <f t="array" aca="1" ref="P545" ca="1">IF(OR(N545="",O545=""),"",INDIRECT("xa_phuong!b"&amp;MAX(IF(COUNTIF(M545,"*"&amp;Dist&amp;"*")=1,ROW(Dist),0))))</f>
        <v/>
      </c>
      <c r="Q545" s="38" t="str">
        <f ca="1">IF(N545="","",INDEX(Tinh_ID,MATCH(Sheet1!N545,Tinh_TP,0)))</f>
        <v/>
      </c>
      <c r="R545" s="31"/>
      <c r="S545" s="31"/>
      <c r="T545" s="31"/>
      <c r="U545" s="31"/>
      <c r="V545" s="31"/>
      <c r="W545" s="31"/>
      <c r="X545" s="31"/>
      <c r="Y545" s="32" t="s">
        <v>5</v>
      </c>
      <c r="Z545" s="30" t="str">
        <f ca="1">IF(N545="","",INDEX(Tinh_ID,MATCH(Sheet1!N545,Tinh_TP,0)))</f>
        <v/>
      </c>
      <c r="AA545" s="33" t="str">
        <f ca="1">IF(N545="","",INDEX(Ma_tinh,MATCH(Sheet1!N545,Tinh_TP,0)))</f>
        <v/>
      </c>
      <c r="AB545" s="19" t="str">
        <f t="array" aca="1" ref="AB545" ca="1">IF(O545="","",INDIRECT("quan_huyen!f"&amp;MAX(IF(COUNTIF(O545,"*"&amp;data&amp;"*")=1,ROW(data),0))))</f>
        <v/>
      </c>
      <c r="AC545" s="19" t="str">
        <f t="array" aca="1" ref="AC545" ca="1">IF(P545="","",INDIRECT("xa_phuong!a"&amp;MAX(IF(COUNTIF(P545,"*"&amp;Dist&amp;"*")=1,ROW(Dist),0))))</f>
        <v/>
      </c>
      <c r="AD545" s="34" t="str">
        <f ca="1">IF(N545="","",INDEX(Ma_tinh,MATCH(Sheet1!N545,Tinh_TP,0)))</f>
        <v/>
      </c>
      <c r="AE545" s="35" t="str">
        <f t="shared" ca="1" si="25"/>
        <v/>
      </c>
      <c r="AF545" s="35" t="str">
        <f t="shared" ca="1" si="24"/>
        <v/>
      </c>
    </row>
    <row r="546" spans="1:32">
      <c r="A546" s="5">
        <f t="shared" si="26"/>
        <v>545</v>
      </c>
      <c r="B546" s="26"/>
      <c r="C546" s="26"/>
      <c r="D546" s="26"/>
      <c r="E546" s="27"/>
      <c r="F546" s="27"/>
      <c r="G546" s="27"/>
      <c r="H546" s="27"/>
      <c r="I546" s="27"/>
      <c r="J546" s="27"/>
      <c r="K546" s="27"/>
      <c r="L546" s="28"/>
      <c r="M546" s="29"/>
      <c r="N546" s="36" t="str">
        <f t="array" aca="1" ref="N546" ca="1">IF(M546="","",INDIRECT("quan_huyen!l"&amp;MAX(IF(COUNTIF($M546,"*"&amp;Tinh_TP&amp;"*")=1,ROW(Tinh_TP),0))))</f>
        <v/>
      </c>
      <c r="O546" s="30" t="str">
        <f t="array" aca="1" ref="O546" ca="1">IF(AND(M546="",N546=""),"",INDIRECT("quan_huyen!h"&amp;MAX(IF(COUNTIF(M546,"*"&amp;data&amp;"*")=1,ROW(data),0))))</f>
        <v/>
      </c>
      <c r="P546" s="30" t="str">
        <f t="array" aca="1" ref="P546" ca="1">IF(OR(N546="",O546=""),"",INDIRECT("xa_phuong!b"&amp;MAX(IF(COUNTIF(M546,"*"&amp;Dist&amp;"*")=1,ROW(Dist),0))))</f>
        <v/>
      </c>
      <c r="Q546" s="38" t="str">
        <f ca="1">IF(N546="","",INDEX(Tinh_ID,MATCH(Sheet1!N546,Tinh_TP,0)))</f>
        <v/>
      </c>
      <c r="R546" s="31"/>
      <c r="S546" s="31"/>
      <c r="T546" s="31"/>
      <c r="U546" s="31"/>
      <c r="V546" s="31"/>
      <c r="W546" s="31"/>
      <c r="X546" s="31"/>
      <c r="Y546" s="32" t="s">
        <v>5</v>
      </c>
      <c r="Z546" s="30" t="str">
        <f ca="1">IF(N546="","",INDEX(Tinh_ID,MATCH(Sheet1!N546,Tinh_TP,0)))</f>
        <v/>
      </c>
      <c r="AA546" s="33" t="str">
        <f ca="1">IF(N546="","",INDEX(Ma_tinh,MATCH(Sheet1!N546,Tinh_TP,0)))</f>
        <v/>
      </c>
      <c r="AB546" s="19" t="str">
        <f t="array" aca="1" ref="AB546" ca="1">IF(O546="","",INDIRECT("quan_huyen!f"&amp;MAX(IF(COUNTIF(O546,"*"&amp;data&amp;"*")=1,ROW(data),0))))</f>
        <v/>
      </c>
      <c r="AC546" s="19" t="str">
        <f t="array" aca="1" ref="AC546" ca="1">IF(P546="","",INDIRECT("xa_phuong!a"&amp;MAX(IF(COUNTIF(P546,"*"&amp;Dist&amp;"*")=1,ROW(Dist),0))))</f>
        <v/>
      </c>
      <c r="AD546" s="34" t="str">
        <f ca="1">IF(N546="","",INDEX(Ma_tinh,MATCH(Sheet1!N546,Tinh_TP,0)))</f>
        <v/>
      </c>
      <c r="AE546" s="35" t="str">
        <f t="shared" ca="1" si="25"/>
        <v/>
      </c>
      <c r="AF546" s="35" t="str">
        <f t="shared" ca="1" si="24"/>
        <v/>
      </c>
    </row>
    <row r="547" spans="1:32">
      <c r="A547" s="5">
        <f t="shared" si="26"/>
        <v>546</v>
      </c>
      <c r="B547" s="26"/>
      <c r="C547" s="26"/>
      <c r="D547" s="26"/>
      <c r="E547" s="27"/>
      <c r="F547" s="27"/>
      <c r="G547" s="27"/>
      <c r="H547" s="27"/>
      <c r="I547" s="27"/>
      <c r="J547" s="27"/>
      <c r="K547" s="27"/>
      <c r="L547" s="28"/>
      <c r="M547" s="29"/>
      <c r="N547" s="36" t="str">
        <f t="array" aca="1" ref="N547" ca="1">IF(M547="","",INDIRECT("quan_huyen!l"&amp;MAX(IF(COUNTIF($M547,"*"&amp;Tinh_TP&amp;"*")=1,ROW(Tinh_TP),0))))</f>
        <v/>
      </c>
      <c r="O547" s="30" t="str">
        <f t="array" aca="1" ref="O547" ca="1">IF(AND(M547="",N547=""),"",INDIRECT("quan_huyen!h"&amp;MAX(IF(COUNTIF(M547,"*"&amp;data&amp;"*")=1,ROW(data),0))))</f>
        <v/>
      </c>
      <c r="P547" s="30" t="str">
        <f t="array" aca="1" ref="P547" ca="1">IF(OR(N547="",O547=""),"",INDIRECT("xa_phuong!b"&amp;MAX(IF(COUNTIF(M547,"*"&amp;Dist&amp;"*")=1,ROW(Dist),0))))</f>
        <v/>
      </c>
      <c r="Q547" s="38" t="str">
        <f ca="1">IF(N547="","",INDEX(Tinh_ID,MATCH(Sheet1!N547,Tinh_TP,0)))</f>
        <v/>
      </c>
      <c r="R547" s="31"/>
      <c r="S547" s="31"/>
      <c r="T547" s="31"/>
      <c r="U547" s="31"/>
      <c r="V547" s="31"/>
      <c r="W547" s="31"/>
      <c r="X547" s="31"/>
      <c r="Y547" s="32" t="s">
        <v>5</v>
      </c>
      <c r="Z547" s="30" t="str">
        <f ca="1">IF(N547="","",INDEX(Tinh_ID,MATCH(Sheet1!N547,Tinh_TP,0)))</f>
        <v/>
      </c>
      <c r="AA547" s="33" t="str">
        <f ca="1">IF(N547="","",INDEX(Ma_tinh,MATCH(Sheet1!N547,Tinh_TP,0)))</f>
        <v/>
      </c>
      <c r="AB547" s="19" t="str">
        <f t="array" aca="1" ref="AB547" ca="1">IF(O547="","",INDIRECT("quan_huyen!f"&amp;MAX(IF(COUNTIF(O547,"*"&amp;data&amp;"*")=1,ROW(data),0))))</f>
        <v/>
      </c>
      <c r="AC547" s="19" t="str">
        <f t="array" aca="1" ref="AC547" ca="1">IF(P547="","",INDIRECT("xa_phuong!a"&amp;MAX(IF(COUNTIF(P547,"*"&amp;Dist&amp;"*")=1,ROW(Dist),0))))</f>
        <v/>
      </c>
      <c r="AD547" s="34" t="str">
        <f ca="1">IF(N547="","",INDEX(Ma_tinh,MATCH(Sheet1!N547,Tinh_TP,0)))</f>
        <v/>
      </c>
      <c r="AE547" s="35" t="str">
        <f t="shared" ca="1" si="25"/>
        <v/>
      </c>
      <c r="AF547" s="35" t="str">
        <f t="shared" ca="1" si="24"/>
        <v/>
      </c>
    </row>
    <row r="548" spans="1:32">
      <c r="A548" s="5">
        <f t="shared" si="26"/>
        <v>547</v>
      </c>
      <c r="B548" s="26"/>
      <c r="C548" s="26"/>
      <c r="D548" s="26"/>
      <c r="E548" s="27"/>
      <c r="F548" s="27"/>
      <c r="G548" s="27"/>
      <c r="H548" s="27"/>
      <c r="I548" s="27"/>
      <c r="J548" s="27"/>
      <c r="K548" s="27"/>
      <c r="L548" s="28"/>
      <c r="M548" s="29"/>
      <c r="N548" s="36" t="str">
        <f t="array" aca="1" ref="N548" ca="1">IF(M548="","",INDIRECT("quan_huyen!l"&amp;MAX(IF(COUNTIF($M548,"*"&amp;Tinh_TP&amp;"*")=1,ROW(Tinh_TP),0))))</f>
        <v/>
      </c>
      <c r="O548" s="30" t="str">
        <f t="array" aca="1" ref="O548" ca="1">IF(AND(M548="",N548=""),"",INDIRECT("quan_huyen!h"&amp;MAX(IF(COUNTIF(M548,"*"&amp;data&amp;"*")=1,ROW(data),0))))</f>
        <v/>
      </c>
      <c r="P548" s="30" t="str">
        <f t="array" aca="1" ref="P548" ca="1">IF(OR(N548="",O548=""),"",INDIRECT("xa_phuong!b"&amp;MAX(IF(COUNTIF(M548,"*"&amp;Dist&amp;"*")=1,ROW(Dist),0))))</f>
        <v/>
      </c>
      <c r="Q548" s="38" t="str">
        <f ca="1">IF(N548="","",INDEX(Tinh_ID,MATCH(Sheet1!N548,Tinh_TP,0)))</f>
        <v/>
      </c>
      <c r="R548" s="31"/>
      <c r="S548" s="31"/>
      <c r="T548" s="31"/>
      <c r="U548" s="31"/>
      <c r="V548" s="31"/>
      <c r="W548" s="31"/>
      <c r="X548" s="31"/>
      <c r="Y548" s="32" t="s">
        <v>5</v>
      </c>
      <c r="Z548" s="30" t="str">
        <f ca="1">IF(N548="","",INDEX(Tinh_ID,MATCH(Sheet1!N548,Tinh_TP,0)))</f>
        <v/>
      </c>
      <c r="AA548" s="33" t="str">
        <f ca="1">IF(N548="","",INDEX(Ma_tinh,MATCH(Sheet1!N548,Tinh_TP,0)))</f>
        <v/>
      </c>
      <c r="AB548" s="19" t="str">
        <f t="array" aca="1" ref="AB548" ca="1">IF(O548="","",INDIRECT("quan_huyen!f"&amp;MAX(IF(COUNTIF(O548,"*"&amp;data&amp;"*")=1,ROW(data),0))))</f>
        <v/>
      </c>
      <c r="AC548" s="19" t="str">
        <f t="array" aca="1" ref="AC548" ca="1">IF(P548="","",INDIRECT("xa_phuong!a"&amp;MAX(IF(COUNTIF(P548,"*"&amp;Dist&amp;"*")=1,ROW(Dist),0))))</f>
        <v/>
      </c>
      <c r="AD548" s="34" t="str">
        <f ca="1">IF(N548="","",INDEX(Ma_tinh,MATCH(Sheet1!N548,Tinh_TP,0)))</f>
        <v/>
      </c>
      <c r="AE548" s="35" t="str">
        <f t="shared" ca="1" si="25"/>
        <v/>
      </c>
      <c r="AF548" s="35" t="str">
        <f t="shared" ca="1" si="24"/>
        <v/>
      </c>
    </row>
    <row r="549" spans="1:32">
      <c r="A549" s="5">
        <f t="shared" si="26"/>
        <v>548</v>
      </c>
      <c r="B549" s="26"/>
      <c r="C549" s="26"/>
      <c r="D549" s="26"/>
      <c r="E549" s="27"/>
      <c r="F549" s="27"/>
      <c r="G549" s="27"/>
      <c r="H549" s="27"/>
      <c r="I549" s="27"/>
      <c r="J549" s="27"/>
      <c r="K549" s="27"/>
      <c r="L549" s="28"/>
      <c r="M549" s="29"/>
      <c r="N549" s="36" t="str">
        <f t="array" aca="1" ref="N549" ca="1">IF(M549="","",INDIRECT("quan_huyen!l"&amp;MAX(IF(COUNTIF($M549,"*"&amp;Tinh_TP&amp;"*")=1,ROW(Tinh_TP),0))))</f>
        <v/>
      </c>
      <c r="O549" s="30" t="str">
        <f t="array" aca="1" ref="O549" ca="1">IF(AND(M549="",N549=""),"",INDIRECT("quan_huyen!h"&amp;MAX(IF(COUNTIF(M549,"*"&amp;data&amp;"*")=1,ROW(data),0))))</f>
        <v/>
      </c>
      <c r="P549" s="30" t="str">
        <f t="array" aca="1" ref="P549" ca="1">IF(OR(N549="",O549=""),"",INDIRECT("xa_phuong!b"&amp;MAX(IF(COUNTIF(M549,"*"&amp;Dist&amp;"*")=1,ROW(Dist),0))))</f>
        <v/>
      </c>
      <c r="Q549" s="38" t="str">
        <f ca="1">IF(N549="","",INDEX(Tinh_ID,MATCH(Sheet1!N549,Tinh_TP,0)))</f>
        <v/>
      </c>
      <c r="R549" s="31"/>
      <c r="S549" s="31"/>
      <c r="T549" s="31"/>
      <c r="U549" s="31"/>
      <c r="V549" s="31"/>
      <c r="W549" s="31"/>
      <c r="X549" s="31"/>
      <c r="Y549" s="32" t="s">
        <v>5</v>
      </c>
      <c r="Z549" s="30" t="str">
        <f ca="1">IF(N549="","",INDEX(Tinh_ID,MATCH(Sheet1!N549,Tinh_TP,0)))</f>
        <v/>
      </c>
      <c r="AA549" s="33" t="str">
        <f ca="1">IF(N549="","",INDEX(Ma_tinh,MATCH(Sheet1!N549,Tinh_TP,0)))</f>
        <v/>
      </c>
      <c r="AB549" s="19" t="str">
        <f t="array" aca="1" ref="AB549" ca="1">IF(O549="","",INDIRECT("quan_huyen!f"&amp;MAX(IF(COUNTIF(O549,"*"&amp;data&amp;"*")=1,ROW(data),0))))</f>
        <v/>
      </c>
      <c r="AC549" s="19" t="str">
        <f t="array" aca="1" ref="AC549" ca="1">IF(P549="","",INDIRECT("xa_phuong!a"&amp;MAX(IF(COUNTIF(P549,"*"&amp;Dist&amp;"*")=1,ROW(Dist),0))))</f>
        <v/>
      </c>
      <c r="AD549" s="34" t="str">
        <f ca="1">IF(N549="","",INDEX(Ma_tinh,MATCH(Sheet1!N549,Tinh_TP,0)))</f>
        <v/>
      </c>
      <c r="AE549" s="35" t="str">
        <f t="shared" ca="1" si="25"/>
        <v/>
      </c>
      <c r="AF549" s="35" t="str">
        <f t="shared" ca="1" si="24"/>
        <v/>
      </c>
    </row>
    <row r="550" spans="1:32">
      <c r="A550" s="5">
        <f t="shared" si="26"/>
        <v>549</v>
      </c>
      <c r="B550" s="26"/>
      <c r="C550" s="26"/>
      <c r="D550" s="26"/>
      <c r="E550" s="27"/>
      <c r="F550" s="27"/>
      <c r="G550" s="27"/>
      <c r="H550" s="27"/>
      <c r="I550" s="27"/>
      <c r="J550" s="27"/>
      <c r="K550" s="27"/>
      <c r="L550" s="28"/>
      <c r="M550" s="29"/>
      <c r="N550" s="36" t="str">
        <f t="array" aca="1" ref="N550" ca="1">IF(M550="","",INDIRECT("quan_huyen!l"&amp;MAX(IF(COUNTIF($M550,"*"&amp;Tinh_TP&amp;"*")=1,ROW(Tinh_TP),0))))</f>
        <v/>
      </c>
      <c r="O550" s="30" t="str">
        <f t="array" aca="1" ref="O550" ca="1">IF(AND(M550="",N550=""),"",INDIRECT("quan_huyen!h"&amp;MAX(IF(COUNTIF(M550,"*"&amp;data&amp;"*")=1,ROW(data),0))))</f>
        <v/>
      </c>
      <c r="P550" s="30" t="str">
        <f t="array" aca="1" ref="P550" ca="1">IF(OR(N550="",O550=""),"",INDIRECT("xa_phuong!b"&amp;MAX(IF(COUNTIF(M550,"*"&amp;Dist&amp;"*")=1,ROW(Dist),0))))</f>
        <v/>
      </c>
      <c r="Q550" s="38" t="str">
        <f ca="1">IF(N550="","",INDEX(Tinh_ID,MATCH(Sheet1!N550,Tinh_TP,0)))</f>
        <v/>
      </c>
      <c r="R550" s="31"/>
      <c r="S550" s="31"/>
      <c r="T550" s="31"/>
      <c r="U550" s="31"/>
      <c r="V550" s="31"/>
      <c r="W550" s="31"/>
      <c r="X550" s="31"/>
      <c r="Y550" s="32" t="s">
        <v>5</v>
      </c>
      <c r="Z550" s="30" t="str">
        <f ca="1">IF(N550="","",INDEX(Tinh_ID,MATCH(Sheet1!N550,Tinh_TP,0)))</f>
        <v/>
      </c>
      <c r="AA550" s="33" t="str">
        <f ca="1">IF(N550="","",INDEX(Ma_tinh,MATCH(Sheet1!N550,Tinh_TP,0)))</f>
        <v/>
      </c>
      <c r="AB550" s="19" t="str">
        <f t="array" aca="1" ref="AB550" ca="1">IF(O550="","",INDIRECT("quan_huyen!f"&amp;MAX(IF(COUNTIF(O550,"*"&amp;data&amp;"*")=1,ROW(data),0))))</f>
        <v/>
      </c>
      <c r="AC550" s="19" t="str">
        <f t="array" aca="1" ref="AC550" ca="1">IF(P550="","",INDIRECT("xa_phuong!a"&amp;MAX(IF(COUNTIF(P550,"*"&amp;Dist&amp;"*")=1,ROW(Dist),0))))</f>
        <v/>
      </c>
      <c r="AD550" s="34" t="str">
        <f ca="1">IF(N550="","",INDEX(Ma_tinh,MATCH(Sheet1!N550,Tinh_TP,0)))</f>
        <v/>
      </c>
      <c r="AE550" s="35" t="str">
        <f t="shared" ca="1" si="25"/>
        <v/>
      </c>
      <c r="AF550" s="35" t="str">
        <f t="shared" ca="1" si="24"/>
        <v/>
      </c>
    </row>
    <row r="551" spans="1:32">
      <c r="A551" s="5">
        <f t="shared" si="26"/>
        <v>550</v>
      </c>
      <c r="B551" s="26"/>
      <c r="C551" s="26"/>
      <c r="D551" s="26"/>
      <c r="E551" s="27"/>
      <c r="F551" s="27"/>
      <c r="G551" s="27"/>
      <c r="H551" s="27"/>
      <c r="I551" s="27"/>
      <c r="J551" s="27"/>
      <c r="K551" s="27"/>
      <c r="L551" s="28"/>
      <c r="M551" s="29"/>
      <c r="N551" s="36" t="str">
        <f t="array" aca="1" ref="N551" ca="1">IF(M551="","",INDIRECT("quan_huyen!l"&amp;MAX(IF(COUNTIF($M551,"*"&amp;Tinh_TP&amp;"*")=1,ROW(Tinh_TP),0))))</f>
        <v/>
      </c>
      <c r="O551" s="30" t="str">
        <f t="array" aca="1" ref="O551" ca="1">IF(AND(M551="",N551=""),"",INDIRECT("quan_huyen!h"&amp;MAX(IF(COUNTIF(M551,"*"&amp;data&amp;"*")=1,ROW(data),0))))</f>
        <v/>
      </c>
      <c r="P551" s="30" t="str">
        <f t="array" aca="1" ref="P551" ca="1">IF(OR(N551="",O551=""),"",INDIRECT("xa_phuong!b"&amp;MAX(IF(COUNTIF(M551,"*"&amp;Dist&amp;"*")=1,ROW(Dist),0))))</f>
        <v/>
      </c>
      <c r="Q551" s="38" t="str">
        <f ca="1">IF(N551="","",INDEX(Tinh_ID,MATCH(Sheet1!N551,Tinh_TP,0)))</f>
        <v/>
      </c>
      <c r="R551" s="31"/>
      <c r="S551" s="31"/>
      <c r="T551" s="31"/>
      <c r="U551" s="31"/>
      <c r="V551" s="31"/>
      <c r="W551" s="31"/>
      <c r="X551" s="31"/>
      <c r="Y551" s="32" t="s">
        <v>5</v>
      </c>
      <c r="Z551" s="30" t="str">
        <f ca="1">IF(N551="","",INDEX(Tinh_ID,MATCH(Sheet1!N551,Tinh_TP,0)))</f>
        <v/>
      </c>
      <c r="AA551" s="33" t="str">
        <f ca="1">IF(N551="","",INDEX(Ma_tinh,MATCH(Sheet1!N551,Tinh_TP,0)))</f>
        <v/>
      </c>
      <c r="AB551" s="19" t="str">
        <f t="array" aca="1" ref="AB551" ca="1">IF(O551="","",INDIRECT("quan_huyen!f"&amp;MAX(IF(COUNTIF(O551,"*"&amp;data&amp;"*")=1,ROW(data),0))))</f>
        <v/>
      </c>
      <c r="AC551" s="19" t="str">
        <f t="array" aca="1" ref="AC551" ca="1">IF(P551="","",INDIRECT("xa_phuong!a"&amp;MAX(IF(COUNTIF(P551,"*"&amp;Dist&amp;"*")=1,ROW(Dist),0))))</f>
        <v/>
      </c>
      <c r="AD551" s="34" t="str">
        <f ca="1">IF(N551="","",INDEX(Ma_tinh,MATCH(Sheet1!N551,Tinh_TP,0)))</f>
        <v/>
      </c>
      <c r="AE551" s="35" t="str">
        <f t="shared" ca="1" si="25"/>
        <v/>
      </c>
      <c r="AF551" s="35" t="str">
        <f t="shared" ca="1" si="24"/>
        <v/>
      </c>
    </row>
    <row r="552" spans="1:32">
      <c r="A552" s="5">
        <f t="shared" si="26"/>
        <v>551</v>
      </c>
      <c r="B552" s="26"/>
      <c r="C552" s="26"/>
      <c r="D552" s="26"/>
      <c r="E552" s="27"/>
      <c r="F552" s="27"/>
      <c r="G552" s="27"/>
      <c r="H552" s="27"/>
      <c r="I552" s="27"/>
      <c r="J552" s="27"/>
      <c r="K552" s="27"/>
      <c r="L552" s="28"/>
      <c r="M552" s="29"/>
      <c r="N552" s="36" t="str">
        <f t="array" aca="1" ref="N552" ca="1">IF(M552="","",INDIRECT("quan_huyen!l"&amp;MAX(IF(COUNTIF($M552,"*"&amp;Tinh_TP&amp;"*")=1,ROW(Tinh_TP),0))))</f>
        <v/>
      </c>
      <c r="O552" s="30" t="str">
        <f t="array" aca="1" ref="O552" ca="1">IF(AND(M552="",N552=""),"",INDIRECT("quan_huyen!h"&amp;MAX(IF(COUNTIF(M552,"*"&amp;data&amp;"*")=1,ROW(data),0))))</f>
        <v/>
      </c>
      <c r="P552" s="30" t="str">
        <f t="array" aca="1" ref="P552" ca="1">IF(OR(N552="",O552=""),"",INDIRECT("xa_phuong!b"&amp;MAX(IF(COUNTIF(M552,"*"&amp;Dist&amp;"*")=1,ROW(Dist),0))))</f>
        <v/>
      </c>
      <c r="Q552" s="38" t="str">
        <f ca="1">IF(N552="","",INDEX(Tinh_ID,MATCH(Sheet1!N552,Tinh_TP,0)))</f>
        <v/>
      </c>
      <c r="R552" s="31"/>
      <c r="S552" s="31"/>
      <c r="T552" s="31"/>
      <c r="U552" s="31"/>
      <c r="V552" s="31"/>
      <c r="W552" s="31"/>
      <c r="X552" s="31"/>
      <c r="Y552" s="32" t="s">
        <v>5</v>
      </c>
      <c r="Z552" s="30" t="str">
        <f ca="1">IF(N552="","",INDEX(Tinh_ID,MATCH(Sheet1!N552,Tinh_TP,0)))</f>
        <v/>
      </c>
      <c r="AA552" s="33" t="str">
        <f ca="1">IF(N552="","",INDEX(Ma_tinh,MATCH(Sheet1!N552,Tinh_TP,0)))</f>
        <v/>
      </c>
      <c r="AB552" s="19" t="str">
        <f t="array" aca="1" ref="AB552" ca="1">IF(O552="","",INDIRECT("quan_huyen!f"&amp;MAX(IF(COUNTIF(O552,"*"&amp;data&amp;"*")=1,ROW(data),0))))</f>
        <v/>
      </c>
      <c r="AC552" s="19" t="str">
        <f t="array" aca="1" ref="AC552" ca="1">IF(P552="","",INDIRECT("xa_phuong!a"&amp;MAX(IF(COUNTIF(P552,"*"&amp;Dist&amp;"*")=1,ROW(Dist),0))))</f>
        <v/>
      </c>
      <c r="AD552" s="34" t="str">
        <f ca="1">IF(N552="","",INDEX(Ma_tinh,MATCH(Sheet1!N552,Tinh_TP,0)))</f>
        <v/>
      </c>
      <c r="AE552" s="35" t="str">
        <f t="shared" ca="1" si="25"/>
        <v/>
      </c>
      <c r="AF552" s="35" t="str">
        <f t="shared" ca="1" si="24"/>
        <v/>
      </c>
    </row>
    <row r="553" spans="1:32">
      <c r="A553" s="5">
        <f t="shared" si="26"/>
        <v>552</v>
      </c>
      <c r="B553" s="26"/>
      <c r="C553" s="26"/>
      <c r="D553" s="26"/>
      <c r="E553" s="27"/>
      <c r="F553" s="27"/>
      <c r="G553" s="27"/>
      <c r="H553" s="27"/>
      <c r="I553" s="27"/>
      <c r="J553" s="27"/>
      <c r="K553" s="27"/>
      <c r="L553" s="28"/>
      <c r="M553" s="29"/>
      <c r="N553" s="36" t="str">
        <f t="array" aca="1" ref="N553" ca="1">IF(M553="","",INDIRECT("quan_huyen!l"&amp;MAX(IF(COUNTIF($M553,"*"&amp;Tinh_TP&amp;"*")=1,ROW(Tinh_TP),0))))</f>
        <v/>
      </c>
      <c r="O553" s="30" t="str">
        <f t="array" aca="1" ref="O553" ca="1">IF(AND(M553="",N553=""),"",INDIRECT("quan_huyen!h"&amp;MAX(IF(COUNTIF(M553,"*"&amp;data&amp;"*")=1,ROW(data),0))))</f>
        <v/>
      </c>
      <c r="P553" s="30" t="str">
        <f t="array" aca="1" ref="P553" ca="1">IF(OR(N553="",O553=""),"",INDIRECT("xa_phuong!b"&amp;MAX(IF(COUNTIF(M553,"*"&amp;Dist&amp;"*")=1,ROW(Dist),0))))</f>
        <v/>
      </c>
      <c r="Q553" s="38" t="str">
        <f ca="1">IF(N553="","",INDEX(Tinh_ID,MATCH(Sheet1!N553,Tinh_TP,0)))</f>
        <v/>
      </c>
      <c r="R553" s="31"/>
      <c r="S553" s="31"/>
      <c r="T553" s="31"/>
      <c r="U553" s="31"/>
      <c r="V553" s="31"/>
      <c r="W553" s="31"/>
      <c r="X553" s="31"/>
      <c r="Y553" s="32" t="s">
        <v>5</v>
      </c>
      <c r="Z553" s="30" t="str">
        <f ca="1">IF(N553="","",INDEX(Tinh_ID,MATCH(Sheet1!N553,Tinh_TP,0)))</f>
        <v/>
      </c>
      <c r="AA553" s="33" t="str">
        <f ca="1">IF(N553="","",INDEX(Ma_tinh,MATCH(Sheet1!N553,Tinh_TP,0)))</f>
        <v/>
      </c>
      <c r="AB553" s="19" t="str">
        <f t="array" aca="1" ref="AB553" ca="1">IF(O553="","",INDIRECT("quan_huyen!f"&amp;MAX(IF(COUNTIF(O553,"*"&amp;data&amp;"*")=1,ROW(data),0))))</f>
        <v/>
      </c>
      <c r="AC553" s="19" t="str">
        <f t="array" aca="1" ref="AC553" ca="1">IF(P553="","",INDIRECT("xa_phuong!a"&amp;MAX(IF(COUNTIF(P553,"*"&amp;Dist&amp;"*")=1,ROW(Dist),0))))</f>
        <v/>
      </c>
      <c r="AD553" s="34" t="str">
        <f ca="1">IF(N553="","",INDEX(Ma_tinh,MATCH(Sheet1!N553,Tinh_TP,0)))</f>
        <v/>
      </c>
      <c r="AE553" s="35" t="str">
        <f t="shared" ca="1" si="25"/>
        <v/>
      </c>
      <c r="AF553" s="35" t="str">
        <f t="shared" ca="1" si="24"/>
        <v/>
      </c>
    </row>
    <row r="554" spans="1:32">
      <c r="A554" s="5">
        <f t="shared" si="26"/>
        <v>553</v>
      </c>
      <c r="B554" s="26"/>
      <c r="C554" s="26"/>
      <c r="D554" s="26"/>
      <c r="E554" s="27"/>
      <c r="F554" s="27"/>
      <c r="G554" s="27"/>
      <c r="H554" s="27"/>
      <c r="I554" s="27"/>
      <c r="J554" s="27"/>
      <c r="K554" s="27"/>
      <c r="L554" s="28"/>
      <c r="M554" s="29"/>
      <c r="N554" s="36" t="str">
        <f t="array" aca="1" ref="N554" ca="1">IF(M554="","",INDIRECT("quan_huyen!l"&amp;MAX(IF(COUNTIF($M554,"*"&amp;Tinh_TP&amp;"*")=1,ROW(Tinh_TP),0))))</f>
        <v/>
      </c>
      <c r="O554" s="30" t="str">
        <f t="array" aca="1" ref="O554" ca="1">IF(AND(M554="",N554=""),"",INDIRECT("quan_huyen!h"&amp;MAX(IF(COUNTIF(M554,"*"&amp;data&amp;"*")=1,ROW(data),0))))</f>
        <v/>
      </c>
      <c r="P554" s="30" t="str">
        <f t="array" aca="1" ref="P554" ca="1">IF(OR(N554="",O554=""),"",INDIRECT("xa_phuong!b"&amp;MAX(IF(COUNTIF(M554,"*"&amp;Dist&amp;"*")=1,ROW(Dist),0))))</f>
        <v/>
      </c>
      <c r="Q554" s="38" t="str">
        <f ca="1">IF(N554="","",INDEX(Tinh_ID,MATCH(Sheet1!N554,Tinh_TP,0)))</f>
        <v/>
      </c>
      <c r="R554" s="31"/>
      <c r="S554" s="31"/>
      <c r="T554" s="31"/>
      <c r="U554" s="31"/>
      <c r="V554" s="31"/>
      <c r="W554" s="31"/>
      <c r="X554" s="31"/>
      <c r="Y554" s="32" t="s">
        <v>5</v>
      </c>
      <c r="Z554" s="30" t="str">
        <f ca="1">IF(N554="","",INDEX(Tinh_ID,MATCH(Sheet1!N554,Tinh_TP,0)))</f>
        <v/>
      </c>
      <c r="AA554" s="33" t="str">
        <f ca="1">IF(N554="","",INDEX(Ma_tinh,MATCH(Sheet1!N554,Tinh_TP,0)))</f>
        <v/>
      </c>
      <c r="AB554" s="19" t="str">
        <f t="array" aca="1" ref="AB554" ca="1">IF(O554="","",INDIRECT("quan_huyen!f"&amp;MAX(IF(COUNTIF(O554,"*"&amp;data&amp;"*")=1,ROW(data),0))))</f>
        <v/>
      </c>
      <c r="AC554" s="19" t="str">
        <f t="array" aca="1" ref="AC554" ca="1">IF(P554="","",INDIRECT("xa_phuong!a"&amp;MAX(IF(COUNTIF(P554,"*"&amp;Dist&amp;"*")=1,ROW(Dist),0))))</f>
        <v/>
      </c>
      <c r="AD554" s="34" t="str">
        <f ca="1">IF(N554="","",INDEX(Ma_tinh,MATCH(Sheet1!N554,Tinh_TP,0)))</f>
        <v/>
      </c>
      <c r="AE554" s="35" t="str">
        <f t="shared" ca="1" si="25"/>
        <v/>
      </c>
      <c r="AF554" s="35" t="str">
        <f t="shared" ca="1" si="24"/>
        <v/>
      </c>
    </row>
    <row r="555" spans="1:32">
      <c r="A555" s="5">
        <f t="shared" si="26"/>
        <v>554</v>
      </c>
      <c r="B555" s="26"/>
      <c r="C555" s="26"/>
      <c r="D555" s="26"/>
      <c r="E555" s="27"/>
      <c r="F555" s="27"/>
      <c r="G555" s="27"/>
      <c r="H555" s="27"/>
      <c r="I555" s="27"/>
      <c r="J555" s="27"/>
      <c r="K555" s="27"/>
      <c r="L555" s="28"/>
      <c r="M555" s="29"/>
      <c r="N555" s="36" t="str">
        <f t="array" aca="1" ref="N555" ca="1">IF(M555="","",INDIRECT("quan_huyen!l"&amp;MAX(IF(COUNTIF($M555,"*"&amp;Tinh_TP&amp;"*")=1,ROW(Tinh_TP),0))))</f>
        <v/>
      </c>
      <c r="O555" s="30" t="str">
        <f t="array" aca="1" ref="O555" ca="1">IF(AND(M555="",N555=""),"",INDIRECT("quan_huyen!h"&amp;MAX(IF(COUNTIF(M555,"*"&amp;data&amp;"*")=1,ROW(data),0))))</f>
        <v/>
      </c>
      <c r="P555" s="30" t="str">
        <f t="array" aca="1" ref="P555" ca="1">IF(OR(N555="",O555=""),"",INDIRECT("xa_phuong!b"&amp;MAX(IF(COUNTIF(M555,"*"&amp;Dist&amp;"*")=1,ROW(Dist),0))))</f>
        <v/>
      </c>
      <c r="Q555" s="38" t="str">
        <f ca="1">IF(N555="","",INDEX(Tinh_ID,MATCH(Sheet1!N555,Tinh_TP,0)))</f>
        <v/>
      </c>
      <c r="R555" s="31"/>
      <c r="S555" s="31"/>
      <c r="T555" s="31"/>
      <c r="U555" s="31"/>
      <c r="V555" s="31"/>
      <c r="W555" s="31"/>
      <c r="X555" s="31"/>
      <c r="Y555" s="32" t="s">
        <v>5</v>
      </c>
      <c r="Z555" s="30" t="str">
        <f ca="1">IF(N555="","",INDEX(Tinh_ID,MATCH(Sheet1!N555,Tinh_TP,0)))</f>
        <v/>
      </c>
      <c r="AA555" s="33" t="str">
        <f ca="1">IF(N555="","",INDEX(Ma_tinh,MATCH(Sheet1!N555,Tinh_TP,0)))</f>
        <v/>
      </c>
      <c r="AB555" s="19" t="str">
        <f t="array" aca="1" ref="AB555" ca="1">IF(O555="","",INDIRECT("quan_huyen!f"&amp;MAX(IF(COUNTIF(O555,"*"&amp;data&amp;"*")=1,ROW(data),0))))</f>
        <v/>
      </c>
      <c r="AC555" s="19" t="str">
        <f t="array" aca="1" ref="AC555" ca="1">IF(P555="","",INDIRECT("xa_phuong!a"&amp;MAX(IF(COUNTIF(P555,"*"&amp;Dist&amp;"*")=1,ROW(Dist),0))))</f>
        <v/>
      </c>
      <c r="AD555" s="34" t="str">
        <f ca="1">IF(N555="","",INDEX(Ma_tinh,MATCH(Sheet1!N555,Tinh_TP,0)))</f>
        <v/>
      </c>
      <c r="AE555" s="35" t="str">
        <f t="shared" ca="1" si="25"/>
        <v/>
      </c>
      <c r="AF555" s="35" t="str">
        <f t="shared" ca="1" si="24"/>
        <v/>
      </c>
    </row>
    <row r="556" spans="1:32">
      <c r="A556" s="5">
        <f t="shared" si="26"/>
        <v>555</v>
      </c>
      <c r="B556" s="26"/>
      <c r="C556" s="26"/>
      <c r="D556" s="26"/>
      <c r="E556" s="27"/>
      <c r="F556" s="27"/>
      <c r="G556" s="27"/>
      <c r="H556" s="27"/>
      <c r="I556" s="27"/>
      <c r="J556" s="27"/>
      <c r="K556" s="27"/>
      <c r="L556" s="28"/>
      <c r="M556" s="29"/>
      <c r="N556" s="36" t="str">
        <f t="array" aca="1" ref="N556" ca="1">IF(M556="","",INDIRECT("quan_huyen!l"&amp;MAX(IF(COUNTIF($M556,"*"&amp;Tinh_TP&amp;"*")=1,ROW(Tinh_TP),0))))</f>
        <v/>
      </c>
      <c r="O556" s="30" t="str">
        <f t="array" aca="1" ref="O556" ca="1">IF(AND(M556="",N556=""),"",INDIRECT("quan_huyen!h"&amp;MAX(IF(COUNTIF(M556,"*"&amp;data&amp;"*")=1,ROW(data),0))))</f>
        <v/>
      </c>
      <c r="P556" s="30" t="str">
        <f t="array" aca="1" ref="P556" ca="1">IF(OR(N556="",O556=""),"",INDIRECT("xa_phuong!b"&amp;MAX(IF(COUNTIF(M556,"*"&amp;Dist&amp;"*")=1,ROW(Dist),0))))</f>
        <v/>
      </c>
      <c r="Q556" s="38" t="str">
        <f ca="1">IF(N556="","",INDEX(Tinh_ID,MATCH(Sheet1!N556,Tinh_TP,0)))</f>
        <v/>
      </c>
      <c r="R556" s="31"/>
      <c r="S556" s="31"/>
      <c r="T556" s="31"/>
      <c r="U556" s="31"/>
      <c r="V556" s="31"/>
      <c r="W556" s="31"/>
      <c r="X556" s="31"/>
      <c r="Y556" s="32" t="s">
        <v>5</v>
      </c>
      <c r="Z556" s="30" t="str">
        <f ca="1">IF(N556="","",INDEX(Tinh_ID,MATCH(Sheet1!N556,Tinh_TP,0)))</f>
        <v/>
      </c>
      <c r="AA556" s="33" t="str">
        <f ca="1">IF(N556="","",INDEX(Ma_tinh,MATCH(Sheet1!N556,Tinh_TP,0)))</f>
        <v/>
      </c>
      <c r="AB556" s="19" t="str">
        <f t="array" aca="1" ref="AB556" ca="1">IF(O556="","",INDIRECT("quan_huyen!f"&amp;MAX(IF(COUNTIF(O556,"*"&amp;data&amp;"*")=1,ROW(data),0))))</f>
        <v/>
      </c>
      <c r="AC556" s="19" t="str">
        <f t="array" aca="1" ref="AC556" ca="1">IF(P556="","",INDIRECT("xa_phuong!a"&amp;MAX(IF(COUNTIF(P556,"*"&amp;Dist&amp;"*")=1,ROW(Dist),0))))</f>
        <v/>
      </c>
      <c r="AD556" s="34" t="str">
        <f ca="1">IF(N556="","",INDEX(Ma_tinh,MATCH(Sheet1!N556,Tinh_TP,0)))</f>
        <v/>
      </c>
      <c r="AE556" s="35" t="str">
        <f t="shared" ca="1" si="25"/>
        <v/>
      </c>
      <c r="AF556" s="35" t="str">
        <f t="shared" ca="1" si="24"/>
        <v/>
      </c>
    </row>
    <row r="557" spans="1:32">
      <c r="A557" s="5">
        <f t="shared" si="26"/>
        <v>556</v>
      </c>
      <c r="B557" s="26"/>
      <c r="C557" s="26"/>
      <c r="D557" s="26"/>
      <c r="E557" s="27"/>
      <c r="F557" s="27"/>
      <c r="G557" s="27"/>
      <c r="H557" s="27"/>
      <c r="I557" s="27"/>
      <c r="J557" s="27"/>
      <c r="K557" s="27"/>
      <c r="L557" s="28"/>
      <c r="M557" s="29"/>
      <c r="N557" s="36" t="str">
        <f t="array" aca="1" ref="N557" ca="1">IF(M557="","",INDIRECT("quan_huyen!l"&amp;MAX(IF(COUNTIF($M557,"*"&amp;Tinh_TP&amp;"*")=1,ROW(Tinh_TP),0))))</f>
        <v/>
      </c>
      <c r="O557" s="30" t="str">
        <f t="array" aca="1" ref="O557" ca="1">IF(AND(M557="",N557=""),"",INDIRECT("quan_huyen!h"&amp;MAX(IF(COUNTIF(M557,"*"&amp;data&amp;"*")=1,ROW(data),0))))</f>
        <v/>
      </c>
      <c r="P557" s="30" t="str">
        <f t="array" aca="1" ref="P557" ca="1">IF(OR(N557="",O557=""),"",INDIRECT("xa_phuong!b"&amp;MAX(IF(COUNTIF(M557,"*"&amp;Dist&amp;"*")=1,ROW(Dist),0))))</f>
        <v/>
      </c>
      <c r="Q557" s="38" t="str">
        <f ca="1">IF(N557="","",INDEX(Tinh_ID,MATCH(Sheet1!N557,Tinh_TP,0)))</f>
        <v/>
      </c>
      <c r="R557" s="31"/>
      <c r="S557" s="31"/>
      <c r="T557" s="31"/>
      <c r="U557" s="31"/>
      <c r="V557" s="31"/>
      <c r="W557" s="31"/>
      <c r="X557" s="31"/>
      <c r="Y557" s="32" t="s">
        <v>5</v>
      </c>
      <c r="Z557" s="30" t="str">
        <f ca="1">IF(N557="","",INDEX(Tinh_ID,MATCH(Sheet1!N557,Tinh_TP,0)))</f>
        <v/>
      </c>
      <c r="AA557" s="33" t="str">
        <f ca="1">IF(N557="","",INDEX(Ma_tinh,MATCH(Sheet1!N557,Tinh_TP,0)))</f>
        <v/>
      </c>
      <c r="AB557" s="19" t="str">
        <f t="array" aca="1" ref="AB557" ca="1">IF(O557="","",INDIRECT("quan_huyen!f"&amp;MAX(IF(COUNTIF(O557,"*"&amp;data&amp;"*")=1,ROW(data),0))))</f>
        <v/>
      </c>
      <c r="AC557" s="19" t="str">
        <f t="array" aca="1" ref="AC557" ca="1">IF(P557="","",INDIRECT("xa_phuong!a"&amp;MAX(IF(COUNTIF(P557,"*"&amp;Dist&amp;"*")=1,ROW(Dist),0))))</f>
        <v/>
      </c>
      <c r="AD557" s="34" t="str">
        <f ca="1">IF(N557="","",INDEX(Ma_tinh,MATCH(Sheet1!N557,Tinh_TP,0)))</f>
        <v/>
      </c>
      <c r="AE557" s="35" t="str">
        <f t="shared" ca="1" si="25"/>
        <v/>
      </c>
      <c r="AF557" s="35" t="str">
        <f t="shared" ca="1" si="24"/>
        <v/>
      </c>
    </row>
    <row r="558" spans="1:32">
      <c r="A558" s="5">
        <f t="shared" si="26"/>
        <v>557</v>
      </c>
      <c r="B558" s="26"/>
      <c r="C558" s="26"/>
      <c r="D558" s="26"/>
      <c r="E558" s="27"/>
      <c r="F558" s="27"/>
      <c r="G558" s="27"/>
      <c r="H558" s="27"/>
      <c r="I558" s="27"/>
      <c r="J558" s="27"/>
      <c r="K558" s="27"/>
      <c r="L558" s="28"/>
      <c r="M558" s="29"/>
      <c r="N558" s="36" t="str">
        <f t="array" aca="1" ref="N558" ca="1">IF(M558="","",INDIRECT("quan_huyen!l"&amp;MAX(IF(COUNTIF($M558,"*"&amp;Tinh_TP&amp;"*")=1,ROW(Tinh_TP),0))))</f>
        <v/>
      </c>
      <c r="O558" s="30" t="str">
        <f t="array" aca="1" ref="O558" ca="1">IF(AND(M558="",N558=""),"",INDIRECT("quan_huyen!h"&amp;MAX(IF(COUNTIF(M558,"*"&amp;data&amp;"*")=1,ROW(data),0))))</f>
        <v/>
      </c>
      <c r="P558" s="30" t="str">
        <f t="array" aca="1" ref="P558" ca="1">IF(OR(N558="",O558=""),"",INDIRECT("xa_phuong!b"&amp;MAX(IF(COUNTIF(M558,"*"&amp;Dist&amp;"*")=1,ROW(Dist),0))))</f>
        <v/>
      </c>
      <c r="Q558" s="38" t="str">
        <f ca="1">IF(N558="","",INDEX(Tinh_ID,MATCH(Sheet1!N558,Tinh_TP,0)))</f>
        <v/>
      </c>
      <c r="R558" s="31"/>
      <c r="S558" s="31"/>
      <c r="T558" s="31"/>
      <c r="U558" s="31"/>
      <c r="V558" s="31"/>
      <c r="W558" s="31"/>
      <c r="X558" s="31"/>
      <c r="Y558" s="32" t="s">
        <v>5</v>
      </c>
      <c r="Z558" s="30" t="str">
        <f ca="1">IF(N558="","",INDEX(Tinh_ID,MATCH(Sheet1!N558,Tinh_TP,0)))</f>
        <v/>
      </c>
      <c r="AA558" s="33" t="str">
        <f ca="1">IF(N558="","",INDEX(Ma_tinh,MATCH(Sheet1!N558,Tinh_TP,0)))</f>
        <v/>
      </c>
      <c r="AB558" s="19" t="str">
        <f t="array" aca="1" ref="AB558" ca="1">IF(O558="","",INDIRECT("quan_huyen!f"&amp;MAX(IF(COUNTIF(O558,"*"&amp;data&amp;"*")=1,ROW(data),0))))</f>
        <v/>
      </c>
      <c r="AC558" s="19" t="str">
        <f t="array" aca="1" ref="AC558" ca="1">IF(P558="","",INDIRECT("xa_phuong!a"&amp;MAX(IF(COUNTIF(P558,"*"&amp;Dist&amp;"*")=1,ROW(Dist),0))))</f>
        <v/>
      </c>
      <c r="AD558" s="34" t="str">
        <f ca="1">IF(N558="","",INDEX(Ma_tinh,MATCH(Sheet1!N558,Tinh_TP,0)))</f>
        <v/>
      </c>
      <c r="AE558" s="35" t="str">
        <f t="shared" ca="1" si="25"/>
        <v/>
      </c>
      <c r="AF558" s="35" t="str">
        <f t="shared" ca="1" si="24"/>
        <v/>
      </c>
    </row>
    <row r="559" spans="1:32">
      <c r="A559" s="5">
        <f t="shared" si="26"/>
        <v>558</v>
      </c>
      <c r="B559" s="26"/>
      <c r="C559" s="26"/>
      <c r="D559" s="26"/>
      <c r="E559" s="27"/>
      <c r="F559" s="27"/>
      <c r="G559" s="27"/>
      <c r="H559" s="27"/>
      <c r="I559" s="27"/>
      <c r="J559" s="27"/>
      <c r="K559" s="27"/>
      <c r="L559" s="28"/>
      <c r="M559" s="29"/>
      <c r="N559" s="36" t="str">
        <f t="array" aca="1" ref="N559" ca="1">IF(M559="","",INDIRECT("quan_huyen!l"&amp;MAX(IF(COUNTIF($M559,"*"&amp;Tinh_TP&amp;"*")=1,ROW(Tinh_TP),0))))</f>
        <v/>
      </c>
      <c r="O559" s="30" t="str">
        <f t="array" aca="1" ref="O559" ca="1">IF(AND(M559="",N559=""),"",INDIRECT("quan_huyen!h"&amp;MAX(IF(COUNTIF(M559,"*"&amp;data&amp;"*")=1,ROW(data),0))))</f>
        <v/>
      </c>
      <c r="P559" s="30" t="str">
        <f t="array" aca="1" ref="P559" ca="1">IF(OR(N559="",O559=""),"",INDIRECT("xa_phuong!b"&amp;MAX(IF(COUNTIF(M559,"*"&amp;Dist&amp;"*")=1,ROW(Dist),0))))</f>
        <v/>
      </c>
      <c r="Q559" s="38" t="str">
        <f ca="1">IF(N559="","",INDEX(Tinh_ID,MATCH(Sheet1!N559,Tinh_TP,0)))</f>
        <v/>
      </c>
      <c r="R559" s="31"/>
      <c r="S559" s="31"/>
      <c r="T559" s="31"/>
      <c r="U559" s="31"/>
      <c r="V559" s="31"/>
      <c r="W559" s="31"/>
      <c r="X559" s="31"/>
      <c r="Y559" s="32" t="s">
        <v>5</v>
      </c>
      <c r="Z559" s="30" t="str">
        <f ca="1">IF(N559="","",INDEX(Tinh_ID,MATCH(Sheet1!N559,Tinh_TP,0)))</f>
        <v/>
      </c>
      <c r="AA559" s="33" t="str">
        <f ca="1">IF(N559="","",INDEX(Ma_tinh,MATCH(Sheet1!N559,Tinh_TP,0)))</f>
        <v/>
      </c>
      <c r="AB559" s="19" t="str">
        <f t="array" aca="1" ref="AB559" ca="1">IF(O559="","",INDIRECT("quan_huyen!f"&amp;MAX(IF(COUNTIF(O559,"*"&amp;data&amp;"*")=1,ROW(data),0))))</f>
        <v/>
      </c>
      <c r="AC559" s="19" t="str">
        <f t="array" aca="1" ref="AC559" ca="1">IF(P559="","",INDIRECT("xa_phuong!a"&amp;MAX(IF(COUNTIF(P559,"*"&amp;Dist&amp;"*")=1,ROW(Dist),0))))</f>
        <v/>
      </c>
      <c r="AD559" s="34" t="str">
        <f ca="1">IF(N559="","",INDEX(Ma_tinh,MATCH(Sheet1!N559,Tinh_TP,0)))</f>
        <v/>
      </c>
      <c r="AE559" s="35" t="str">
        <f t="shared" ca="1" si="25"/>
        <v/>
      </c>
      <c r="AF559" s="35" t="str">
        <f t="shared" ca="1" si="24"/>
        <v/>
      </c>
    </row>
    <row r="560" spans="1:32" s="6" customFormat="1" ht="12.75">
      <c r="A560" s="5">
        <f t="shared" si="26"/>
        <v>559</v>
      </c>
      <c r="B560" s="26"/>
      <c r="C560" s="26"/>
      <c r="D560" s="26"/>
      <c r="E560" s="27"/>
      <c r="F560" s="27"/>
      <c r="G560" s="27"/>
      <c r="H560" s="27"/>
      <c r="I560" s="27"/>
      <c r="J560" s="27"/>
      <c r="K560" s="27"/>
      <c r="L560" s="28"/>
      <c r="M560" s="29"/>
      <c r="N560" s="36" t="str">
        <f t="array" aca="1" ref="N560" ca="1">IF(M560="","",INDIRECT("quan_huyen!l"&amp;MAX(IF(COUNTIF($M560,"*"&amp;Tinh_TP&amp;"*")=1,ROW(Tinh_TP),0))))</f>
        <v/>
      </c>
      <c r="O560" s="30" t="str">
        <f t="array" aca="1" ref="O560" ca="1">IF(AND(M560="",N560=""),"",INDIRECT("quan_huyen!h"&amp;MAX(IF(COUNTIF(M560,"*"&amp;data&amp;"*")=1,ROW(data),0))))</f>
        <v/>
      </c>
      <c r="P560" s="30" t="str">
        <f t="array" aca="1" ref="P560" ca="1">IF(OR(N560="",O560=""),"",INDIRECT("xa_phuong!b"&amp;MAX(IF(COUNTIF(M560,"*"&amp;Dist&amp;"*")=1,ROW(Dist),0))))</f>
        <v/>
      </c>
      <c r="Q560" s="38" t="str">
        <f ca="1">IF(N560="","",INDEX(Tinh_ID,MATCH(Sheet1!N560,Tinh_TP,0)))</f>
        <v/>
      </c>
      <c r="R560" s="31"/>
      <c r="S560" s="31"/>
      <c r="T560" s="31"/>
      <c r="U560" s="31"/>
      <c r="V560" s="31"/>
      <c r="W560" s="31"/>
      <c r="X560" s="31"/>
      <c r="Y560" s="32" t="s">
        <v>5</v>
      </c>
      <c r="Z560" s="30" t="str">
        <f ca="1">IF(N560="","",INDEX(Tinh_ID,MATCH(Sheet1!N560,Tinh_TP,0)))</f>
        <v/>
      </c>
      <c r="AA560" s="33" t="str">
        <f ca="1">IF(N560="","",INDEX(Ma_tinh,MATCH(Sheet1!N560,Tinh_TP,0)))</f>
        <v/>
      </c>
      <c r="AB560" s="19" t="str">
        <f t="array" aca="1" ref="AB560" ca="1">IF(O560="","",INDIRECT("quan_huyen!f"&amp;MAX(IF(COUNTIF(O560,"*"&amp;data&amp;"*")=1,ROW(data),0))))</f>
        <v/>
      </c>
      <c r="AC560" s="19" t="str">
        <f t="array" aca="1" ref="AC560" ca="1">IF(P560="","",INDIRECT("xa_phuong!a"&amp;MAX(IF(COUNTIF(P560,"*"&amp;Dist&amp;"*")=1,ROW(Dist),0))))</f>
        <v/>
      </c>
      <c r="AD560" s="34" t="str">
        <f ca="1">IF(N560="","",INDEX(Ma_tinh,MATCH(Sheet1!N560,Tinh_TP,0)))</f>
        <v/>
      </c>
      <c r="AE560" s="35" t="str">
        <f t="shared" ca="1" si="25"/>
        <v/>
      </c>
      <c r="AF560" s="35" t="str">
        <f t="shared" ca="1" si="24"/>
        <v/>
      </c>
    </row>
    <row r="561" spans="1:32" s="6" customFormat="1" ht="12.75">
      <c r="A561" s="5">
        <f t="shared" si="26"/>
        <v>560</v>
      </c>
      <c r="B561" s="26"/>
      <c r="C561" s="26"/>
      <c r="D561" s="26"/>
      <c r="E561" s="27"/>
      <c r="F561" s="27"/>
      <c r="G561" s="27"/>
      <c r="H561" s="27"/>
      <c r="I561" s="27"/>
      <c r="J561" s="27"/>
      <c r="K561" s="27"/>
      <c r="L561" s="28"/>
      <c r="M561" s="29"/>
      <c r="N561" s="36" t="str">
        <f t="array" aca="1" ref="N561" ca="1">IF(M561="","",INDIRECT("quan_huyen!l"&amp;MAX(IF(COUNTIF($M561,"*"&amp;Tinh_TP&amp;"*")=1,ROW(Tinh_TP),0))))</f>
        <v/>
      </c>
      <c r="O561" s="30" t="str">
        <f t="array" aca="1" ref="O561" ca="1">IF(AND(M561="",N561=""),"",INDIRECT("quan_huyen!h"&amp;MAX(IF(COUNTIF(M561,"*"&amp;data&amp;"*")=1,ROW(data),0))))</f>
        <v/>
      </c>
      <c r="P561" s="30" t="str">
        <f t="array" aca="1" ref="P561" ca="1">IF(OR(N561="",O561=""),"",INDIRECT("xa_phuong!b"&amp;MAX(IF(COUNTIF(M561,"*"&amp;Dist&amp;"*")=1,ROW(Dist),0))))</f>
        <v/>
      </c>
      <c r="Q561" s="38" t="str">
        <f ca="1">IF(N561="","",INDEX(Tinh_ID,MATCH(Sheet1!N561,Tinh_TP,0)))</f>
        <v/>
      </c>
      <c r="R561" s="31"/>
      <c r="S561" s="31"/>
      <c r="T561" s="31"/>
      <c r="U561" s="31"/>
      <c r="V561" s="31"/>
      <c r="W561" s="31"/>
      <c r="X561" s="31"/>
      <c r="Y561" s="32" t="s">
        <v>5</v>
      </c>
      <c r="Z561" s="30" t="str">
        <f ca="1">IF(N561="","",INDEX(Tinh_ID,MATCH(Sheet1!N561,Tinh_TP,0)))</f>
        <v/>
      </c>
      <c r="AA561" s="33" t="str">
        <f ca="1">IF(N561="","",INDEX(Ma_tinh,MATCH(Sheet1!N561,Tinh_TP,0)))</f>
        <v/>
      </c>
      <c r="AB561" s="19" t="str">
        <f t="array" aca="1" ref="AB561" ca="1">IF(O561="","",INDIRECT("quan_huyen!f"&amp;MAX(IF(COUNTIF(O561,"*"&amp;data&amp;"*")=1,ROW(data),0))))</f>
        <v/>
      </c>
      <c r="AC561" s="19" t="str">
        <f t="array" aca="1" ref="AC561" ca="1">IF(P561="","",INDIRECT("xa_phuong!a"&amp;MAX(IF(COUNTIF(P561,"*"&amp;Dist&amp;"*")=1,ROW(Dist),0))))</f>
        <v/>
      </c>
      <c r="AD561" s="34" t="str">
        <f ca="1">IF(N561="","",INDEX(Ma_tinh,MATCH(Sheet1!N561,Tinh_TP,0)))</f>
        <v/>
      </c>
      <c r="AE561" s="35" t="str">
        <f t="shared" ca="1" si="25"/>
        <v/>
      </c>
      <c r="AF561" s="35" t="str">
        <f t="shared" ca="1" si="24"/>
        <v/>
      </c>
    </row>
    <row r="562" spans="1:32" s="6" customFormat="1" ht="12.75">
      <c r="A562" s="5">
        <f t="shared" si="26"/>
        <v>561</v>
      </c>
      <c r="B562" s="26"/>
      <c r="C562" s="26"/>
      <c r="D562" s="26"/>
      <c r="E562" s="27"/>
      <c r="F562" s="27"/>
      <c r="G562" s="27"/>
      <c r="H562" s="27"/>
      <c r="I562" s="27"/>
      <c r="J562" s="27"/>
      <c r="K562" s="27"/>
      <c r="L562" s="28"/>
      <c r="M562" s="29"/>
      <c r="N562" s="36" t="str">
        <f t="array" aca="1" ref="N562" ca="1">IF(M562="","",INDIRECT("quan_huyen!l"&amp;MAX(IF(COUNTIF($M562,"*"&amp;Tinh_TP&amp;"*")=1,ROW(Tinh_TP),0))))</f>
        <v/>
      </c>
      <c r="O562" s="30" t="str">
        <f t="array" aca="1" ref="O562" ca="1">IF(AND(M562="",N562=""),"",INDIRECT("quan_huyen!h"&amp;MAX(IF(COUNTIF(M562,"*"&amp;data&amp;"*")=1,ROW(data),0))))</f>
        <v/>
      </c>
      <c r="P562" s="30" t="str">
        <f t="array" aca="1" ref="P562" ca="1">IF(OR(N562="",O562=""),"",INDIRECT("xa_phuong!b"&amp;MAX(IF(COUNTIF(M562,"*"&amp;Dist&amp;"*")=1,ROW(Dist),0))))</f>
        <v/>
      </c>
      <c r="Q562" s="38" t="str">
        <f ca="1">IF(N562="","",INDEX(Tinh_ID,MATCH(Sheet1!N562,Tinh_TP,0)))</f>
        <v/>
      </c>
      <c r="R562" s="31"/>
      <c r="S562" s="31"/>
      <c r="T562" s="31"/>
      <c r="U562" s="31"/>
      <c r="V562" s="31"/>
      <c r="W562" s="31"/>
      <c r="X562" s="31"/>
      <c r="Y562" s="32" t="s">
        <v>5</v>
      </c>
      <c r="Z562" s="30" t="str">
        <f ca="1">IF(N562="","",INDEX(Tinh_ID,MATCH(Sheet1!N562,Tinh_TP,0)))</f>
        <v/>
      </c>
      <c r="AA562" s="33" t="str">
        <f ca="1">IF(N562="","",INDEX(Ma_tinh,MATCH(Sheet1!N562,Tinh_TP,0)))</f>
        <v/>
      </c>
      <c r="AB562" s="19" t="str">
        <f t="array" aca="1" ref="AB562" ca="1">IF(O562="","",INDIRECT("quan_huyen!f"&amp;MAX(IF(COUNTIF(O562,"*"&amp;data&amp;"*")=1,ROW(data),0))))</f>
        <v/>
      </c>
      <c r="AC562" s="19" t="str">
        <f t="array" aca="1" ref="AC562" ca="1">IF(P562="","",INDIRECT("xa_phuong!a"&amp;MAX(IF(COUNTIF(P562,"*"&amp;Dist&amp;"*")=1,ROW(Dist),0))))</f>
        <v/>
      </c>
      <c r="AD562" s="34" t="str">
        <f ca="1">IF(N562="","",INDEX(Ma_tinh,MATCH(Sheet1!N562,Tinh_TP,0)))</f>
        <v/>
      </c>
      <c r="AE562" s="35" t="str">
        <f t="shared" ca="1" si="25"/>
        <v/>
      </c>
      <c r="AF562" s="35" t="str">
        <f t="shared" ca="1" si="24"/>
        <v/>
      </c>
    </row>
    <row r="563" spans="1:32" s="6" customFormat="1" ht="12.75">
      <c r="A563" s="5">
        <f t="shared" si="26"/>
        <v>562</v>
      </c>
      <c r="B563" s="26"/>
      <c r="C563" s="26"/>
      <c r="D563" s="26"/>
      <c r="E563" s="27"/>
      <c r="F563" s="27"/>
      <c r="G563" s="27"/>
      <c r="H563" s="27"/>
      <c r="I563" s="27"/>
      <c r="J563" s="27"/>
      <c r="K563" s="27"/>
      <c r="L563" s="28"/>
      <c r="M563" s="29"/>
      <c r="N563" s="36" t="str">
        <f t="array" aca="1" ref="N563" ca="1">IF(M563="","",INDIRECT("quan_huyen!l"&amp;MAX(IF(COUNTIF($M563,"*"&amp;Tinh_TP&amp;"*")=1,ROW(Tinh_TP),0))))</f>
        <v/>
      </c>
      <c r="O563" s="30" t="str">
        <f t="array" aca="1" ref="O563" ca="1">IF(AND(M563="",N563=""),"",INDIRECT("quan_huyen!h"&amp;MAX(IF(COUNTIF(M563,"*"&amp;data&amp;"*")=1,ROW(data),0))))</f>
        <v/>
      </c>
      <c r="P563" s="30" t="str">
        <f t="array" aca="1" ref="P563" ca="1">IF(OR(N563="",O563=""),"",INDIRECT("xa_phuong!b"&amp;MAX(IF(COUNTIF(M563,"*"&amp;Dist&amp;"*")=1,ROW(Dist),0))))</f>
        <v/>
      </c>
      <c r="Q563" s="38" t="str">
        <f ca="1">IF(N563="","",INDEX(Tinh_ID,MATCH(Sheet1!N563,Tinh_TP,0)))</f>
        <v/>
      </c>
      <c r="R563" s="31"/>
      <c r="S563" s="31"/>
      <c r="T563" s="31"/>
      <c r="U563" s="31"/>
      <c r="V563" s="31"/>
      <c r="W563" s="31"/>
      <c r="X563" s="31"/>
      <c r="Y563" s="32" t="s">
        <v>5</v>
      </c>
      <c r="Z563" s="30" t="str">
        <f ca="1">IF(N563="","",INDEX(Tinh_ID,MATCH(Sheet1!N563,Tinh_TP,0)))</f>
        <v/>
      </c>
      <c r="AA563" s="33" t="str">
        <f ca="1">IF(N563="","",INDEX(Ma_tinh,MATCH(Sheet1!N563,Tinh_TP,0)))</f>
        <v/>
      </c>
      <c r="AB563" s="19" t="str">
        <f t="array" aca="1" ref="AB563" ca="1">IF(O563="","",INDIRECT("quan_huyen!f"&amp;MAX(IF(COUNTIF(O563,"*"&amp;data&amp;"*")=1,ROW(data),0))))</f>
        <v/>
      </c>
      <c r="AC563" s="19" t="str">
        <f t="array" aca="1" ref="AC563" ca="1">IF(P563="","",INDIRECT("xa_phuong!a"&amp;MAX(IF(COUNTIF(P563,"*"&amp;Dist&amp;"*")=1,ROW(Dist),0))))</f>
        <v/>
      </c>
      <c r="AD563" s="34" t="str">
        <f ca="1">IF(N563="","",INDEX(Ma_tinh,MATCH(Sheet1!N563,Tinh_TP,0)))</f>
        <v/>
      </c>
      <c r="AE563" s="35" t="str">
        <f t="shared" ca="1" si="25"/>
        <v/>
      </c>
      <c r="AF563" s="35" t="str">
        <f t="shared" ca="1" si="24"/>
        <v/>
      </c>
    </row>
    <row r="564" spans="1:32" s="6" customFormat="1" ht="12.75">
      <c r="A564" s="5">
        <f t="shared" si="26"/>
        <v>563</v>
      </c>
      <c r="B564" s="26"/>
      <c r="C564" s="26"/>
      <c r="D564" s="26"/>
      <c r="E564" s="27"/>
      <c r="F564" s="27"/>
      <c r="G564" s="27"/>
      <c r="H564" s="27"/>
      <c r="I564" s="27"/>
      <c r="J564" s="27"/>
      <c r="K564" s="27"/>
      <c r="L564" s="28"/>
      <c r="M564" s="29"/>
      <c r="N564" s="36" t="str">
        <f t="array" aca="1" ref="N564" ca="1">IF(M564="","",INDIRECT("quan_huyen!l"&amp;MAX(IF(COUNTIF($M564,"*"&amp;Tinh_TP&amp;"*")=1,ROW(Tinh_TP),0))))</f>
        <v/>
      </c>
      <c r="O564" s="30" t="str">
        <f t="array" aca="1" ref="O564" ca="1">IF(AND(M564="",N564=""),"",INDIRECT("quan_huyen!h"&amp;MAX(IF(COUNTIF(M564,"*"&amp;data&amp;"*")=1,ROW(data),0))))</f>
        <v/>
      </c>
      <c r="P564" s="30" t="str">
        <f t="array" aca="1" ref="P564" ca="1">IF(OR(N564="",O564=""),"",INDIRECT("xa_phuong!b"&amp;MAX(IF(COUNTIF(M564,"*"&amp;Dist&amp;"*")=1,ROW(Dist),0))))</f>
        <v/>
      </c>
      <c r="Q564" s="38" t="str">
        <f ca="1">IF(N564="","",INDEX(Tinh_ID,MATCH(Sheet1!N564,Tinh_TP,0)))</f>
        <v/>
      </c>
      <c r="R564" s="31"/>
      <c r="S564" s="31"/>
      <c r="T564" s="31"/>
      <c r="U564" s="31"/>
      <c r="V564" s="31"/>
      <c r="W564" s="31"/>
      <c r="X564" s="31"/>
      <c r="Y564" s="32" t="s">
        <v>5</v>
      </c>
      <c r="Z564" s="30" t="str">
        <f ca="1">IF(N564="","",INDEX(Tinh_ID,MATCH(Sheet1!N564,Tinh_TP,0)))</f>
        <v/>
      </c>
      <c r="AA564" s="33" t="str">
        <f ca="1">IF(N564="","",INDEX(Ma_tinh,MATCH(Sheet1!N564,Tinh_TP,0)))</f>
        <v/>
      </c>
      <c r="AB564" s="19" t="str">
        <f t="array" aca="1" ref="AB564" ca="1">IF(O564="","",INDIRECT("quan_huyen!f"&amp;MAX(IF(COUNTIF(O564,"*"&amp;data&amp;"*")=1,ROW(data),0))))</f>
        <v/>
      </c>
      <c r="AC564" s="19" t="str">
        <f t="array" aca="1" ref="AC564" ca="1">IF(P564="","",INDIRECT("xa_phuong!a"&amp;MAX(IF(COUNTIF(P564,"*"&amp;Dist&amp;"*")=1,ROW(Dist),0))))</f>
        <v/>
      </c>
      <c r="AD564" s="34" t="str">
        <f ca="1">IF(N564="","",INDEX(Ma_tinh,MATCH(Sheet1!N564,Tinh_TP,0)))</f>
        <v/>
      </c>
      <c r="AE564" s="35" t="str">
        <f t="shared" ca="1" si="25"/>
        <v/>
      </c>
      <c r="AF564" s="35" t="str">
        <f t="shared" ca="1" si="24"/>
        <v/>
      </c>
    </row>
    <row r="565" spans="1:32" s="6" customFormat="1" ht="12.75">
      <c r="A565" s="5">
        <f t="shared" si="26"/>
        <v>564</v>
      </c>
      <c r="B565" s="26"/>
      <c r="C565" s="26"/>
      <c r="D565" s="26"/>
      <c r="E565" s="27"/>
      <c r="F565" s="27"/>
      <c r="G565" s="27"/>
      <c r="H565" s="27"/>
      <c r="I565" s="27"/>
      <c r="J565" s="27"/>
      <c r="K565" s="27"/>
      <c r="L565" s="28"/>
      <c r="M565" s="29"/>
      <c r="N565" s="36" t="str">
        <f t="array" aca="1" ref="N565" ca="1">IF(M565="","",INDIRECT("quan_huyen!l"&amp;MAX(IF(COUNTIF($M565,"*"&amp;Tinh_TP&amp;"*")=1,ROW(Tinh_TP),0))))</f>
        <v/>
      </c>
      <c r="O565" s="30" t="str">
        <f t="array" aca="1" ref="O565" ca="1">IF(AND(M565="",N565=""),"",INDIRECT("quan_huyen!h"&amp;MAX(IF(COUNTIF(M565,"*"&amp;data&amp;"*")=1,ROW(data),0))))</f>
        <v/>
      </c>
      <c r="P565" s="30" t="str">
        <f t="array" aca="1" ref="P565" ca="1">IF(OR(N565="",O565=""),"",INDIRECT("xa_phuong!b"&amp;MAX(IF(COUNTIF(M565,"*"&amp;Dist&amp;"*")=1,ROW(Dist),0))))</f>
        <v/>
      </c>
      <c r="Q565" s="38" t="str">
        <f ca="1">IF(N565="","",INDEX(Tinh_ID,MATCH(Sheet1!N565,Tinh_TP,0)))</f>
        <v/>
      </c>
      <c r="R565" s="31"/>
      <c r="S565" s="31"/>
      <c r="T565" s="31"/>
      <c r="U565" s="31"/>
      <c r="V565" s="31"/>
      <c r="W565" s="31"/>
      <c r="X565" s="31"/>
      <c r="Y565" s="32" t="s">
        <v>5</v>
      </c>
      <c r="Z565" s="30" t="str">
        <f ca="1">IF(N565="","",INDEX(Tinh_ID,MATCH(Sheet1!N565,Tinh_TP,0)))</f>
        <v/>
      </c>
      <c r="AA565" s="33" t="str">
        <f ca="1">IF(N565="","",INDEX(Ma_tinh,MATCH(Sheet1!N565,Tinh_TP,0)))</f>
        <v/>
      </c>
      <c r="AB565" s="19" t="str">
        <f t="array" aca="1" ref="AB565" ca="1">IF(O565="","",INDIRECT("quan_huyen!f"&amp;MAX(IF(COUNTIF(O565,"*"&amp;data&amp;"*")=1,ROW(data),0))))</f>
        <v/>
      </c>
      <c r="AC565" s="19" t="str">
        <f t="array" aca="1" ref="AC565" ca="1">IF(P565="","",INDIRECT("xa_phuong!a"&amp;MAX(IF(COUNTIF(P565,"*"&amp;Dist&amp;"*")=1,ROW(Dist),0))))</f>
        <v/>
      </c>
      <c r="AD565" s="34" t="str">
        <f ca="1">IF(N565="","",INDEX(Ma_tinh,MATCH(Sheet1!N565,Tinh_TP,0)))</f>
        <v/>
      </c>
      <c r="AE565" s="35" t="str">
        <f t="shared" ca="1" si="25"/>
        <v/>
      </c>
      <c r="AF565" s="35" t="str">
        <f t="shared" ca="1" si="24"/>
        <v/>
      </c>
    </row>
    <row r="566" spans="1:32" s="6" customFormat="1" ht="24.95" customHeight="1">
      <c r="A566" s="5">
        <f t="shared" si="26"/>
        <v>565</v>
      </c>
      <c r="B566" s="26"/>
      <c r="C566" s="26"/>
      <c r="D566" s="26"/>
      <c r="E566" s="27"/>
      <c r="F566" s="27"/>
      <c r="G566" s="27"/>
      <c r="H566" s="27"/>
      <c r="I566" s="27"/>
      <c r="J566" s="27"/>
      <c r="K566" s="27"/>
      <c r="L566" s="28"/>
      <c r="M566" s="29"/>
      <c r="N566" s="36" t="str">
        <f t="array" aca="1" ref="N566" ca="1">IF(M566="","",INDIRECT("quan_huyen!l"&amp;MAX(IF(COUNTIF($M566,"*"&amp;Tinh_TP&amp;"*")=1,ROW(Tinh_TP),0))))</f>
        <v/>
      </c>
      <c r="O566" s="30" t="str">
        <f t="array" aca="1" ref="O566" ca="1">IF(AND(M566="",N566=""),"",INDIRECT("quan_huyen!h"&amp;MAX(IF(COUNTIF(M566,"*"&amp;data&amp;"*")=1,ROW(data),0))))</f>
        <v/>
      </c>
      <c r="P566" s="30" t="str">
        <f t="array" aca="1" ref="P566" ca="1">IF(OR(N566="",O566=""),"",INDIRECT("xa_phuong!b"&amp;MAX(IF(COUNTIF(M566,"*"&amp;Dist&amp;"*")=1,ROW(Dist),0))))</f>
        <v/>
      </c>
      <c r="Q566" s="38" t="str">
        <f ca="1">IF(N566="","",INDEX(Tinh_ID,MATCH(Sheet1!N566,Tinh_TP,0)))</f>
        <v/>
      </c>
      <c r="R566" s="31"/>
      <c r="S566" s="31"/>
      <c r="T566" s="31"/>
      <c r="U566" s="31"/>
      <c r="V566" s="31"/>
      <c r="W566" s="31"/>
      <c r="X566" s="31"/>
      <c r="Y566" s="32" t="s">
        <v>5</v>
      </c>
      <c r="Z566" s="30" t="str">
        <f ca="1">IF(N566="","",INDEX(Tinh_ID,MATCH(Sheet1!N566,Tinh_TP,0)))</f>
        <v/>
      </c>
      <c r="AA566" s="33" t="str">
        <f ca="1">IF(N566="","",INDEX(Ma_tinh,MATCH(Sheet1!N566,Tinh_TP,0)))</f>
        <v/>
      </c>
      <c r="AB566" s="19" t="str">
        <f t="array" aca="1" ref="AB566" ca="1">IF(O566="","",INDIRECT("quan_huyen!f"&amp;MAX(IF(COUNTIF(O566,"*"&amp;data&amp;"*")=1,ROW(data),0))))</f>
        <v/>
      </c>
      <c r="AC566" s="19" t="str">
        <f t="array" aca="1" ref="AC566" ca="1">IF(P566="","",INDIRECT("xa_phuong!a"&amp;MAX(IF(COUNTIF(P566,"*"&amp;Dist&amp;"*")=1,ROW(Dist),0))))</f>
        <v/>
      </c>
      <c r="AD566" s="34" t="str">
        <f ca="1">IF(N566="","",INDEX(Ma_tinh,MATCH(Sheet1!N566,Tinh_TP,0)))</f>
        <v/>
      </c>
      <c r="AE566" s="35" t="str">
        <f t="shared" ca="1" si="25"/>
        <v/>
      </c>
      <c r="AF566" s="35" t="str">
        <f t="shared" ca="1" si="24"/>
        <v/>
      </c>
    </row>
    <row r="567" spans="1:32" s="6" customFormat="1" ht="16.5" customHeight="1">
      <c r="A567" s="5">
        <f t="shared" si="26"/>
        <v>566</v>
      </c>
      <c r="B567" s="26"/>
      <c r="C567" s="26"/>
      <c r="D567" s="26"/>
      <c r="E567" s="27"/>
      <c r="F567" s="27"/>
      <c r="G567" s="27"/>
      <c r="H567" s="27"/>
      <c r="I567" s="27"/>
      <c r="J567" s="27"/>
      <c r="K567" s="27"/>
      <c r="L567" s="28"/>
      <c r="M567" s="29"/>
      <c r="N567" s="36" t="str">
        <f t="array" aca="1" ref="N567" ca="1">IF(M567="","",INDIRECT("quan_huyen!l"&amp;MAX(IF(COUNTIF($M567,"*"&amp;Tinh_TP&amp;"*")=1,ROW(Tinh_TP),0))))</f>
        <v/>
      </c>
      <c r="O567" s="30" t="str">
        <f t="array" aca="1" ref="O567" ca="1">IF(AND(M567="",N567=""),"",INDIRECT("quan_huyen!h"&amp;MAX(IF(COUNTIF(M567,"*"&amp;data&amp;"*")=1,ROW(data),0))))</f>
        <v/>
      </c>
      <c r="P567" s="30" t="str">
        <f t="array" aca="1" ref="P567" ca="1">IF(OR(N567="",O567=""),"",INDIRECT("xa_phuong!b"&amp;MAX(IF(COUNTIF(M567,"*"&amp;Dist&amp;"*")=1,ROW(Dist),0))))</f>
        <v/>
      </c>
      <c r="Q567" s="38" t="str">
        <f ca="1">IF(N567="","",INDEX(Tinh_ID,MATCH(Sheet1!N567,Tinh_TP,0)))</f>
        <v/>
      </c>
      <c r="R567" s="31"/>
      <c r="S567" s="31"/>
      <c r="T567" s="31"/>
      <c r="U567" s="31"/>
      <c r="V567" s="31"/>
      <c r="W567" s="31"/>
      <c r="X567" s="31"/>
      <c r="Y567" s="32" t="s">
        <v>5</v>
      </c>
      <c r="Z567" s="30" t="str">
        <f ca="1">IF(N567="","",INDEX(Tinh_ID,MATCH(Sheet1!N567,Tinh_TP,0)))</f>
        <v/>
      </c>
      <c r="AA567" s="33" t="str">
        <f ca="1">IF(N567="","",INDEX(Ma_tinh,MATCH(Sheet1!N567,Tinh_TP,0)))</f>
        <v/>
      </c>
      <c r="AB567" s="19" t="str">
        <f t="array" aca="1" ref="AB567" ca="1">IF(O567="","",INDIRECT("quan_huyen!f"&amp;MAX(IF(COUNTIF(O567,"*"&amp;data&amp;"*")=1,ROW(data),0))))</f>
        <v/>
      </c>
      <c r="AC567" s="19" t="str">
        <f t="array" aca="1" ref="AC567" ca="1">IF(P567="","",INDIRECT("xa_phuong!a"&amp;MAX(IF(COUNTIF(P567,"*"&amp;Dist&amp;"*")=1,ROW(Dist),0))))</f>
        <v/>
      </c>
      <c r="AD567" s="34" t="str">
        <f ca="1">IF(N567="","",INDEX(Ma_tinh,MATCH(Sheet1!N567,Tinh_TP,0)))</f>
        <v/>
      </c>
      <c r="AE567" s="35" t="str">
        <f t="shared" ca="1" si="25"/>
        <v/>
      </c>
      <c r="AF567" s="35" t="str">
        <f t="shared" ref="AF567:AF630" ca="1" si="27">IF(P567="","",INDIRECT("Sheet1!A1"&amp;MAX(IF(COUNTIF(P567,"*"&amp;Dist&amp;"*")=1,ROW(Dist),0))))</f>
        <v/>
      </c>
    </row>
    <row r="568" spans="1:32" s="6" customFormat="1" ht="30.75" customHeight="1">
      <c r="A568" s="5">
        <f t="shared" si="26"/>
        <v>567</v>
      </c>
      <c r="B568" s="26"/>
      <c r="C568" s="26"/>
      <c r="D568" s="26"/>
      <c r="E568" s="27"/>
      <c r="F568" s="27"/>
      <c r="G568" s="27"/>
      <c r="H568" s="27"/>
      <c r="I568" s="27"/>
      <c r="J568" s="27"/>
      <c r="K568" s="27"/>
      <c r="L568" s="28"/>
      <c r="M568" s="29"/>
      <c r="N568" s="36" t="str">
        <f t="array" aca="1" ref="N568" ca="1">IF(M568="","",INDIRECT("quan_huyen!l"&amp;MAX(IF(COUNTIF($M568,"*"&amp;Tinh_TP&amp;"*")=1,ROW(Tinh_TP),0))))</f>
        <v/>
      </c>
      <c r="O568" s="30" t="str">
        <f t="array" aca="1" ref="O568" ca="1">IF(AND(M568="",N568=""),"",INDIRECT("quan_huyen!h"&amp;MAX(IF(COUNTIF(M568,"*"&amp;data&amp;"*")=1,ROW(data),0))))</f>
        <v/>
      </c>
      <c r="P568" s="30" t="str">
        <f t="array" aca="1" ref="P568" ca="1">IF(OR(N568="",O568=""),"",INDIRECT("xa_phuong!b"&amp;MAX(IF(COUNTIF(M568,"*"&amp;Dist&amp;"*")=1,ROW(Dist),0))))</f>
        <v/>
      </c>
      <c r="Q568" s="38" t="str">
        <f ca="1">IF(N568="","",INDEX(Tinh_ID,MATCH(Sheet1!N568,Tinh_TP,0)))</f>
        <v/>
      </c>
      <c r="R568" s="31"/>
      <c r="S568" s="31"/>
      <c r="T568" s="31"/>
      <c r="U568" s="31"/>
      <c r="V568" s="31"/>
      <c r="W568" s="31"/>
      <c r="X568" s="31"/>
      <c r="Y568" s="32" t="s">
        <v>5</v>
      </c>
      <c r="Z568" s="30" t="str">
        <f ca="1">IF(N568="","",INDEX(Tinh_ID,MATCH(Sheet1!N568,Tinh_TP,0)))</f>
        <v/>
      </c>
      <c r="AA568" s="33" t="str">
        <f ca="1">IF(N568="","",INDEX(Ma_tinh,MATCH(Sheet1!N568,Tinh_TP,0)))</f>
        <v/>
      </c>
      <c r="AB568" s="19" t="str">
        <f t="array" aca="1" ref="AB568" ca="1">IF(O568="","",INDIRECT("quan_huyen!f"&amp;MAX(IF(COUNTIF(O568,"*"&amp;data&amp;"*")=1,ROW(data),0))))</f>
        <v/>
      </c>
      <c r="AC568" s="19" t="str">
        <f t="array" aca="1" ref="AC568" ca="1">IF(P568="","",INDIRECT("xa_phuong!a"&amp;MAX(IF(COUNTIF(P568,"*"&amp;Dist&amp;"*")=1,ROW(Dist),0))))</f>
        <v/>
      </c>
      <c r="AD568" s="34" t="str">
        <f ca="1">IF(N568="","",INDEX(Ma_tinh,MATCH(Sheet1!N568,Tinh_TP,0)))</f>
        <v/>
      </c>
      <c r="AE568" s="35" t="str">
        <f t="shared" ca="1" si="25"/>
        <v/>
      </c>
      <c r="AF568" s="35" t="str">
        <f t="shared" ca="1" si="27"/>
        <v/>
      </c>
    </row>
    <row r="569" spans="1:32" s="6" customFormat="1" ht="24.95" customHeight="1">
      <c r="A569" s="5">
        <f t="shared" si="26"/>
        <v>568</v>
      </c>
      <c r="B569" s="26"/>
      <c r="C569" s="26"/>
      <c r="D569" s="26"/>
      <c r="E569" s="27"/>
      <c r="F569" s="27"/>
      <c r="G569" s="27"/>
      <c r="H569" s="27"/>
      <c r="I569" s="27"/>
      <c r="J569" s="27"/>
      <c r="K569" s="27"/>
      <c r="L569" s="28"/>
      <c r="M569" s="29"/>
      <c r="N569" s="36" t="str">
        <f t="array" aca="1" ref="N569" ca="1">IF(M569="","",INDIRECT("quan_huyen!l"&amp;MAX(IF(COUNTIF($M569,"*"&amp;Tinh_TP&amp;"*")=1,ROW(Tinh_TP),0))))</f>
        <v/>
      </c>
      <c r="O569" s="30" t="str">
        <f t="array" aca="1" ref="O569" ca="1">IF(AND(M569="",N569=""),"",INDIRECT("quan_huyen!h"&amp;MAX(IF(COUNTIF(M569,"*"&amp;data&amp;"*")=1,ROW(data),0))))</f>
        <v/>
      </c>
      <c r="P569" s="30" t="str">
        <f t="array" aca="1" ref="P569" ca="1">IF(OR(N569="",O569=""),"",INDIRECT("xa_phuong!b"&amp;MAX(IF(COUNTIF(M569,"*"&amp;Dist&amp;"*")=1,ROW(Dist),0))))</f>
        <v/>
      </c>
      <c r="Q569" s="38" t="str">
        <f ca="1">IF(N569="","",INDEX(Tinh_ID,MATCH(Sheet1!N569,Tinh_TP,0)))</f>
        <v/>
      </c>
      <c r="R569" s="31"/>
      <c r="S569" s="31"/>
      <c r="T569" s="31"/>
      <c r="U569" s="31"/>
      <c r="V569" s="31"/>
      <c r="W569" s="31"/>
      <c r="X569" s="31"/>
      <c r="Y569" s="32" t="s">
        <v>5</v>
      </c>
      <c r="Z569" s="30" t="str">
        <f ca="1">IF(N569="","",INDEX(Tinh_ID,MATCH(Sheet1!N569,Tinh_TP,0)))</f>
        <v/>
      </c>
      <c r="AA569" s="33" t="str">
        <f ca="1">IF(N569="","",INDEX(Ma_tinh,MATCH(Sheet1!N569,Tinh_TP,0)))</f>
        <v/>
      </c>
      <c r="AB569" s="19" t="str">
        <f t="array" aca="1" ref="AB569" ca="1">IF(O569="","",INDIRECT("quan_huyen!f"&amp;MAX(IF(COUNTIF(O569,"*"&amp;data&amp;"*")=1,ROW(data),0))))</f>
        <v/>
      </c>
      <c r="AC569" s="19" t="str">
        <f t="array" aca="1" ref="AC569" ca="1">IF(P569="","",INDIRECT("xa_phuong!a"&amp;MAX(IF(COUNTIF(P569,"*"&amp;Dist&amp;"*")=1,ROW(Dist),0))))</f>
        <v/>
      </c>
      <c r="AD569" s="34" t="str">
        <f ca="1">IF(N569="","",INDEX(Ma_tinh,MATCH(Sheet1!N569,Tinh_TP,0)))</f>
        <v/>
      </c>
      <c r="AE569" s="35" t="str">
        <f t="shared" ca="1" si="25"/>
        <v/>
      </c>
      <c r="AF569" s="35" t="str">
        <f t="shared" ca="1" si="27"/>
        <v/>
      </c>
    </row>
    <row r="570" spans="1:32" s="6" customFormat="1" ht="20.100000000000001" customHeight="1">
      <c r="A570" s="5">
        <f t="shared" si="26"/>
        <v>569</v>
      </c>
      <c r="B570" s="26"/>
      <c r="C570" s="26"/>
      <c r="D570" s="26"/>
      <c r="E570" s="27"/>
      <c r="F570" s="27"/>
      <c r="G570" s="27"/>
      <c r="H570" s="27"/>
      <c r="I570" s="27"/>
      <c r="J570" s="27"/>
      <c r="K570" s="27"/>
      <c r="L570" s="28"/>
      <c r="M570" s="29"/>
      <c r="N570" s="36" t="str">
        <f t="array" aca="1" ref="N570" ca="1">IF(M570="","",INDIRECT("quan_huyen!l"&amp;MAX(IF(COUNTIF($M570,"*"&amp;Tinh_TP&amp;"*")=1,ROW(Tinh_TP),0))))</f>
        <v/>
      </c>
      <c r="O570" s="30" t="str">
        <f t="array" aca="1" ref="O570" ca="1">IF(AND(M570="",N570=""),"",INDIRECT("quan_huyen!h"&amp;MAX(IF(COUNTIF(M570,"*"&amp;data&amp;"*")=1,ROW(data),0))))</f>
        <v/>
      </c>
      <c r="P570" s="30" t="str">
        <f t="array" aca="1" ref="P570" ca="1">IF(OR(N570="",O570=""),"",INDIRECT("xa_phuong!b"&amp;MAX(IF(COUNTIF(M570,"*"&amp;Dist&amp;"*")=1,ROW(Dist),0))))</f>
        <v/>
      </c>
      <c r="Q570" s="38" t="str">
        <f ca="1">IF(N570="","",INDEX(Tinh_ID,MATCH(Sheet1!N570,Tinh_TP,0)))</f>
        <v/>
      </c>
      <c r="R570" s="31"/>
      <c r="S570" s="31"/>
      <c r="T570" s="31"/>
      <c r="U570" s="31"/>
      <c r="V570" s="31"/>
      <c r="W570" s="31"/>
      <c r="X570" s="31"/>
      <c r="Y570" s="32" t="s">
        <v>5</v>
      </c>
      <c r="Z570" s="30" t="str">
        <f ca="1">IF(N570="","",INDEX(Tinh_ID,MATCH(Sheet1!N570,Tinh_TP,0)))</f>
        <v/>
      </c>
      <c r="AA570" s="33" t="str">
        <f ca="1">IF(N570="","",INDEX(Ma_tinh,MATCH(Sheet1!N570,Tinh_TP,0)))</f>
        <v/>
      </c>
      <c r="AB570" s="19" t="str">
        <f t="array" aca="1" ref="AB570" ca="1">IF(O570="","",INDIRECT("quan_huyen!f"&amp;MAX(IF(COUNTIF(O570,"*"&amp;data&amp;"*")=1,ROW(data),0))))</f>
        <v/>
      </c>
      <c r="AC570" s="19" t="str">
        <f t="array" aca="1" ref="AC570" ca="1">IF(P570="","",INDIRECT("xa_phuong!a"&amp;MAX(IF(COUNTIF(P570,"*"&amp;Dist&amp;"*")=1,ROW(Dist),0))))</f>
        <v/>
      </c>
      <c r="AD570" s="34" t="str">
        <f ca="1">IF(N570="","",INDEX(Ma_tinh,MATCH(Sheet1!N570,Tinh_TP,0)))</f>
        <v/>
      </c>
      <c r="AE570" s="35" t="str">
        <f t="shared" ref="AE570:AE633" ca="1" si="28">IF(O570="","",INDIRECT("Quan_huyen!O1"&amp;MAX(IF(COUNTIF(O570,"*"&amp;data&amp;"*")=1,ROW(data),0))))</f>
        <v/>
      </c>
      <c r="AF570" s="35" t="str">
        <f t="shared" ca="1" si="27"/>
        <v/>
      </c>
    </row>
    <row r="571" spans="1:32" s="6" customFormat="1" ht="20.100000000000001" customHeight="1">
      <c r="A571" s="5">
        <f t="shared" si="26"/>
        <v>570</v>
      </c>
      <c r="B571" s="26"/>
      <c r="C571" s="26"/>
      <c r="D571" s="26"/>
      <c r="E571" s="27"/>
      <c r="F571" s="27"/>
      <c r="G571" s="27"/>
      <c r="H571" s="27"/>
      <c r="I571" s="27"/>
      <c r="J571" s="27"/>
      <c r="K571" s="27"/>
      <c r="L571" s="28"/>
      <c r="M571" s="29"/>
      <c r="N571" s="36" t="str">
        <f t="array" aca="1" ref="N571" ca="1">IF(M571="","",INDIRECT("quan_huyen!l"&amp;MAX(IF(COUNTIF($M571,"*"&amp;Tinh_TP&amp;"*")=1,ROW(Tinh_TP),0))))</f>
        <v/>
      </c>
      <c r="O571" s="30" t="str">
        <f t="array" aca="1" ref="O571" ca="1">IF(AND(M571="",N571=""),"",INDIRECT("quan_huyen!h"&amp;MAX(IF(COUNTIF(M571,"*"&amp;data&amp;"*")=1,ROW(data),0))))</f>
        <v/>
      </c>
      <c r="P571" s="30" t="str">
        <f t="array" aca="1" ref="P571" ca="1">IF(OR(N571="",O571=""),"",INDIRECT("xa_phuong!b"&amp;MAX(IF(COUNTIF(M571,"*"&amp;Dist&amp;"*")=1,ROW(Dist),0))))</f>
        <v/>
      </c>
      <c r="Q571" s="38" t="str">
        <f ca="1">IF(N571="","",INDEX(Tinh_ID,MATCH(Sheet1!N571,Tinh_TP,0)))</f>
        <v/>
      </c>
      <c r="R571" s="31"/>
      <c r="S571" s="31"/>
      <c r="T571" s="31"/>
      <c r="U571" s="31"/>
      <c r="V571" s="31"/>
      <c r="W571" s="31"/>
      <c r="X571" s="31"/>
      <c r="Y571" s="32" t="s">
        <v>5</v>
      </c>
      <c r="Z571" s="30" t="str">
        <f ca="1">IF(N571="","",INDEX(Tinh_ID,MATCH(Sheet1!N571,Tinh_TP,0)))</f>
        <v/>
      </c>
      <c r="AA571" s="33" t="str">
        <f ca="1">IF(N571="","",INDEX(Ma_tinh,MATCH(Sheet1!N571,Tinh_TP,0)))</f>
        <v/>
      </c>
      <c r="AB571" s="19" t="str">
        <f t="array" aca="1" ref="AB571" ca="1">IF(O571="","",INDIRECT("quan_huyen!f"&amp;MAX(IF(COUNTIF(O571,"*"&amp;data&amp;"*")=1,ROW(data),0))))</f>
        <v/>
      </c>
      <c r="AC571" s="19" t="str">
        <f t="array" aca="1" ref="AC571" ca="1">IF(P571="","",INDIRECT("xa_phuong!a"&amp;MAX(IF(COUNTIF(P571,"*"&amp;Dist&amp;"*")=1,ROW(Dist),0))))</f>
        <v/>
      </c>
      <c r="AD571" s="34" t="str">
        <f ca="1">IF(N571="","",INDEX(Ma_tinh,MATCH(Sheet1!N571,Tinh_TP,0)))</f>
        <v/>
      </c>
      <c r="AE571" s="35" t="str">
        <f t="shared" ca="1" si="28"/>
        <v/>
      </c>
      <c r="AF571" s="35" t="str">
        <f t="shared" ca="1" si="27"/>
        <v/>
      </c>
    </row>
    <row r="572" spans="1:32" s="6" customFormat="1" ht="20.100000000000001" customHeight="1">
      <c r="A572" s="5">
        <f t="shared" si="26"/>
        <v>571</v>
      </c>
      <c r="B572" s="26"/>
      <c r="C572" s="26"/>
      <c r="D572" s="26"/>
      <c r="E572" s="27"/>
      <c r="F572" s="27"/>
      <c r="G572" s="27"/>
      <c r="H572" s="27"/>
      <c r="I572" s="27"/>
      <c r="J572" s="27"/>
      <c r="K572" s="27"/>
      <c r="L572" s="28"/>
      <c r="M572" s="29"/>
      <c r="N572" s="36" t="str">
        <f t="array" aca="1" ref="N572" ca="1">IF(M572="","",INDIRECT("quan_huyen!l"&amp;MAX(IF(COUNTIF($M572,"*"&amp;Tinh_TP&amp;"*")=1,ROW(Tinh_TP),0))))</f>
        <v/>
      </c>
      <c r="O572" s="30" t="str">
        <f t="array" aca="1" ref="O572" ca="1">IF(AND(M572="",N572=""),"",INDIRECT("quan_huyen!h"&amp;MAX(IF(COUNTIF(M572,"*"&amp;data&amp;"*")=1,ROW(data),0))))</f>
        <v/>
      </c>
      <c r="P572" s="30" t="str">
        <f t="array" aca="1" ref="P572" ca="1">IF(OR(N572="",O572=""),"",INDIRECT("xa_phuong!b"&amp;MAX(IF(COUNTIF(M572,"*"&amp;Dist&amp;"*")=1,ROW(Dist),0))))</f>
        <v/>
      </c>
      <c r="Q572" s="38" t="str">
        <f ca="1">IF(N572="","",INDEX(Tinh_ID,MATCH(Sheet1!N572,Tinh_TP,0)))</f>
        <v/>
      </c>
      <c r="R572" s="31"/>
      <c r="S572" s="31"/>
      <c r="T572" s="31"/>
      <c r="U572" s="31"/>
      <c r="V572" s="31"/>
      <c r="W572" s="31"/>
      <c r="X572" s="31"/>
      <c r="Y572" s="32" t="s">
        <v>5</v>
      </c>
      <c r="Z572" s="30" t="str">
        <f ca="1">IF(N572="","",INDEX(Tinh_ID,MATCH(Sheet1!N572,Tinh_TP,0)))</f>
        <v/>
      </c>
      <c r="AA572" s="33" t="str">
        <f ca="1">IF(N572="","",INDEX(Ma_tinh,MATCH(Sheet1!N572,Tinh_TP,0)))</f>
        <v/>
      </c>
      <c r="AB572" s="19" t="str">
        <f t="array" aca="1" ref="AB572" ca="1">IF(O572="","",INDIRECT("quan_huyen!f"&amp;MAX(IF(COUNTIF(O572,"*"&amp;data&amp;"*")=1,ROW(data),0))))</f>
        <v/>
      </c>
      <c r="AC572" s="19" t="str">
        <f t="array" aca="1" ref="AC572" ca="1">IF(P572="","",INDIRECT("xa_phuong!a"&amp;MAX(IF(COUNTIF(P572,"*"&amp;Dist&amp;"*")=1,ROW(Dist),0))))</f>
        <v/>
      </c>
      <c r="AD572" s="34" t="str">
        <f ca="1">IF(N572="","",INDEX(Ma_tinh,MATCH(Sheet1!N572,Tinh_TP,0)))</f>
        <v/>
      </c>
      <c r="AE572" s="35" t="str">
        <f t="shared" ca="1" si="28"/>
        <v/>
      </c>
      <c r="AF572" s="35" t="str">
        <f t="shared" ca="1" si="27"/>
        <v/>
      </c>
    </row>
    <row r="573" spans="1:32" s="6" customFormat="1" ht="20.100000000000001" customHeight="1">
      <c r="A573" s="5">
        <f t="shared" si="26"/>
        <v>572</v>
      </c>
      <c r="B573" s="26"/>
      <c r="C573" s="26"/>
      <c r="D573" s="26"/>
      <c r="E573" s="27"/>
      <c r="F573" s="27"/>
      <c r="G573" s="27"/>
      <c r="H573" s="27"/>
      <c r="I573" s="27"/>
      <c r="J573" s="27"/>
      <c r="K573" s="27"/>
      <c r="L573" s="28"/>
      <c r="M573" s="29"/>
      <c r="N573" s="36" t="str">
        <f t="array" aca="1" ref="N573" ca="1">IF(M573="","",INDIRECT("quan_huyen!l"&amp;MAX(IF(COUNTIF($M573,"*"&amp;Tinh_TP&amp;"*")=1,ROW(Tinh_TP),0))))</f>
        <v/>
      </c>
      <c r="O573" s="30" t="str">
        <f t="array" aca="1" ref="O573" ca="1">IF(AND(M573="",N573=""),"",INDIRECT("quan_huyen!h"&amp;MAX(IF(COUNTIF(M573,"*"&amp;data&amp;"*")=1,ROW(data),0))))</f>
        <v/>
      </c>
      <c r="P573" s="30" t="str">
        <f t="array" aca="1" ref="P573" ca="1">IF(OR(N573="",O573=""),"",INDIRECT("xa_phuong!b"&amp;MAX(IF(COUNTIF(M573,"*"&amp;Dist&amp;"*")=1,ROW(Dist),0))))</f>
        <v/>
      </c>
      <c r="Q573" s="38" t="str">
        <f ca="1">IF(N573="","",INDEX(Tinh_ID,MATCH(Sheet1!N573,Tinh_TP,0)))</f>
        <v/>
      </c>
      <c r="R573" s="31"/>
      <c r="S573" s="31"/>
      <c r="T573" s="31"/>
      <c r="U573" s="31"/>
      <c r="V573" s="31"/>
      <c r="W573" s="31"/>
      <c r="X573" s="31"/>
      <c r="Y573" s="32" t="s">
        <v>5</v>
      </c>
      <c r="Z573" s="30" t="str">
        <f ca="1">IF(N573="","",INDEX(Tinh_ID,MATCH(Sheet1!N573,Tinh_TP,0)))</f>
        <v/>
      </c>
      <c r="AA573" s="33" t="str">
        <f ca="1">IF(N573="","",INDEX(Ma_tinh,MATCH(Sheet1!N573,Tinh_TP,0)))</f>
        <v/>
      </c>
      <c r="AB573" s="19" t="str">
        <f t="array" aca="1" ref="AB573" ca="1">IF(O573="","",INDIRECT("quan_huyen!f"&amp;MAX(IF(COUNTIF(O573,"*"&amp;data&amp;"*")=1,ROW(data),0))))</f>
        <v/>
      </c>
      <c r="AC573" s="19" t="str">
        <f t="array" aca="1" ref="AC573" ca="1">IF(P573="","",INDIRECT("xa_phuong!a"&amp;MAX(IF(COUNTIF(P573,"*"&amp;Dist&amp;"*")=1,ROW(Dist),0))))</f>
        <v/>
      </c>
      <c r="AD573" s="34" t="str">
        <f ca="1">IF(N573="","",INDEX(Ma_tinh,MATCH(Sheet1!N573,Tinh_TP,0)))</f>
        <v/>
      </c>
      <c r="AE573" s="35" t="str">
        <f t="shared" ca="1" si="28"/>
        <v/>
      </c>
      <c r="AF573" s="35" t="str">
        <f t="shared" ca="1" si="27"/>
        <v/>
      </c>
    </row>
    <row r="574" spans="1:32" s="6" customFormat="1" ht="20.100000000000001" customHeight="1">
      <c r="A574" s="5">
        <f t="shared" si="26"/>
        <v>573</v>
      </c>
      <c r="B574" s="26"/>
      <c r="C574" s="26"/>
      <c r="D574" s="26"/>
      <c r="E574" s="27"/>
      <c r="F574" s="27"/>
      <c r="G574" s="27"/>
      <c r="H574" s="27"/>
      <c r="I574" s="27"/>
      <c r="J574" s="27"/>
      <c r="K574" s="27"/>
      <c r="L574" s="28"/>
      <c r="M574" s="29"/>
      <c r="N574" s="36" t="str">
        <f t="array" aca="1" ref="N574" ca="1">IF(M574="","",INDIRECT("quan_huyen!l"&amp;MAX(IF(COUNTIF($M574,"*"&amp;Tinh_TP&amp;"*")=1,ROW(Tinh_TP),0))))</f>
        <v/>
      </c>
      <c r="O574" s="30" t="str">
        <f t="array" aca="1" ref="O574" ca="1">IF(AND(M574="",N574=""),"",INDIRECT("quan_huyen!h"&amp;MAX(IF(COUNTIF(M574,"*"&amp;data&amp;"*")=1,ROW(data),0))))</f>
        <v/>
      </c>
      <c r="P574" s="30" t="str">
        <f t="array" aca="1" ref="P574" ca="1">IF(OR(N574="",O574=""),"",INDIRECT("xa_phuong!b"&amp;MAX(IF(COUNTIF(M574,"*"&amp;Dist&amp;"*")=1,ROW(Dist),0))))</f>
        <v/>
      </c>
      <c r="Q574" s="38" t="str">
        <f ca="1">IF(N574="","",INDEX(Tinh_ID,MATCH(Sheet1!N574,Tinh_TP,0)))</f>
        <v/>
      </c>
      <c r="R574" s="31"/>
      <c r="S574" s="31"/>
      <c r="T574" s="31"/>
      <c r="U574" s="31"/>
      <c r="V574" s="31"/>
      <c r="W574" s="31"/>
      <c r="X574" s="31"/>
      <c r="Y574" s="32" t="s">
        <v>5</v>
      </c>
      <c r="Z574" s="30" t="str">
        <f ca="1">IF(N574="","",INDEX(Tinh_ID,MATCH(Sheet1!N574,Tinh_TP,0)))</f>
        <v/>
      </c>
      <c r="AA574" s="33" t="str">
        <f ca="1">IF(N574="","",INDEX(Ma_tinh,MATCH(Sheet1!N574,Tinh_TP,0)))</f>
        <v/>
      </c>
      <c r="AB574" s="19" t="str">
        <f t="array" aca="1" ref="AB574" ca="1">IF(O574="","",INDIRECT("quan_huyen!f"&amp;MAX(IF(COUNTIF(O574,"*"&amp;data&amp;"*")=1,ROW(data),0))))</f>
        <v/>
      </c>
      <c r="AC574" s="19" t="str">
        <f t="array" aca="1" ref="AC574" ca="1">IF(P574="","",INDIRECT("xa_phuong!a"&amp;MAX(IF(COUNTIF(P574,"*"&amp;Dist&amp;"*")=1,ROW(Dist),0))))</f>
        <v/>
      </c>
      <c r="AD574" s="34" t="str">
        <f ca="1">IF(N574="","",INDEX(Ma_tinh,MATCH(Sheet1!N574,Tinh_TP,0)))</f>
        <v/>
      </c>
      <c r="AE574" s="35" t="str">
        <f t="shared" ca="1" si="28"/>
        <v/>
      </c>
      <c r="AF574" s="35" t="str">
        <f t="shared" ca="1" si="27"/>
        <v/>
      </c>
    </row>
    <row r="575" spans="1:32" s="6" customFormat="1" ht="20.100000000000001" customHeight="1">
      <c r="A575" s="5">
        <f t="shared" si="26"/>
        <v>574</v>
      </c>
      <c r="B575" s="26"/>
      <c r="C575" s="26"/>
      <c r="D575" s="26"/>
      <c r="E575" s="27"/>
      <c r="F575" s="27"/>
      <c r="G575" s="27"/>
      <c r="H575" s="27"/>
      <c r="I575" s="27"/>
      <c r="J575" s="27"/>
      <c r="K575" s="27"/>
      <c r="L575" s="28"/>
      <c r="M575" s="29"/>
      <c r="N575" s="36" t="str">
        <f t="array" aca="1" ref="N575" ca="1">IF(M575="","",INDIRECT("quan_huyen!l"&amp;MAX(IF(COUNTIF($M575,"*"&amp;Tinh_TP&amp;"*")=1,ROW(Tinh_TP),0))))</f>
        <v/>
      </c>
      <c r="O575" s="30" t="str">
        <f t="array" aca="1" ref="O575" ca="1">IF(AND(M575="",N575=""),"",INDIRECT("quan_huyen!h"&amp;MAX(IF(COUNTIF(M575,"*"&amp;data&amp;"*")=1,ROW(data),0))))</f>
        <v/>
      </c>
      <c r="P575" s="30" t="str">
        <f t="array" aca="1" ref="P575" ca="1">IF(OR(N575="",O575=""),"",INDIRECT("xa_phuong!b"&amp;MAX(IF(COUNTIF(M575,"*"&amp;Dist&amp;"*")=1,ROW(Dist),0))))</f>
        <v/>
      </c>
      <c r="Q575" s="38" t="str">
        <f ca="1">IF(N575="","",INDEX(Tinh_ID,MATCH(Sheet1!N575,Tinh_TP,0)))</f>
        <v/>
      </c>
      <c r="R575" s="31"/>
      <c r="S575" s="31"/>
      <c r="T575" s="31"/>
      <c r="U575" s="31"/>
      <c r="V575" s="31"/>
      <c r="W575" s="31"/>
      <c r="X575" s="31"/>
      <c r="Y575" s="32" t="s">
        <v>5</v>
      </c>
      <c r="Z575" s="30" t="str">
        <f ca="1">IF(N575="","",INDEX(Tinh_ID,MATCH(Sheet1!N575,Tinh_TP,0)))</f>
        <v/>
      </c>
      <c r="AA575" s="33" t="str">
        <f ca="1">IF(N575="","",INDEX(Ma_tinh,MATCH(Sheet1!N575,Tinh_TP,0)))</f>
        <v/>
      </c>
      <c r="AB575" s="19" t="str">
        <f t="array" aca="1" ref="AB575" ca="1">IF(O575="","",INDIRECT("quan_huyen!f"&amp;MAX(IF(COUNTIF(O575,"*"&amp;data&amp;"*")=1,ROW(data),0))))</f>
        <v/>
      </c>
      <c r="AC575" s="19" t="str">
        <f t="array" aca="1" ref="AC575" ca="1">IF(P575="","",INDIRECT("xa_phuong!a"&amp;MAX(IF(COUNTIF(P575,"*"&amp;Dist&amp;"*")=1,ROW(Dist),0))))</f>
        <v/>
      </c>
      <c r="AD575" s="34" t="str">
        <f ca="1">IF(N575="","",INDEX(Ma_tinh,MATCH(Sheet1!N575,Tinh_TP,0)))</f>
        <v/>
      </c>
      <c r="AE575" s="35" t="str">
        <f t="shared" ca="1" si="28"/>
        <v/>
      </c>
      <c r="AF575" s="35" t="str">
        <f t="shared" ca="1" si="27"/>
        <v/>
      </c>
    </row>
    <row r="576" spans="1:32" s="6" customFormat="1" ht="20.100000000000001" customHeight="1">
      <c r="A576" s="5">
        <f t="shared" si="26"/>
        <v>575</v>
      </c>
      <c r="B576" s="26"/>
      <c r="C576" s="26"/>
      <c r="D576" s="26"/>
      <c r="E576" s="27"/>
      <c r="F576" s="27"/>
      <c r="G576" s="27"/>
      <c r="H576" s="27"/>
      <c r="I576" s="27"/>
      <c r="J576" s="27"/>
      <c r="K576" s="27"/>
      <c r="L576" s="28"/>
      <c r="M576" s="29"/>
      <c r="N576" s="36" t="str">
        <f t="array" aca="1" ref="N576" ca="1">IF(M576="","",INDIRECT("quan_huyen!l"&amp;MAX(IF(COUNTIF($M576,"*"&amp;Tinh_TP&amp;"*")=1,ROW(Tinh_TP),0))))</f>
        <v/>
      </c>
      <c r="O576" s="30" t="str">
        <f t="array" aca="1" ref="O576" ca="1">IF(AND(M576="",N576=""),"",INDIRECT("quan_huyen!h"&amp;MAX(IF(COUNTIF(M576,"*"&amp;data&amp;"*")=1,ROW(data),0))))</f>
        <v/>
      </c>
      <c r="P576" s="30" t="str">
        <f t="array" aca="1" ref="P576" ca="1">IF(OR(N576="",O576=""),"",INDIRECT("xa_phuong!b"&amp;MAX(IF(COUNTIF(M576,"*"&amp;Dist&amp;"*")=1,ROW(Dist),0))))</f>
        <v/>
      </c>
      <c r="Q576" s="38" t="str">
        <f ca="1">IF(N576="","",INDEX(Tinh_ID,MATCH(Sheet1!N576,Tinh_TP,0)))</f>
        <v/>
      </c>
      <c r="R576" s="31"/>
      <c r="S576" s="31"/>
      <c r="T576" s="31"/>
      <c r="U576" s="31"/>
      <c r="V576" s="31"/>
      <c r="W576" s="31"/>
      <c r="X576" s="31"/>
      <c r="Y576" s="32" t="s">
        <v>5</v>
      </c>
      <c r="Z576" s="30" t="str">
        <f ca="1">IF(N576="","",INDEX(Tinh_ID,MATCH(Sheet1!N576,Tinh_TP,0)))</f>
        <v/>
      </c>
      <c r="AA576" s="33" t="str">
        <f ca="1">IF(N576="","",INDEX(Ma_tinh,MATCH(Sheet1!N576,Tinh_TP,0)))</f>
        <v/>
      </c>
      <c r="AB576" s="19" t="str">
        <f t="array" aca="1" ref="AB576" ca="1">IF(O576="","",INDIRECT("quan_huyen!f"&amp;MAX(IF(COUNTIF(O576,"*"&amp;data&amp;"*")=1,ROW(data),0))))</f>
        <v/>
      </c>
      <c r="AC576" s="19" t="str">
        <f t="array" aca="1" ref="AC576" ca="1">IF(P576="","",INDIRECT("xa_phuong!a"&amp;MAX(IF(COUNTIF(P576,"*"&amp;Dist&amp;"*")=1,ROW(Dist),0))))</f>
        <v/>
      </c>
      <c r="AD576" s="34" t="str">
        <f ca="1">IF(N576="","",INDEX(Ma_tinh,MATCH(Sheet1!N576,Tinh_TP,0)))</f>
        <v/>
      </c>
      <c r="AE576" s="35" t="str">
        <f t="shared" ca="1" si="28"/>
        <v/>
      </c>
      <c r="AF576" s="35" t="str">
        <f t="shared" ca="1" si="27"/>
        <v/>
      </c>
    </row>
    <row r="577" spans="1:32" s="6" customFormat="1" ht="20.100000000000001" customHeight="1">
      <c r="A577" s="5">
        <f t="shared" si="26"/>
        <v>576</v>
      </c>
      <c r="B577" s="26"/>
      <c r="C577" s="26"/>
      <c r="D577" s="26"/>
      <c r="E577" s="27"/>
      <c r="F577" s="27"/>
      <c r="G577" s="27"/>
      <c r="H577" s="27"/>
      <c r="I577" s="27"/>
      <c r="J577" s="27"/>
      <c r="K577" s="27"/>
      <c r="L577" s="28"/>
      <c r="M577" s="29"/>
      <c r="N577" s="36" t="str">
        <f t="array" aca="1" ref="N577" ca="1">IF(M577="","",INDIRECT("quan_huyen!l"&amp;MAX(IF(COUNTIF($M577,"*"&amp;Tinh_TP&amp;"*")=1,ROW(Tinh_TP),0))))</f>
        <v/>
      </c>
      <c r="O577" s="30" t="str">
        <f t="array" aca="1" ref="O577" ca="1">IF(AND(M577="",N577=""),"",INDIRECT("quan_huyen!h"&amp;MAX(IF(COUNTIF(M577,"*"&amp;data&amp;"*")=1,ROW(data),0))))</f>
        <v/>
      </c>
      <c r="P577" s="30" t="str">
        <f t="array" aca="1" ref="P577" ca="1">IF(OR(N577="",O577=""),"",INDIRECT("xa_phuong!b"&amp;MAX(IF(COUNTIF(M577,"*"&amp;Dist&amp;"*")=1,ROW(Dist),0))))</f>
        <v/>
      </c>
      <c r="Q577" s="38" t="str">
        <f ca="1">IF(N577="","",INDEX(Tinh_ID,MATCH(Sheet1!N577,Tinh_TP,0)))</f>
        <v/>
      </c>
      <c r="R577" s="31"/>
      <c r="S577" s="31"/>
      <c r="T577" s="31"/>
      <c r="U577" s="31"/>
      <c r="V577" s="31"/>
      <c r="W577" s="31"/>
      <c r="X577" s="31"/>
      <c r="Y577" s="32" t="s">
        <v>5</v>
      </c>
      <c r="Z577" s="30" t="str">
        <f ca="1">IF(N577="","",INDEX(Tinh_ID,MATCH(Sheet1!N577,Tinh_TP,0)))</f>
        <v/>
      </c>
      <c r="AA577" s="33" t="str">
        <f ca="1">IF(N577="","",INDEX(Ma_tinh,MATCH(Sheet1!N577,Tinh_TP,0)))</f>
        <v/>
      </c>
      <c r="AB577" s="19" t="str">
        <f t="array" aca="1" ref="AB577" ca="1">IF(O577="","",INDIRECT("quan_huyen!f"&amp;MAX(IF(COUNTIF(O577,"*"&amp;data&amp;"*")=1,ROW(data),0))))</f>
        <v/>
      </c>
      <c r="AC577" s="19" t="str">
        <f t="array" aca="1" ref="AC577" ca="1">IF(P577="","",INDIRECT("xa_phuong!a"&amp;MAX(IF(COUNTIF(P577,"*"&amp;Dist&amp;"*")=1,ROW(Dist),0))))</f>
        <v/>
      </c>
      <c r="AD577" s="34" t="str">
        <f ca="1">IF(N577="","",INDEX(Ma_tinh,MATCH(Sheet1!N577,Tinh_TP,0)))</f>
        <v/>
      </c>
      <c r="AE577" s="35" t="str">
        <f t="shared" ca="1" si="28"/>
        <v/>
      </c>
      <c r="AF577" s="35" t="str">
        <f t="shared" ca="1" si="27"/>
        <v/>
      </c>
    </row>
    <row r="578" spans="1:32" s="6" customFormat="1" ht="20.100000000000001" customHeight="1">
      <c r="A578" s="5">
        <f t="shared" si="26"/>
        <v>577</v>
      </c>
      <c r="B578" s="26"/>
      <c r="C578" s="26"/>
      <c r="D578" s="26"/>
      <c r="E578" s="27"/>
      <c r="F578" s="27"/>
      <c r="G578" s="27"/>
      <c r="H578" s="27"/>
      <c r="I578" s="27"/>
      <c r="J578" s="27"/>
      <c r="K578" s="27"/>
      <c r="L578" s="28"/>
      <c r="M578" s="29"/>
      <c r="N578" s="36" t="str">
        <f t="array" aca="1" ref="N578" ca="1">IF(M578="","",INDIRECT("quan_huyen!l"&amp;MAX(IF(COUNTIF($M578,"*"&amp;Tinh_TP&amp;"*")=1,ROW(Tinh_TP),0))))</f>
        <v/>
      </c>
      <c r="O578" s="30" t="str">
        <f t="array" aca="1" ref="O578" ca="1">IF(AND(M578="",N578=""),"",INDIRECT("quan_huyen!h"&amp;MAX(IF(COUNTIF(M578,"*"&amp;data&amp;"*")=1,ROW(data),0))))</f>
        <v/>
      </c>
      <c r="P578" s="30" t="str">
        <f t="array" aca="1" ref="P578" ca="1">IF(OR(N578="",O578=""),"",INDIRECT("xa_phuong!b"&amp;MAX(IF(COUNTIF(M578,"*"&amp;Dist&amp;"*")=1,ROW(Dist),0))))</f>
        <v/>
      </c>
      <c r="Q578" s="38" t="str">
        <f ca="1">IF(N578="","",INDEX(Tinh_ID,MATCH(Sheet1!N578,Tinh_TP,0)))</f>
        <v/>
      </c>
      <c r="R578" s="31"/>
      <c r="S578" s="31"/>
      <c r="T578" s="31"/>
      <c r="U578" s="31"/>
      <c r="V578" s="31"/>
      <c r="W578" s="31"/>
      <c r="X578" s="31"/>
      <c r="Y578" s="32" t="s">
        <v>5</v>
      </c>
      <c r="Z578" s="30" t="str">
        <f ca="1">IF(N578="","",INDEX(Tinh_ID,MATCH(Sheet1!N578,Tinh_TP,0)))</f>
        <v/>
      </c>
      <c r="AA578" s="33" t="str">
        <f ca="1">IF(N578="","",INDEX(Ma_tinh,MATCH(Sheet1!N578,Tinh_TP,0)))</f>
        <v/>
      </c>
      <c r="AB578" s="19" t="str">
        <f t="array" aca="1" ref="AB578" ca="1">IF(O578="","",INDIRECT("quan_huyen!f"&amp;MAX(IF(COUNTIF(O578,"*"&amp;data&amp;"*")=1,ROW(data),0))))</f>
        <v/>
      </c>
      <c r="AC578" s="19" t="str">
        <f t="array" aca="1" ref="AC578" ca="1">IF(P578="","",INDIRECT("xa_phuong!a"&amp;MAX(IF(COUNTIF(P578,"*"&amp;Dist&amp;"*")=1,ROW(Dist),0))))</f>
        <v/>
      </c>
      <c r="AD578" s="34" t="str">
        <f ca="1">IF(N578="","",INDEX(Ma_tinh,MATCH(Sheet1!N578,Tinh_TP,0)))</f>
        <v/>
      </c>
      <c r="AE578" s="35" t="str">
        <f t="shared" ca="1" si="28"/>
        <v/>
      </c>
      <c r="AF578" s="35" t="str">
        <f t="shared" ca="1" si="27"/>
        <v/>
      </c>
    </row>
    <row r="579" spans="1:32" s="6" customFormat="1" ht="20.100000000000001" customHeight="1">
      <c r="A579" s="5">
        <f t="shared" si="26"/>
        <v>578</v>
      </c>
      <c r="B579" s="26"/>
      <c r="C579" s="26"/>
      <c r="D579" s="26"/>
      <c r="E579" s="27"/>
      <c r="F579" s="27"/>
      <c r="G579" s="27"/>
      <c r="H579" s="27"/>
      <c r="I579" s="27"/>
      <c r="J579" s="27"/>
      <c r="K579" s="27"/>
      <c r="L579" s="28"/>
      <c r="M579" s="29"/>
      <c r="N579" s="36" t="str">
        <f t="array" aca="1" ref="N579" ca="1">IF(M579="","",INDIRECT("quan_huyen!l"&amp;MAX(IF(COUNTIF($M579,"*"&amp;Tinh_TP&amp;"*")=1,ROW(Tinh_TP),0))))</f>
        <v/>
      </c>
      <c r="O579" s="30" t="str">
        <f t="array" aca="1" ref="O579" ca="1">IF(AND(M579="",N579=""),"",INDIRECT("quan_huyen!h"&amp;MAX(IF(COUNTIF(M579,"*"&amp;data&amp;"*")=1,ROW(data),0))))</f>
        <v/>
      </c>
      <c r="P579" s="30" t="str">
        <f t="array" aca="1" ref="P579" ca="1">IF(OR(N579="",O579=""),"",INDIRECT("xa_phuong!b"&amp;MAX(IF(COUNTIF(M579,"*"&amp;Dist&amp;"*")=1,ROW(Dist),0))))</f>
        <v/>
      </c>
      <c r="Q579" s="38" t="str">
        <f ca="1">IF(N579="","",INDEX(Tinh_ID,MATCH(Sheet1!N579,Tinh_TP,0)))</f>
        <v/>
      </c>
      <c r="R579" s="31"/>
      <c r="S579" s="31"/>
      <c r="T579" s="31"/>
      <c r="U579" s="31"/>
      <c r="V579" s="31"/>
      <c r="W579" s="31"/>
      <c r="X579" s="31"/>
      <c r="Y579" s="32" t="s">
        <v>5</v>
      </c>
      <c r="Z579" s="30" t="str">
        <f ca="1">IF(N579="","",INDEX(Tinh_ID,MATCH(Sheet1!N579,Tinh_TP,0)))</f>
        <v/>
      </c>
      <c r="AA579" s="33" t="str">
        <f ca="1">IF(N579="","",INDEX(Ma_tinh,MATCH(Sheet1!N579,Tinh_TP,0)))</f>
        <v/>
      </c>
      <c r="AB579" s="19" t="str">
        <f t="array" aca="1" ref="AB579" ca="1">IF(O579="","",INDIRECT("quan_huyen!f"&amp;MAX(IF(COUNTIF(O579,"*"&amp;data&amp;"*")=1,ROW(data),0))))</f>
        <v/>
      </c>
      <c r="AC579" s="19" t="str">
        <f t="array" aca="1" ref="AC579" ca="1">IF(P579="","",INDIRECT("xa_phuong!a"&amp;MAX(IF(COUNTIF(P579,"*"&amp;Dist&amp;"*")=1,ROW(Dist),0))))</f>
        <v/>
      </c>
      <c r="AD579" s="34" t="str">
        <f ca="1">IF(N579="","",INDEX(Ma_tinh,MATCH(Sheet1!N579,Tinh_TP,0)))</f>
        <v/>
      </c>
      <c r="AE579" s="35" t="str">
        <f t="shared" ca="1" si="28"/>
        <v/>
      </c>
      <c r="AF579" s="35" t="str">
        <f t="shared" ca="1" si="27"/>
        <v/>
      </c>
    </row>
    <row r="580" spans="1:32" s="6" customFormat="1" ht="20.100000000000001" customHeight="1">
      <c r="A580" s="5">
        <f t="shared" ref="A580:A643" si="29">A579+1</f>
        <v>579</v>
      </c>
      <c r="B580" s="26"/>
      <c r="C580" s="26"/>
      <c r="D580" s="26"/>
      <c r="E580" s="27"/>
      <c r="F580" s="27"/>
      <c r="G580" s="27"/>
      <c r="H580" s="27"/>
      <c r="I580" s="27"/>
      <c r="J580" s="27"/>
      <c r="K580" s="27"/>
      <c r="L580" s="28"/>
      <c r="M580" s="29"/>
      <c r="N580" s="36" t="str">
        <f t="array" aca="1" ref="N580" ca="1">IF(M580="","",INDIRECT("quan_huyen!l"&amp;MAX(IF(COUNTIF($M580,"*"&amp;Tinh_TP&amp;"*")=1,ROW(Tinh_TP),0))))</f>
        <v/>
      </c>
      <c r="O580" s="30" t="str">
        <f t="array" aca="1" ref="O580" ca="1">IF(AND(M580="",N580=""),"",INDIRECT("quan_huyen!h"&amp;MAX(IF(COUNTIF(M580,"*"&amp;data&amp;"*")=1,ROW(data),0))))</f>
        <v/>
      </c>
      <c r="P580" s="30" t="str">
        <f t="array" aca="1" ref="P580" ca="1">IF(OR(N580="",O580=""),"",INDIRECT("xa_phuong!b"&amp;MAX(IF(COUNTIF(M580,"*"&amp;Dist&amp;"*")=1,ROW(Dist),0))))</f>
        <v/>
      </c>
      <c r="Q580" s="38" t="str">
        <f ca="1">IF(N580="","",INDEX(Tinh_ID,MATCH(Sheet1!N580,Tinh_TP,0)))</f>
        <v/>
      </c>
      <c r="R580" s="31"/>
      <c r="S580" s="31"/>
      <c r="T580" s="31"/>
      <c r="U580" s="31"/>
      <c r="V580" s="31"/>
      <c r="W580" s="31"/>
      <c r="X580" s="31"/>
      <c r="Y580" s="32" t="s">
        <v>5</v>
      </c>
      <c r="Z580" s="30" t="str">
        <f ca="1">IF(N580="","",INDEX(Tinh_ID,MATCH(Sheet1!N580,Tinh_TP,0)))</f>
        <v/>
      </c>
      <c r="AA580" s="33" t="str">
        <f ca="1">IF(N580="","",INDEX(Ma_tinh,MATCH(Sheet1!N580,Tinh_TP,0)))</f>
        <v/>
      </c>
      <c r="AB580" s="19" t="str">
        <f t="array" aca="1" ref="AB580" ca="1">IF(O580="","",INDIRECT("quan_huyen!f"&amp;MAX(IF(COUNTIF(O580,"*"&amp;data&amp;"*")=1,ROW(data),0))))</f>
        <v/>
      </c>
      <c r="AC580" s="19" t="str">
        <f t="array" aca="1" ref="AC580" ca="1">IF(P580="","",INDIRECT("xa_phuong!a"&amp;MAX(IF(COUNTIF(P580,"*"&amp;Dist&amp;"*")=1,ROW(Dist),0))))</f>
        <v/>
      </c>
      <c r="AD580" s="34" t="str">
        <f ca="1">IF(N580="","",INDEX(Ma_tinh,MATCH(Sheet1!N580,Tinh_TP,0)))</f>
        <v/>
      </c>
      <c r="AE580" s="35" t="str">
        <f t="shared" ca="1" si="28"/>
        <v/>
      </c>
      <c r="AF580" s="35" t="str">
        <f t="shared" ca="1" si="27"/>
        <v/>
      </c>
    </row>
    <row r="581" spans="1:32" s="6" customFormat="1" ht="20.100000000000001" customHeight="1">
      <c r="A581" s="5">
        <f t="shared" si="29"/>
        <v>580</v>
      </c>
      <c r="B581" s="26"/>
      <c r="C581" s="26"/>
      <c r="D581" s="26"/>
      <c r="E581" s="27"/>
      <c r="F581" s="27"/>
      <c r="G581" s="27"/>
      <c r="H581" s="27"/>
      <c r="I581" s="27"/>
      <c r="J581" s="27"/>
      <c r="K581" s="27"/>
      <c r="L581" s="28"/>
      <c r="M581" s="29"/>
      <c r="N581" s="36" t="str">
        <f t="array" aca="1" ref="N581" ca="1">IF(M581="","",INDIRECT("quan_huyen!l"&amp;MAX(IF(COUNTIF($M581,"*"&amp;Tinh_TP&amp;"*")=1,ROW(Tinh_TP),0))))</f>
        <v/>
      </c>
      <c r="O581" s="30" t="str">
        <f t="array" aca="1" ref="O581" ca="1">IF(AND(M581="",N581=""),"",INDIRECT("quan_huyen!h"&amp;MAX(IF(COUNTIF(M581,"*"&amp;data&amp;"*")=1,ROW(data),0))))</f>
        <v/>
      </c>
      <c r="P581" s="30" t="str">
        <f t="array" aca="1" ref="P581" ca="1">IF(OR(N581="",O581=""),"",INDIRECT("xa_phuong!b"&amp;MAX(IF(COUNTIF(M581,"*"&amp;Dist&amp;"*")=1,ROW(Dist),0))))</f>
        <v/>
      </c>
      <c r="Q581" s="38" t="str">
        <f ca="1">IF(N581="","",INDEX(Tinh_ID,MATCH(Sheet1!N581,Tinh_TP,0)))</f>
        <v/>
      </c>
      <c r="R581" s="31"/>
      <c r="S581" s="31"/>
      <c r="T581" s="31"/>
      <c r="U581" s="31"/>
      <c r="V581" s="31"/>
      <c r="W581" s="31"/>
      <c r="X581" s="31"/>
      <c r="Y581" s="32" t="s">
        <v>5</v>
      </c>
      <c r="Z581" s="30" t="str">
        <f ca="1">IF(N581="","",INDEX(Tinh_ID,MATCH(Sheet1!N581,Tinh_TP,0)))</f>
        <v/>
      </c>
      <c r="AA581" s="33" t="str">
        <f ca="1">IF(N581="","",INDEX(Ma_tinh,MATCH(Sheet1!N581,Tinh_TP,0)))</f>
        <v/>
      </c>
      <c r="AB581" s="19" t="str">
        <f t="array" aca="1" ref="AB581" ca="1">IF(O581="","",INDIRECT("quan_huyen!f"&amp;MAX(IF(COUNTIF(O581,"*"&amp;data&amp;"*")=1,ROW(data),0))))</f>
        <v/>
      </c>
      <c r="AC581" s="19" t="str">
        <f t="array" aca="1" ref="AC581" ca="1">IF(P581="","",INDIRECT("xa_phuong!a"&amp;MAX(IF(COUNTIF(P581,"*"&amp;Dist&amp;"*")=1,ROW(Dist),0))))</f>
        <v/>
      </c>
      <c r="AD581" s="34" t="str">
        <f ca="1">IF(N581="","",INDEX(Ma_tinh,MATCH(Sheet1!N581,Tinh_TP,0)))</f>
        <v/>
      </c>
      <c r="AE581" s="35" t="str">
        <f t="shared" ca="1" si="28"/>
        <v/>
      </c>
      <c r="AF581" s="35" t="str">
        <f t="shared" ca="1" si="27"/>
        <v/>
      </c>
    </row>
    <row r="582" spans="1:32" s="6" customFormat="1" ht="20.100000000000001" customHeight="1">
      <c r="A582" s="5">
        <f t="shared" si="29"/>
        <v>581</v>
      </c>
      <c r="B582" s="26"/>
      <c r="C582" s="26"/>
      <c r="D582" s="26"/>
      <c r="E582" s="27"/>
      <c r="F582" s="27"/>
      <c r="G582" s="27"/>
      <c r="H582" s="27"/>
      <c r="I582" s="27"/>
      <c r="J582" s="27"/>
      <c r="K582" s="27"/>
      <c r="L582" s="28"/>
      <c r="M582" s="29"/>
      <c r="N582" s="36" t="str">
        <f t="array" aca="1" ref="N582" ca="1">IF(M582="","",INDIRECT("quan_huyen!l"&amp;MAX(IF(COUNTIF($M582,"*"&amp;Tinh_TP&amp;"*")=1,ROW(Tinh_TP),0))))</f>
        <v/>
      </c>
      <c r="O582" s="30" t="str">
        <f t="array" aca="1" ref="O582" ca="1">IF(AND(M582="",N582=""),"",INDIRECT("quan_huyen!h"&amp;MAX(IF(COUNTIF(M582,"*"&amp;data&amp;"*")=1,ROW(data),0))))</f>
        <v/>
      </c>
      <c r="P582" s="30" t="str">
        <f t="array" aca="1" ref="P582" ca="1">IF(OR(N582="",O582=""),"",INDIRECT("xa_phuong!b"&amp;MAX(IF(COUNTIF(M582,"*"&amp;Dist&amp;"*")=1,ROW(Dist),0))))</f>
        <v/>
      </c>
      <c r="Q582" s="38" t="str">
        <f ca="1">IF(N582="","",INDEX(Tinh_ID,MATCH(Sheet1!N582,Tinh_TP,0)))</f>
        <v/>
      </c>
      <c r="R582" s="31"/>
      <c r="S582" s="31"/>
      <c r="T582" s="31"/>
      <c r="U582" s="31"/>
      <c r="V582" s="31"/>
      <c r="W582" s="31"/>
      <c r="X582" s="31"/>
      <c r="Y582" s="32" t="s">
        <v>5</v>
      </c>
      <c r="Z582" s="30" t="str">
        <f ca="1">IF(N582="","",INDEX(Tinh_ID,MATCH(Sheet1!N582,Tinh_TP,0)))</f>
        <v/>
      </c>
      <c r="AA582" s="33" t="str">
        <f ca="1">IF(N582="","",INDEX(Ma_tinh,MATCH(Sheet1!N582,Tinh_TP,0)))</f>
        <v/>
      </c>
      <c r="AB582" s="19" t="str">
        <f t="array" aca="1" ref="AB582" ca="1">IF(O582="","",INDIRECT("quan_huyen!f"&amp;MAX(IF(COUNTIF(O582,"*"&amp;data&amp;"*")=1,ROW(data),0))))</f>
        <v/>
      </c>
      <c r="AC582" s="19" t="str">
        <f t="array" aca="1" ref="AC582" ca="1">IF(P582="","",INDIRECT("xa_phuong!a"&amp;MAX(IF(COUNTIF(P582,"*"&amp;Dist&amp;"*")=1,ROW(Dist),0))))</f>
        <v/>
      </c>
      <c r="AD582" s="34" t="str">
        <f ca="1">IF(N582="","",INDEX(Ma_tinh,MATCH(Sheet1!N582,Tinh_TP,0)))</f>
        <v/>
      </c>
      <c r="AE582" s="35" t="str">
        <f t="shared" ca="1" si="28"/>
        <v/>
      </c>
      <c r="AF582" s="35" t="str">
        <f t="shared" ca="1" si="27"/>
        <v/>
      </c>
    </row>
    <row r="583" spans="1:32" s="6" customFormat="1" ht="20.100000000000001" customHeight="1">
      <c r="A583" s="5">
        <f t="shared" si="29"/>
        <v>582</v>
      </c>
      <c r="B583" s="26"/>
      <c r="C583" s="26"/>
      <c r="D583" s="26"/>
      <c r="E583" s="27"/>
      <c r="F583" s="27"/>
      <c r="G583" s="27"/>
      <c r="H583" s="27"/>
      <c r="I583" s="27"/>
      <c r="J583" s="27"/>
      <c r="K583" s="27"/>
      <c r="L583" s="28"/>
      <c r="M583" s="29"/>
      <c r="N583" s="36" t="str">
        <f t="array" aca="1" ref="N583" ca="1">IF(M583="","",INDIRECT("quan_huyen!l"&amp;MAX(IF(COUNTIF($M583,"*"&amp;Tinh_TP&amp;"*")=1,ROW(Tinh_TP),0))))</f>
        <v/>
      </c>
      <c r="O583" s="30" t="str">
        <f t="array" aca="1" ref="O583" ca="1">IF(AND(M583="",N583=""),"",INDIRECT("quan_huyen!h"&amp;MAX(IF(COUNTIF(M583,"*"&amp;data&amp;"*")=1,ROW(data),0))))</f>
        <v/>
      </c>
      <c r="P583" s="30" t="str">
        <f t="array" aca="1" ref="P583" ca="1">IF(OR(N583="",O583=""),"",INDIRECT("xa_phuong!b"&amp;MAX(IF(COUNTIF(M583,"*"&amp;Dist&amp;"*")=1,ROW(Dist),0))))</f>
        <v/>
      </c>
      <c r="Q583" s="38" t="str">
        <f ca="1">IF(N583="","",INDEX(Tinh_ID,MATCH(Sheet1!N583,Tinh_TP,0)))</f>
        <v/>
      </c>
      <c r="R583" s="31"/>
      <c r="S583" s="31"/>
      <c r="T583" s="31"/>
      <c r="U583" s="31"/>
      <c r="V583" s="31"/>
      <c r="W583" s="31"/>
      <c r="X583" s="31"/>
      <c r="Y583" s="32" t="s">
        <v>5</v>
      </c>
      <c r="Z583" s="30" t="str">
        <f ca="1">IF(N583="","",INDEX(Tinh_ID,MATCH(Sheet1!N583,Tinh_TP,0)))</f>
        <v/>
      </c>
      <c r="AA583" s="33" t="str">
        <f ca="1">IF(N583="","",INDEX(Ma_tinh,MATCH(Sheet1!N583,Tinh_TP,0)))</f>
        <v/>
      </c>
      <c r="AB583" s="19" t="str">
        <f t="array" aca="1" ref="AB583" ca="1">IF(O583="","",INDIRECT("quan_huyen!f"&amp;MAX(IF(COUNTIF(O583,"*"&amp;data&amp;"*")=1,ROW(data),0))))</f>
        <v/>
      </c>
      <c r="AC583" s="19" t="str">
        <f t="array" aca="1" ref="AC583" ca="1">IF(P583="","",INDIRECT("xa_phuong!a"&amp;MAX(IF(COUNTIF(P583,"*"&amp;Dist&amp;"*")=1,ROW(Dist),0))))</f>
        <v/>
      </c>
      <c r="AD583" s="34" t="str">
        <f ca="1">IF(N583="","",INDEX(Ma_tinh,MATCH(Sheet1!N583,Tinh_TP,0)))</f>
        <v/>
      </c>
      <c r="AE583" s="35" t="str">
        <f t="shared" ca="1" si="28"/>
        <v/>
      </c>
      <c r="AF583" s="35" t="str">
        <f t="shared" ca="1" si="27"/>
        <v/>
      </c>
    </row>
    <row r="584" spans="1:32" s="6" customFormat="1" ht="20.100000000000001" customHeight="1">
      <c r="A584" s="5">
        <f t="shared" si="29"/>
        <v>583</v>
      </c>
      <c r="B584" s="26"/>
      <c r="C584" s="26"/>
      <c r="D584" s="26"/>
      <c r="E584" s="27"/>
      <c r="F584" s="27"/>
      <c r="G584" s="27"/>
      <c r="H584" s="27"/>
      <c r="I584" s="27"/>
      <c r="J584" s="27"/>
      <c r="K584" s="27"/>
      <c r="L584" s="28"/>
      <c r="M584" s="29"/>
      <c r="N584" s="36" t="str">
        <f t="array" aca="1" ref="N584" ca="1">IF(M584="","",INDIRECT("quan_huyen!l"&amp;MAX(IF(COUNTIF($M584,"*"&amp;Tinh_TP&amp;"*")=1,ROW(Tinh_TP),0))))</f>
        <v/>
      </c>
      <c r="O584" s="30" t="str">
        <f t="array" aca="1" ref="O584" ca="1">IF(AND(M584="",N584=""),"",INDIRECT("quan_huyen!h"&amp;MAX(IF(COUNTIF(M584,"*"&amp;data&amp;"*")=1,ROW(data),0))))</f>
        <v/>
      </c>
      <c r="P584" s="30" t="str">
        <f t="array" aca="1" ref="P584" ca="1">IF(OR(N584="",O584=""),"",INDIRECT("xa_phuong!b"&amp;MAX(IF(COUNTIF(M584,"*"&amp;Dist&amp;"*")=1,ROW(Dist),0))))</f>
        <v/>
      </c>
      <c r="Q584" s="38" t="str">
        <f ca="1">IF(N584="","",INDEX(Tinh_ID,MATCH(Sheet1!N584,Tinh_TP,0)))</f>
        <v/>
      </c>
      <c r="R584" s="31"/>
      <c r="S584" s="31"/>
      <c r="T584" s="31"/>
      <c r="U584" s="31"/>
      <c r="V584" s="31"/>
      <c r="W584" s="31"/>
      <c r="X584" s="31"/>
      <c r="Y584" s="32" t="s">
        <v>5</v>
      </c>
      <c r="Z584" s="30" t="str">
        <f ca="1">IF(N584="","",INDEX(Tinh_ID,MATCH(Sheet1!N584,Tinh_TP,0)))</f>
        <v/>
      </c>
      <c r="AA584" s="33" t="str">
        <f ca="1">IF(N584="","",INDEX(Ma_tinh,MATCH(Sheet1!N584,Tinh_TP,0)))</f>
        <v/>
      </c>
      <c r="AB584" s="19" t="str">
        <f t="array" aca="1" ref="AB584" ca="1">IF(O584="","",INDIRECT("quan_huyen!f"&amp;MAX(IF(COUNTIF(O584,"*"&amp;data&amp;"*")=1,ROW(data),0))))</f>
        <v/>
      </c>
      <c r="AC584" s="19" t="str">
        <f t="array" aca="1" ref="AC584" ca="1">IF(P584="","",INDIRECT("xa_phuong!a"&amp;MAX(IF(COUNTIF(P584,"*"&amp;Dist&amp;"*")=1,ROW(Dist),0))))</f>
        <v/>
      </c>
      <c r="AD584" s="34" t="str">
        <f ca="1">IF(N584="","",INDEX(Ma_tinh,MATCH(Sheet1!N584,Tinh_TP,0)))</f>
        <v/>
      </c>
      <c r="AE584" s="35" t="str">
        <f t="shared" ca="1" si="28"/>
        <v/>
      </c>
      <c r="AF584" s="35" t="str">
        <f t="shared" ca="1" si="27"/>
        <v/>
      </c>
    </row>
    <row r="585" spans="1:32" s="6" customFormat="1" ht="20.100000000000001" customHeight="1">
      <c r="A585" s="5">
        <f t="shared" si="29"/>
        <v>584</v>
      </c>
      <c r="B585" s="26"/>
      <c r="C585" s="26"/>
      <c r="D585" s="26"/>
      <c r="E585" s="27"/>
      <c r="F585" s="27"/>
      <c r="G585" s="27"/>
      <c r="H585" s="27"/>
      <c r="I585" s="27"/>
      <c r="J585" s="27"/>
      <c r="K585" s="27"/>
      <c r="L585" s="28"/>
      <c r="M585" s="29"/>
      <c r="N585" s="36" t="str">
        <f t="array" aca="1" ref="N585" ca="1">IF(M585="","",INDIRECT("quan_huyen!l"&amp;MAX(IF(COUNTIF($M585,"*"&amp;Tinh_TP&amp;"*")=1,ROW(Tinh_TP),0))))</f>
        <v/>
      </c>
      <c r="O585" s="30" t="str">
        <f t="array" aca="1" ref="O585" ca="1">IF(AND(M585="",N585=""),"",INDIRECT("quan_huyen!h"&amp;MAX(IF(COUNTIF(M585,"*"&amp;data&amp;"*")=1,ROW(data),0))))</f>
        <v/>
      </c>
      <c r="P585" s="30" t="str">
        <f t="array" aca="1" ref="P585" ca="1">IF(OR(N585="",O585=""),"",INDIRECT("xa_phuong!b"&amp;MAX(IF(COUNTIF(M585,"*"&amp;Dist&amp;"*")=1,ROW(Dist),0))))</f>
        <v/>
      </c>
      <c r="Q585" s="38" t="str">
        <f ca="1">IF(N585="","",INDEX(Tinh_ID,MATCH(Sheet1!N585,Tinh_TP,0)))</f>
        <v/>
      </c>
      <c r="R585" s="31"/>
      <c r="S585" s="31"/>
      <c r="T585" s="31"/>
      <c r="U585" s="31"/>
      <c r="V585" s="31"/>
      <c r="W585" s="31"/>
      <c r="X585" s="31"/>
      <c r="Y585" s="32" t="s">
        <v>5</v>
      </c>
      <c r="Z585" s="30" t="str">
        <f ca="1">IF(N585="","",INDEX(Tinh_ID,MATCH(Sheet1!N585,Tinh_TP,0)))</f>
        <v/>
      </c>
      <c r="AA585" s="33" t="str">
        <f ca="1">IF(N585="","",INDEX(Ma_tinh,MATCH(Sheet1!N585,Tinh_TP,0)))</f>
        <v/>
      </c>
      <c r="AB585" s="19" t="str">
        <f t="array" aca="1" ref="AB585" ca="1">IF(O585="","",INDIRECT("quan_huyen!f"&amp;MAX(IF(COUNTIF(O585,"*"&amp;data&amp;"*")=1,ROW(data),0))))</f>
        <v/>
      </c>
      <c r="AC585" s="19" t="str">
        <f t="array" aca="1" ref="AC585" ca="1">IF(P585="","",INDIRECT("xa_phuong!a"&amp;MAX(IF(COUNTIF(P585,"*"&amp;Dist&amp;"*")=1,ROW(Dist),0))))</f>
        <v/>
      </c>
      <c r="AD585" s="34" t="str">
        <f ca="1">IF(N585="","",INDEX(Ma_tinh,MATCH(Sheet1!N585,Tinh_TP,0)))</f>
        <v/>
      </c>
      <c r="AE585" s="35" t="str">
        <f t="shared" ca="1" si="28"/>
        <v/>
      </c>
      <c r="AF585" s="35" t="str">
        <f t="shared" ca="1" si="27"/>
        <v/>
      </c>
    </row>
    <row r="586" spans="1:32" s="6" customFormat="1" ht="20.100000000000001" customHeight="1">
      <c r="A586" s="5">
        <f t="shared" si="29"/>
        <v>585</v>
      </c>
      <c r="B586" s="26"/>
      <c r="C586" s="26"/>
      <c r="D586" s="26"/>
      <c r="E586" s="27"/>
      <c r="F586" s="27"/>
      <c r="G586" s="27"/>
      <c r="H586" s="27"/>
      <c r="I586" s="27"/>
      <c r="J586" s="27"/>
      <c r="K586" s="27"/>
      <c r="L586" s="28"/>
      <c r="M586" s="29"/>
      <c r="N586" s="36" t="str">
        <f t="array" aca="1" ref="N586" ca="1">IF(M586="","",INDIRECT("quan_huyen!l"&amp;MAX(IF(COUNTIF($M586,"*"&amp;Tinh_TP&amp;"*")=1,ROW(Tinh_TP),0))))</f>
        <v/>
      </c>
      <c r="O586" s="30" t="str">
        <f t="array" aca="1" ref="O586" ca="1">IF(AND(M586="",N586=""),"",INDIRECT("quan_huyen!h"&amp;MAX(IF(COUNTIF(M586,"*"&amp;data&amp;"*")=1,ROW(data),0))))</f>
        <v/>
      </c>
      <c r="P586" s="30" t="str">
        <f t="array" aca="1" ref="P586" ca="1">IF(OR(N586="",O586=""),"",INDIRECT("xa_phuong!b"&amp;MAX(IF(COUNTIF(M586,"*"&amp;Dist&amp;"*")=1,ROW(Dist),0))))</f>
        <v/>
      </c>
      <c r="Q586" s="38" t="str">
        <f ca="1">IF(N586="","",INDEX(Tinh_ID,MATCH(Sheet1!N586,Tinh_TP,0)))</f>
        <v/>
      </c>
      <c r="R586" s="31"/>
      <c r="S586" s="31"/>
      <c r="T586" s="31"/>
      <c r="U586" s="31"/>
      <c r="V586" s="31"/>
      <c r="W586" s="31"/>
      <c r="X586" s="31"/>
      <c r="Y586" s="32" t="s">
        <v>5</v>
      </c>
      <c r="Z586" s="30" t="str">
        <f ca="1">IF(N586="","",INDEX(Tinh_ID,MATCH(Sheet1!N586,Tinh_TP,0)))</f>
        <v/>
      </c>
      <c r="AA586" s="33" t="str">
        <f ca="1">IF(N586="","",INDEX(Ma_tinh,MATCH(Sheet1!N586,Tinh_TP,0)))</f>
        <v/>
      </c>
      <c r="AB586" s="19" t="str">
        <f t="array" aca="1" ref="AB586" ca="1">IF(O586="","",INDIRECT("quan_huyen!f"&amp;MAX(IF(COUNTIF(O586,"*"&amp;data&amp;"*")=1,ROW(data),0))))</f>
        <v/>
      </c>
      <c r="AC586" s="19" t="str">
        <f t="array" aca="1" ref="AC586" ca="1">IF(P586="","",INDIRECT("xa_phuong!a"&amp;MAX(IF(COUNTIF(P586,"*"&amp;Dist&amp;"*")=1,ROW(Dist),0))))</f>
        <v/>
      </c>
      <c r="AD586" s="34" t="str">
        <f ca="1">IF(N586="","",INDEX(Ma_tinh,MATCH(Sheet1!N586,Tinh_TP,0)))</f>
        <v/>
      </c>
      <c r="AE586" s="35" t="str">
        <f t="shared" ca="1" si="28"/>
        <v/>
      </c>
      <c r="AF586" s="35" t="str">
        <f t="shared" ca="1" si="27"/>
        <v/>
      </c>
    </row>
    <row r="587" spans="1:32" s="6" customFormat="1" ht="20.100000000000001" customHeight="1">
      <c r="A587" s="5">
        <f t="shared" si="29"/>
        <v>586</v>
      </c>
      <c r="B587" s="26"/>
      <c r="C587" s="26"/>
      <c r="D587" s="26"/>
      <c r="E587" s="27"/>
      <c r="F587" s="27"/>
      <c r="G587" s="27"/>
      <c r="H587" s="27"/>
      <c r="I587" s="27"/>
      <c r="J587" s="27"/>
      <c r="K587" s="27"/>
      <c r="L587" s="28"/>
      <c r="M587" s="29"/>
      <c r="N587" s="36" t="str">
        <f t="array" aca="1" ref="N587" ca="1">IF(M587="","",INDIRECT("quan_huyen!l"&amp;MAX(IF(COUNTIF($M587,"*"&amp;Tinh_TP&amp;"*")=1,ROW(Tinh_TP),0))))</f>
        <v/>
      </c>
      <c r="O587" s="30" t="str">
        <f t="array" aca="1" ref="O587" ca="1">IF(AND(M587="",N587=""),"",INDIRECT("quan_huyen!h"&amp;MAX(IF(COUNTIF(M587,"*"&amp;data&amp;"*")=1,ROW(data),0))))</f>
        <v/>
      </c>
      <c r="P587" s="30" t="str">
        <f t="array" aca="1" ref="P587" ca="1">IF(OR(N587="",O587=""),"",INDIRECT("xa_phuong!b"&amp;MAX(IF(COUNTIF(M587,"*"&amp;Dist&amp;"*")=1,ROW(Dist),0))))</f>
        <v/>
      </c>
      <c r="Q587" s="38" t="str">
        <f ca="1">IF(N587="","",INDEX(Tinh_ID,MATCH(Sheet1!N587,Tinh_TP,0)))</f>
        <v/>
      </c>
      <c r="R587" s="31"/>
      <c r="S587" s="31"/>
      <c r="T587" s="31"/>
      <c r="U587" s="31"/>
      <c r="V587" s="31"/>
      <c r="W587" s="31"/>
      <c r="X587" s="31"/>
      <c r="Y587" s="32" t="s">
        <v>5</v>
      </c>
      <c r="Z587" s="30" t="str">
        <f ca="1">IF(N587="","",INDEX(Tinh_ID,MATCH(Sheet1!N587,Tinh_TP,0)))</f>
        <v/>
      </c>
      <c r="AA587" s="33" t="str">
        <f ca="1">IF(N587="","",INDEX(Ma_tinh,MATCH(Sheet1!N587,Tinh_TP,0)))</f>
        <v/>
      </c>
      <c r="AB587" s="19" t="str">
        <f t="array" aca="1" ref="AB587" ca="1">IF(O587="","",INDIRECT("quan_huyen!f"&amp;MAX(IF(COUNTIF(O587,"*"&amp;data&amp;"*")=1,ROW(data),0))))</f>
        <v/>
      </c>
      <c r="AC587" s="19" t="str">
        <f t="array" aca="1" ref="AC587" ca="1">IF(P587="","",INDIRECT("xa_phuong!a"&amp;MAX(IF(COUNTIF(P587,"*"&amp;Dist&amp;"*")=1,ROW(Dist),0))))</f>
        <v/>
      </c>
      <c r="AD587" s="34" t="str">
        <f ca="1">IF(N587="","",INDEX(Ma_tinh,MATCH(Sheet1!N587,Tinh_TP,0)))</f>
        <v/>
      </c>
      <c r="AE587" s="35" t="str">
        <f t="shared" ca="1" si="28"/>
        <v/>
      </c>
      <c r="AF587" s="35" t="str">
        <f t="shared" ca="1" si="27"/>
        <v/>
      </c>
    </row>
    <row r="588" spans="1:32" s="6" customFormat="1" ht="20.100000000000001" customHeight="1">
      <c r="A588" s="5">
        <f t="shared" si="29"/>
        <v>587</v>
      </c>
      <c r="B588" s="26"/>
      <c r="C588" s="26"/>
      <c r="D588" s="26"/>
      <c r="E588" s="27"/>
      <c r="F588" s="27"/>
      <c r="G588" s="27"/>
      <c r="H588" s="27"/>
      <c r="I588" s="27"/>
      <c r="J588" s="27"/>
      <c r="K588" s="27"/>
      <c r="L588" s="28"/>
      <c r="M588" s="29"/>
      <c r="N588" s="36" t="str">
        <f t="array" aca="1" ref="N588" ca="1">IF(M588="","",INDIRECT("quan_huyen!l"&amp;MAX(IF(COUNTIF($M588,"*"&amp;Tinh_TP&amp;"*")=1,ROW(Tinh_TP),0))))</f>
        <v/>
      </c>
      <c r="O588" s="30" t="str">
        <f t="array" aca="1" ref="O588" ca="1">IF(AND(M588="",N588=""),"",INDIRECT("quan_huyen!h"&amp;MAX(IF(COUNTIF(M588,"*"&amp;data&amp;"*")=1,ROW(data),0))))</f>
        <v/>
      </c>
      <c r="P588" s="30" t="str">
        <f t="array" aca="1" ref="P588" ca="1">IF(OR(N588="",O588=""),"",INDIRECT("xa_phuong!b"&amp;MAX(IF(COUNTIF(M588,"*"&amp;Dist&amp;"*")=1,ROW(Dist),0))))</f>
        <v/>
      </c>
      <c r="Q588" s="38" t="str">
        <f ca="1">IF(N588="","",INDEX(Tinh_ID,MATCH(Sheet1!N588,Tinh_TP,0)))</f>
        <v/>
      </c>
      <c r="R588" s="31"/>
      <c r="S588" s="31"/>
      <c r="T588" s="31"/>
      <c r="U588" s="31"/>
      <c r="V588" s="31"/>
      <c r="W588" s="31"/>
      <c r="X588" s="31"/>
      <c r="Y588" s="32" t="s">
        <v>5</v>
      </c>
      <c r="Z588" s="30" t="str">
        <f ca="1">IF(N588="","",INDEX(Tinh_ID,MATCH(Sheet1!N588,Tinh_TP,0)))</f>
        <v/>
      </c>
      <c r="AA588" s="33" t="str">
        <f ca="1">IF(N588="","",INDEX(Ma_tinh,MATCH(Sheet1!N588,Tinh_TP,0)))</f>
        <v/>
      </c>
      <c r="AB588" s="19" t="str">
        <f t="array" aca="1" ref="AB588" ca="1">IF(O588="","",INDIRECT("quan_huyen!f"&amp;MAX(IF(COUNTIF(O588,"*"&amp;data&amp;"*")=1,ROW(data),0))))</f>
        <v/>
      </c>
      <c r="AC588" s="19" t="str">
        <f t="array" aca="1" ref="AC588" ca="1">IF(P588="","",INDIRECT("xa_phuong!a"&amp;MAX(IF(COUNTIF(P588,"*"&amp;Dist&amp;"*")=1,ROW(Dist),0))))</f>
        <v/>
      </c>
      <c r="AD588" s="34" t="str">
        <f ca="1">IF(N588="","",INDEX(Ma_tinh,MATCH(Sheet1!N588,Tinh_TP,0)))</f>
        <v/>
      </c>
      <c r="AE588" s="35" t="str">
        <f t="shared" ca="1" si="28"/>
        <v/>
      </c>
      <c r="AF588" s="35" t="str">
        <f t="shared" ca="1" si="27"/>
        <v/>
      </c>
    </row>
    <row r="589" spans="1:32" s="6" customFormat="1" ht="20.100000000000001" customHeight="1">
      <c r="A589" s="5">
        <f t="shared" si="29"/>
        <v>588</v>
      </c>
      <c r="B589" s="26"/>
      <c r="C589" s="26"/>
      <c r="D589" s="26"/>
      <c r="E589" s="27"/>
      <c r="F589" s="27"/>
      <c r="G589" s="27"/>
      <c r="H589" s="27"/>
      <c r="I589" s="27"/>
      <c r="J589" s="27"/>
      <c r="K589" s="27"/>
      <c r="L589" s="28"/>
      <c r="M589" s="29"/>
      <c r="N589" s="36" t="str">
        <f t="array" aca="1" ref="N589" ca="1">IF(M589="","",INDIRECT("quan_huyen!l"&amp;MAX(IF(COUNTIF($M589,"*"&amp;Tinh_TP&amp;"*")=1,ROW(Tinh_TP),0))))</f>
        <v/>
      </c>
      <c r="O589" s="30" t="str">
        <f t="array" aca="1" ref="O589" ca="1">IF(AND(M589="",N589=""),"",INDIRECT("quan_huyen!h"&amp;MAX(IF(COUNTIF(M589,"*"&amp;data&amp;"*")=1,ROW(data),0))))</f>
        <v/>
      </c>
      <c r="P589" s="30" t="str">
        <f t="array" aca="1" ref="P589" ca="1">IF(OR(N589="",O589=""),"",INDIRECT("xa_phuong!b"&amp;MAX(IF(COUNTIF(M589,"*"&amp;Dist&amp;"*")=1,ROW(Dist),0))))</f>
        <v/>
      </c>
      <c r="Q589" s="38" t="str">
        <f ca="1">IF(N589="","",INDEX(Tinh_ID,MATCH(Sheet1!N589,Tinh_TP,0)))</f>
        <v/>
      </c>
      <c r="R589" s="31"/>
      <c r="S589" s="31"/>
      <c r="T589" s="31"/>
      <c r="U589" s="31"/>
      <c r="V589" s="31"/>
      <c r="W589" s="31"/>
      <c r="X589" s="31"/>
      <c r="Y589" s="32" t="s">
        <v>5</v>
      </c>
      <c r="Z589" s="30" t="str">
        <f ca="1">IF(N589="","",INDEX(Tinh_ID,MATCH(Sheet1!N589,Tinh_TP,0)))</f>
        <v/>
      </c>
      <c r="AA589" s="33" t="str">
        <f ca="1">IF(N589="","",INDEX(Ma_tinh,MATCH(Sheet1!N589,Tinh_TP,0)))</f>
        <v/>
      </c>
      <c r="AB589" s="19" t="str">
        <f t="array" aca="1" ref="AB589" ca="1">IF(O589="","",INDIRECT("quan_huyen!f"&amp;MAX(IF(COUNTIF(O589,"*"&amp;data&amp;"*")=1,ROW(data),0))))</f>
        <v/>
      </c>
      <c r="AC589" s="19" t="str">
        <f t="array" aca="1" ref="AC589" ca="1">IF(P589="","",INDIRECT("xa_phuong!a"&amp;MAX(IF(COUNTIF(P589,"*"&amp;Dist&amp;"*")=1,ROW(Dist),0))))</f>
        <v/>
      </c>
      <c r="AD589" s="34" t="str">
        <f ca="1">IF(N589="","",INDEX(Ma_tinh,MATCH(Sheet1!N589,Tinh_TP,0)))</f>
        <v/>
      </c>
      <c r="AE589" s="35" t="str">
        <f t="shared" ca="1" si="28"/>
        <v/>
      </c>
      <c r="AF589" s="35" t="str">
        <f t="shared" ca="1" si="27"/>
        <v/>
      </c>
    </row>
    <row r="590" spans="1:32" s="6" customFormat="1" ht="20.100000000000001" customHeight="1">
      <c r="A590" s="5">
        <f t="shared" si="29"/>
        <v>589</v>
      </c>
      <c r="B590" s="26"/>
      <c r="C590" s="26"/>
      <c r="D590" s="26"/>
      <c r="E590" s="27"/>
      <c r="F590" s="27"/>
      <c r="G590" s="27"/>
      <c r="H590" s="27"/>
      <c r="I590" s="27"/>
      <c r="J590" s="27"/>
      <c r="K590" s="27"/>
      <c r="L590" s="28"/>
      <c r="M590" s="29"/>
      <c r="N590" s="36" t="str">
        <f t="array" aca="1" ref="N590" ca="1">IF(M590="","",INDIRECT("quan_huyen!l"&amp;MAX(IF(COUNTIF($M590,"*"&amp;Tinh_TP&amp;"*")=1,ROW(Tinh_TP),0))))</f>
        <v/>
      </c>
      <c r="O590" s="30" t="str">
        <f t="array" aca="1" ref="O590" ca="1">IF(AND(M590="",N590=""),"",INDIRECT("quan_huyen!h"&amp;MAX(IF(COUNTIF(M590,"*"&amp;data&amp;"*")=1,ROW(data),0))))</f>
        <v/>
      </c>
      <c r="P590" s="30" t="str">
        <f t="array" aca="1" ref="P590" ca="1">IF(OR(N590="",O590=""),"",INDIRECT("xa_phuong!b"&amp;MAX(IF(COUNTIF(M590,"*"&amp;Dist&amp;"*")=1,ROW(Dist),0))))</f>
        <v/>
      </c>
      <c r="Q590" s="38" t="str">
        <f ca="1">IF(N590="","",INDEX(Tinh_ID,MATCH(Sheet1!N590,Tinh_TP,0)))</f>
        <v/>
      </c>
      <c r="R590" s="31"/>
      <c r="S590" s="31"/>
      <c r="T590" s="31"/>
      <c r="U590" s="31"/>
      <c r="V590" s="31"/>
      <c r="W590" s="31"/>
      <c r="X590" s="31"/>
      <c r="Y590" s="32" t="s">
        <v>5</v>
      </c>
      <c r="Z590" s="30" t="str">
        <f ca="1">IF(N590="","",INDEX(Tinh_ID,MATCH(Sheet1!N590,Tinh_TP,0)))</f>
        <v/>
      </c>
      <c r="AA590" s="33" t="str">
        <f ca="1">IF(N590="","",INDEX(Ma_tinh,MATCH(Sheet1!N590,Tinh_TP,0)))</f>
        <v/>
      </c>
      <c r="AB590" s="19" t="str">
        <f t="array" aca="1" ref="AB590" ca="1">IF(O590="","",INDIRECT("quan_huyen!f"&amp;MAX(IF(COUNTIF(O590,"*"&amp;data&amp;"*")=1,ROW(data),0))))</f>
        <v/>
      </c>
      <c r="AC590" s="19" t="str">
        <f t="array" aca="1" ref="AC590" ca="1">IF(P590="","",INDIRECT("xa_phuong!a"&amp;MAX(IF(COUNTIF(P590,"*"&amp;Dist&amp;"*")=1,ROW(Dist),0))))</f>
        <v/>
      </c>
      <c r="AD590" s="34" t="str">
        <f ca="1">IF(N590="","",INDEX(Ma_tinh,MATCH(Sheet1!N590,Tinh_TP,0)))</f>
        <v/>
      </c>
      <c r="AE590" s="35" t="str">
        <f t="shared" ca="1" si="28"/>
        <v/>
      </c>
      <c r="AF590" s="35" t="str">
        <f t="shared" ca="1" si="27"/>
        <v/>
      </c>
    </row>
    <row r="591" spans="1:32" s="6" customFormat="1" ht="20.100000000000001" customHeight="1">
      <c r="A591" s="5">
        <f t="shared" si="29"/>
        <v>590</v>
      </c>
      <c r="B591" s="26"/>
      <c r="C591" s="26"/>
      <c r="D591" s="26"/>
      <c r="E591" s="27"/>
      <c r="F591" s="27"/>
      <c r="G591" s="27"/>
      <c r="H591" s="27"/>
      <c r="I591" s="27"/>
      <c r="J591" s="27"/>
      <c r="K591" s="27"/>
      <c r="L591" s="28"/>
      <c r="M591" s="29"/>
      <c r="N591" s="36" t="str">
        <f t="array" aca="1" ref="N591" ca="1">IF(M591="","",INDIRECT("quan_huyen!l"&amp;MAX(IF(COUNTIF($M591,"*"&amp;Tinh_TP&amp;"*")=1,ROW(Tinh_TP),0))))</f>
        <v/>
      </c>
      <c r="O591" s="30" t="str">
        <f t="array" aca="1" ref="O591" ca="1">IF(AND(M591="",N591=""),"",INDIRECT("quan_huyen!h"&amp;MAX(IF(COUNTIF(M591,"*"&amp;data&amp;"*")=1,ROW(data),0))))</f>
        <v/>
      </c>
      <c r="P591" s="30" t="str">
        <f t="array" aca="1" ref="P591" ca="1">IF(OR(N591="",O591=""),"",INDIRECT("xa_phuong!b"&amp;MAX(IF(COUNTIF(M591,"*"&amp;Dist&amp;"*")=1,ROW(Dist),0))))</f>
        <v/>
      </c>
      <c r="Q591" s="38" t="str">
        <f ca="1">IF(N591="","",INDEX(Tinh_ID,MATCH(Sheet1!N591,Tinh_TP,0)))</f>
        <v/>
      </c>
      <c r="R591" s="31"/>
      <c r="S591" s="31"/>
      <c r="T591" s="31"/>
      <c r="U591" s="31"/>
      <c r="V591" s="31"/>
      <c r="W591" s="31"/>
      <c r="X591" s="31"/>
      <c r="Y591" s="32" t="s">
        <v>5</v>
      </c>
      <c r="Z591" s="30" t="str">
        <f ca="1">IF(N591="","",INDEX(Tinh_ID,MATCH(Sheet1!N591,Tinh_TP,0)))</f>
        <v/>
      </c>
      <c r="AA591" s="33" t="str">
        <f ca="1">IF(N591="","",INDEX(Ma_tinh,MATCH(Sheet1!N591,Tinh_TP,0)))</f>
        <v/>
      </c>
      <c r="AB591" s="19" t="str">
        <f t="array" aca="1" ref="AB591" ca="1">IF(O591="","",INDIRECT("quan_huyen!f"&amp;MAX(IF(COUNTIF(O591,"*"&amp;data&amp;"*")=1,ROW(data),0))))</f>
        <v/>
      </c>
      <c r="AC591" s="19" t="str">
        <f t="array" aca="1" ref="AC591" ca="1">IF(P591="","",INDIRECT("xa_phuong!a"&amp;MAX(IF(COUNTIF(P591,"*"&amp;Dist&amp;"*")=1,ROW(Dist),0))))</f>
        <v/>
      </c>
      <c r="AD591" s="34" t="str">
        <f ca="1">IF(N591="","",INDEX(Ma_tinh,MATCH(Sheet1!N591,Tinh_TP,0)))</f>
        <v/>
      </c>
      <c r="AE591" s="35" t="str">
        <f t="shared" ca="1" si="28"/>
        <v/>
      </c>
      <c r="AF591" s="35" t="str">
        <f t="shared" ca="1" si="27"/>
        <v/>
      </c>
    </row>
    <row r="592" spans="1:32" s="6" customFormat="1" ht="20.100000000000001" customHeight="1">
      <c r="A592" s="5">
        <f t="shared" si="29"/>
        <v>591</v>
      </c>
      <c r="B592" s="26"/>
      <c r="C592" s="26"/>
      <c r="D592" s="26"/>
      <c r="E592" s="27"/>
      <c r="F592" s="27"/>
      <c r="G592" s="27"/>
      <c r="H592" s="27"/>
      <c r="I592" s="27"/>
      <c r="J592" s="27"/>
      <c r="K592" s="27"/>
      <c r="L592" s="28"/>
      <c r="M592" s="29"/>
      <c r="N592" s="36" t="str">
        <f t="array" aca="1" ref="N592" ca="1">IF(M592="","",INDIRECT("quan_huyen!l"&amp;MAX(IF(COUNTIF($M592,"*"&amp;Tinh_TP&amp;"*")=1,ROW(Tinh_TP),0))))</f>
        <v/>
      </c>
      <c r="O592" s="30" t="str">
        <f t="array" aca="1" ref="O592" ca="1">IF(AND(M592="",N592=""),"",INDIRECT("quan_huyen!h"&amp;MAX(IF(COUNTIF(M592,"*"&amp;data&amp;"*")=1,ROW(data),0))))</f>
        <v/>
      </c>
      <c r="P592" s="30" t="str">
        <f t="array" aca="1" ref="P592" ca="1">IF(OR(N592="",O592=""),"",INDIRECT("xa_phuong!b"&amp;MAX(IF(COUNTIF(M592,"*"&amp;Dist&amp;"*")=1,ROW(Dist),0))))</f>
        <v/>
      </c>
      <c r="Q592" s="38" t="str">
        <f ca="1">IF(N592="","",INDEX(Tinh_ID,MATCH(Sheet1!N592,Tinh_TP,0)))</f>
        <v/>
      </c>
      <c r="R592" s="31"/>
      <c r="S592" s="31"/>
      <c r="T592" s="31"/>
      <c r="U592" s="31"/>
      <c r="V592" s="31"/>
      <c r="W592" s="31"/>
      <c r="X592" s="31"/>
      <c r="Y592" s="32" t="s">
        <v>5</v>
      </c>
      <c r="Z592" s="30" t="str">
        <f ca="1">IF(N592="","",INDEX(Tinh_ID,MATCH(Sheet1!N592,Tinh_TP,0)))</f>
        <v/>
      </c>
      <c r="AA592" s="33" t="str">
        <f ca="1">IF(N592="","",INDEX(Ma_tinh,MATCH(Sheet1!N592,Tinh_TP,0)))</f>
        <v/>
      </c>
      <c r="AB592" s="19" t="str">
        <f t="array" aca="1" ref="AB592" ca="1">IF(O592="","",INDIRECT("quan_huyen!f"&amp;MAX(IF(COUNTIF(O592,"*"&amp;data&amp;"*")=1,ROW(data),0))))</f>
        <v/>
      </c>
      <c r="AC592" s="19" t="str">
        <f t="array" aca="1" ref="AC592" ca="1">IF(P592="","",INDIRECT("xa_phuong!a"&amp;MAX(IF(COUNTIF(P592,"*"&amp;Dist&amp;"*")=1,ROW(Dist),0))))</f>
        <v/>
      </c>
      <c r="AD592" s="34" t="str">
        <f ca="1">IF(N592="","",INDEX(Ma_tinh,MATCH(Sheet1!N592,Tinh_TP,0)))</f>
        <v/>
      </c>
      <c r="AE592" s="35" t="str">
        <f t="shared" ca="1" si="28"/>
        <v/>
      </c>
      <c r="AF592" s="35" t="str">
        <f t="shared" ca="1" si="27"/>
        <v/>
      </c>
    </row>
    <row r="593" spans="1:32" s="6" customFormat="1" ht="20.100000000000001" customHeight="1">
      <c r="A593" s="5">
        <f t="shared" si="29"/>
        <v>592</v>
      </c>
      <c r="B593" s="26"/>
      <c r="C593" s="26"/>
      <c r="D593" s="26"/>
      <c r="E593" s="27"/>
      <c r="F593" s="27"/>
      <c r="G593" s="27"/>
      <c r="H593" s="27"/>
      <c r="I593" s="27"/>
      <c r="J593" s="27"/>
      <c r="K593" s="27"/>
      <c r="L593" s="28"/>
      <c r="M593" s="29"/>
      <c r="N593" s="36" t="str">
        <f t="array" aca="1" ref="N593" ca="1">IF(M593="","",INDIRECT("quan_huyen!l"&amp;MAX(IF(COUNTIF($M593,"*"&amp;Tinh_TP&amp;"*")=1,ROW(Tinh_TP),0))))</f>
        <v/>
      </c>
      <c r="O593" s="30" t="str">
        <f t="array" aca="1" ref="O593" ca="1">IF(AND(M593="",N593=""),"",INDIRECT("quan_huyen!h"&amp;MAX(IF(COUNTIF(M593,"*"&amp;data&amp;"*")=1,ROW(data),0))))</f>
        <v/>
      </c>
      <c r="P593" s="30" t="str">
        <f t="array" aca="1" ref="P593" ca="1">IF(OR(N593="",O593=""),"",INDIRECT("xa_phuong!b"&amp;MAX(IF(COUNTIF(M593,"*"&amp;Dist&amp;"*")=1,ROW(Dist),0))))</f>
        <v/>
      </c>
      <c r="Q593" s="38" t="str">
        <f ca="1">IF(N593="","",INDEX(Tinh_ID,MATCH(Sheet1!N593,Tinh_TP,0)))</f>
        <v/>
      </c>
      <c r="R593" s="31"/>
      <c r="S593" s="31"/>
      <c r="T593" s="31"/>
      <c r="U593" s="31"/>
      <c r="V593" s="31"/>
      <c r="W593" s="31"/>
      <c r="X593" s="31"/>
      <c r="Y593" s="32" t="s">
        <v>5</v>
      </c>
      <c r="Z593" s="30" t="str">
        <f ca="1">IF(N593="","",INDEX(Tinh_ID,MATCH(Sheet1!N593,Tinh_TP,0)))</f>
        <v/>
      </c>
      <c r="AA593" s="33" t="str">
        <f ca="1">IF(N593="","",INDEX(Ma_tinh,MATCH(Sheet1!N593,Tinh_TP,0)))</f>
        <v/>
      </c>
      <c r="AB593" s="19" t="str">
        <f t="array" aca="1" ref="AB593" ca="1">IF(O593="","",INDIRECT("quan_huyen!f"&amp;MAX(IF(COUNTIF(O593,"*"&amp;data&amp;"*")=1,ROW(data),0))))</f>
        <v/>
      </c>
      <c r="AC593" s="19" t="str">
        <f t="array" aca="1" ref="AC593" ca="1">IF(P593="","",INDIRECT("xa_phuong!a"&amp;MAX(IF(COUNTIF(P593,"*"&amp;Dist&amp;"*")=1,ROW(Dist),0))))</f>
        <v/>
      </c>
      <c r="AD593" s="34" t="str">
        <f ca="1">IF(N593="","",INDEX(Ma_tinh,MATCH(Sheet1!N593,Tinh_TP,0)))</f>
        <v/>
      </c>
      <c r="AE593" s="35" t="str">
        <f t="shared" ca="1" si="28"/>
        <v/>
      </c>
      <c r="AF593" s="35" t="str">
        <f t="shared" ca="1" si="27"/>
        <v/>
      </c>
    </row>
    <row r="594" spans="1:32" s="6" customFormat="1" ht="20.100000000000001" customHeight="1">
      <c r="A594" s="5">
        <f t="shared" si="29"/>
        <v>593</v>
      </c>
      <c r="B594" s="26"/>
      <c r="C594" s="26"/>
      <c r="D594" s="26"/>
      <c r="E594" s="27"/>
      <c r="F594" s="27"/>
      <c r="G594" s="27"/>
      <c r="H594" s="27"/>
      <c r="I594" s="27"/>
      <c r="J594" s="27"/>
      <c r="K594" s="27"/>
      <c r="L594" s="28"/>
      <c r="M594" s="29"/>
      <c r="N594" s="36" t="str">
        <f t="array" aca="1" ref="N594" ca="1">IF(M594="","",INDIRECT("quan_huyen!l"&amp;MAX(IF(COUNTIF($M594,"*"&amp;Tinh_TP&amp;"*")=1,ROW(Tinh_TP),0))))</f>
        <v/>
      </c>
      <c r="O594" s="30" t="str">
        <f t="array" aca="1" ref="O594" ca="1">IF(AND(M594="",N594=""),"",INDIRECT("quan_huyen!h"&amp;MAX(IF(COUNTIF(M594,"*"&amp;data&amp;"*")=1,ROW(data),0))))</f>
        <v/>
      </c>
      <c r="P594" s="30" t="str">
        <f t="array" aca="1" ref="P594" ca="1">IF(OR(N594="",O594=""),"",INDIRECT("xa_phuong!b"&amp;MAX(IF(COUNTIF(M594,"*"&amp;Dist&amp;"*")=1,ROW(Dist),0))))</f>
        <v/>
      </c>
      <c r="Q594" s="38" t="str">
        <f ca="1">IF(N594="","",INDEX(Tinh_ID,MATCH(Sheet1!N594,Tinh_TP,0)))</f>
        <v/>
      </c>
      <c r="R594" s="31"/>
      <c r="S594" s="31"/>
      <c r="T594" s="31"/>
      <c r="U594" s="31"/>
      <c r="V594" s="31"/>
      <c r="W594" s="31"/>
      <c r="X594" s="31"/>
      <c r="Y594" s="32" t="s">
        <v>5</v>
      </c>
      <c r="Z594" s="30" t="str">
        <f ca="1">IF(N594="","",INDEX(Tinh_ID,MATCH(Sheet1!N594,Tinh_TP,0)))</f>
        <v/>
      </c>
      <c r="AA594" s="33" t="str">
        <f ca="1">IF(N594="","",INDEX(Ma_tinh,MATCH(Sheet1!N594,Tinh_TP,0)))</f>
        <v/>
      </c>
      <c r="AB594" s="19" t="str">
        <f t="array" aca="1" ref="AB594" ca="1">IF(O594="","",INDIRECT("quan_huyen!f"&amp;MAX(IF(COUNTIF(O594,"*"&amp;data&amp;"*")=1,ROW(data),0))))</f>
        <v/>
      </c>
      <c r="AC594" s="19" t="str">
        <f t="array" aca="1" ref="AC594" ca="1">IF(P594="","",INDIRECT("xa_phuong!a"&amp;MAX(IF(COUNTIF(P594,"*"&amp;Dist&amp;"*")=1,ROW(Dist),0))))</f>
        <v/>
      </c>
      <c r="AD594" s="34" t="str">
        <f ca="1">IF(N594="","",INDEX(Ma_tinh,MATCH(Sheet1!N594,Tinh_TP,0)))</f>
        <v/>
      </c>
      <c r="AE594" s="35" t="str">
        <f t="shared" ca="1" si="28"/>
        <v/>
      </c>
      <c r="AF594" s="35" t="str">
        <f t="shared" ca="1" si="27"/>
        <v/>
      </c>
    </row>
    <row r="595" spans="1:32" s="6" customFormat="1" ht="21" customHeight="1">
      <c r="A595" s="5">
        <f t="shared" si="29"/>
        <v>594</v>
      </c>
      <c r="B595" s="26"/>
      <c r="C595" s="26"/>
      <c r="D595" s="26"/>
      <c r="E595" s="27"/>
      <c r="F595" s="27"/>
      <c r="G595" s="27"/>
      <c r="H595" s="27"/>
      <c r="I595" s="27"/>
      <c r="J595" s="27"/>
      <c r="K595" s="27"/>
      <c r="L595" s="28"/>
      <c r="M595" s="29"/>
      <c r="N595" s="36" t="str">
        <f t="array" aca="1" ref="N595" ca="1">IF(M595="","",INDIRECT("quan_huyen!l"&amp;MAX(IF(COUNTIF($M595,"*"&amp;Tinh_TP&amp;"*")=1,ROW(Tinh_TP),0))))</f>
        <v/>
      </c>
      <c r="O595" s="30" t="str">
        <f t="array" aca="1" ref="O595" ca="1">IF(AND(M595="",N595=""),"",INDIRECT("quan_huyen!h"&amp;MAX(IF(COUNTIF(M595,"*"&amp;data&amp;"*")=1,ROW(data),0))))</f>
        <v/>
      </c>
      <c r="P595" s="30" t="str">
        <f t="array" aca="1" ref="P595" ca="1">IF(OR(N595="",O595=""),"",INDIRECT("xa_phuong!b"&amp;MAX(IF(COUNTIF(M595,"*"&amp;Dist&amp;"*")=1,ROW(Dist),0))))</f>
        <v/>
      </c>
      <c r="Q595" s="38" t="str">
        <f ca="1">IF(N595="","",INDEX(Tinh_ID,MATCH(Sheet1!N595,Tinh_TP,0)))</f>
        <v/>
      </c>
      <c r="R595" s="31"/>
      <c r="S595" s="31"/>
      <c r="T595" s="31"/>
      <c r="U595" s="31"/>
      <c r="V595" s="31"/>
      <c r="W595" s="31"/>
      <c r="X595" s="31"/>
      <c r="Y595" s="32" t="s">
        <v>5</v>
      </c>
      <c r="Z595" s="30" t="str">
        <f ca="1">IF(N595="","",INDEX(Tinh_ID,MATCH(Sheet1!N595,Tinh_TP,0)))</f>
        <v/>
      </c>
      <c r="AA595" s="33" t="str">
        <f ca="1">IF(N595="","",INDEX(Ma_tinh,MATCH(Sheet1!N595,Tinh_TP,0)))</f>
        <v/>
      </c>
      <c r="AB595" s="19" t="str">
        <f t="array" aca="1" ref="AB595" ca="1">IF(O595="","",INDIRECT("quan_huyen!f"&amp;MAX(IF(COUNTIF(O595,"*"&amp;data&amp;"*")=1,ROW(data),0))))</f>
        <v/>
      </c>
      <c r="AC595" s="19" t="str">
        <f t="array" aca="1" ref="AC595" ca="1">IF(P595="","",INDIRECT("xa_phuong!a"&amp;MAX(IF(COUNTIF(P595,"*"&amp;Dist&amp;"*")=1,ROW(Dist),0))))</f>
        <v/>
      </c>
      <c r="AD595" s="34" t="str">
        <f ca="1">IF(N595="","",INDEX(Ma_tinh,MATCH(Sheet1!N595,Tinh_TP,0)))</f>
        <v/>
      </c>
      <c r="AE595" s="35" t="str">
        <f t="shared" ca="1" si="28"/>
        <v/>
      </c>
      <c r="AF595" s="35" t="str">
        <f t="shared" ca="1" si="27"/>
        <v/>
      </c>
    </row>
    <row r="596" spans="1:32" s="6" customFormat="1" ht="21.95" customHeight="1">
      <c r="A596" s="5">
        <f t="shared" si="29"/>
        <v>595</v>
      </c>
      <c r="B596" s="26"/>
      <c r="C596" s="26"/>
      <c r="D596" s="26"/>
      <c r="E596" s="27"/>
      <c r="F596" s="27"/>
      <c r="G596" s="27"/>
      <c r="H596" s="27"/>
      <c r="I596" s="27"/>
      <c r="J596" s="27"/>
      <c r="K596" s="27"/>
      <c r="L596" s="28"/>
      <c r="M596" s="29"/>
      <c r="N596" s="36" t="str">
        <f t="array" aca="1" ref="N596" ca="1">IF(M596="","",INDIRECT("quan_huyen!l"&amp;MAX(IF(COUNTIF($M596,"*"&amp;Tinh_TP&amp;"*")=1,ROW(Tinh_TP),0))))</f>
        <v/>
      </c>
      <c r="O596" s="30" t="str">
        <f t="array" aca="1" ref="O596" ca="1">IF(AND(M596="",N596=""),"",INDIRECT("quan_huyen!h"&amp;MAX(IF(COUNTIF(M596,"*"&amp;data&amp;"*")=1,ROW(data),0))))</f>
        <v/>
      </c>
      <c r="P596" s="30" t="str">
        <f t="array" aca="1" ref="P596" ca="1">IF(OR(N596="",O596=""),"",INDIRECT("xa_phuong!b"&amp;MAX(IF(COUNTIF(M596,"*"&amp;Dist&amp;"*")=1,ROW(Dist),0))))</f>
        <v/>
      </c>
      <c r="Q596" s="38" t="str">
        <f ca="1">IF(N596="","",INDEX(Tinh_ID,MATCH(Sheet1!N596,Tinh_TP,0)))</f>
        <v/>
      </c>
      <c r="R596" s="31"/>
      <c r="S596" s="31"/>
      <c r="T596" s="31"/>
      <c r="U596" s="31"/>
      <c r="V596" s="31"/>
      <c r="W596" s="31"/>
      <c r="X596" s="31"/>
      <c r="Y596" s="32" t="s">
        <v>5</v>
      </c>
      <c r="Z596" s="30" t="str">
        <f ca="1">IF(N596="","",INDEX(Tinh_ID,MATCH(Sheet1!N596,Tinh_TP,0)))</f>
        <v/>
      </c>
      <c r="AA596" s="33" t="str">
        <f ca="1">IF(N596="","",INDEX(Ma_tinh,MATCH(Sheet1!N596,Tinh_TP,0)))</f>
        <v/>
      </c>
      <c r="AB596" s="19" t="str">
        <f t="array" aca="1" ref="AB596" ca="1">IF(O596="","",INDIRECT("quan_huyen!f"&amp;MAX(IF(COUNTIF(O596,"*"&amp;data&amp;"*")=1,ROW(data),0))))</f>
        <v/>
      </c>
      <c r="AC596" s="19" t="str">
        <f t="array" aca="1" ref="AC596" ca="1">IF(P596="","",INDIRECT("xa_phuong!a"&amp;MAX(IF(COUNTIF(P596,"*"&amp;Dist&amp;"*")=1,ROW(Dist),0))))</f>
        <v/>
      </c>
      <c r="AD596" s="34" t="str">
        <f ca="1">IF(N596="","",INDEX(Ma_tinh,MATCH(Sheet1!N596,Tinh_TP,0)))</f>
        <v/>
      </c>
      <c r="AE596" s="35" t="str">
        <f t="shared" ca="1" si="28"/>
        <v/>
      </c>
      <c r="AF596" s="35" t="str">
        <f t="shared" ca="1" si="27"/>
        <v/>
      </c>
    </row>
    <row r="597" spans="1:32" s="6" customFormat="1" ht="12.75">
      <c r="A597" s="5">
        <f t="shared" si="29"/>
        <v>596</v>
      </c>
      <c r="B597" s="26"/>
      <c r="C597" s="26"/>
      <c r="D597" s="26"/>
      <c r="E597" s="27"/>
      <c r="F597" s="27"/>
      <c r="G597" s="27"/>
      <c r="H597" s="27"/>
      <c r="I597" s="27"/>
      <c r="J597" s="27"/>
      <c r="K597" s="27"/>
      <c r="L597" s="28"/>
      <c r="M597" s="29"/>
      <c r="N597" s="36" t="str">
        <f t="array" aca="1" ref="N597" ca="1">IF(M597="","",INDIRECT("quan_huyen!l"&amp;MAX(IF(COUNTIF($M597,"*"&amp;Tinh_TP&amp;"*")=1,ROW(Tinh_TP),0))))</f>
        <v/>
      </c>
      <c r="O597" s="30" t="str">
        <f t="array" aca="1" ref="O597" ca="1">IF(AND(M597="",N597=""),"",INDIRECT("quan_huyen!h"&amp;MAX(IF(COUNTIF(M597,"*"&amp;data&amp;"*")=1,ROW(data),0))))</f>
        <v/>
      </c>
      <c r="P597" s="30" t="str">
        <f t="array" aca="1" ref="P597" ca="1">IF(OR(N597="",O597=""),"",INDIRECT("xa_phuong!b"&amp;MAX(IF(COUNTIF(M597,"*"&amp;Dist&amp;"*")=1,ROW(Dist),0))))</f>
        <v/>
      </c>
      <c r="Q597" s="38" t="str">
        <f ca="1">IF(N597="","",INDEX(Tinh_ID,MATCH(Sheet1!N597,Tinh_TP,0)))</f>
        <v/>
      </c>
      <c r="R597" s="31"/>
      <c r="S597" s="31"/>
      <c r="T597" s="31"/>
      <c r="U597" s="31"/>
      <c r="V597" s="31"/>
      <c r="W597" s="31"/>
      <c r="X597" s="31"/>
      <c r="Y597" s="32" t="s">
        <v>5</v>
      </c>
      <c r="Z597" s="30" t="str">
        <f ca="1">IF(N597="","",INDEX(Tinh_ID,MATCH(Sheet1!N597,Tinh_TP,0)))</f>
        <v/>
      </c>
      <c r="AA597" s="33" t="str">
        <f ca="1">IF(N597="","",INDEX(Ma_tinh,MATCH(Sheet1!N597,Tinh_TP,0)))</f>
        <v/>
      </c>
      <c r="AB597" s="19" t="str">
        <f t="array" aca="1" ref="AB597" ca="1">IF(O597="","",INDIRECT("quan_huyen!f"&amp;MAX(IF(COUNTIF(O597,"*"&amp;data&amp;"*")=1,ROW(data),0))))</f>
        <v/>
      </c>
      <c r="AC597" s="19" t="str">
        <f t="array" aca="1" ref="AC597" ca="1">IF(P597="","",INDIRECT("xa_phuong!a"&amp;MAX(IF(COUNTIF(P597,"*"&amp;Dist&amp;"*")=1,ROW(Dist),0))))</f>
        <v/>
      </c>
      <c r="AD597" s="34" t="str">
        <f ca="1">IF(N597="","",INDEX(Ma_tinh,MATCH(Sheet1!N597,Tinh_TP,0)))</f>
        <v/>
      </c>
      <c r="AE597" s="35" t="str">
        <f t="shared" ca="1" si="28"/>
        <v/>
      </c>
      <c r="AF597" s="35" t="str">
        <f t="shared" ca="1" si="27"/>
        <v/>
      </c>
    </row>
    <row r="598" spans="1:32">
      <c r="A598" s="5">
        <f t="shared" si="29"/>
        <v>597</v>
      </c>
      <c r="B598" s="26"/>
      <c r="C598" s="26"/>
      <c r="D598" s="26"/>
      <c r="E598" s="27"/>
      <c r="F598" s="27"/>
      <c r="G598" s="27"/>
      <c r="H598" s="27"/>
      <c r="I598" s="27"/>
      <c r="J598" s="27"/>
      <c r="K598" s="27"/>
      <c r="L598" s="28"/>
      <c r="M598" s="29"/>
      <c r="N598" s="36" t="str">
        <f t="array" aca="1" ref="N598" ca="1">IF(M598="","",INDIRECT("quan_huyen!l"&amp;MAX(IF(COUNTIF($M598,"*"&amp;Tinh_TP&amp;"*")=1,ROW(Tinh_TP),0))))</f>
        <v/>
      </c>
      <c r="O598" s="30" t="str">
        <f t="array" aca="1" ref="O598" ca="1">IF(AND(M598="",N598=""),"",INDIRECT("quan_huyen!h"&amp;MAX(IF(COUNTIF(M598,"*"&amp;data&amp;"*")=1,ROW(data),0))))</f>
        <v/>
      </c>
      <c r="P598" s="30" t="str">
        <f t="array" aca="1" ref="P598" ca="1">IF(OR(N598="",O598=""),"",INDIRECT("xa_phuong!b"&amp;MAX(IF(COUNTIF(M598,"*"&amp;Dist&amp;"*")=1,ROW(Dist),0))))</f>
        <v/>
      </c>
      <c r="Q598" s="38" t="str">
        <f ca="1">IF(N598="","",INDEX(Tinh_ID,MATCH(Sheet1!N598,Tinh_TP,0)))</f>
        <v/>
      </c>
      <c r="R598" s="31"/>
      <c r="S598" s="31"/>
      <c r="T598" s="31"/>
      <c r="U598" s="31"/>
      <c r="V598" s="31"/>
      <c r="W598" s="31"/>
      <c r="X598" s="31"/>
      <c r="Y598" s="32" t="s">
        <v>5</v>
      </c>
      <c r="Z598" s="30" t="str">
        <f ca="1">IF(N598="","",INDEX(Tinh_ID,MATCH(Sheet1!N598,Tinh_TP,0)))</f>
        <v/>
      </c>
      <c r="AA598" s="33" t="str">
        <f ca="1">IF(N598="","",INDEX(Ma_tinh,MATCH(Sheet1!N598,Tinh_TP,0)))</f>
        <v/>
      </c>
      <c r="AB598" s="19" t="str">
        <f t="array" aca="1" ref="AB598" ca="1">IF(O598="","",INDIRECT("quan_huyen!f"&amp;MAX(IF(COUNTIF(O598,"*"&amp;data&amp;"*")=1,ROW(data),0))))</f>
        <v/>
      </c>
      <c r="AC598" s="19" t="str">
        <f t="array" aca="1" ref="AC598" ca="1">IF(P598="","",INDIRECT("xa_phuong!a"&amp;MAX(IF(COUNTIF(P598,"*"&amp;Dist&amp;"*")=1,ROW(Dist),0))))</f>
        <v/>
      </c>
      <c r="AD598" s="34" t="str">
        <f ca="1">IF(N598="","",INDEX(Ma_tinh,MATCH(Sheet1!N598,Tinh_TP,0)))</f>
        <v/>
      </c>
      <c r="AE598" s="35" t="str">
        <f t="shared" ca="1" si="28"/>
        <v/>
      </c>
      <c r="AF598" s="35" t="str">
        <f t="shared" ca="1" si="27"/>
        <v/>
      </c>
    </row>
    <row r="599" spans="1:32">
      <c r="A599" s="5">
        <f t="shared" si="29"/>
        <v>598</v>
      </c>
      <c r="B599" s="26"/>
      <c r="C599" s="26"/>
      <c r="D599" s="26"/>
      <c r="E599" s="27"/>
      <c r="F599" s="27"/>
      <c r="G599" s="27"/>
      <c r="H599" s="27"/>
      <c r="I599" s="27"/>
      <c r="J599" s="27"/>
      <c r="K599" s="27"/>
      <c r="L599" s="28"/>
      <c r="M599" s="29"/>
      <c r="N599" s="36" t="str">
        <f t="array" aca="1" ref="N599" ca="1">IF(M599="","",INDIRECT("quan_huyen!l"&amp;MAX(IF(COUNTIF($M599,"*"&amp;Tinh_TP&amp;"*")=1,ROW(Tinh_TP),0))))</f>
        <v/>
      </c>
      <c r="O599" s="30" t="str">
        <f t="array" aca="1" ref="O599" ca="1">IF(AND(M599="",N599=""),"",INDIRECT("quan_huyen!h"&amp;MAX(IF(COUNTIF(M599,"*"&amp;data&amp;"*")=1,ROW(data),0))))</f>
        <v/>
      </c>
      <c r="P599" s="30" t="str">
        <f t="array" aca="1" ref="P599" ca="1">IF(OR(N599="",O599=""),"",INDIRECT("xa_phuong!b"&amp;MAX(IF(COUNTIF(M599,"*"&amp;Dist&amp;"*")=1,ROW(Dist),0))))</f>
        <v/>
      </c>
      <c r="Q599" s="38" t="str">
        <f ca="1">IF(N599="","",INDEX(Tinh_ID,MATCH(Sheet1!N599,Tinh_TP,0)))</f>
        <v/>
      </c>
      <c r="R599" s="31"/>
      <c r="S599" s="31"/>
      <c r="T599" s="31"/>
      <c r="U599" s="31"/>
      <c r="V599" s="31"/>
      <c r="W599" s="31"/>
      <c r="X599" s="31"/>
      <c r="Y599" s="32" t="s">
        <v>5</v>
      </c>
      <c r="Z599" s="30" t="str">
        <f ca="1">IF(N599="","",INDEX(Tinh_ID,MATCH(Sheet1!N599,Tinh_TP,0)))</f>
        <v/>
      </c>
      <c r="AA599" s="33" t="str">
        <f ca="1">IF(N599="","",INDEX(Ma_tinh,MATCH(Sheet1!N599,Tinh_TP,0)))</f>
        <v/>
      </c>
      <c r="AB599" s="19" t="str">
        <f t="array" aca="1" ref="AB599" ca="1">IF(O599="","",INDIRECT("quan_huyen!f"&amp;MAX(IF(COUNTIF(O599,"*"&amp;data&amp;"*")=1,ROW(data),0))))</f>
        <v/>
      </c>
      <c r="AC599" s="19" t="str">
        <f t="array" aca="1" ref="AC599" ca="1">IF(P599="","",INDIRECT("xa_phuong!a"&amp;MAX(IF(COUNTIF(P599,"*"&amp;Dist&amp;"*")=1,ROW(Dist),0))))</f>
        <v/>
      </c>
      <c r="AD599" s="34" t="str">
        <f ca="1">IF(N599="","",INDEX(Ma_tinh,MATCH(Sheet1!N599,Tinh_TP,0)))</f>
        <v/>
      </c>
      <c r="AE599" s="35" t="str">
        <f t="shared" ca="1" si="28"/>
        <v/>
      </c>
      <c r="AF599" s="35" t="str">
        <f t="shared" ca="1" si="27"/>
        <v/>
      </c>
    </row>
    <row r="600" spans="1:32">
      <c r="A600" s="5">
        <f t="shared" si="29"/>
        <v>599</v>
      </c>
      <c r="B600" s="26"/>
      <c r="C600" s="26"/>
      <c r="D600" s="26"/>
      <c r="E600" s="27"/>
      <c r="F600" s="27"/>
      <c r="G600" s="27"/>
      <c r="H600" s="27"/>
      <c r="I600" s="27"/>
      <c r="J600" s="27"/>
      <c r="K600" s="27"/>
      <c r="L600" s="28"/>
      <c r="M600" s="29"/>
      <c r="N600" s="36" t="str">
        <f t="array" aca="1" ref="N600" ca="1">IF(M600="","",INDIRECT("quan_huyen!l"&amp;MAX(IF(COUNTIF($M600,"*"&amp;Tinh_TP&amp;"*")=1,ROW(Tinh_TP),0))))</f>
        <v/>
      </c>
      <c r="O600" s="30" t="str">
        <f t="array" aca="1" ref="O600" ca="1">IF(AND(M600="",N600=""),"",INDIRECT("quan_huyen!h"&amp;MAX(IF(COUNTIF(M600,"*"&amp;data&amp;"*")=1,ROW(data),0))))</f>
        <v/>
      </c>
      <c r="P600" s="30" t="str">
        <f t="array" aca="1" ref="P600" ca="1">IF(OR(N600="",O600=""),"",INDIRECT("xa_phuong!b"&amp;MAX(IF(COUNTIF(M600,"*"&amp;Dist&amp;"*")=1,ROW(Dist),0))))</f>
        <v/>
      </c>
      <c r="Q600" s="38" t="str">
        <f ca="1">IF(N600="","",INDEX(Tinh_ID,MATCH(Sheet1!N600,Tinh_TP,0)))</f>
        <v/>
      </c>
      <c r="R600" s="31"/>
      <c r="S600" s="31"/>
      <c r="T600" s="31"/>
      <c r="U600" s="31"/>
      <c r="V600" s="31"/>
      <c r="W600" s="31"/>
      <c r="X600" s="31"/>
      <c r="Y600" s="32" t="s">
        <v>5</v>
      </c>
      <c r="Z600" s="30" t="str">
        <f ca="1">IF(N600="","",INDEX(Tinh_ID,MATCH(Sheet1!N600,Tinh_TP,0)))</f>
        <v/>
      </c>
      <c r="AA600" s="33" t="str">
        <f ca="1">IF(N600="","",INDEX(Ma_tinh,MATCH(Sheet1!N600,Tinh_TP,0)))</f>
        <v/>
      </c>
      <c r="AB600" s="19" t="str">
        <f t="array" aca="1" ref="AB600" ca="1">IF(O600="","",INDIRECT("quan_huyen!f"&amp;MAX(IF(COUNTIF(O600,"*"&amp;data&amp;"*")=1,ROW(data),0))))</f>
        <v/>
      </c>
      <c r="AC600" s="19" t="str">
        <f t="array" aca="1" ref="AC600" ca="1">IF(P600="","",INDIRECT("xa_phuong!a"&amp;MAX(IF(COUNTIF(P600,"*"&amp;Dist&amp;"*")=1,ROW(Dist),0))))</f>
        <v/>
      </c>
      <c r="AD600" s="34" t="str">
        <f ca="1">IF(N600="","",INDEX(Ma_tinh,MATCH(Sheet1!N600,Tinh_TP,0)))</f>
        <v/>
      </c>
      <c r="AE600" s="35" t="str">
        <f t="shared" ca="1" si="28"/>
        <v/>
      </c>
      <c r="AF600" s="35" t="str">
        <f t="shared" ca="1" si="27"/>
        <v/>
      </c>
    </row>
    <row r="601" spans="1:32" ht="16.5" customHeight="1">
      <c r="A601" s="5">
        <f t="shared" si="29"/>
        <v>600</v>
      </c>
      <c r="B601" s="26"/>
      <c r="C601" s="26"/>
      <c r="D601" s="26"/>
      <c r="E601" s="27"/>
      <c r="F601" s="27"/>
      <c r="G601" s="27"/>
      <c r="H601" s="27"/>
      <c r="I601" s="27"/>
      <c r="J601" s="27"/>
      <c r="K601" s="27"/>
      <c r="L601" s="28"/>
      <c r="M601" s="29"/>
      <c r="N601" s="36" t="str">
        <f t="array" aca="1" ref="N601" ca="1">IF(M601="","",INDIRECT("quan_huyen!l"&amp;MAX(IF(COUNTIF($M601,"*"&amp;Tinh_TP&amp;"*")=1,ROW(Tinh_TP),0))))</f>
        <v/>
      </c>
      <c r="O601" s="30" t="str">
        <f t="array" aca="1" ref="O601" ca="1">IF(AND(M601="",N601=""),"",INDIRECT("quan_huyen!h"&amp;MAX(IF(COUNTIF(M601,"*"&amp;data&amp;"*")=1,ROW(data),0))))</f>
        <v/>
      </c>
      <c r="P601" s="30" t="str">
        <f t="array" aca="1" ref="P601" ca="1">IF(OR(N601="",O601=""),"",INDIRECT("xa_phuong!b"&amp;MAX(IF(COUNTIF(M601,"*"&amp;Dist&amp;"*")=1,ROW(Dist),0))))</f>
        <v/>
      </c>
      <c r="Q601" s="38" t="str">
        <f ca="1">IF(N601="","",INDEX(Tinh_ID,MATCH(Sheet1!N601,Tinh_TP,0)))</f>
        <v/>
      </c>
      <c r="R601" s="31"/>
      <c r="S601" s="31"/>
      <c r="T601" s="31"/>
      <c r="U601" s="31"/>
      <c r="V601" s="31"/>
      <c r="W601" s="31"/>
      <c r="X601" s="31"/>
      <c r="Y601" s="32" t="s">
        <v>5</v>
      </c>
      <c r="Z601" s="30" t="str">
        <f ca="1">IF(N601="","",INDEX(Tinh_ID,MATCH(Sheet1!N601,Tinh_TP,0)))</f>
        <v/>
      </c>
      <c r="AA601" s="33" t="str">
        <f ca="1">IF(N601="","",INDEX(Ma_tinh,MATCH(Sheet1!N601,Tinh_TP,0)))</f>
        <v/>
      </c>
      <c r="AB601" s="19" t="str">
        <f t="array" aca="1" ref="AB601" ca="1">IF(O601="","",INDIRECT("quan_huyen!f"&amp;MAX(IF(COUNTIF(O601,"*"&amp;data&amp;"*")=1,ROW(data),0))))</f>
        <v/>
      </c>
      <c r="AC601" s="19" t="str">
        <f t="array" aca="1" ref="AC601" ca="1">IF(P601="","",INDIRECT("xa_phuong!a"&amp;MAX(IF(COUNTIF(P601,"*"&amp;Dist&amp;"*")=1,ROW(Dist),0))))</f>
        <v/>
      </c>
      <c r="AD601" s="34" t="str">
        <f ca="1">IF(N601="","",INDEX(Ma_tinh,MATCH(Sheet1!N601,Tinh_TP,0)))</f>
        <v/>
      </c>
      <c r="AE601" s="35" t="str">
        <f t="shared" ca="1" si="28"/>
        <v/>
      </c>
      <c r="AF601" s="35" t="str">
        <f t="shared" ca="1" si="27"/>
        <v/>
      </c>
    </row>
    <row r="602" spans="1:32" ht="21" customHeight="1">
      <c r="A602" s="5">
        <f t="shared" si="29"/>
        <v>601</v>
      </c>
      <c r="B602" s="26"/>
      <c r="C602" s="26"/>
      <c r="D602" s="26"/>
      <c r="E602" s="27"/>
      <c r="F602" s="27"/>
      <c r="G602" s="27"/>
      <c r="H602" s="27"/>
      <c r="I602" s="27"/>
      <c r="J602" s="27"/>
      <c r="K602" s="27"/>
      <c r="L602" s="28"/>
      <c r="M602" s="29"/>
      <c r="N602" s="36" t="str">
        <f t="array" aca="1" ref="N602" ca="1">IF(M602="","",INDIRECT("quan_huyen!l"&amp;MAX(IF(COUNTIF($M602,"*"&amp;Tinh_TP&amp;"*")=1,ROW(Tinh_TP),0))))</f>
        <v/>
      </c>
      <c r="O602" s="30" t="str">
        <f t="array" aca="1" ref="O602" ca="1">IF(AND(M602="",N602=""),"",INDIRECT("quan_huyen!h"&amp;MAX(IF(COUNTIF(M602,"*"&amp;data&amp;"*")=1,ROW(data),0))))</f>
        <v/>
      </c>
      <c r="P602" s="30" t="str">
        <f t="array" aca="1" ref="P602" ca="1">IF(OR(N602="",O602=""),"",INDIRECT("xa_phuong!b"&amp;MAX(IF(COUNTIF(M602,"*"&amp;Dist&amp;"*")=1,ROW(Dist),0))))</f>
        <v/>
      </c>
      <c r="Q602" s="38" t="str">
        <f ca="1">IF(N602="","",INDEX(Tinh_ID,MATCH(Sheet1!N602,Tinh_TP,0)))</f>
        <v/>
      </c>
      <c r="R602" s="31"/>
      <c r="S602" s="31"/>
      <c r="T602" s="31"/>
      <c r="U602" s="31"/>
      <c r="V602" s="31"/>
      <c r="W602" s="31"/>
      <c r="X602" s="31"/>
      <c r="Y602" s="32" t="s">
        <v>5</v>
      </c>
      <c r="Z602" s="30" t="str">
        <f ca="1">IF(N602="","",INDEX(Tinh_ID,MATCH(Sheet1!N602,Tinh_TP,0)))</f>
        <v/>
      </c>
      <c r="AA602" s="33" t="str">
        <f ca="1">IF(N602="","",INDEX(Ma_tinh,MATCH(Sheet1!N602,Tinh_TP,0)))</f>
        <v/>
      </c>
      <c r="AB602" s="19" t="str">
        <f t="array" aca="1" ref="AB602" ca="1">IF(O602="","",INDIRECT("quan_huyen!f"&amp;MAX(IF(COUNTIF(O602,"*"&amp;data&amp;"*")=1,ROW(data),0))))</f>
        <v/>
      </c>
      <c r="AC602" s="19" t="str">
        <f t="array" aca="1" ref="AC602" ca="1">IF(P602="","",INDIRECT("xa_phuong!a"&amp;MAX(IF(COUNTIF(P602,"*"&amp;Dist&amp;"*")=1,ROW(Dist),0))))</f>
        <v/>
      </c>
      <c r="AD602" s="34" t="str">
        <f ca="1">IF(N602="","",INDEX(Ma_tinh,MATCH(Sheet1!N602,Tinh_TP,0)))</f>
        <v/>
      </c>
      <c r="AE602" s="35" t="str">
        <f t="shared" ca="1" si="28"/>
        <v/>
      </c>
      <c r="AF602" s="35" t="str">
        <f t="shared" ca="1" si="27"/>
        <v/>
      </c>
    </row>
    <row r="603" spans="1:32" ht="21" customHeight="1">
      <c r="A603" s="5">
        <f t="shared" si="29"/>
        <v>602</v>
      </c>
      <c r="B603" s="26"/>
      <c r="C603" s="26"/>
      <c r="D603" s="26"/>
      <c r="E603" s="27"/>
      <c r="F603" s="27"/>
      <c r="G603" s="27"/>
      <c r="H603" s="27"/>
      <c r="I603" s="27"/>
      <c r="J603" s="27"/>
      <c r="K603" s="27"/>
      <c r="L603" s="28"/>
      <c r="M603" s="29"/>
      <c r="N603" s="36" t="str">
        <f t="array" aca="1" ref="N603" ca="1">IF(M603="","",INDIRECT("quan_huyen!l"&amp;MAX(IF(COUNTIF($M603,"*"&amp;Tinh_TP&amp;"*")=1,ROW(Tinh_TP),0))))</f>
        <v/>
      </c>
      <c r="O603" s="30" t="str">
        <f t="array" aca="1" ref="O603" ca="1">IF(AND(M603="",N603=""),"",INDIRECT("quan_huyen!h"&amp;MAX(IF(COUNTIF(M603,"*"&amp;data&amp;"*")=1,ROW(data),0))))</f>
        <v/>
      </c>
      <c r="P603" s="30" t="str">
        <f t="array" aca="1" ref="P603" ca="1">IF(OR(N603="",O603=""),"",INDIRECT("xa_phuong!b"&amp;MAX(IF(COUNTIF(M603,"*"&amp;Dist&amp;"*")=1,ROW(Dist),0))))</f>
        <v/>
      </c>
      <c r="Q603" s="38" t="str">
        <f ca="1">IF(N603="","",INDEX(Tinh_ID,MATCH(Sheet1!N603,Tinh_TP,0)))</f>
        <v/>
      </c>
      <c r="R603" s="31"/>
      <c r="S603" s="31"/>
      <c r="T603" s="31"/>
      <c r="U603" s="31"/>
      <c r="V603" s="31"/>
      <c r="W603" s="31"/>
      <c r="X603" s="31"/>
      <c r="Y603" s="32" t="s">
        <v>5</v>
      </c>
      <c r="Z603" s="30" t="str">
        <f ca="1">IF(N603="","",INDEX(Tinh_ID,MATCH(Sheet1!N603,Tinh_TP,0)))</f>
        <v/>
      </c>
      <c r="AA603" s="33" t="str">
        <f ca="1">IF(N603="","",INDEX(Ma_tinh,MATCH(Sheet1!N603,Tinh_TP,0)))</f>
        <v/>
      </c>
      <c r="AB603" s="19" t="str">
        <f t="array" aca="1" ref="AB603" ca="1">IF(O603="","",INDIRECT("quan_huyen!f"&amp;MAX(IF(COUNTIF(O603,"*"&amp;data&amp;"*")=1,ROW(data),0))))</f>
        <v/>
      </c>
      <c r="AC603" s="19" t="str">
        <f t="array" aca="1" ref="AC603" ca="1">IF(P603="","",INDIRECT("xa_phuong!a"&amp;MAX(IF(COUNTIF(P603,"*"&amp;Dist&amp;"*")=1,ROW(Dist),0))))</f>
        <v/>
      </c>
      <c r="AD603" s="34" t="str">
        <f ca="1">IF(N603="","",INDEX(Ma_tinh,MATCH(Sheet1!N603,Tinh_TP,0)))</f>
        <v/>
      </c>
      <c r="AE603" s="35" t="str">
        <f t="shared" ca="1" si="28"/>
        <v/>
      </c>
      <c r="AF603" s="35" t="str">
        <f t="shared" ca="1" si="27"/>
        <v/>
      </c>
    </row>
    <row r="604" spans="1:32" ht="19.5" customHeight="1">
      <c r="A604" s="5">
        <f t="shared" si="29"/>
        <v>603</v>
      </c>
      <c r="B604" s="26"/>
      <c r="C604" s="26"/>
      <c r="D604" s="26"/>
      <c r="E604" s="27"/>
      <c r="F604" s="27"/>
      <c r="G604" s="27"/>
      <c r="H604" s="27"/>
      <c r="I604" s="27"/>
      <c r="J604" s="27"/>
      <c r="K604" s="27"/>
      <c r="L604" s="28"/>
      <c r="M604" s="29"/>
      <c r="N604" s="36" t="str">
        <f t="array" aca="1" ref="N604" ca="1">IF(M604="","",INDIRECT("quan_huyen!l"&amp;MAX(IF(COUNTIF($M604,"*"&amp;Tinh_TP&amp;"*")=1,ROW(Tinh_TP),0))))</f>
        <v/>
      </c>
      <c r="O604" s="30" t="str">
        <f t="array" aca="1" ref="O604" ca="1">IF(AND(M604="",N604=""),"",INDIRECT("quan_huyen!h"&amp;MAX(IF(COUNTIF(M604,"*"&amp;data&amp;"*")=1,ROW(data),0))))</f>
        <v/>
      </c>
      <c r="P604" s="30" t="str">
        <f t="array" aca="1" ref="P604" ca="1">IF(OR(N604="",O604=""),"",INDIRECT("xa_phuong!b"&amp;MAX(IF(COUNTIF(M604,"*"&amp;Dist&amp;"*")=1,ROW(Dist),0))))</f>
        <v/>
      </c>
      <c r="Q604" s="38" t="str">
        <f ca="1">IF(N604="","",INDEX(Tinh_ID,MATCH(Sheet1!N604,Tinh_TP,0)))</f>
        <v/>
      </c>
      <c r="R604" s="31"/>
      <c r="S604" s="31"/>
      <c r="T604" s="31"/>
      <c r="U604" s="31"/>
      <c r="V604" s="31"/>
      <c r="W604" s="31"/>
      <c r="X604" s="31"/>
      <c r="Y604" s="32" t="s">
        <v>5</v>
      </c>
      <c r="Z604" s="30" t="str">
        <f ca="1">IF(N604="","",INDEX(Tinh_ID,MATCH(Sheet1!N604,Tinh_TP,0)))</f>
        <v/>
      </c>
      <c r="AA604" s="33" t="str">
        <f ca="1">IF(N604="","",INDEX(Ma_tinh,MATCH(Sheet1!N604,Tinh_TP,0)))</f>
        <v/>
      </c>
      <c r="AB604" s="19" t="str">
        <f t="array" aca="1" ref="AB604" ca="1">IF(O604="","",INDIRECT("quan_huyen!f"&amp;MAX(IF(COUNTIF(O604,"*"&amp;data&amp;"*")=1,ROW(data),0))))</f>
        <v/>
      </c>
      <c r="AC604" s="19" t="str">
        <f t="array" aca="1" ref="AC604" ca="1">IF(P604="","",INDIRECT("xa_phuong!a"&amp;MAX(IF(COUNTIF(P604,"*"&amp;Dist&amp;"*")=1,ROW(Dist),0))))</f>
        <v/>
      </c>
      <c r="AD604" s="34" t="str">
        <f ca="1">IF(N604="","",INDEX(Ma_tinh,MATCH(Sheet1!N604,Tinh_TP,0)))</f>
        <v/>
      </c>
      <c r="AE604" s="35" t="str">
        <f t="shared" ca="1" si="28"/>
        <v/>
      </c>
      <c r="AF604" s="35" t="str">
        <f t="shared" ca="1" si="27"/>
        <v/>
      </c>
    </row>
    <row r="605" spans="1:32" ht="23.25" customHeight="1">
      <c r="A605" s="5">
        <f t="shared" si="29"/>
        <v>604</v>
      </c>
      <c r="B605" s="26"/>
      <c r="C605" s="26"/>
      <c r="D605" s="26"/>
      <c r="E605" s="27"/>
      <c r="F605" s="27"/>
      <c r="G605" s="27"/>
      <c r="H605" s="27"/>
      <c r="I605" s="27"/>
      <c r="J605" s="27"/>
      <c r="K605" s="27"/>
      <c r="L605" s="28"/>
      <c r="M605" s="29"/>
      <c r="N605" s="36" t="str">
        <f t="array" aca="1" ref="N605" ca="1">IF(M605="","",INDIRECT("quan_huyen!l"&amp;MAX(IF(COUNTIF($M605,"*"&amp;Tinh_TP&amp;"*")=1,ROW(Tinh_TP),0))))</f>
        <v/>
      </c>
      <c r="O605" s="30" t="str">
        <f t="array" aca="1" ref="O605" ca="1">IF(AND(M605="",N605=""),"",INDIRECT("quan_huyen!h"&amp;MAX(IF(COUNTIF(M605,"*"&amp;data&amp;"*")=1,ROW(data),0))))</f>
        <v/>
      </c>
      <c r="P605" s="30" t="str">
        <f t="array" aca="1" ref="P605" ca="1">IF(OR(N605="",O605=""),"",INDIRECT("xa_phuong!b"&amp;MAX(IF(COUNTIF(M605,"*"&amp;Dist&amp;"*")=1,ROW(Dist),0))))</f>
        <v/>
      </c>
      <c r="Q605" s="38" t="str">
        <f ca="1">IF(N605="","",INDEX(Tinh_ID,MATCH(Sheet1!N605,Tinh_TP,0)))</f>
        <v/>
      </c>
      <c r="R605" s="31"/>
      <c r="S605" s="31"/>
      <c r="T605" s="31"/>
      <c r="U605" s="31"/>
      <c r="V605" s="31"/>
      <c r="W605" s="31"/>
      <c r="X605" s="31"/>
      <c r="Y605" s="32" t="s">
        <v>5</v>
      </c>
      <c r="Z605" s="30" t="str">
        <f ca="1">IF(N605="","",INDEX(Tinh_ID,MATCH(Sheet1!N605,Tinh_TP,0)))</f>
        <v/>
      </c>
      <c r="AA605" s="33" t="str">
        <f ca="1">IF(N605="","",INDEX(Ma_tinh,MATCH(Sheet1!N605,Tinh_TP,0)))</f>
        <v/>
      </c>
      <c r="AB605" s="19" t="str">
        <f t="array" aca="1" ref="AB605" ca="1">IF(O605="","",INDIRECT("quan_huyen!f"&amp;MAX(IF(COUNTIF(O605,"*"&amp;data&amp;"*")=1,ROW(data),0))))</f>
        <v/>
      </c>
      <c r="AC605" s="19" t="str">
        <f t="array" aca="1" ref="AC605" ca="1">IF(P605="","",INDIRECT("xa_phuong!a"&amp;MAX(IF(COUNTIF(P605,"*"&amp;Dist&amp;"*")=1,ROW(Dist),0))))</f>
        <v/>
      </c>
      <c r="AD605" s="34" t="str">
        <f ca="1">IF(N605="","",INDEX(Ma_tinh,MATCH(Sheet1!N605,Tinh_TP,0)))</f>
        <v/>
      </c>
      <c r="AE605" s="35" t="str">
        <f t="shared" ca="1" si="28"/>
        <v/>
      </c>
      <c r="AF605" s="35" t="str">
        <f t="shared" ca="1" si="27"/>
        <v/>
      </c>
    </row>
    <row r="606" spans="1:32" ht="21" customHeight="1">
      <c r="A606" s="5">
        <f t="shared" si="29"/>
        <v>605</v>
      </c>
      <c r="B606" s="26"/>
      <c r="C606" s="26"/>
      <c r="D606" s="26"/>
      <c r="E606" s="27"/>
      <c r="F606" s="27"/>
      <c r="G606" s="27"/>
      <c r="H606" s="27"/>
      <c r="I606" s="27"/>
      <c r="J606" s="27"/>
      <c r="K606" s="27"/>
      <c r="L606" s="28"/>
      <c r="M606" s="29"/>
      <c r="N606" s="36" t="str">
        <f t="array" aca="1" ref="N606" ca="1">IF(M606="","",INDIRECT("quan_huyen!l"&amp;MAX(IF(COUNTIF($M606,"*"&amp;Tinh_TP&amp;"*")=1,ROW(Tinh_TP),0))))</f>
        <v/>
      </c>
      <c r="O606" s="30" t="str">
        <f t="array" aca="1" ref="O606" ca="1">IF(AND(M606="",N606=""),"",INDIRECT("quan_huyen!h"&amp;MAX(IF(COUNTIF(M606,"*"&amp;data&amp;"*")=1,ROW(data),0))))</f>
        <v/>
      </c>
      <c r="P606" s="30" t="str">
        <f t="array" aca="1" ref="P606" ca="1">IF(OR(N606="",O606=""),"",INDIRECT("xa_phuong!b"&amp;MAX(IF(COUNTIF(M606,"*"&amp;Dist&amp;"*")=1,ROW(Dist),0))))</f>
        <v/>
      </c>
      <c r="Q606" s="38" t="str">
        <f ca="1">IF(N606="","",INDEX(Tinh_ID,MATCH(Sheet1!N606,Tinh_TP,0)))</f>
        <v/>
      </c>
      <c r="R606" s="31"/>
      <c r="S606" s="31"/>
      <c r="T606" s="31"/>
      <c r="U606" s="31"/>
      <c r="V606" s="31"/>
      <c r="W606" s="31"/>
      <c r="X606" s="31"/>
      <c r="Y606" s="32" t="s">
        <v>5</v>
      </c>
      <c r="Z606" s="30" t="str">
        <f ca="1">IF(N606="","",INDEX(Tinh_ID,MATCH(Sheet1!N606,Tinh_TP,0)))</f>
        <v/>
      </c>
      <c r="AA606" s="33" t="str">
        <f ca="1">IF(N606="","",INDEX(Ma_tinh,MATCH(Sheet1!N606,Tinh_TP,0)))</f>
        <v/>
      </c>
      <c r="AB606" s="19" t="str">
        <f t="array" aca="1" ref="AB606" ca="1">IF(O606="","",INDIRECT("quan_huyen!f"&amp;MAX(IF(COUNTIF(O606,"*"&amp;data&amp;"*")=1,ROW(data),0))))</f>
        <v/>
      </c>
      <c r="AC606" s="19" t="str">
        <f t="array" aca="1" ref="AC606" ca="1">IF(P606="","",INDIRECT("xa_phuong!a"&amp;MAX(IF(COUNTIF(P606,"*"&amp;Dist&amp;"*")=1,ROW(Dist),0))))</f>
        <v/>
      </c>
      <c r="AD606" s="34" t="str">
        <f ca="1">IF(N606="","",INDEX(Ma_tinh,MATCH(Sheet1!N606,Tinh_TP,0)))</f>
        <v/>
      </c>
      <c r="AE606" s="35" t="str">
        <f t="shared" ca="1" si="28"/>
        <v/>
      </c>
      <c r="AF606" s="35" t="str">
        <f t="shared" ca="1" si="27"/>
        <v/>
      </c>
    </row>
    <row r="607" spans="1:32" ht="21" customHeight="1">
      <c r="A607" s="5">
        <f t="shared" si="29"/>
        <v>606</v>
      </c>
      <c r="B607" s="26"/>
      <c r="C607" s="26"/>
      <c r="D607" s="26"/>
      <c r="E607" s="27"/>
      <c r="F607" s="27"/>
      <c r="G607" s="27"/>
      <c r="H607" s="27"/>
      <c r="I607" s="27"/>
      <c r="J607" s="27"/>
      <c r="K607" s="27"/>
      <c r="L607" s="28"/>
      <c r="M607" s="29"/>
      <c r="N607" s="36" t="str">
        <f t="array" aca="1" ref="N607" ca="1">IF(M607="","",INDIRECT("quan_huyen!l"&amp;MAX(IF(COUNTIF($M607,"*"&amp;Tinh_TP&amp;"*")=1,ROW(Tinh_TP),0))))</f>
        <v/>
      </c>
      <c r="O607" s="30" t="str">
        <f t="array" aca="1" ref="O607" ca="1">IF(AND(M607="",N607=""),"",INDIRECT("quan_huyen!h"&amp;MAX(IF(COUNTIF(M607,"*"&amp;data&amp;"*")=1,ROW(data),0))))</f>
        <v/>
      </c>
      <c r="P607" s="30" t="str">
        <f t="array" aca="1" ref="P607" ca="1">IF(OR(N607="",O607=""),"",INDIRECT("xa_phuong!b"&amp;MAX(IF(COUNTIF(M607,"*"&amp;Dist&amp;"*")=1,ROW(Dist),0))))</f>
        <v/>
      </c>
      <c r="Q607" s="38" t="str">
        <f ca="1">IF(N607="","",INDEX(Tinh_ID,MATCH(Sheet1!N607,Tinh_TP,0)))</f>
        <v/>
      </c>
      <c r="R607" s="31"/>
      <c r="S607" s="31"/>
      <c r="T607" s="31"/>
      <c r="U607" s="31"/>
      <c r="V607" s="31"/>
      <c r="W607" s="31"/>
      <c r="X607" s="31"/>
      <c r="Y607" s="32" t="s">
        <v>5</v>
      </c>
      <c r="Z607" s="30" t="str">
        <f ca="1">IF(N607="","",INDEX(Tinh_ID,MATCH(Sheet1!N607,Tinh_TP,0)))</f>
        <v/>
      </c>
      <c r="AA607" s="33" t="str">
        <f ca="1">IF(N607="","",INDEX(Ma_tinh,MATCH(Sheet1!N607,Tinh_TP,0)))</f>
        <v/>
      </c>
      <c r="AB607" s="19" t="str">
        <f t="array" aca="1" ref="AB607" ca="1">IF(O607="","",INDIRECT("quan_huyen!f"&amp;MAX(IF(COUNTIF(O607,"*"&amp;data&amp;"*")=1,ROW(data),0))))</f>
        <v/>
      </c>
      <c r="AC607" s="19" t="str">
        <f t="array" aca="1" ref="AC607" ca="1">IF(P607="","",INDIRECT("xa_phuong!a"&amp;MAX(IF(COUNTIF(P607,"*"&amp;Dist&amp;"*")=1,ROW(Dist),0))))</f>
        <v/>
      </c>
      <c r="AD607" s="34" t="str">
        <f ca="1">IF(N607="","",INDEX(Ma_tinh,MATCH(Sheet1!N607,Tinh_TP,0)))</f>
        <v/>
      </c>
      <c r="AE607" s="35" t="str">
        <f t="shared" ca="1" si="28"/>
        <v/>
      </c>
      <c r="AF607" s="35" t="str">
        <f t="shared" ca="1" si="27"/>
        <v/>
      </c>
    </row>
    <row r="608" spans="1:32" ht="21" customHeight="1">
      <c r="A608" s="5">
        <f t="shared" si="29"/>
        <v>607</v>
      </c>
      <c r="B608" s="26"/>
      <c r="C608" s="26"/>
      <c r="D608" s="26"/>
      <c r="E608" s="27"/>
      <c r="F608" s="27"/>
      <c r="G608" s="27"/>
      <c r="H608" s="27"/>
      <c r="I608" s="27"/>
      <c r="J608" s="27"/>
      <c r="K608" s="27"/>
      <c r="L608" s="28"/>
      <c r="M608" s="29"/>
      <c r="N608" s="36" t="str">
        <f t="array" aca="1" ref="N608" ca="1">IF(M608="","",INDIRECT("quan_huyen!l"&amp;MAX(IF(COUNTIF($M608,"*"&amp;Tinh_TP&amp;"*")=1,ROW(Tinh_TP),0))))</f>
        <v/>
      </c>
      <c r="O608" s="30" t="str">
        <f t="array" aca="1" ref="O608" ca="1">IF(AND(M608="",N608=""),"",INDIRECT("quan_huyen!h"&amp;MAX(IF(COUNTIF(M608,"*"&amp;data&amp;"*")=1,ROW(data),0))))</f>
        <v/>
      </c>
      <c r="P608" s="30" t="str">
        <f t="array" aca="1" ref="P608" ca="1">IF(OR(N608="",O608=""),"",INDIRECT("xa_phuong!b"&amp;MAX(IF(COUNTIF(M608,"*"&amp;Dist&amp;"*")=1,ROW(Dist),0))))</f>
        <v/>
      </c>
      <c r="Q608" s="38" t="str">
        <f ca="1">IF(N608="","",INDEX(Tinh_ID,MATCH(Sheet1!N608,Tinh_TP,0)))</f>
        <v/>
      </c>
      <c r="R608" s="31"/>
      <c r="S608" s="31"/>
      <c r="T608" s="31"/>
      <c r="U608" s="31"/>
      <c r="V608" s="31"/>
      <c r="W608" s="31"/>
      <c r="X608" s="31"/>
      <c r="Y608" s="32" t="s">
        <v>5</v>
      </c>
      <c r="Z608" s="30" t="str">
        <f ca="1">IF(N608="","",INDEX(Tinh_ID,MATCH(Sheet1!N608,Tinh_TP,0)))</f>
        <v/>
      </c>
      <c r="AA608" s="33" t="str">
        <f ca="1">IF(N608="","",INDEX(Ma_tinh,MATCH(Sheet1!N608,Tinh_TP,0)))</f>
        <v/>
      </c>
      <c r="AB608" s="19" t="str">
        <f t="array" aca="1" ref="AB608" ca="1">IF(O608="","",INDIRECT("quan_huyen!f"&amp;MAX(IF(COUNTIF(O608,"*"&amp;data&amp;"*")=1,ROW(data),0))))</f>
        <v/>
      </c>
      <c r="AC608" s="19" t="str">
        <f t="array" aca="1" ref="AC608" ca="1">IF(P608="","",INDIRECT("xa_phuong!a"&amp;MAX(IF(COUNTIF(P608,"*"&amp;Dist&amp;"*")=1,ROW(Dist),0))))</f>
        <v/>
      </c>
      <c r="AD608" s="34" t="str">
        <f ca="1">IF(N608="","",INDEX(Ma_tinh,MATCH(Sheet1!N608,Tinh_TP,0)))</f>
        <v/>
      </c>
      <c r="AE608" s="35" t="str">
        <f t="shared" ca="1" si="28"/>
        <v/>
      </c>
      <c r="AF608" s="35" t="str">
        <f t="shared" ca="1" si="27"/>
        <v/>
      </c>
    </row>
    <row r="609" spans="1:32" ht="21" customHeight="1">
      <c r="A609" s="5">
        <f t="shared" si="29"/>
        <v>608</v>
      </c>
      <c r="B609" s="26"/>
      <c r="C609" s="26"/>
      <c r="D609" s="26"/>
      <c r="E609" s="27"/>
      <c r="F609" s="27"/>
      <c r="G609" s="27"/>
      <c r="H609" s="27"/>
      <c r="I609" s="27"/>
      <c r="J609" s="27"/>
      <c r="K609" s="27"/>
      <c r="L609" s="28"/>
      <c r="M609" s="29"/>
      <c r="N609" s="36" t="str">
        <f t="array" aca="1" ref="N609" ca="1">IF(M609="","",INDIRECT("quan_huyen!l"&amp;MAX(IF(COUNTIF($M609,"*"&amp;Tinh_TP&amp;"*")=1,ROW(Tinh_TP),0))))</f>
        <v/>
      </c>
      <c r="O609" s="30" t="str">
        <f t="array" aca="1" ref="O609" ca="1">IF(AND(M609="",N609=""),"",INDIRECT("quan_huyen!h"&amp;MAX(IF(COUNTIF(M609,"*"&amp;data&amp;"*")=1,ROW(data),0))))</f>
        <v/>
      </c>
      <c r="P609" s="30" t="str">
        <f t="array" aca="1" ref="P609" ca="1">IF(OR(N609="",O609=""),"",INDIRECT("xa_phuong!b"&amp;MAX(IF(COUNTIF(M609,"*"&amp;Dist&amp;"*")=1,ROW(Dist),0))))</f>
        <v/>
      </c>
      <c r="Q609" s="38" t="str">
        <f ca="1">IF(N609="","",INDEX(Tinh_ID,MATCH(Sheet1!N609,Tinh_TP,0)))</f>
        <v/>
      </c>
      <c r="R609" s="31"/>
      <c r="S609" s="31"/>
      <c r="T609" s="31"/>
      <c r="U609" s="31"/>
      <c r="V609" s="31"/>
      <c r="W609" s="31"/>
      <c r="X609" s="31"/>
      <c r="Y609" s="32" t="s">
        <v>5</v>
      </c>
      <c r="Z609" s="30" t="str">
        <f ca="1">IF(N609="","",INDEX(Tinh_ID,MATCH(Sheet1!N609,Tinh_TP,0)))</f>
        <v/>
      </c>
      <c r="AA609" s="33" t="str">
        <f ca="1">IF(N609="","",INDEX(Ma_tinh,MATCH(Sheet1!N609,Tinh_TP,0)))</f>
        <v/>
      </c>
      <c r="AB609" s="19" t="str">
        <f t="array" aca="1" ref="AB609" ca="1">IF(O609="","",INDIRECT("quan_huyen!f"&amp;MAX(IF(COUNTIF(O609,"*"&amp;data&amp;"*")=1,ROW(data),0))))</f>
        <v/>
      </c>
      <c r="AC609" s="19" t="str">
        <f t="array" aca="1" ref="AC609" ca="1">IF(P609="","",INDIRECT("xa_phuong!a"&amp;MAX(IF(COUNTIF(P609,"*"&amp;Dist&amp;"*")=1,ROW(Dist),0))))</f>
        <v/>
      </c>
      <c r="AD609" s="34" t="str">
        <f ca="1">IF(N609="","",INDEX(Ma_tinh,MATCH(Sheet1!N609,Tinh_TP,0)))</f>
        <v/>
      </c>
      <c r="AE609" s="35" t="str">
        <f t="shared" ca="1" si="28"/>
        <v/>
      </c>
      <c r="AF609" s="35" t="str">
        <f t="shared" ca="1" si="27"/>
        <v/>
      </c>
    </row>
    <row r="610" spans="1:32" ht="21" customHeight="1">
      <c r="A610" s="5">
        <f t="shared" si="29"/>
        <v>609</v>
      </c>
      <c r="B610" s="26"/>
      <c r="C610" s="26"/>
      <c r="D610" s="26"/>
      <c r="E610" s="27"/>
      <c r="F610" s="27"/>
      <c r="G610" s="27"/>
      <c r="H610" s="27"/>
      <c r="I610" s="27"/>
      <c r="J610" s="27"/>
      <c r="K610" s="27"/>
      <c r="L610" s="28"/>
      <c r="M610" s="29"/>
      <c r="N610" s="36" t="str">
        <f t="array" aca="1" ref="N610" ca="1">IF(M610="","",INDIRECT("quan_huyen!l"&amp;MAX(IF(COUNTIF($M610,"*"&amp;Tinh_TP&amp;"*")=1,ROW(Tinh_TP),0))))</f>
        <v/>
      </c>
      <c r="O610" s="30" t="str">
        <f t="array" aca="1" ref="O610" ca="1">IF(AND(M610="",N610=""),"",INDIRECT("quan_huyen!h"&amp;MAX(IF(COUNTIF(M610,"*"&amp;data&amp;"*")=1,ROW(data),0))))</f>
        <v/>
      </c>
      <c r="P610" s="30" t="str">
        <f t="array" aca="1" ref="P610" ca="1">IF(OR(N610="",O610=""),"",INDIRECT("xa_phuong!b"&amp;MAX(IF(COUNTIF(M610,"*"&amp;Dist&amp;"*")=1,ROW(Dist),0))))</f>
        <v/>
      </c>
      <c r="Q610" s="38" t="str">
        <f ca="1">IF(N610="","",INDEX(Tinh_ID,MATCH(Sheet1!N610,Tinh_TP,0)))</f>
        <v/>
      </c>
      <c r="R610" s="31"/>
      <c r="S610" s="31"/>
      <c r="T610" s="31"/>
      <c r="U610" s="31"/>
      <c r="V610" s="31"/>
      <c r="W610" s="31"/>
      <c r="X610" s="31"/>
      <c r="Y610" s="32" t="s">
        <v>5</v>
      </c>
      <c r="Z610" s="30" t="str">
        <f ca="1">IF(N610="","",INDEX(Tinh_ID,MATCH(Sheet1!N610,Tinh_TP,0)))</f>
        <v/>
      </c>
      <c r="AA610" s="33" t="str">
        <f ca="1">IF(N610="","",INDEX(Ma_tinh,MATCH(Sheet1!N610,Tinh_TP,0)))</f>
        <v/>
      </c>
      <c r="AB610" s="19" t="str">
        <f t="array" aca="1" ref="AB610" ca="1">IF(O610="","",INDIRECT("quan_huyen!f"&amp;MAX(IF(COUNTIF(O610,"*"&amp;data&amp;"*")=1,ROW(data),0))))</f>
        <v/>
      </c>
      <c r="AC610" s="19" t="str">
        <f t="array" aca="1" ref="AC610" ca="1">IF(P610="","",INDIRECT("xa_phuong!a"&amp;MAX(IF(COUNTIF(P610,"*"&amp;Dist&amp;"*")=1,ROW(Dist),0))))</f>
        <v/>
      </c>
      <c r="AD610" s="34" t="str">
        <f ca="1">IF(N610="","",INDEX(Ma_tinh,MATCH(Sheet1!N610,Tinh_TP,0)))</f>
        <v/>
      </c>
      <c r="AE610" s="35" t="str">
        <f t="shared" ca="1" si="28"/>
        <v/>
      </c>
      <c r="AF610" s="35" t="str">
        <f t="shared" ca="1" si="27"/>
        <v/>
      </c>
    </row>
    <row r="611" spans="1:32" ht="21" customHeight="1">
      <c r="A611" s="5">
        <f t="shared" si="29"/>
        <v>610</v>
      </c>
      <c r="B611" s="26"/>
      <c r="C611" s="26"/>
      <c r="D611" s="26"/>
      <c r="E611" s="27"/>
      <c r="F611" s="27"/>
      <c r="G611" s="27"/>
      <c r="H611" s="27"/>
      <c r="I611" s="27"/>
      <c r="J611" s="27"/>
      <c r="K611" s="27"/>
      <c r="L611" s="28"/>
      <c r="M611" s="29"/>
      <c r="N611" s="36" t="str">
        <f t="array" aca="1" ref="N611" ca="1">IF(M611="","",INDIRECT("quan_huyen!l"&amp;MAX(IF(COUNTIF($M611,"*"&amp;Tinh_TP&amp;"*")=1,ROW(Tinh_TP),0))))</f>
        <v/>
      </c>
      <c r="O611" s="30" t="str">
        <f t="array" aca="1" ref="O611" ca="1">IF(AND(M611="",N611=""),"",INDIRECT("quan_huyen!h"&amp;MAX(IF(COUNTIF(M611,"*"&amp;data&amp;"*")=1,ROW(data),0))))</f>
        <v/>
      </c>
      <c r="P611" s="30" t="str">
        <f t="array" aca="1" ref="P611" ca="1">IF(OR(N611="",O611=""),"",INDIRECT("xa_phuong!b"&amp;MAX(IF(COUNTIF(M611,"*"&amp;Dist&amp;"*")=1,ROW(Dist),0))))</f>
        <v/>
      </c>
      <c r="Q611" s="38" t="str">
        <f ca="1">IF(N611="","",INDEX(Tinh_ID,MATCH(Sheet1!N611,Tinh_TP,0)))</f>
        <v/>
      </c>
      <c r="R611" s="31"/>
      <c r="S611" s="31"/>
      <c r="T611" s="31"/>
      <c r="U611" s="31"/>
      <c r="V611" s="31"/>
      <c r="W611" s="31"/>
      <c r="X611" s="31"/>
      <c r="Y611" s="32" t="s">
        <v>5</v>
      </c>
      <c r="Z611" s="30" t="str">
        <f ca="1">IF(N611="","",INDEX(Tinh_ID,MATCH(Sheet1!N611,Tinh_TP,0)))</f>
        <v/>
      </c>
      <c r="AA611" s="33" t="str">
        <f ca="1">IF(N611="","",INDEX(Ma_tinh,MATCH(Sheet1!N611,Tinh_TP,0)))</f>
        <v/>
      </c>
      <c r="AB611" s="19" t="str">
        <f t="array" aca="1" ref="AB611" ca="1">IF(O611="","",INDIRECT("quan_huyen!f"&amp;MAX(IF(COUNTIF(O611,"*"&amp;data&amp;"*")=1,ROW(data),0))))</f>
        <v/>
      </c>
      <c r="AC611" s="19" t="str">
        <f t="array" aca="1" ref="AC611" ca="1">IF(P611="","",INDIRECT("xa_phuong!a"&amp;MAX(IF(COUNTIF(P611,"*"&amp;Dist&amp;"*")=1,ROW(Dist),0))))</f>
        <v/>
      </c>
      <c r="AD611" s="34" t="str">
        <f ca="1">IF(N611="","",INDEX(Ma_tinh,MATCH(Sheet1!N611,Tinh_TP,0)))</f>
        <v/>
      </c>
      <c r="AE611" s="35" t="str">
        <f t="shared" ca="1" si="28"/>
        <v/>
      </c>
      <c r="AF611" s="35" t="str">
        <f t="shared" ca="1" si="27"/>
        <v/>
      </c>
    </row>
    <row r="612" spans="1:32" ht="21" customHeight="1">
      <c r="A612" s="5">
        <f t="shared" si="29"/>
        <v>611</v>
      </c>
      <c r="B612" s="26"/>
      <c r="C612" s="26"/>
      <c r="D612" s="26"/>
      <c r="E612" s="27"/>
      <c r="F612" s="27"/>
      <c r="G612" s="27"/>
      <c r="H612" s="27"/>
      <c r="I612" s="27"/>
      <c r="J612" s="27"/>
      <c r="K612" s="27"/>
      <c r="L612" s="28"/>
      <c r="M612" s="29"/>
      <c r="N612" s="36" t="str">
        <f t="array" aca="1" ref="N612" ca="1">IF(M612="","",INDIRECT("quan_huyen!l"&amp;MAX(IF(COUNTIF($M612,"*"&amp;Tinh_TP&amp;"*")=1,ROW(Tinh_TP),0))))</f>
        <v/>
      </c>
      <c r="O612" s="30" t="str">
        <f t="array" aca="1" ref="O612" ca="1">IF(AND(M612="",N612=""),"",INDIRECT("quan_huyen!h"&amp;MAX(IF(COUNTIF(M612,"*"&amp;data&amp;"*")=1,ROW(data),0))))</f>
        <v/>
      </c>
      <c r="P612" s="30" t="str">
        <f t="array" aca="1" ref="P612" ca="1">IF(OR(N612="",O612=""),"",INDIRECT("xa_phuong!b"&amp;MAX(IF(COUNTIF(M612,"*"&amp;Dist&amp;"*")=1,ROW(Dist),0))))</f>
        <v/>
      </c>
      <c r="Q612" s="38" t="str">
        <f ca="1">IF(N612="","",INDEX(Tinh_ID,MATCH(Sheet1!N612,Tinh_TP,0)))</f>
        <v/>
      </c>
      <c r="R612" s="31"/>
      <c r="S612" s="31"/>
      <c r="T612" s="31"/>
      <c r="U612" s="31"/>
      <c r="V612" s="31"/>
      <c r="W612" s="31"/>
      <c r="X612" s="31"/>
      <c r="Y612" s="32" t="s">
        <v>5</v>
      </c>
      <c r="Z612" s="30" t="str">
        <f ca="1">IF(N612="","",INDEX(Tinh_ID,MATCH(Sheet1!N612,Tinh_TP,0)))</f>
        <v/>
      </c>
      <c r="AA612" s="33" t="str">
        <f ca="1">IF(N612="","",INDEX(Ma_tinh,MATCH(Sheet1!N612,Tinh_TP,0)))</f>
        <v/>
      </c>
      <c r="AB612" s="19" t="str">
        <f t="array" aca="1" ref="AB612" ca="1">IF(O612="","",INDIRECT("quan_huyen!f"&amp;MAX(IF(COUNTIF(O612,"*"&amp;data&amp;"*")=1,ROW(data),0))))</f>
        <v/>
      </c>
      <c r="AC612" s="19" t="str">
        <f t="array" aca="1" ref="AC612" ca="1">IF(P612="","",INDIRECT("xa_phuong!a"&amp;MAX(IF(COUNTIF(P612,"*"&amp;Dist&amp;"*")=1,ROW(Dist),0))))</f>
        <v/>
      </c>
      <c r="AD612" s="34" t="str">
        <f ca="1">IF(N612="","",INDEX(Ma_tinh,MATCH(Sheet1!N612,Tinh_TP,0)))</f>
        <v/>
      </c>
      <c r="AE612" s="35" t="str">
        <f t="shared" ca="1" si="28"/>
        <v/>
      </c>
      <c r="AF612" s="35" t="str">
        <f t="shared" ca="1" si="27"/>
        <v/>
      </c>
    </row>
    <row r="613" spans="1:32" ht="21" customHeight="1">
      <c r="A613" s="5">
        <f t="shared" si="29"/>
        <v>612</v>
      </c>
      <c r="B613" s="26"/>
      <c r="C613" s="26"/>
      <c r="D613" s="26"/>
      <c r="E613" s="27"/>
      <c r="F613" s="27"/>
      <c r="G613" s="27"/>
      <c r="H613" s="27"/>
      <c r="I613" s="27"/>
      <c r="J613" s="27"/>
      <c r="K613" s="27"/>
      <c r="L613" s="28"/>
      <c r="M613" s="29"/>
      <c r="N613" s="36" t="str">
        <f t="array" aca="1" ref="N613" ca="1">IF(M613="","",INDIRECT("quan_huyen!l"&amp;MAX(IF(COUNTIF($M613,"*"&amp;Tinh_TP&amp;"*")=1,ROW(Tinh_TP),0))))</f>
        <v/>
      </c>
      <c r="O613" s="30" t="str">
        <f t="array" aca="1" ref="O613" ca="1">IF(AND(M613="",N613=""),"",INDIRECT("quan_huyen!h"&amp;MAX(IF(COUNTIF(M613,"*"&amp;data&amp;"*")=1,ROW(data),0))))</f>
        <v/>
      </c>
      <c r="P613" s="30" t="str">
        <f t="array" aca="1" ref="P613" ca="1">IF(OR(N613="",O613=""),"",INDIRECT("xa_phuong!b"&amp;MAX(IF(COUNTIF(M613,"*"&amp;Dist&amp;"*")=1,ROW(Dist),0))))</f>
        <v/>
      </c>
      <c r="Q613" s="38" t="str">
        <f ca="1">IF(N613="","",INDEX(Tinh_ID,MATCH(Sheet1!N613,Tinh_TP,0)))</f>
        <v/>
      </c>
      <c r="R613" s="31"/>
      <c r="S613" s="31"/>
      <c r="T613" s="31"/>
      <c r="U613" s="31"/>
      <c r="V613" s="31"/>
      <c r="W613" s="31"/>
      <c r="X613" s="31"/>
      <c r="Y613" s="32" t="s">
        <v>5</v>
      </c>
      <c r="Z613" s="30" t="str">
        <f ca="1">IF(N613="","",INDEX(Tinh_ID,MATCH(Sheet1!N613,Tinh_TP,0)))</f>
        <v/>
      </c>
      <c r="AA613" s="33" t="str">
        <f ca="1">IF(N613="","",INDEX(Ma_tinh,MATCH(Sheet1!N613,Tinh_TP,0)))</f>
        <v/>
      </c>
      <c r="AB613" s="19" t="str">
        <f t="array" aca="1" ref="AB613" ca="1">IF(O613="","",INDIRECT("quan_huyen!f"&amp;MAX(IF(COUNTIF(O613,"*"&amp;data&amp;"*")=1,ROW(data),0))))</f>
        <v/>
      </c>
      <c r="AC613" s="19" t="str">
        <f t="array" aca="1" ref="AC613" ca="1">IF(P613="","",INDIRECT("xa_phuong!a"&amp;MAX(IF(COUNTIF(P613,"*"&amp;Dist&amp;"*")=1,ROW(Dist),0))))</f>
        <v/>
      </c>
      <c r="AD613" s="34" t="str">
        <f ca="1">IF(N613="","",INDEX(Ma_tinh,MATCH(Sheet1!N613,Tinh_TP,0)))</f>
        <v/>
      </c>
      <c r="AE613" s="35" t="str">
        <f t="shared" ca="1" si="28"/>
        <v/>
      </c>
      <c r="AF613" s="35" t="str">
        <f t="shared" ca="1" si="27"/>
        <v/>
      </c>
    </row>
    <row r="614" spans="1:32" ht="21" customHeight="1">
      <c r="A614" s="5">
        <f t="shared" si="29"/>
        <v>613</v>
      </c>
      <c r="B614" s="26"/>
      <c r="C614" s="26"/>
      <c r="D614" s="26"/>
      <c r="E614" s="27"/>
      <c r="F614" s="27"/>
      <c r="G614" s="27"/>
      <c r="H614" s="27"/>
      <c r="I614" s="27"/>
      <c r="J614" s="27"/>
      <c r="K614" s="27"/>
      <c r="L614" s="28"/>
      <c r="M614" s="29"/>
      <c r="N614" s="36" t="str">
        <f t="array" aca="1" ref="N614" ca="1">IF(M614="","",INDIRECT("quan_huyen!l"&amp;MAX(IF(COUNTIF($M614,"*"&amp;Tinh_TP&amp;"*")=1,ROW(Tinh_TP),0))))</f>
        <v/>
      </c>
      <c r="O614" s="30" t="str">
        <f t="array" aca="1" ref="O614" ca="1">IF(AND(M614="",N614=""),"",INDIRECT("quan_huyen!h"&amp;MAX(IF(COUNTIF(M614,"*"&amp;data&amp;"*")=1,ROW(data),0))))</f>
        <v/>
      </c>
      <c r="P614" s="30" t="str">
        <f t="array" aca="1" ref="P614" ca="1">IF(OR(N614="",O614=""),"",INDIRECT("xa_phuong!b"&amp;MAX(IF(COUNTIF(M614,"*"&amp;Dist&amp;"*")=1,ROW(Dist),0))))</f>
        <v/>
      </c>
      <c r="Q614" s="38" t="str">
        <f ca="1">IF(N614="","",INDEX(Tinh_ID,MATCH(Sheet1!N614,Tinh_TP,0)))</f>
        <v/>
      </c>
      <c r="R614" s="31"/>
      <c r="S614" s="31"/>
      <c r="T614" s="31"/>
      <c r="U614" s="31"/>
      <c r="V614" s="31"/>
      <c r="W614" s="31"/>
      <c r="X614" s="31"/>
      <c r="Y614" s="32" t="s">
        <v>5</v>
      </c>
      <c r="Z614" s="30" t="str">
        <f ca="1">IF(N614="","",INDEX(Tinh_ID,MATCH(Sheet1!N614,Tinh_TP,0)))</f>
        <v/>
      </c>
      <c r="AA614" s="33" t="str">
        <f ca="1">IF(N614="","",INDEX(Ma_tinh,MATCH(Sheet1!N614,Tinh_TP,0)))</f>
        <v/>
      </c>
      <c r="AB614" s="19" t="str">
        <f t="array" aca="1" ref="AB614" ca="1">IF(O614="","",INDIRECT("quan_huyen!f"&amp;MAX(IF(COUNTIF(O614,"*"&amp;data&amp;"*")=1,ROW(data),0))))</f>
        <v/>
      </c>
      <c r="AC614" s="19" t="str">
        <f t="array" aca="1" ref="AC614" ca="1">IF(P614="","",INDIRECT("xa_phuong!a"&amp;MAX(IF(COUNTIF(P614,"*"&amp;Dist&amp;"*")=1,ROW(Dist),0))))</f>
        <v/>
      </c>
      <c r="AD614" s="34" t="str">
        <f ca="1">IF(N614="","",INDEX(Ma_tinh,MATCH(Sheet1!N614,Tinh_TP,0)))</f>
        <v/>
      </c>
      <c r="AE614" s="35" t="str">
        <f t="shared" ca="1" si="28"/>
        <v/>
      </c>
      <c r="AF614" s="35" t="str">
        <f t="shared" ca="1" si="27"/>
        <v/>
      </c>
    </row>
    <row r="615" spans="1:32" ht="21" customHeight="1">
      <c r="A615" s="5">
        <f t="shared" si="29"/>
        <v>614</v>
      </c>
      <c r="B615" s="26"/>
      <c r="C615" s="26"/>
      <c r="D615" s="26"/>
      <c r="E615" s="27"/>
      <c r="F615" s="27"/>
      <c r="G615" s="27"/>
      <c r="H615" s="27"/>
      <c r="I615" s="27"/>
      <c r="J615" s="27"/>
      <c r="K615" s="27"/>
      <c r="L615" s="28"/>
      <c r="M615" s="29"/>
      <c r="N615" s="36" t="str">
        <f t="array" aca="1" ref="N615" ca="1">IF(M615="","",INDIRECT("quan_huyen!l"&amp;MAX(IF(COUNTIF($M615,"*"&amp;Tinh_TP&amp;"*")=1,ROW(Tinh_TP),0))))</f>
        <v/>
      </c>
      <c r="O615" s="30" t="str">
        <f t="array" aca="1" ref="O615" ca="1">IF(AND(M615="",N615=""),"",INDIRECT("quan_huyen!h"&amp;MAX(IF(COUNTIF(M615,"*"&amp;data&amp;"*")=1,ROW(data),0))))</f>
        <v/>
      </c>
      <c r="P615" s="30" t="str">
        <f t="array" aca="1" ref="P615" ca="1">IF(OR(N615="",O615=""),"",INDIRECT("xa_phuong!b"&amp;MAX(IF(COUNTIF(M615,"*"&amp;Dist&amp;"*")=1,ROW(Dist),0))))</f>
        <v/>
      </c>
      <c r="Q615" s="38" t="str">
        <f ca="1">IF(N615="","",INDEX(Tinh_ID,MATCH(Sheet1!N615,Tinh_TP,0)))</f>
        <v/>
      </c>
      <c r="R615" s="31"/>
      <c r="S615" s="31"/>
      <c r="T615" s="31"/>
      <c r="U615" s="31"/>
      <c r="V615" s="31"/>
      <c r="W615" s="31"/>
      <c r="X615" s="31"/>
      <c r="Y615" s="32" t="s">
        <v>5</v>
      </c>
      <c r="Z615" s="30" t="str">
        <f ca="1">IF(N615="","",INDEX(Tinh_ID,MATCH(Sheet1!N615,Tinh_TP,0)))</f>
        <v/>
      </c>
      <c r="AA615" s="33" t="str">
        <f ca="1">IF(N615="","",INDEX(Ma_tinh,MATCH(Sheet1!N615,Tinh_TP,0)))</f>
        <v/>
      </c>
      <c r="AB615" s="19" t="str">
        <f t="array" aca="1" ref="AB615" ca="1">IF(O615="","",INDIRECT("quan_huyen!f"&amp;MAX(IF(COUNTIF(O615,"*"&amp;data&amp;"*")=1,ROW(data),0))))</f>
        <v/>
      </c>
      <c r="AC615" s="19" t="str">
        <f t="array" aca="1" ref="AC615" ca="1">IF(P615="","",INDIRECT("xa_phuong!a"&amp;MAX(IF(COUNTIF(P615,"*"&amp;Dist&amp;"*")=1,ROW(Dist),0))))</f>
        <v/>
      </c>
      <c r="AD615" s="34" t="str">
        <f ca="1">IF(N615="","",INDEX(Ma_tinh,MATCH(Sheet1!N615,Tinh_TP,0)))</f>
        <v/>
      </c>
      <c r="AE615" s="35" t="str">
        <f t="shared" ca="1" si="28"/>
        <v/>
      </c>
      <c r="AF615" s="35" t="str">
        <f t="shared" ca="1" si="27"/>
        <v/>
      </c>
    </row>
    <row r="616" spans="1:32" ht="21" customHeight="1">
      <c r="A616" s="5">
        <f t="shared" si="29"/>
        <v>615</v>
      </c>
      <c r="B616" s="26"/>
      <c r="C616" s="26"/>
      <c r="D616" s="26"/>
      <c r="E616" s="27"/>
      <c r="F616" s="27"/>
      <c r="G616" s="27"/>
      <c r="H616" s="27"/>
      <c r="I616" s="27"/>
      <c r="J616" s="27"/>
      <c r="K616" s="27"/>
      <c r="L616" s="28"/>
      <c r="M616" s="29"/>
      <c r="N616" s="36" t="str">
        <f t="array" aca="1" ref="N616" ca="1">IF(M616="","",INDIRECT("quan_huyen!l"&amp;MAX(IF(COUNTIF($M616,"*"&amp;Tinh_TP&amp;"*")=1,ROW(Tinh_TP),0))))</f>
        <v/>
      </c>
      <c r="O616" s="30" t="str">
        <f t="array" aca="1" ref="O616" ca="1">IF(AND(M616="",N616=""),"",INDIRECT("quan_huyen!h"&amp;MAX(IF(COUNTIF(M616,"*"&amp;data&amp;"*")=1,ROW(data),0))))</f>
        <v/>
      </c>
      <c r="P616" s="30" t="str">
        <f t="array" aca="1" ref="P616" ca="1">IF(OR(N616="",O616=""),"",INDIRECT("xa_phuong!b"&amp;MAX(IF(COUNTIF(M616,"*"&amp;Dist&amp;"*")=1,ROW(Dist),0))))</f>
        <v/>
      </c>
      <c r="Q616" s="38" t="str">
        <f ca="1">IF(N616="","",INDEX(Tinh_ID,MATCH(Sheet1!N616,Tinh_TP,0)))</f>
        <v/>
      </c>
      <c r="R616" s="31"/>
      <c r="S616" s="31"/>
      <c r="T616" s="31"/>
      <c r="U616" s="31"/>
      <c r="V616" s="31"/>
      <c r="W616" s="31"/>
      <c r="X616" s="31"/>
      <c r="Y616" s="32" t="s">
        <v>5</v>
      </c>
      <c r="Z616" s="30" t="str">
        <f ca="1">IF(N616="","",INDEX(Tinh_ID,MATCH(Sheet1!N616,Tinh_TP,0)))</f>
        <v/>
      </c>
      <c r="AA616" s="33" t="str">
        <f ca="1">IF(N616="","",INDEX(Ma_tinh,MATCH(Sheet1!N616,Tinh_TP,0)))</f>
        <v/>
      </c>
      <c r="AB616" s="19" t="str">
        <f t="array" aca="1" ref="AB616" ca="1">IF(O616="","",INDIRECT("quan_huyen!f"&amp;MAX(IF(COUNTIF(O616,"*"&amp;data&amp;"*")=1,ROW(data),0))))</f>
        <v/>
      </c>
      <c r="AC616" s="19" t="str">
        <f t="array" aca="1" ref="AC616" ca="1">IF(P616="","",INDIRECT("xa_phuong!a"&amp;MAX(IF(COUNTIF(P616,"*"&amp;Dist&amp;"*")=1,ROW(Dist),0))))</f>
        <v/>
      </c>
      <c r="AD616" s="34" t="str">
        <f ca="1">IF(N616="","",INDEX(Ma_tinh,MATCH(Sheet1!N616,Tinh_TP,0)))</f>
        <v/>
      </c>
      <c r="AE616" s="35" t="str">
        <f t="shared" ca="1" si="28"/>
        <v/>
      </c>
      <c r="AF616" s="35" t="str">
        <f t="shared" ca="1" si="27"/>
        <v/>
      </c>
    </row>
    <row r="617" spans="1:32" ht="21" customHeight="1">
      <c r="A617" s="5">
        <f t="shared" si="29"/>
        <v>616</v>
      </c>
      <c r="B617" s="26"/>
      <c r="C617" s="26"/>
      <c r="D617" s="26"/>
      <c r="E617" s="27"/>
      <c r="F617" s="27"/>
      <c r="G617" s="27"/>
      <c r="H617" s="27"/>
      <c r="I617" s="27"/>
      <c r="J617" s="27"/>
      <c r="K617" s="27"/>
      <c r="L617" s="28"/>
      <c r="M617" s="29"/>
      <c r="N617" s="36" t="str">
        <f t="array" aca="1" ref="N617" ca="1">IF(M617="","",INDIRECT("quan_huyen!l"&amp;MAX(IF(COUNTIF($M617,"*"&amp;Tinh_TP&amp;"*")=1,ROW(Tinh_TP),0))))</f>
        <v/>
      </c>
      <c r="O617" s="30" t="str">
        <f t="array" aca="1" ref="O617" ca="1">IF(AND(M617="",N617=""),"",INDIRECT("quan_huyen!h"&amp;MAX(IF(COUNTIF(M617,"*"&amp;data&amp;"*")=1,ROW(data),0))))</f>
        <v/>
      </c>
      <c r="P617" s="30" t="str">
        <f t="array" aca="1" ref="P617" ca="1">IF(OR(N617="",O617=""),"",INDIRECT("xa_phuong!b"&amp;MAX(IF(COUNTIF(M617,"*"&amp;Dist&amp;"*")=1,ROW(Dist),0))))</f>
        <v/>
      </c>
      <c r="Q617" s="38" t="str">
        <f ca="1">IF(N617="","",INDEX(Tinh_ID,MATCH(Sheet1!N617,Tinh_TP,0)))</f>
        <v/>
      </c>
      <c r="R617" s="31"/>
      <c r="S617" s="31"/>
      <c r="T617" s="31"/>
      <c r="U617" s="31"/>
      <c r="V617" s="31"/>
      <c r="W617" s="31"/>
      <c r="X617" s="31"/>
      <c r="Y617" s="32" t="s">
        <v>5</v>
      </c>
      <c r="Z617" s="30" t="str">
        <f ca="1">IF(N617="","",INDEX(Tinh_ID,MATCH(Sheet1!N617,Tinh_TP,0)))</f>
        <v/>
      </c>
      <c r="AA617" s="33" t="str">
        <f ca="1">IF(N617="","",INDEX(Ma_tinh,MATCH(Sheet1!N617,Tinh_TP,0)))</f>
        <v/>
      </c>
      <c r="AB617" s="19" t="str">
        <f t="array" aca="1" ref="AB617" ca="1">IF(O617="","",INDIRECT("quan_huyen!f"&amp;MAX(IF(COUNTIF(O617,"*"&amp;data&amp;"*")=1,ROW(data),0))))</f>
        <v/>
      </c>
      <c r="AC617" s="19" t="str">
        <f t="array" aca="1" ref="AC617" ca="1">IF(P617="","",INDIRECT("xa_phuong!a"&amp;MAX(IF(COUNTIF(P617,"*"&amp;Dist&amp;"*")=1,ROW(Dist),0))))</f>
        <v/>
      </c>
      <c r="AD617" s="34" t="str">
        <f ca="1">IF(N617="","",INDEX(Ma_tinh,MATCH(Sheet1!N617,Tinh_TP,0)))</f>
        <v/>
      </c>
      <c r="AE617" s="35" t="str">
        <f t="shared" ca="1" si="28"/>
        <v/>
      </c>
      <c r="AF617" s="35" t="str">
        <f t="shared" ca="1" si="27"/>
        <v/>
      </c>
    </row>
    <row r="618" spans="1:32" ht="20.25" customHeight="1">
      <c r="A618" s="5">
        <f t="shared" si="29"/>
        <v>617</v>
      </c>
      <c r="B618" s="26"/>
      <c r="C618" s="26"/>
      <c r="D618" s="26"/>
      <c r="E618" s="27"/>
      <c r="F618" s="27"/>
      <c r="G618" s="27"/>
      <c r="H618" s="27"/>
      <c r="I618" s="27"/>
      <c r="J618" s="27"/>
      <c r="K618" s="27"/>
      <c r="L618" s="28"/>
      <c r="M618" s="29"/>
      <c r="N618" s="36" t="str">
        <f t="array" aca="1" ref="N618" ca="1">IF(M618="","",INDIRECT("quan_huyen!l"&amp;MAX(IF(COUNTIF($M618,"*"&amp;Tinh_TP&amp;"*")=1,ROW(Tinh_TP),0))))</f>
        <v/>
      </c>
      <c r="O618" s="30" t="str">
        <f t="array" aca="1" ref="O618" ca="1">IF(AND(M618="",N618=""),"",INDIRECT("quan_huyen!h"&amp;MAX(IF(COUNTIF(M618,"*"&amp;data&amp;"*")=1,ROW(data),0))))</f>
        <v/>
      </c>
      <c r="P618" s="30" t="str">
        <f t="array" aca="1" ref="P618" ca="1">IF(OR(N618="",O618=""),"",INDIRECT("xa_phuong!b"&amp;MAX(IF(COUNTIF(M618,"*"&amp;Dist&amp;"*")=1,ROW(Dist),0))))</f>
        <v/>
      </c>
      <c r="Q618" s="38" t="str">
        <f ca="1">IF(N618="","",INDEX(Tinh_ID,MATCH(Sheet1!N618,Tinh_TP,0)))</f>
        <v/>
      </c>
      <c r="R618" s="31"/>
      <c r="S618" s="31"/>
      <c r="T618" s="31"/>
      <c r="U618" s="31"/>
      <c r="V618" s="31"/>
      <c r="W618" s="31"/>
      <c r="X618" s="31"/>
      <c r="Y618" s="32" t="s">
        <v>5</v>
      </c>
      <c r="Z618" s="30" t="str">
        <f ca="1">IF(N618="","",INDEX(Tinh_ID,MATCH(Sheet1!N618,Tinh_TP,0)))</f>
        <v/>
      </c>
      <c r="AA618" s="33" t="str">
        <f ca="1">IF(N618="","",INDEX(Ma_tinh,MATCH(Sheet1!N618,Tinh_TP,0)))</f>
        <v/>
      </c>
      <c r="AB618" s="19" t="str">
        <f t="array" aca="1" ref="AB618" ca="1">IF(O618="","",INDIRECT("quan_huyen!f"&amp;MAX(IF(COUNTIF(O618,"*"&amp;data&amp;"*")=1,ROW(data),0))))</f>
        <v/>
      </c>
      <c r="AC618" s="19" t="str">
        <f t="array" aca="1" ref="AC618" ca="1">IF(P618="","",INDIRECT("xa_phuong!a"&amp;MAX(IF(COUNTIF(P618,"*"&amp;Dist&amp;"*")=1,ROW(Dist),0))))</f>
        <v/>
      </c>
      <c r="AD618" s="34" t="str">
        <f ca="1">IF(N618="","",INDEX(Ma_tinh,MATCH(Sheet1!N618,Tinh_TP,0)))</f>
        <v/>
      </c>
      <c r="AE618" s="35" t="str">
        <f t="shared" ca="1" si="28"/>
        <v/>
      </c>
      <c r="AF618" s="35" t="str">
        <f t="shared" ca="1" si="27"/>
        <v/>
      </c>
    </row>
    <row r="619" spans="1:32" ht="21.75" customHeight="1">
      <c r="A619" s="5">
        <f t="shared" si="29"/>
        <v>618</v>
      </c>
      <c r="B619" s="26"/>
      <c r="C619" s="26"/>
      <c r="D619" s="26"/>
      <c r="E619" s="27"/>
      <c r="F619" s="27"/>
      <c r="G619" s="27"/>
      <c r="H619" s="27"/>
      <c r="I619" s="27"/>
      <c r="J619" s="27"/>
      <c r="K619" s="27"/>
      <c r="L619" s="28"/>
      <c r="M619" s="29"/>
      <c r="N619" s="36" t="str">
        <f t="array" aca="1" ref="N619" ca="1">IF(M619="","",INDIRECT("quan_huyen!l"&amp;MAX(IF(COUNTIF($M619,"*"&amp;Tinh_TP&amp;"*")=1,ROW(Tinh_TP),0))))</f>
        <v/>
      </c>
      <c r="O619" s="30" t="str">
        <f t="array" aca="1" ref="O619" ca="1">IF(AND(M619="",N619=""),"",INDIRECT("quan_huyen!h"&amp;MAX(IF(COUNTIF(M619,"*"&amp;data&amp;"*")=1,ROW(data),0))))</f>
        <v/>
      </c>
      <c r="P619" s="30" t="str">
        <f t="array" aca="1" ref="P619" ca="1">IF(OR(N619="",O619=""),"",INDIRECT("xa_phuong!b"&amp;MAX(IF(COUNTIF(M619,"*"&amp;Dist&amp;"*")=1,ROW(Dist),0))))</f>
        <v/>
      </c>
      <c r="Q619" s="38" t="str">
        <f ca="1">IF(N619="","",INDEX(Tinh_ID,MATCH(Sheet1!N619,Tinh_TP,0)))</f>
        <v/>
      </c>
      <c r="R619" s="31"/>
      <c r="S619" s="31"/>
      <c r="T619" s="31"/>
      <c r="U619" s="31"/>
      <c r="V619" s="31"/>
      <c r="W619" s="31"/>
      <c r="X619" s="31"/>
      <c r="Y619" s="32" t="s">
        <v>5</v>
      </c>
      <c r="Z619" s="30" t="str">
        <f ca="1">IF(N619="","",INDEX(Tinh_ID,MATCH(Sheet1!N619,Tinh_TP,0)))</f>
        <v/>
      </c>
      <c r="AA619" s="33" t="str">
        <f ca="1">IF(N619="","",INDEX(Ma_tinh,MATCH(Sheet1!N619,Tinh_TP,0)))</f>
        <v/>
      </c>
      <c r="AB619" s="19" t="str">
        <f t="array" aca="1" ref="AB619" ca="1">IF(O619="","",INDIRECT("quan_huyen!f"&amp;MAX(IF(COUNTIF(O619,"*"&amp;data&amp;"*")=1,ROW(data),0))))</f>
        <v/>
      </c>
      <c r="AC619" s="19" t="str">
        <f t="array" aca="1" ref="AC619" ca="1">IF(P619="","",INDIRECT("xa_phuong!a"&amp;MAX(IF(COUNTIF(P619,"*"&amp;Dist&amp;"*")=1,ROW(Dist),0))))</f>
        <v/>
      </c>
      <c r="AD619" s="34" t="str">
        <f ca="1">IF(N619="","",INDEX(Ma_tinh,MATCH(Sheet1!N619,Tinh_TP,0)))</f>
        <v/>
      </c>
      <c r="AE619" s="35" t="str">
        <f t="shared" ca="1" si="28"/>
        <v/>
      </c>
      <c r="AF619" s="35" t="str">
        <f t="shared" ca="1" si="27"/>
        <v/>
      </c>
    </row>
    <row r="620" spans="1:32" ht="21" customHeight="1">
      <c r="A620" s="5">
        <f t="shared" si="29"/>
        <v>619</v>
      </c>
      <c r="B620" s="26"/>
      <c r="C620" s="26"/>
      <c r="D620" s="26"/>
      <c r="E620" s="27"/>
      <c r="F620" s="27"/>
      <c r="G620" s="27"/>
      <c r="H620" s="27"/>
      <c r="I620" s="27"/>
      <c r="J620" s="27"/>
      <c r="K620" s="27"/>
      <c r="L620" s="28"/>
      <c r="M620" s="29"/>
      <c r="N620" s="36" t="str">
        <f t="array" aca="1" ref="N620" ca="1">IF(M620="","",INDIRECT("quan_huyen!l"&amp;MAX(IF(COUNTIF($M620,"*"&amp;Tinh_TP&amp;"*")=1,ROW(Tinh_TP),0))))</f>
        <v/>
      </c>
      <c r="O620" s="30" t="str">
        <f t="array" aca="1" ref="O620" ca="1">IF(AND(M620="",N620=""),"",INDIRECT("quan_huyen!h"&amp;MAX(IF(COUNTIF(M620,"*"&amp;data&amp;"*")=1,ROW(data),0))))</f>
        <v/>
      </c>
      <c r="P620" s="30" t="str">
        <f t="array" aca="1" ref="P620" ca="1">IF(OR(N620="",O620=""),"",INDIRECT("xa_phuong!b"&amp;MAX(IF(COUNTIF(M620,"*"&amp;Dist&amp;"*")=1,ROW(Dist),0))))</f>
        <v/>
      </c>
      <c r="Q620" s="38" t="str">
        <f ca="1">IF(N620="","",INDEX(Tinh_ID,MATCH(Sheet1!N620,Tinh_TP,0)))</f>
        <v/>
      </c>
      <c r="R620" s="31"/>
      <c r="S620" s="31"/>
      <c r="T620" s="31"/>
      <c r="U620" s="31"/>
      <c r="V620" s="31"/>
      <c r="W620" s="31"/>
      <c r="X620" s="31"/>
      <c r="Y620" s="32" t="s">
        <v>5</v>
      </c>
      <c r="Z620" s="30" t="str">
        <f ca="1">IF(N620="","",INDEX(Tinh_ID,MATCH(Sheet1!N620,Tinh_TP,0)))</f>
        <v/>
      </c>
      <c r="AA620" s="33" t="str">
        <f ca="1">IF(N620="","",INDEX(Ma_tinh,MATCH(Sheet1!N620,Tinh_TP,0)))</f>
        <v/>
      </c>
      <c r="AB620" s="19" t="str">
        <f t="array" aca="1" ref="AB620" ca="1">IF(O620="","",INDIRECT("quan_huyen!f"&amp;MAX(IF(COUNTIF(O620,"*"&amp;data&amp;"*")=1,ROW(data),0))))</f>
        <v/>
      </c>
      <c r="AC620" s="19" t="str">
        <f t="array" aca="1" ref="AC620" ca="1">IF(P620="","",INDIRECT("xa_phuong!a"&amp;MAX(IF(COUNTIF(P620,"*"&amp;Dist&amp;"*")=1,ROW(Dist),0))))</f>
        <v/>
      </c>
      <c r="AD620" s="34" t="str">
        <f ca="1">IF(N620="","",INDEX(Ma_tinh,MATCH(Sheet1!N620,Tinh_TP,0)))</f>
        <v/>
      </c>
      <c r="AE620" s="35" t="str">
        <f t="shared" ca="1" si="28"/>
        <v/>
      </c>
      <c r="AF620" s="35" t="str">
        <f t="shared" ca="1" si="27"/>
        <v/>
      </c>
    </row>
    <row r="621" spans="1:32" ht="21" customHeight="1">
      <c r="A621" s="5">
        <f t="shared" si="29"/>
        <v>620</v>
      </c>
      <c r="B621" s="26"/>
      <c r="C621" s="26"/>
      <c r="D621" s="26"/>
      <c r="E621" s="27"/>
      <c r="F621" s="27"/>
      <c r="G621" s="27"/>
      <c r="H621" s="27"/>
      <c r="I621" s="27"/>
      <c r="J621" s="27"/>
      <c r="K621" s="27"/>
      <c r="L621" s="28"/>
      <c r="M621" s="29"/>
      <c r="N621" s="36" t="str">
        <f t="array" aca="1" ref="N621" ca="1">IF(M621="","",INDIRECT("quan_huyen!l"&amp;MAX(IF(COUNTIF($M621,"*"&amp;Tinh_TP&amp;"*")=1,ROW(Tinh_TP),0))))</f>
        <v/>
      </c>
      <c r="O621" s="30" t="str">
        <f t="array" aca="1" ref="O621" ca="1">IF(AND(M621="",N621=""),"",INDIRECT("quan_huyen!h"&amp;MAX(IF(COUNTIF(M621,"*"&amp;data&amp;"*")=1,ROW(data),0))))</f>
        <v/>
      </c>
      <c r="P621" s="30" t="str">
        <f t="array" aca="1" ref="P621" ca="1">IF(OR(N621="",O621=""),"",INDIRECT("xa_phuong!b"&amp;MAX(IF(COUNTIF(M621,"*"&amp;Dist&amp;"*")=1,ROW(Dist),0))))</f>
        <v/>
      </c>
      <c r="Q621" s="38" t="str">
        <f ca="1">IF(N621="","",INDEX(Tinh_ID,MATCH(Sheet1!N621,Tinh_TP,0)))</f>
        <v/>
      </c>
      <c r="R621" s="31"/>
      <c r="S621" s="31"/>
      <c r="T621" s="31"/>
      <c r="U621" s="31"/>
      <c r="V621" s="31"/>
      <c r="W621" s="31"/>
      <c r="X621" s="31"/>
      <c r="Y621" s="32" t="s">
        <v>5</v>
      </c>
      <c r="Z621" s="30" t="str">
        <f ca="1">IF(N621="","",INDEX(Tinh_ID,MATCH(Sheet1!N621,Tinh_TP,0)))</f>
        <v/>
      </c>
      <c r="AA621" s="33" t="str">
        <f ca="1">IF(N621="","",INDEX(Ma_tinh,MATCH(Sheet1!N621,Tinh_TP,0)))</f>
        <v/>
      </c>
      <c r="AB621" s="19" t="str">
        <f t="array" aca="1" ref="AB621" ca="1">IF(O621="","",INDIRECT("quan_huyen!f"&amp;MAX(IF(COUNTIF(O621,"*"&amp;data&amp;"*")=1,ROW(data),0))))</f>
        <v/>
      </c>
      <c r="AC621" s="19" t="str">
        <f t="array" aca="1" ref="AC621" ca="1">IF(P621="","",INDIRECT("xa_phuong!a"&amp;MAX(IF(COUNTIF(P621,"*"&amp;Dist&amp;"*")=1,ROW(Dist),0))))</f>
        <v/>
      </c>
      <c r="AD621" s="34" t="str">
        <f ca="1">IF(N621="","",INDEX(Ma_tinh,MATCH(Sheet1!N621,Tinh_TP,0)))</f>
        <v/>
      </c>
      <c r="AE621" s="35" t="str">
        <f t="shared" ca="1" si="28"/>
        <v/>
      </c>
      <c r="AF621" s="35" t="str">
        <f t="shared" ca="1" si="27"/>
        <v/>
      </c>
    </row>
    <row r="622" spans="1:32" ht="18" customHeight="1">
      <c r="A622" s="5">
        <f t="shared" si="29"/>
        <v>621</v>
      </c>
      <c r="B622" s="26"/>
      <c r="C622" s="26"/>
      <c r="D622" s="26"/>
      <c r="E622" s="27"/>
      <c r="F622" s="27"/>
      <c r="G622" s="27"/>
      <c r="H622" s="27"/>
      <c r="I622" s="27"/>
      <c r="J622" s="27"/>
      <c r="K622" s="27"/>
      <c r="L622" s="28"/>
      <c r="M622" s="29"/>
      <c r="N622" s="36" t="str">
        <f t="array" aca="1" ref="N622" ca="1">IF(M622="","",INDIRECT("quan_huyen!l"&amp;MAX(IF(COUNTIF($M622,"*"&amp;Tinh_TP&amp;"*")=1,ROW(Tinh_TP),0))))</f>
        <v/>
      </c>
      <c r="O622" s="30" t="str">
        <f t="array" aca="1" ref="O622" ca="1">IF(AND(M622="",N622=""),"",INDIRECT("quan_huyen!h"&amp;MAX(IF(COUNTIF(M622,"*"&amp;data&amp;"*")=1,ROW(data),0))))</f>
        <v/>
      </c>
      <c r="P622" s="30" t="str">
        <f t="array" aca="1" ref="P622" ca="1">IF(OR(N622="",O622=""),"",INDIRECT("xa_phuong!b"&amp;MAX(IF(COUNTIF(M622,"*"&amp;Dist&amp;"*")=1,ROW(Dist),0))))</f>
        <v/>
      </c>
      <c r="Q622" s="38" t="str">
        <f ca="1">IF(N622="","",INDEX(Tinh_ID,MATCH(Sheet1!N622,Tinh_TP,0)))</f>
        <v/>
      </c>
      <c r="R622" s="31"/>
      <c r="S622" s="31"/>
      <c r="T622" s="31"/>
      <c r="U622" s="31"/>
      <c r="V622" s="31"/>
      <c r="W622" s="31"/>
      <c r="X622" s="31"/>
      <c r="Y622" s="32" t="s">
        <v>5</v>
      </c>
      <c r="Z622" s="30" t="str">
        <f ca="1">IF(N622="","",INDEX(Tinh_ID,MATCH(Sheet1!N622,Tinh_TP,0)))</f>
        <v/>
      </c>
      <c r="AA622" s="33" t="str">
        <f ca="1">IF(N622="","",INDEX(Ma_tinh,MATCH(Sheet1!N622,Tinh_TP,0)))</f>
        <v/>
      </c>
      <c r="AB622" s="19" t="str">
        <f t="array" aca="1" ref="AB622" ca="1">IF(O622="","",INDIRECT("quan_huyen!f"&amp;MAX(IF(COUNTIF(O622,"*"&amp;data&amp;"*")=1,ROW(data),0))))</f>
        <v/>
      </c>
      <c r="AC622" s="19" t="str">
        <f t="array" aca="1" ref="AC622" ca="1">IF(P622="","",INDIRECT("xa_phuong!a"&amp;MAX(IF(COUNTIF(P622,"*"&amp;Dist&amp;"*")=1,ROW(Dist),0))))</f>
        <v/>
      </c>
      <c r="AD622" s="34" t="str">
        <f ca="1">IF(N622="","",INDEX(Ma_tinh,MATCH(Sheet1!N622,Tinh_TP,0)))</f>
        <v/>
      </c>
      <c r="AE622" s="35" t="str">
        <f t="shared" ca="1" si="28"/>
        <v/>
      </c>
      <c r="AF622" s="35" t="str">
        <f t="shared" ca="1" si="27"/>
        <v/>
      </c>
    </row>
    <row r="623" spans="1:32">
      <c r="A623" s="5">
        <f t="shared" si="29"/>
        <v>622</v>
      </c>
      <c r="B623" s="26"/>
      <c r="C623" s="26"/>
      <c r="D623" s="26"/>
      <c r="E623" s="27"/>
      <c r="F623" s="27"/>
      <c r="G623" s="27"/>
      <c r="H623" s="27"/>
      <c r="I623" s="27"/>
      <c r="J623" s="27"/>
      <c r="K623" s="27"/>
      <c r="L623" s="28"/>
      <c r="M623" s="29"/>
      <c r="N623" s="36" t="str">
        <f t="array" aca="1" ref="N623" ca="1">IF(M623="","",INDIRECT("quan_huyen!l"&amp;MAX(IF(COUNTIF($M623,"*"&amp;Tinh_TP&amp;"*")=1,ROW(Tinh_TP),0))))</f>
        <v/>
      </c>
      <c r="O623" s="30" t="str">
        <f t="array" aca="1" ref="O623" ca="1">IF(AND(M623="",N623=""),"",INDIRECT("quan_huyen!h"&amp;MAX(IF(COUNTIF(M623,"*"&amp;data&amp;"*")=1,ROW(data),0))))</f>
        <v/>
      </c>
      <c r="P623" s="30" t="str">
        <f t="array" aca="1" ref="P623" ca="1">IF(OR(N623="",O623=""),"",INDIRECT("xa_phuong!b"&amp;MAX(IF(COUNTIF(M623,"*"&amp;Dist&amp;"*")=1,ROW(Dist),0))))</f>
        <v/>
      </c>
      <c r="Q623" s="38" t="str">
        <f ca="1">IF(N623="","",INDEX(Tinh_ID,MATCH(Sheet1!N623,Tinh_TP,0)))</f>
        <v/>
      </c>
      <c r="R623" s="31"/>
      <c r="S623" s="31"/>
      <c r="T623" s="31"/>
      <c r="U623" s="31"/>
      <c r="V623" s="31"/>
      <c r="W623" s="31"/>
      <c r="X623" s="31"/>
      <c r="Y623" s="32" t="s">
        <v>5</v>
      </c>
      <c r="Z623" s="30" t="str">
        <f ca="1">IF(N623="","",INDEX(Tinh_ID,MATCH(Sheet1!N623,Tinh_TP,0)))</f>
        <v/>
      </c>
      <c r="AA623" s="33" t="str">
        <f ca="1">IF(N623="","",INDEX(Ma_tinh,MATCH(Sheet1!N623,Tinh_TP,0)))</f>
        <v/>
      </c>
      <c r="AB623" s="19" t="str">
        <f t="array" aca="1" ref="AB623" ca="1">IF(O623="","",INDIRECT("quan_huyen!f"&amp;MAX(IF(COUNTIF(O623,"*"&amp;data&amp;"*")=1,ROW(data),0))))</f>
        <v/>
      </c>
      <c r="AC623" s="19" t="str">
        <f t="array" aca="1" ref="AC623" ca="1">IF(P623="","",INDIRECT("xa_phuong!a"&amp;MAX(IF(COUNTIF(P623,"*"&amp;Dist&amp;"*")=1,ROW(Dist),0))))</f>
        <v/>
      </c>
      <c r="AD623" s="34" t="str">
        <f ca="1">IF(N623="","",INDEX(Ma_tinh,MATCH(Sheet1!N623,Tinh_TP,0)))</f>
        <v/>
      </c>
      <c r="AE623" s="35" t="str">
        <f t="shared" ca="1" si="28"/>
        <v/>
      </c>
      <c r="AF623" s="35" t="str">
        <f t="shared" ca="1" si="27"/>
        <v/>
      </c>
    </row>
    <row r="624" spans="1:32">
      <c r="A624" s="5">
        <f t="shared" si="29"/>
        <v>623</v>
      </c>
      <c r="B624" s="26"/>
      <c r="C624" s="26"/>
      <c r="D624" s="26"/>
      <c r="E624" s="27"/>
      <c r="F624" s="27"/>
      <c r="G624" s="27"/>
      <c r="H624" s="27"/>
      <c r="I624" s="27"/>
      <c r="J624" s="27"/>
      <c r="K624" s="27"/>
      <c r="L624" s="28"/>
      <c r="M624" s="29"/>
      <c r="N624" s="36" t="str">
        <f t="array" aca="1" ref="N624" ca="1">IF(M624="","",INDIRECT("quan_huyen!l"&amp;MAX(IF(COUNTIF($M624,"*"&amp;Tinh_TP&amp;"*")=1,ROW(Tinh_TP),0))))</f>
        <v/>
      </c>
      <c r="O624" s="30" t="str">
        <f t="array" aca="1" ref="O624" ca="1">IF(AND(M624="",N624=""),"",INDIRECT("quan_huyen!h"&amp;MAX(IF(COUNTIF(M624,"*"&amp;data&amp;"*")=1,ROW(data),0))))</f>
        <v/>
      </c>
      <c r="P624" s="30" t="str">
        <f t="array" aca="1" ref="P624" ca="1">IF(OR(N624="",O624=""),"",INDIRECT("xa_phuong!b"&amp;MAX(IF(COUNTIF(M624,"*"&amp;Dist&amp;"*")=1,ROW(Dist),0))))</f>
        <v/>
      </c>
      <c r="Q624" s="38" t="str">
        <f ca="1">IF(N624="","",INDEX(Tinh_ID,MATCH(Sheet1!N624,Tinh_TP,0)))</f>
        <v/>
      </c>
      <c r="R624" s="31"/>
      <c r="S624" s="31"/>
      <c r="T624" s="31"/>
      <c r="U624" s="31"/>
      <c r="V624" s="31"/>
      <c r="W624" s="31"/>
      <c r="X624" s="31"/>
      <c r="Y624" s="32" t="s">
        <v>5</v>
      </c>
      <c r="Z624" s="30" t="str">
        <f ca="1">IF(N624="","",INDEX(Tinh_ID,MATCH(Sheet1!N624,Tinh_TP,0)))</f>
        <v/>
      </c>
      <c r="AA624" s="33" t="str">
        <f ca="1">IF(N624="","",INDEX(Ma_tinh,MATCH(Sheet1!N624,Tinh_TP,0)))</f>
        <v/>
      </c>
      <c r="AB624" s="19" t="str">
        <f t="array" aca="1" ref="AB624" ca="1">IF(O624="","",INDIRECT("quan_huyen!f"&amp;MAX(IF(COUNTIF(O624,"*"&amp;data&amp;"*")=1,ROW(data),0))))</f>
        <v/>
      </c>
      <c r="AC624" s="19" t="str">
        <f t="array" aca="1" ref="AC624" ca="1">IF(P624="","",INDIRECT("xa_phuong!a"&amp;MAX(IF(COUNTIF(P624,"*"&amp;Dist&amp;"*")=1,ROW(Dist),0))))</f>
        <v/>
      </c>
      <c r="AD624" s="34" t="str">
        <f ca="1">IF(N624="","",INDEX(Ma_tinh,MATCH(Sheet1!N624,Tinh_TP,0)))</f>
        <v/>
      </c>
      <c r="AE624" s="35" t="str">
        <f t="shared" ca="1" si="28"/>
        <v/>
      </c>
      <c r="AF624" s="35" t="str">
        <f t="shared" ca="1" si="27"/>
        <v/>
      </c>
    </row>
    <row r="625" spans="1:32">
      <c r="A625" s="5">
        <f t="shared" si="29"/>
        <v>624</v>
      </c>
      <c r="B625" s="26"/>
      <c r="C625" s="26"/>
      <c r="D625" s="26"/>
      <c r="E625" s="27"/>
      <c r="F625" s="27"/>
      <c r="G625" s="27"/>
      <c r="H625" s="27"/>
      <c r="I625" s="27"/>
      <c r="J625" s="27"/>
      <c r="K625" s="27"/>
      <c r="L625" s="28"/>
      <c r="M625" s="29"/>
      <c r="N625" s="36" t="str">
        <f t="array" aca="1" ref="N625" ca="1">IF(M625="","",INDIRECT("quan_huyen!l"&amp;MAX(IF(COUNTIF($M625,"*"&amp;Tinh_TP&amp;"*")=1,ROW(Tinh_TP),0))))</f>
        <v/>
      </c>
      <c r="O625" s="30" t="str">
        <f t="array" aca="1" ref="O625" ca="1">IF(AND(M625="",N625=""),"",INDIRECT("quan_huyen!h"&amp;MAX(IF(COUNTIF(M625,"*"&amp;data&amp;"*")=1,ROW(data),0))))</f>
        <v/>
      </c>
      <c r="P625" s="30" t="str">
        <f t="array" aca="1" ref="P625" ca="1">IF(OR(N625="",O625=""),"",INDIRECT("xa_phuong!b"&amp;MAX(IF(COUNTIF(M625,"*"&amp;Dist&amp;"*")=1,ROW(Dist),0))))</f>
        <v/>
      </c>
      <c r="Q625" s="38" t="str">
        <f ca="1">IF(N625="","",INDEX(Tinh_ID,MATCH(Sheet1!N625,Tinh_TP,0)))</f>
        <v/>
      </c>
      <c r="R625" s="31"/>
      <c r="S625" s="31"/>
      <c r="T625" s="31"/>
      <c r="U625" s="31"/>
      <c r="V625" s="31"/>
      <c r="W625" s="31"/>
      <c r="X625" s="31"/>
      <c r="Y625" s="32" t="s">
        <v>5</v>
      </c>
      <c r="Z625" s="30" t="str">
        <f ca="1">IF(N625="","",INDEX(Tinh_ID,MATCH(Sheet1!N625,Tinh_TP,0)))</f>
        <v/>
      </c>
      <c r="AA625" s="33" t="str">
        <f ca="1">IF(N625="","",INDEX(Ma_tinh,MATCH(Sheet1!N625,Tinh_TP,0)))</f>
        <v/>
      </c>
      <c r="AB625" s="19" t="str">
        <f t="array" aca="1" ref="AB625" ca="1">IF(O625="","",INDIRECT("quan_huyen!f"&amp;MAX(IF(COUNTIF(O625,"*"&amp;data&amp;"*")=1,ROW(data),0))))</f>
        <v/>
      </c>
      <c r="AC625" s="19" t="str">
        <f t="array" aca="1" ref="AC625" ca="1">IF(P625="","",INDIRECT("xa_phuong!a"&amp;MAX(IF(COUNTIF(P625,"*"&amp;Dist&amp;"*")=1,ROW(Dist),0))))</f>
        <v/>
      </c>
      <c r="AD625" s="34" t="str">
        <f ca="1">IF(N625="","",INDEX(Ma_tinh,MATCH(Sheet1!N625,Tinh_TP,0)))</f>
        <v/>
      </c>
      <c r="AE625" s="35" t="str">
        <f t="shared" ca="1" si="28"/>
        <v/>
      </c>
      <c r="AF625" s="35" t="str">
        <f t="shared" ca="1" si="27"/>
        <v/>
      </c>
    </row>
    <row r="626" spans="1:32">
      <c r="A626" s="5">
        <f t="shared" si="29"/>
        <v>625</v>
      </c>
      <c r="B626" s="26"/>
      <c r="C626" s="26"/>
      <c r="D626" s="26"/>
      <c r="E626" s="27"/>
      <c r="F626" s="27"/>
      <c r="G626" s="27"/>
      <c r="H626" s="27"/>
      <c r="I626" s="27"/>
      <c r="J626" s="27"/>
      <c r="K626" s="27"/>
      <c r="L626" s="28"/>
      <c r="M626" s="29"/>
      <c r="N626" s="36" t="str">
        <f t="array" aca="1" ref="N626" ca="1">IF(M626="","",INDIRECT("quan_huyen!l"&amp;MAX(IF(COUNTIF($M626,"*"&amp;Tinh_TP&amp;"*")=1,ROW(Tinh_TP),0))))</f>
        <v/>
      </c>
      <c r="O626" s="30" t="str">
        <f t="array" aca="1" ref="O626" ca="1">IF(AND(M626="",N626=""),"",INDIRECT("quan_huyen!h"&amp;MAX(IF(COUNTIF(M626,"*"&amp;data&amp;"*")=1,ROW(data),0))))</f>
        <v/>
      </c>
      <c r="P626" s="30" t="str">
        <f t="array" aca="1" ref="P626" ca="1">IF(OR(N626="",O626=""),"",INDIRECT("xa_phuong!b"&amp;MAX(IF(COUNTIF(M626,"*"&amp;Dist&amp;"*")=1,ROW(Dist),0))))</f>
        <v/>
      </c>
      <c r="Q626" s="38" t="str">
        <f ca="1">IF(N626="","",INDEX(Tinh_ID,MATCH(Sheet1!N626,Tinh_TP,0)))</f>
        <v/>
      </c>
      <c r="R626" s="31"/>
      <c r="S626" s="31"/>
      <c r="T626" s="31"/>
      <c r="U626" s="31"/>
      <c r="V626" s="31"/>
      <c r="W626" s="31"/>
      <c r="X626" s="31"/>
      <c r="Y626" s="32" t="s">
        <v>5</v>
      </c>
      <c r="Z626" s="30" t="str">
        <f ca="1">IF(N626="","",INDEX(Tinh_ID,MATCH(Sheet1!N626,Tinh_TP,0)))</f>
        <v/>
      </c>
      <c r="AA626" s="33" t="str">
        <f ca="1">IF(N626="","",INDEX(Ma_tinh,MATCH(Sheet1!N626,Tinh_TP,0)))</f>
        <v/>
      </c>
      <c r="AB626" s="19" t="str">
        <f t="array" aca="1" ref="AB626" ca="1">IF(O626="","",INDIRECT("quan_huyen!f"&amp;MAX(IF(COUNTIF(O626,"*"&amp;data&amp;"*")=1,ROW(data),0))))</f>
        <v/>
      </c>
      <c r="AC626" s="19" t="str">
        <f t="array" aca="1" ref="AC626" ca="1">IF(P626="","",INDIRECT("xa_phuong!a"&amp;MAX(IF(COUNTIF(P626,"*"&amp;Dist&amp;"*")=1,ROW(Dist),0))))</f>
        <v/>
      </c>
      <c r="AD626" s="34" t="str">
        <f ca="1">IF(N626="","",INDEX(Ma_tinh,MATCH(Sheet1!N626,Tinh_TP,0)))</f>
        <v/>
      </c>
      <c r="AE626" s="35" t="str">
        <f t="shared" ca="1" si="28"/>
        <v/>
      </c>
      <c r="AF626" s="35" t="str">
        <f t="shared" ca="1" si="27"/>
        <v/>
      </c>
    </row>
    <row r="627" spans="1:32">
      <c r="A627" s="5">
        <f t="shared" si="29"/>
        <v>626</v>
      </c>
      <c r="B627" s="26"/>
      <c r="C627" s="26"/>
      <c r="D627" s="26"/>
      <c r="E627" s="27"/>
      <c r="F627" s="27"/>
      <c r="G627" s="27"/>
      <c r="H627" s="27"/>
      <c r="I627" s="27"/>
      <c r="J627" s="27"/>
      <c r="K627" s="27"/>
      <c r="L627" s="28"/>
      <c r="M627" s="29"/>
      <c r="N627" s="36" t="str">
        <f t="array" aca="1" ref="N627" ca="1">IF(M627="","",INDIRECT("quan_huyen!l"&amp;MAX(IF(COUNTIF($M627,"*"&amp;Tinh_TP&amp;"*")=1,ROW(Tinh_TP),0))))</f>
        <v/>
      </c>
      <c r="O627" s="30" t="str">
        <f t="array" aca="1" ref="O627" ca="1">IF(AND(M627="",N627=""),"",INDIRECT("quan_huyen!h"&amp;MAX(IF(COUNTIF(M627,"*"&amp;data&amp;"*")=1,ROW(data),0))))</f>
        <v/>
      </c>
      <c r="P627" s="30" t="str">
        <f t="array" aca="1" ref="P627" ca="1">IF(OR(N627="",O627=""),"",INDIRECT("xa_phuong!b"&amp;MAX(IF(COUNTIF(M627,"*"&amp;Dist&amp;"*")=1,ROW(Dist),0))))</f>
        <v/>
      </c>
      <c r="Q627" s="38" t="str">
        <f ca="1">IF(N627="","",INDEX(Tinh_ID,MATCH(Sheet1!N627,Tinh_TP,0)))</f>
        <v/>
      </c>
      <c r="R627" s="31"/>
      <c r="S627" s="31"/>
      <c r="T627" s="31"/>
      <c r="U627" s="31"/>
      <c r="V627" s="31"/>
      <c r="W627" s="31"/>
      <c r="X627" s="31"/>
      <c r="Y627" s="32" t="s">
        <v>5</v>
      </c>
      <c r="Z627" s="30" t="str">
        <f ca="1">IF(N627="","",INDEX(Tinh_ID,MATCH(Sheet1!N627,Tinh_TP,0)))</f>
        <v/>
      </c>
      <c r="AA627" s="33" t="str">
        <f ca="1">IF(N627="","",INDEX(Ma_tinh,MATCH(Sheet1!N627,Tinh_TP,0)))</f>
        <v/>
      </c>
      <c r="AB627" s="19" t="str">
        <f t="array" aca="1" ref="AB627" ca="1">IF(O627="","",INDIRECT("quan_huyen!f"&amp;MAX(IF(COUNTIF(O627,"*"&amp;data&amp;"*")=1,ROW(data),0))))</f>
        <v/>
      </c>
      <c r="AC627" s="19" t="str">
        <f t="array" aca="1" ref="AC627" ca="1">IF(P627="","",INDIRECT("xa_phuong!a"&amp;MAX(IF(COUNTIF(P627,"*"&amp;Dist&amp;"*")=1,ROW(Dist),0))))</f>
        <v/>
      </c>
      <c r="AD627" s="34" t="str">
        <f ca="1">IF(N627="","",INDEX(Ma_tinh,MATCH(Sheet1!N627,Tinh_TP,0)))</f>
        <v/>
      </c>
      <c r="AE627" s="35" t="str">
        <f t="shared" ca="1" si="28"/>
        <v/>
      </c>
      <c r="AF627" s="35" t="str">
        <f t="shared" ca="1" si="27"/>
        <v/>
      </c>
    </row>
    <row r="628" spans="1:32">
      <c r="A628" s="5">
        <f t="shared" si="29"/>
        <v>627</v>
      </c>
      <c r="B628" s="26"/>
      <c r="C628" s="26"/>
      <c r="D628" s="26"/>
      <c r="E628" s="27"/>
      <c r="F628" s="27"/>
      <c r="G628" s="27"/>
      <c r="H628" s="27"/>
      <c r="I628" s="27"/>
      <c r="J628" s="27"/>
      <c r="K628" s="27"/>
      <c r="L628" s="28"/>
      <c r="M628" s="29"/>
      <c r="N628" s="36" t="str">
        <f t="array" aca="1" ref="N628" ca="1">IF(M628="","",INDIRECT("quan_huyen!l"&amp;MAX(IF(COUNTIF($M628,"*"&amp;Tinh_TP&amp;"*")=1,ROW(Tinh_TP),0))))</f>
        <v/>
      </c>
      <c r="O628" s="30" t="str">
        <f t="array" aca="1" ref="O628" ca="1">IF(AND(M628="",N628=""),"",INDIRECT("quan_huyen!h"&amp;MAX(IF(COUNTIF(M628,"*"&amp;data&amp;"*")=1,ROW(data),0))))</f>
        <v/>
      </c>
      <c r="P628" s="30" t="str">
        <f t="array" aca="1" ref="P628" ca="1">IF(OR(N628="",O628=""),"",INDIRECT("xa_phuong!b"&amp;MAX(IF(COUNTIF(M628,"*"&amp;Dist&amp;"*")=1,ROW(Dist),0))))</f>
        <v/>
      </c>
      <c r="Q628" s="38" t="str">
        <f ca="1">IF(N628="","",INDEX(Tinh_ID,MATCH(Sheet1!N628,Tinh_TP,0)))</f>
        <v/>
      </c>
      <c r="R628" s="31"/>
      <c r="S628" s="31"/>
      <c r="T628" s="31"/>
      <c r="U628" s="31"/>
      <c r="V628" s="31"/>
      <c r="W628" s="31"/>
      <c r="X628" s="31"/>
      <c r="Y628" s="32" t="s">
        <v>5</v>
      </c>
      <c r="Z628" s="30" t="str">
        <f ca="1">IF(N628="","",INDEX(Tinh_ID,MATCH(Sheet1!N628,Tinh_TP,0)))</f>
        <v/>
      </c>
      <c r="AA628" s="33" t="str">
        <f ca="1">IF(N628="","",INDEX(Ma_tinh,MATCH(Sheet1!N628,Tinh_TP,0)))</f>
        <v/>
      </c>
      <c r="AB628" s="19" t="str">
        <f t="array" aca="1" ref="AB628" ca="1">IF(O628="","",INDIRECT("quan_huyen!f"&amp;MAX(IF(COUNTIF(O628,"*"&amp;data&amp;"*")=1,ROW(data),0))))</f>
        <v/>
      </c>
      <c r="AC628" s="19" t="str">
        <f t="array" aca="1" ref="AC628" ca="1">IF(P628="","",INDIRECT("xa_phuong!a"&amp;MAX(IF(COUNTIF(P628,"*"&amp;Dist&amp;"*")=1,ROW(Dist),0))))</f>
        <v/>
      </c>
      <c r="AD628" s="34" t="str">
        <f ca="1">IF(N628="","",INDEX(Ma_tinh,MATCH(Sheet1!N628,Tinh_TP,0)))</f>
        <v/>
      </c>
      <c r="AE628" s="35" t="str">
        <f t="shared" ca="1" si="28"/>
        <v/>
      </c>
      <c r="AF628" s="35" t="str">
        <f t="shared" ca="1" si="27"/>
        <v/>
      </c>
    </row>
    <row r="629" spans="1:32">
      <c r="A629" s="5">
        <f t="shared" si="29"/>
        <v>628</v>
      </c>
      <c r="B629" s="26"/>
      <c r="C629" s="26"/>
      <c r="D629" s="26"/>
      <c r="E629" s="27"/>
      <c r="F629" s="27"/>
      <c r="G629" s="27"/>
      <c r="H629" s="27"/>
      <c r="I629" s="27"/>
      <c r="J629" s="27"/>
      <c r="K629" s="27"/>
      <c r="L629" s="28"/>
      <c r="M629" s="29"/>
      <c r="N629" s="36" t="str">
        <f t="array" aca="1" ref="N629" ca="1">IF(M629="","",INDIRECT("quan_huyen!l"&amp;MAX(IF(COUNTIF($M629,"*"&amp;Tinh_TP&amp;"*")=1,ROW(Tinh_TP),0))))</f>
        <v/>
      </c>
      <c r="O629" s="30" t="str">
        <f t="array" aca="1" ref="O629" ca="1">IF(AND(M629="",N629=""),"",INDIRECT("quan_huyen!h"&amp;MAX(IF(COUNTIF(M629,"*"&amp;data&amp;"*")=1,ROW(data),0))))</f>
        <v/>
      </c>
      <c r="P629" s="30" t="str">
        <f t="array" aca="1" ref="P629" ca="1">IF(OR(N629="",O629=""),"",INDIRECT("xa_phuong!b"&amp;MAX(IF(COUNTIF(M629,"*"&amp;Dist&amp;"*")=1,ROW(Dist),0))))</f>
        <v/>
      </c>
      <c r="Q629" s="38" t="str">
        <f ca="1">IF(N629="","",INDEX(Tinh_ID,MATCH(Sheet1!N629,Tinh_TP,0)))</f>
        <v/>
      </c>
      <c r="R629" s="31"/>
      <c r="S629" s="31"/>
      <c r="T629" s="31"/>
      <c r="U629" s="31"/>
      <c r="V629" s="31"/>
      <c r="W629" s="31"/>
      <c r="X629" s="31"/>
      <c r="Y629" s="32" t="s">
        <v>5</v>
      </c>
      <c r="Z629" s="30" t="str">
        <f ca="1">IF(N629="","",INDEX(Tinh_ID,MATCH(Sheet1!N629,Tinh_TP,0)))</f>
        <v/>
      </c>
      <c r="AA629" s="33" t="str">
        <f ca="1">IF(N629="","",INDEX(Ma_tinh,MATCH(Sheet1!N629,Tinh_TP,0)))</f>
        <v/>
      </c>
      <c r="AB629" s="19" t="str">
        <f t="array" aca="1" ref="AB629" ca="1">IF(O629="","",INDIRECT("quan_huyen!f"&amp;MAX(IF(COUNTIF(O629,"*"&amp;data&amp;"*")=1,ROW(data),0))))</f>
        <v/>
      </c>
      <c r="AC629" s="19" t="str">
        <f t="array" aca="1" ref="AC629" ca="1">IF(P629="","",INDIRECT("xa_phuong!a"&amp;MAX(IF(COUNTIF(P629,"*"&amp;Dist&amp;"*")=1,ROW(Dist),0))))</f>
        <v/>
      </c>
      <c r="AD629" s="34" t="str">
        <f ca="1">IF(N629="","",INDEX(Ma_tinh,MATCH(Sheet1!N629,Tinh_TP,0)))</f>
        <v/>
      </c>
      <c r="AE629" s="35" t="str">
        <f t="shared" ca="1" si="28"/>
        <v/>
      </c>
      <c r="AF629" s="35" t="str">
        <f t="shared" ca="1" si="27"/>
        <v/>
      </c>
    </row>
    <row r="630" spans="1:32">
      <c r="A630" s="5">
        <f t="shared" si="29"/>
        <v>629</v>
      </c>
      <c r="B630" s="26"/>
      <c r="C630" s="26"/>
      <c r="D630" s="26"/>
      <c r="E630" s="27"/>
      <c r="F630" s="27"/>
      <c r="G630" s="27"/>
      <c r="H630" s="27"/>
      <c r="I630" s="27"/>
      <c r="J630" s="27"/>
      <c r="K630" s="27"/>
      <c r="L630" s="28"/>
      <c r="M630" s="29"/>
      <c r="N630" s="36" t="str">
        <f t="array" aca="1" ref="N630" ca="1">IF(M630="","",INDIRECT("quan_huyen!l"&amp;MAX(IF(COUNTIF($M630,"*"&amp;Tinh_TP&amp;"*")=1,ROW(Tinh_TP),0))))</f>
        <v/>
      </c>
      <c r="O630" s="30" t="str">
        <f t="array" aca="1" ref="O630" ca="1">IF(AND(M630="",N630=""),"",INDIRECT("quan_huyen!h"&amp;MAX(IF(COUNTIF(M630,"*"&amp;data&amp;"*")=1,ROW(data),0))))</f>
        <v/>
      </c>
      <c r="P630" s="30" t="str">
        <f t="array" aca="1" ref="P630" ca="1">IF(OR(N630="",O630=""),"",INDIRECT("xa_phuong!b"&amp;MAX(IF(COUNTIF(M630,"*"&amp;Dist&amp;"*")=1,ROW(Dist),0))))</f>
        <v/>
      </c>
      <c r="Q630" s="38" t="str">
        <f ca="1">IF(N630="","",INDEX(Tinh_ID,MATCH(Sheet1!N630,Tinh_TP,0)))</f>
        <v/>
      </c>
      <c r="R630" s="31"/>
      <c r="S630" s="31"/>
      <c r="T630" s="31"/>
      <c r="U630" s="31"/>
      <c r="V630" s="31"/>
      <c r="W630" s="31"/>
      <c r="X630" s="31"/>
      <c r="Y630" s="32" t="s">
        <v>5</v>
      </c>
      <c r="Z630" s="30" t="str">
        <f ca="1">IF(N630="","",INDEX(Tinh_ID,MATCH(Sheet1!N630,Tinh_TP,0)))</f>
        <v/>
      </c>
      <c r="AA630" s="33" t="str">
        <f ca="1">IF(N630="","",INDEX(Ma_tinh,MATCH(Sheet1!N630,Tinh_TP,0)))</f>
        <v/>
      </c>
      <c r="AB630" s="19" t="str">
        <f t="array" aca="1" ref="AB630" ca="1">IF(O630="","",INDIRECT("quan_huyen!f"&amp;MAX(IF(COUNTIF(O630,"*"&amp;data&amp;"*")=1,ROW(data),0))))</f>
        <v/>
      </c>
      <c r="AC630" s="19" t="str">
        <f t="array" aca="1" ref="AC630" ca="1">IF(P630="","",INDIRECT("xa_phuong!a"&amp;MAX(IF(COUNTIF(P630,"*"&amp;Dist&amp;"*")=1,ROW(Dist),0))))</f>
        <v/>
      </c>
      <c r="AD630" s="34" t="str">
        <f ca="1">IF(N630="","",INDEX(Ma_tinh,MATCH(Sheet1!N630,Tinh_TP,0)))</f>
        <v/>
      </c>
      <c r="AE630" s="35" t="str">
        <f t="shared" ca="1" si="28"/>
        <v/>
      </c>
      <c r="AF630" s="35" t="str">
        <f t="shared" ca="1" si="27"/>
        <v/>
      </c>
    </row>
    <row r="631" spans="1:32">
      <c r="A631" s="5">
        <f t="shared" si="29"/>
        <v>630</v>
      </c>
      <c r="B631" s="26"/>
      <c r="C631" s="26"/>
      <c r="D631" s="26"/>
      <c r="E631" s="27"/>
      <c r="F631" s="27"/>
      <c r="G631" s="27"/>
      <c r="H631" s="27"/>
      <c r="I631" s="27"/>
      <c r="J631" s="27"/>
      <c r="K631" s="27"/>
      <c r="L631" s="28"/>
      <c r="M631" s="29"/>
      <c r="N631" s="36" t="str">
        <f t="array" aca="1" ref="N631" ca="1">IF(M631="","",INDIRECT("quan_huyen!l"&amp;MAX(IF(COUNTIF($M631,"*"&amp;Tinh_TP&amp;"*")=1,ROW(Tinh_TP),0))))</f>
        <v/>
      </c>
      <c r="O631" s="30" t="str">
        <f t="array" aca="1" ref="O631" ca="1">IF(AND(M631="",N631=""),"",INDIRECT("quan_huyen!h"&amp;MAX(IF(COUNTIF(M631,"*"&amp;data&amp;"*")=1,ROW(data),0))))</f>
        <v/>
      </c>
      <c r="P631" s="30" t="str">
        <f t="array" aca="1" ref="P631" ca="1">IF(OR(N631="",O631=""),"",INDIRECT("xa_phuong!b"&amp;MAX(IF(COUNTIF(M631,"*"&amp;Dist&amp;"*")=1,ROW(Dist),0))))</f>
        <v/>
      </c>
      <c r="Q631" s="38" t="str">
        <f ca="1">IF(N631="","",INDEX(Tinh_ID,MATCH(Sheet1!N631,Tinh_TP,0)))</f>
        <v/>
      </c>
      <c r="R631" s="31"/>
      <c r="S631" s="31"/>
      <c r="T631" s="31"/>
      <c r="U631" s="31"/>
      <c r="V631" s="31"/>
      <c r="W631" s="31"/>
      <c r="X631" s="31"/>
      <c r="Y631" s="32" t="s">
        <v>5</v>
      </c>
      <c r="Z631" s="30" t="str">
        <f ca="1">IF(N631="","",INDEX(Tinh_ID,MATCH(Sheet1!N631,Tinh_TP,0)))</f>
        <v/>
      </c>
      <c r="AA631" s="33" t="str">
        <f ca="1">IF(N631="","",INDEX(Ma_tinh,MATCH(Sheet1!N631,Tinh_TP,0)))</f>
        <v/>
      </c>
      <c r="AB631" s="19" t="str">
        <f t="array" aca="1" ref="AB631" ca="1">IF(O631="","",INDIRECT("quan_huyen!f"&amp;MAX(IF(COUNTIF(O631,"*"&amp;data&amp;"*")=1,ROW(data),0))))</f>
        <v/>
      </c>
      <c r="AC631" s="19" t="str">
        <f t="array" aca="1" ref="AC631" ca="1">IF(P631="","",INDIRECT("xa_phuong!a"&amp;MAX(IF(COUNTIF(P631,"*"&amp;Dist&amp;"*")=1,ROW(Dist),0))))</f>
        <v/>
      </c>
      <c r="AD631" s="34" t="str">
        <f ca="1">IF(N631="","",INDEX(Ma_tinh,MATCH(Sheet1!N631,Tinh_TP,0)))</f>
        <v/>
      </c>
      <c r="AE631" s="35" t="str">
        <f t="shared" ca="1" si="28"/>
        <v/>
      </c>
      <c r="AF631" s="35" t="str">
        <f t="shared" ref="AF631:AF694" ca="1" si="30">IF(P631="","",INDIRECT("Sheet1!A1"&amp;MAX(IF(COUNTIF(P631,"*"&amp;Dist&amp;"*")=1,ROW(Dist),0))))</f>
        <v/>
      </c>
    </row>
    <row r="632" spans="1:32">
      <c r="A632" s="5">
        <f t="shared" si="29"/>
        <v>631</v>
      </c>
      <c r="B632" s="26"/>
      <c r="C632" s="26"/>
      <c r="D632" s="26"/>
      <c r="E632" s="27"/>
      <c r="F632" s="27"/>
      <c r="G632" s="27"/>
      <c r="H632" s="27"/>
      <c r="I632" s="27"/>
      <c r="J632" s="27"/>
      <c r="K632" s="27"/>
      <c r="L632" s="28"/>
      <c r="M632" s="29"/>
      <c r="N632" s="36" t="str">
        <f t="array" aca="1" ref="N632" ca="1">IF(M632="","",INDIRECT("quan_huyen!l"&amp;MAX(IF(COUNTIF($M632,"*"&amp;Tinh_TP&amp;"*")=1,ROW(Tinh_TP),0))))</f>
        <v/>
      </c>
      <c r="O632" s="30" t="str">
        <f t="array" aca="1" ref="O632" ca="1">IF(AND(M632="",N632=""),"",INDIRECT("quan_huyen!h"&amp;MAX(IF(COUNTIF(M632,"*"&amp;data&amp;"*")=1,ROW(data),0))))</f>
        <v/>
      </c>
      <c r="P632" s="30" t="str">
        <f t="array" aca="1" ref="P632" ca="1">IF(OR(N632="",O632=""),"",INDIRECT("xa_phuong!b"&amp;MAX(IF(COUNTIF(M632,"*"&amp;Dist&amp;"*")=1,ROW(Dist),0))))</f>
        <v/>
      </c>
      <c r="Q632" s="38" t="str">
        <f ca="1">IF(N632="","",INDEX(Tinh_ID,MATCH(Sheet1!N632,Tinh_TP,0)))</f>
        <v/>
      </c>
      <c r="R632" s="31"/>
      <c r="S632" s="31"/>
      <c r="T632" s="31"/>
      <c r="U632" s="31"/>
      <c r="V632" s="31"/>
      <c r="W632" s="31"/>
      <c r="X632" s="31"/>
      <c r="Y632" s="32" t="s">
        <v>5</v>
      </c>
      <c r="Z632" s="30" t="str">
        <f ca="1">IF(N632="","",INDEX(Tinh_ID,MATCH(Sheet1!N632,Tinh_TP,0)))</f>
        <v/>
      </c>
      <c r="AA632" s="33" t="str">
        <f ca="1">IF(N632="","",INDEX(Ma_tinh,MATCH(Sheet1!N632,Tinh_TP,0)))</f>
        <v/>
      </c>
      <c r="AB632" s="19" t="str">
        <f t="array" aca="1" ref="AB632" ca="1">IF(O632="","",INDIRECT("quan_huyen!f"&amp;MAX(IF(COUNTIF(O632,"*"&amp;data&amp;"*")=1,ROW(data),0))))</f>
        <v/>
      </c>
      <c r="AC632" s="19" t="str">
        <f t="array" aca="1" ref="AC632" ca="1">IF(P632="","",INDIRECT("xa_phuong!a"&amp;MAX(IF(COUNTIF(P632,"*"&amp;Dist&amp;"*")=1,ROW(Dist),0))))</f>
        <v/>
      </c>
      <c r="AD632" s="34" t="str">
        <f ca="1">IF(N632="","",INDEX(Ma_tinh,MATCH(Sheet1!N632,Tinh_TP,0)))</f>
        <v/>
      </c>
      <c r="AE632" s="35" t="str">
        <f t="shared" ca="1" si="28"/>
        <v/>
      </c>
      <c r="AF632" s="35" t="str">
        <f t="shared" ca="1" si="30"/>
        <v/>
      </c>
    </row>
    <row r="633" spans="1:32">
      <c r="A633" s="5">
        <f t="shared" si="29"/>
        <v>632</v>
      </c>
      <c r="B633" s="26"/>
      <c r="C633" s="26"/>
      <c r="D633" s="26"/>
      <c r="E633" s="27"/>
      <c r="F633" s="27"/>
      <c r="G633" s="27"/>
      <c r="H633" s="27"/>
      <c r="I633" s="27"/>
      <c r="J633" s="27"/>
      <c r="K633" s="27"/>
      <c r="L633" s="28"/>
      <c r="M633" s="29"/>
      <c r="N633" s="36" t="str">
        <f t="array" aca="1" ref="N633" ca="1">IF(M633="","",INDIRECT("quan_huyen!l"&amp;MAX(IF(COUNTIF($M633,"*"&amp;Tinh_TP&amp;"*")=1,ROW(Tinh_TP),0))))</f>
        <v/>
      </c>
      <c r="O633" s="30" t="str">
        <f t="array" aca="1" ref="O633" ca="1">IF(AND(M633="",N633=""),"",INDIRECT("quan_huyen!h"&amp;MAX(IF(COUNTIF(M633,"*"&amp;data&amp;"*")=1,ROW(data),0))))</f>
        <v/>
      </c>
      <c r="P633" s="30" t="str">
        <f t="array" aca="1" ref="P633" ca="1">IF(OR(N633="",O633=""),"",INDIRECT("xa_phuong!b"&amp;MAX(IF(COUNTIF(M633,"*"&amp;Dist&amp;"*")=1,ROW(Dist),0))))</f>
        <v/>
      </c>
      <c r="Q633" s="38" t="str">
        <f ca="1">IF(N633="","",INDEX(Tinh_ID,MATCH(Sheet1!N633,Tinh_TP,0)))</f>
        <v/>
      </c>
      <c r="R633" s="31"/>
      <c r="S633" s="31"/>
      <c r="T633" s="31"/>
      <c r="U633" s="31"/>
      <c r="V633" s="31"/>
      <c r="W633" s="31"/>
      <c r="X633" s="31"/>
      <c r="Y633" s="32" t="s">
        <v>5</v>
      </c>
      <c r="Z633" s="30" t="str">
        <f ca="1">IF(N633="","",INDEX(Tinh_ID,MATCH(Sheet1!N633,Tinh_TP,0)))</f>
        <v/>
      </c>
      <c r="AA633" s="33" t="str">
        <f ca="1">IF(N633="","",INDEX(Ma_tinh,MATCH(Sheet1!N633,Tinh_TP,0)))</f>
        <v/>
      </c>
      <c r="AB633" s="19" t="str">
        <f t="array" aca="1" ref="AB633" ca="1">IF(O633="","",INDIRECT("quan_huyen!f"&amp;MAX(IF(COUNTIF(O633,"*"&amp;data&amp;"*")=1,ROW(data),0))))</f>
        <v/>
      </c>
      <c r="AC633" s="19" t="str">
        <f t="array" aca="1" ref="AC633" ca="1">IF(P633="","",INDIRECT("xa_phuong!a"&amp;MAX(IF(COUNTIF(P633,"*"&amp;Dist&amp;"*")=1,ROW(Dist),0))))</f>
        <v/>
      </c>
      <c r="AD633" s="34" t="str">
        <f ca="1">IF(N633="","",INDEX(Ma_tinh,MATCH(Sheet1!N633,Tinh_TP,0)))</f>
        <v/>
      </c>
      <c r="AE633" s="35" t="str">
        <f t="shared" ca="1" si="28"/>
        <v/>
      </c>
      <c r="AF633" s="35" t="str">
        <f t="shared" ca="1" si="30"/>
        <v/>
      </c>
    </row>
    <row r="634" spans="1:32">
      <c r="A634" s="5">
        <f t="shared" si="29"/>
        <v>633</v>
      </c>
      <c r="B634" s="26"/>
      <c r="C634" s="26"/>
      <c r="D634" s="26"/>
      <c r="E634" s="27"/>
      <c r="F634" s="27"/>
      <c r="G634" s="27"/>
      <c r="H634" s="27"/>
      <c r="I634" s="27"/>
      <c r="J634" s="27"/>
      <c r="K634" s="27"/>
      <c r="L634" s="28"/>
      <c r="M634" s="29"/>
      <c r="N634" s="36" t="str">
        <f t="array" aca="1" ref="N634" ca="1">IF(M634="","",INDIRECT("quan_huyen!l"&amp;MAX(IF(COUNTIF($M634,"*"&amp;Tinh_TP&amp;"*")=1,ROW(Tinh_TP),0))))</f>
        <v/>
      </c>
      <c r="O634" s="30" t="str">
        <f t="array" aca="1" ref="O634" ca="1">IF(AND(M634="",N634=""),"",INDIRECT("quan_huyen!h"&amp;MAX(IF(COUNTIF(M634,"*"&amp;data&amp;"*")=1,ROW(data),0))))</f>
        <v/>
      </c>
      <c r="P634" s="30" t="str">
        <f t="array" aca="1" ref="P634" ca="1">IF(OR(N634="",O634=""),"",INDIRECT("xa_phuong!b"&amp;MAX(IF(COUNTIF(M634,"*"&amp;Dist&amp;"*")=1,ROW(Dist),0))))</f>
        <v/>
      </c>
      <c r="Q634" s="38" t="str">
        <f ca="1">IF(N634="","",INDEX(Tinh_ID,MATCH(Sheet1!N634,Tinh_TP,0)))</f>
        <v/>
      </c>
      <c r="R634" s="31"/>
      <c r="S634" s="31"/>
      <c r="T634" s="31"/>
      <c r="U634" s="31"/>
      <c r="V634" s="31"/>
      <c r="W634" s="31"/>
      <c r="X634" s="31"/>
      <c r="Y634" s="32" t="s">
        <v>5</v>
      </c>
      <c r="Z634" s="30" t="str">
        <f ca="1">IF(N634="","",INDEX(Tinh_ID,MATCH(Sheet1!N634,Tinh_TP,0)))</f>
        <v/>
      </c>
      <c r="AA634" s="33" t="str">
        <f ca="1">IF(N634="","",INDEX(Ma_tinh,MATCH(Sheet1!N634,Tinh_TP,0)))</f>
        <v/>
      </c>
      <c r="AB634" s="19" t="str">
        <f t="array" aca="1" ref="AB634" ca="1">IF(O634="","",INDIRECT("quan_huyen!f"&amp;MAX(IF(COUNTIF(O634,"*"&amp;data&amp;"*")=1,ROW(data),0))))</f>
        <v/>
      </c>
      <c r="AC634" s="19" t="str">
        <f t="array" aca="1" ref="AC634" ca="1">IF(P634="","",INDIRECT("xa_phuong!a"&amp;MAX(IF(COUNTIF(P634,"*"&amp;Dist&amp;"*")=1,ROW(Dist),0))))</f>
        <v/>
      </c>
      <c r="AD634" s="34" t="str">
        <f ca="1">IF(N634="","",INDEX(Ma_tinh,MATCH(Sheet1!N634,Tinh_TP,0)))</f>
        <v/>
      </c>
      <c r="AE634" s="35" t="str">
        <f t="shared" ref="AE634:AE697" ca="1" si="31">IF(O634="","",INDIRECT("Quan_huyen!O1"&amp;MAX(IF(COUNTIF(O634,"*"&amp;data&amp;"*")=1,ROW(data),0))))</f>
        <v/>
      </c>
      <c r="AF634" s="35" t="str">
        <f t="shared" ca="1" si="30"/>
        <v/>
      </c>
    </row>
    <row r="635" spans="1:32">
      <c r="A635" s="5">
        <f t="shared" si="29"/>
        <v>634</v>
      </c>
      <c r="B635" s="26"/>
      <c r="C635" s="26"/>
      <c r="D635" s="26"/>
      <c r="E635" s="27"/>
      <c r="F635" s="27"/>
      <c r="G635" s="27"/>
      <c r="H635" s="27"/>
      <c r="I635" s="27"/>
      <c r="J635" s="27"/>
      <c r="K635" s="27"/>
      <c r="L635" s="28"/>
      <c r="M635" s="29"/>
      <c r="N635" s="36" t="str">
        <f t="array" aca="1" ref="N635" ca="1">IF(M635="","",INDIRECT("quan_huyen!l"&amp;MAX(IF(COUNTIF($M635,"*"&amp;Tinh_TP&amp;"*")=1,ROW(Tinh_TP),0))))</f>
        <v/>
      </c>
      <c r="O635" s="30" t="str">
        <f t="array" aca="1" ref="O635" ca="1">IF(AND(M635="",N635=""),"",INDIRECT("quan_huyen!h"&amp;MAX(IF(COUNTIF(M635,"*"&amp;data&amp;"*")=1,ROW(data),0))))</f>
        <v/>
      </c>
      <c r="P635" s="30" t="str">
        <f t="array" aca="1" ref="P635" ca="1">IF(OR(N635="",O635=""),"",INDIRECT("xa_phuong!b"&amp;MAX(IF(COUNTIF(M635,"*"&amp;Dist&amp;"*")=1,ROW(Dist),0))))</f>
        <v/>
      </c>
      <c r="Q635" s="38" t="str">
        <f ca="1">IF(N635="","",INDEX(Tinh_ID,MATCH(Sheet1!N635,Tinh_TP,0)))</f>
        <v/>
      </c>
      <c r="R635" s="31"/>
      <c r="S635" s="31"/>
      <c r="T635" s="31"/>
      <c r="U635" s="31"/>
      <c r="V635" s="31"/>
      <c r="W635" s="31"/>
      <c r="X635" s="31"/>
      <c r="Y635" s="32" t="s">
        <v>5</v>
      </c>
      <c r="Z635" s="30" t="str">
        <f ca="1">IF(N635="","",INDEX(Tinh_ID,MATCH(Sheet1!N635,Tinh_TP,0)))</f>
        <v/>
      </c>
      <c r="AA635" s="33" t="str">
        <f ca="1">IF(N635="","",INDEX(Ma_tinh,MATCH(Sheet1!N635,Tinh_TP,0)))</f>
        <v/>
      </c>
      <c r="AB635" s="19" t="str">
        <f t="array" aca="1" ref="AB635" ca="1">IF(O635="","",INDIRECT("quan_huyen!f"&amp;MAX(IF(COUNTIF(O635,"*"&amp;data&amp;"*")=1,ROW(data),0))))</f>
        <v/>
      </c>
      <c r="AC635" s="19" t="str">
        <f t="array" aca="1" ref="AC635" ca="1">IF(P635="","",INDIRECT("xa_phuong!a"&amp;MAX(IF(COUNTIF(P635,"*"&amp;Dist&amp;"*")=1,ROW(Dist),0))))</f>
        <v/>
      </c>
      <c r="AD635" s="34" t="str">
        <f ca="1">IF(N635="","",INDEX(Ma_tinh,MATCH(Sheet1!N635,Tinh_TP,0)))</f>
        <v/>
      </c>
      <c r="AE635" s="35" t="str">
        <f t="shared" ca="1" si="31"/>
        <v/>
      </c>
      <c r="AF635" s="35" t="str">
        <f t="shared" ca="1" si="30"/>
        <v/>
      </c>
    </row>
    <row r="636" spans="1:32">
      <c r="A636" s="5">
        <f t="shared" si="29"/>
        <v>635</v>
      </c>
      <c r="B636" s="26"/>
      <c r="C636" s="26"/>
      <c r="D636" s="26"/>
      <c r="E636" s="27"/>
      <c r="F636" s="27"/>
      <c r="G636" s="27"/>
      <c r="H636" s="27"/>
      <c r="I636" s="27"/>
      <c r="J636" s="27"/>
      <c r="K636" s="27"/>
      <c r="L636" s="28"/>
      <c r="M636" s="29"/>
      <c r="N636" s="36" t="str">
        <f t="array" aca="1" ref="N636" ca="1">IF(M636="","",INDIRECT("quan_huyen!l"&amp;MAX(IF(COUNTIF($M636,"*"&amp;Tinh_TP&amp;"*")=1,ROW(Tinh_TP),0))))</f>
        <v/>
      </c>
      <c r="O636" s="30" t="str">
        <f t="array" aca="1" ref="O636" ca="1">IF(AND(M636="",N636=""),"",INDIRECT("quan_huyen!h"&amp;MAX(IF(COUNTIF(M636,"*"&amp;data&amp;"*")=1,ROW(data),0))))</f>
        <v/>
      </c>
      <c r="P636" s="30" t="str">
        <f t="array" aca="1" ref="P636" ca="1">IF(OR(N636="",O636=""),"",INDIRECT("xa_phuong!b"&amp;MAX(IF(COUNTIF(M636,"*"&amp;Dist&amp;"*")=1,ROW(Dist),0))))</f>
        <v/>
      </c>
      <c r="Q636" s="38" t="str">
        <f ca="1">IF(N636="","",INDEX(Tinh_ID,MATCH(Sheet1!N636,Tinh_TP,0)))</f>
        <v/>
      </c>
      <c r="R636" s="31"/>
      <c r="S636" s="31"/>
      <c r="T636" s="31"/>
      <c r="U636" s="31"/>
      <c r="V636" s="31"/>
      <c r="W636" s="31"/>
      <c r="X636" s="31"/>
      <c r="Y636" s="32" t="s">
        <v>5</v>
      </c>
      <c r="Z636" s="30" t="str">
        <f ca="1">IF(N636="","",INDEX(Tinh_ID,MATCH(Sheet1!N636,Tinh_TP,0)))</f>
        <v/>
      </c>
      <c r="AA636" s="33" t="str">
        <f ca="1">IF(N636="","",INDEX(Ma_tinh,MATCH(Sheet1!N636,Tinh_TP,0)))</f>
        <v/>
      </c>
      <c r="AB636" s="19" t="str">
        <f t="array" aca="1" ref="AB636" ca="1">IF(O636="","",INDIRECT("quan_huyen!f"&amp;MAX(IF(COUNTIF(O636,"*"&amp;data&amp;"*")=1,ROW(data),0))))</f>
        <v/>
      </c>
      <c r="AC636" s="19" t="str">
        <f t="array" aca="1" ref="AC636" ca="1">IF(P636="","",INDIRECT("xa_phuong!a"&amp;MAX(IF(COUNTIF(P636,"*"&amp;Dist&amp;"*")=1,ROW(Dist),0))))</f>
        <v/>
      </c>
      <c r="AD636" s="34" t="str">
        <f ca="1">IF(N636="","",INDEX(Ma_tinh,MATCH(Sheet1!N636,Tinh_TP,0)))</f>
        <v/>
      </c>
      <c r="AE636" s="35" t="str">
        <f t="shared" ca="1" si="31"/>
        <v/>
      </c>
      <c r="AF636" s="35" t="str">
        <f t="shared" ca="1" si="30"/>
        <v/>
      </c>
    </row>
    <row r="637" spans="1:32">
      <c r="A637" s="5">
        <f t="shared" si="29"/>
        <v>636</v>
      </c>
      <c r="B637" s="26"/>
      <c r="C637" s="26"/>
      <c r="D637" s="26"/>
      <c r="E637" s="27"/>
      <c r="F637" s="27"/>
      <c r="G637" s="27"/>
      <c r="H637" s="27"/>
      <c r="I637" s="27"/>
      <c r="J637" s="27"/>
      <c r="K637" s="27"/>
      <c r="L637" s="28"/>
      <c r="M637" s="29"/>
      <c r="N637" s="36" t="str">
        <f t="array" aca="1" ref="N637" ca="1">IF(M637="","",INDIRECT("quan_huyen!l"&amp;MAX(IF(COUNTIF($M637,"*"&amp;Tinh_TP&amp;"*")=1,ROW(Tinh_TP),0))))</f>
        <v/>
      </c>
      <c r="O637" s="30" t="str">
        <f t="array" aca="1" ref="O637" ca="1">IF(AND(M637="",N637=""),"",INDIRECT("quan_huyen!h"&amp;MAX(IF(COUNTIF(M637,"*"&amp;data&amp;"*")=1,ROW(data),0))))</f>
        <v/>
      </c>
      <c r="P637" s="30" t="str">
        <f t="array" aca="1" ref="P637" ca="1">IF(OR(N637="",O637=""),"",INDIRECT("xa_phuong!b"&amp;MAX(IF(COUNTIF(M637,"*"&amp;Dist&amp;"*")=1,ROW(Dist),0))))</f>
        <v/>
      </c>
      <c r="Q637" s="38" t="str">
        <f ca="1">IF(N637="","",INDEX(Tinh_ID,MATCH(Sheet1!N637,Tinh_TP,0)))</f>
        <v/>
      </c>
      <c r="R637" s="31"/>
      <c r="S637" s="31"/>
      <c r="T637" s="31"/>
      <c r="U637" s="31"/>
      <c r="V637" s="31"/>
      <c r="W637" s="31"/>
      <c r="X637" s="31"/>
      <c r="Y637" s="32" t="s">
        <v>5</v>
      </c>
      <c r="Z637" s="30" t="str">
        <f ca="1">IF(N637="","",INDEX(Tinh_ID,MATCH(Sheet1!N637,Tinh_TP,0)))</f>
        <v/>
      </c>
      <c r="AA637" s="33" t="str">
        <f ca="1">IF(N637="","",INDEX(Ma_tinh,MATCH(Sheet1!N637,Tinh_TP,0)))</f>
        <v/>
      </c>
      <c r="AB637" s="19" t="str">
        <f t="array" aca="1" ref="AB637" ca="1">IF(O637="","",INDIRECT("quan_huyen!f"&amp;MAX(IF(COUNTIF(O637,"*"&amp;data&amp;"*")=1,ROW(data),0))))</f>
        <v/>
      </c>
      <c r="AC637" s="19" t="str">
        <f t="array" aca="1" ref="AC637" ca="1">IF(P637="","",INDIRECT("xa_phuong!a"&amp;MAX(IF(COUNTIF(P637,"*"&amp;Dist&amp;"*")=1,ROW(Dist),0))))</f>
        <v/>
      </c>
      <c r="AD637" s="34" t="str">
        <f ca="1">IF(N637="","",INDEX(Ma_tinh,MATCH(Sheet1!N637,Tinh_TP,0)))</f>
        <v/>
      </c>
      <c r="AE637" s="35" t="str">
        <f t="shared" ca="1" si="31"/>
        <v/>
      </c>
      <c r="AF637" s="35" t="str">
        <f t="shared" ca="1" si="30"/>
        <v/>
      </c>
    </row>
    <row r="638" spans="1:32">
      <c r="A638" s="5">
        <f t="shared" si="29"/>
        <v>637</v>
      </c>
      <c r="B638" s="26"/>
      <c r="C638" s="26"/>
      <c r="D638" s="26"/>
      <c r="E638" s="27"/>
      <c r="F638" s="27"/>
      <c r="G638" s="27"/>
      <c r="H638" s="27"/>
      <c r="I638" s="27"/>
      <c r="J638" s="27"/>
      <c r="K638" s="27"/>
      <c r="L638" s="28"/>
      <c r="M638" s="29"/>
      <c r="N638" s="36" t="str">
        <f t="array" aca="1" ref="N638" ca="1">IF(M638="","",INDIRECT("quan_huyen!l"&amp;MAX(IF(COUNTIF($M638,"*"&amp;Tinh_TP&amp;"*")=1,ROW(Tinh_TP),0))))</f>
        <v/>
      </c>
      <c r="O638" s="30" t="str">
        <f t="array" aca="1" ref="O638" ca="1">IF(AND(M638="",N638=""),"",INDIRECT("quan_huyen!h"&amp;MAX(IF(COUNTIF(M638,"*"&amp;data&amp;"*")=1,ROW(data),0))))</f>
        <v/>
      </c>
      <c r="P638" s="30" t="str">
        <f t="array" aca="1" ref="P638" ca="1">IF(OR(N638="",O638=""),"",INDIRECT("xa_phuong!b"&amp;MAX(IF(COUNTIF(M638,"*"&amp;Dist&amp;"*")=1,ROW(Dist),0))))</f>
        <v/>
      </c>
      <c r="Q638" s="38" t="str">
        <f ca="1">IF(N638="","",INDEX(Tinh_ID,MATCH(Sheet1!N638,Tinh_TP,0)))</f>
        <v/>
      </c>
      <c r="R638" s="31"/>
      <c r="S638" s="31"/>
      <c r="T638" s="31"/>
      <c r="U638" s="31"/>
      <c r="V638" s="31"/>
      <c r="W638" s="31"/>
      <c r="X638" s="31"/>
      <c r="Y638" s="32" t="s">
        <v>5</v>
      </c>
      <c r="Z638" s="30" t="str">
        <f ca="1">IF(N638="","",INDEX(Tinh_ID,MATCH(Sheet1!N638,Tinh_TP,0)))</f>
        <v/>
      </c>
      <c r="AA638" s="33" t="str">
        <f ca="1">IF(N638="","",INDEX(Ma_tinh,MATCH(Sheet1!N638,Tinh_TP,0)))</f>
        <v/>
      </c>
      <c r="AB638" s="19" t="str">
        <f t="array" aca="1" ref="AB638" ca="1">IF(O638="","",INDIRECT("quan_huyen!f"&amp;MAX(IF(COUNTIF(O638,"*"&amp;data&amp;"*")=1,ROW(data),0))))</f>
        <v/>
      </c>
      <c r="AC638" s="19" t="str">
        <f t="array" aca="1" ref="AC638" ca="1">IF(P638="","",INDIRECT("xa_phuong!a"&amp;MAX(IF(COUNTIF(P638,"*"&amp;Dist&amp;"*")=1,ROW(Dist),0))))</f>
        <v/>
      </c>
      <c r="AD638" s="34" t="str">
        <f ca="1">IF(N638="","",INDEX(Ma_tinh,MATCH(Sheet1!N638,Tinh_TP,0)))</f>
        <v/>
      </c>
      <c r="AE638" s="35" t="str">
        <f t="shared" ca="1" si="31"/>
        <v/>
      </c>
      <c r="AF638" s="35" t="str">
        <f t="shared" ca="1" si="30"/>
        <v/>
      </c>
    </row>
    <row r="639" spans="1:32">
      <c r="A639" s="5">
        <f t="shared" si="29"/>
        <v>638</v>
      </c>
      <c r="B639" s="26"/>
      <c r="C639" s="26"/>
      <c r="D639" s="26"/>
      <c r="E639" s="27"/>
      <c r="F639" s="27"/>
      <c r="G639" s="27"/>
      <c r="H639" s="27"/>
      <c r="I639" s="27"/>
      <c r="J639" s="27"/>
      <c r="K639" s="27"/>
      <c r="L639" s="28"/>
      <c r="M639" s="29"/>
      <c r="N639" s="36" t="str">
        <f t="array" aca="1" ref="N639" ca="1">IF(M639="","",INDIRECT("quan_huyen!l"&amp;MAX(IF(COUNTIF($M639,"*"&amp;Tinh_TP&amp;"*")=1,ROW(Tinh_TP),0))))</f>
        <v/>
      </c>
      <c r="O639" s="30" t="str">
        <f t="array" aca="1" ref="O639" ca="1">IF(AND(M639="",N639=""),"",INDIRECT("quan_huyen!h"&amp;MAX(IF(COUNTIF(M639,"*"&amp;data&amp;"*")=1,ROW(data),0))))</f>
        <v/>
      </c>
      <c r="P639" s="30" t="str">
        <f t="array" aca="1" ref="P639" ca="1">IF(OR(N639="",O639=""),"",INDIRECT("xa_phuong!b"&amp;MAX(IF(COUNTIF(M639,"*"&amp;Dist&amp;"*")=1,ROW(Dist),0))))</f>
        <v/>
      </c>
      <c r="Q639" s="38" t="str">
        <f ca="1">IF(N639="","",INDEX(Tinh_ID,MATCH(Sheet1!N639,Tinh_TP,0)))</f>
        <v/>
      </c>
      <c r="R639" s="31"/>
      <c r="S639" s="31"/>
      <c r="T639" s="31"/>
      <c r="U639" s="31"/>
      <c r="V639" s="31"/>
      <c r="W639" s="31"/>
      <c r="X639" s="31"/>
      <c r="Y639" s="32" t="s">
        <v>5</v>
      </c>
      <c r="Z639" s="30" t="str">
        <f ca="1">IF(N639="","",INDEX(Tinh_ID,MATCH(Sheet1!N639,Tinh_TP,0)))</f>
        <v/>
      </c>
      <c r="AA639" s="33" t="str">
        <f ca="1">IF(N639="","",INDEX(Ma_tinh,MATCH(Sheet1!N639,Tinh_TP,0)))</f>
        <v/>
      </c>
      <c r="AB639" s="19" t="str">
        <f t="array" aca="1" ref="AB639" ca="1">IF(O639="","",INDIRECT("quan_huyen!f"&amp;MAX(IF(COUNTIF(O639,"*"&amp;data&amp;"*")=1,ROW(data),0))))</f>
        <v/>
      </c>
      <c r="AC639" s="19" t="str">
        <f t="array" aca="1" ref="AC639" ca="1">IF(P639="","",INDIRECT("xa_phuong!a"&amp;MAX(IF(COUNTIF(P639,"*"&amp;Dist&amp;"*")=1,ROW(Dist),0))))</f>
        <v/>
      </c>
      <c r="AD639" s="34" t="str">
        <f ca="1">IF(N639="","",INDEX(Ma_tinh,MATCH(Sheet1!N639,Tinh_TP,0)))</f>
        <v/>
      </c>
      <c r="AE639" s="35" t="str">
        <f t="shared" ca="1" si="31"/>
        <v/>
      </c>
      <c r="AF639" s="35" t="str">
        <f t="shared" ca="1" si="30"/>
        <v/>
      </c>
    </row>
    <row r="640" spans="1:32">
      <c r="A640" s="5">
        <f t="shared" si="29"/>
        <v>639</v>
      </c>
      <c r="B640" s="26"/>
      <c r="C640" s="26"/>
      <c r="D640" s="26"/>
      <c r="E640" s="27"/>
      <c r="F640" s="27"/>
      <c r="G640" s="27"/>
      <c r="H640" s="27"/>
      <c r="I640" s="27"/>
      <c r="J640" s="27"/>
      <c r="K640" s="27"/>
      <c r="L640" s="28"/>
      <c r="M640" s="29"/>
      <c r="N640" s="36" t="str">
        <f t="array" aca="1" ref="N640" ca="1">IF(M640="","",INDIRECT("quan_huyen!l"&amp;MAX(IF(COUNTIF($M640,"*"&amp;Tinh_TP&amp;"*")=1,ROW(Tinh_TP),0))))</f>
        <v/>
      </c>
      <c r="O640" s="30" t="str">
        <f t="array" aca="1" ref="O640" ca="1">IF(AND(M640="",N640=""),"",INDIRECT("quan_huyen!h"&amp;MAX(IF(COUNTIF(M640,"*"&amp;data&amp;"*")=1,ROW(data),0))))</f>
        <v/>
      </c>
      <c r="P640" s="30" t="str">
        <f t="array" aca="1" ref="P640" ca="1">IF(OR(N640="",O640=""),"",INDIRECT("xa_phuong!b"&amp;MAX(IF(COUNTIF(M640,"*"&amp;Dist&amp;"*")=1,ROW(Dist),0))))</f>
        <v/>
      </c>
      <c r="Q640" s="38" t="str">
        <f ca="1">IF(N640="","",INDEX(Tinh_ID,MATCH(Sheet1!N640,Tinh_TP,0)))</f>
        <v/>
      </c>
      <c r="R640" s="31"/>
      <c r="S640" s="31"/>
      <c r="T640" s="31"/>
      <c r="U640" s="31"/>
      <c r="V640" s="31"/>
      <c r="W640" s="31"/>
      <c r="X640" s="31"/>
      <c r="Y640" s="32" t="s">
        <v>5</v>
      </c>
      <c r="Z640" s="30" t="str">
        <f ca="1">IF(N640="","",INDEX(Tinh_ID,MATCH(Sheet1!N640,Tinh_TP,0)))</f>
        <v/>
      </c>
      <c r="AA640" s="33" t="str">
        <f ca="1">IF(N640="","",INDEX(Ma_tinh,MATCH(Sheet1!N640,Tinh_TP,0)))</f>
        <v/>
      </c>
      <c r="AB640" s="19" t="str">
        <f t="array" aca="1" ref="AB640" ca="1">IF(O640="","",INDIRECT("quan_huyen!f"&amp;MAX(IF(COUNTIF(O640,"*"&amp;data&amp;"*")=1,ROW(data),0))))</f>
        <v/>
      </c>
      <c r="AC640" s="19" t="str">
        <f t="array" aca="1" ref="AC640" ca="1">IF(P640="","",INDIRECT("xa_phuong!a"&amp;MAX(IF(COUNTIF(P640,"*"&amp;Dist&amp;"*")=1,ROW(Dist),0))))</f>
        <v/>
      </c>
      <c r="AD640" s="34" t="str">
        <f ca="1">IF(N640="","",INDEX(Ma_tinh,MATCH(Sheet1!N640,Tinh_TP,0)))</f>
        <v/>
      </c>
      <c r="AE640" s="35" t="str">
        <f t="shared" ca="1" si="31"/>
        <v/>
      </c>
      <c r="AF640" s="35" t="str">
        <f t="shared" ca="1" si="30"/>
        <v/>
      </c>
    </row>
    <row r="641" spans="1:32">
      <c r="A641" s="5">
        <f t="shared" si="29"/>
        <v>640</v>
      </c>
      <c r="B641" s="26"/>
      <c r="C641" s="26"/>
      <c r="D641" s="26"/>
      <c r="E641" s="27"/>
      <c r="F641" s="27"/>
      <c r="G641" s="27"/>
      <c r="H641" s="27"/>
      <c r="I641" s="27"/>
      <c r="J641" s="27"/>
      <c r="K641" s="27"/>
      <c r="L641" s="28"/>
      <c r="M641" s="29"/>
      <c r="N641" s="36" t="str">
        <f t="array" aca="1" ref="N641" ca="1">IF(M641="","",INDIRECT("quan_huyen!l"&amp;MAX(IF(COUNTIF($M641,"*"&amp;Tinh_TP&amp;"*")=1,ROW(Tinh_TP),0))))</f>
        <v/>
      </c>
      <c r="O641" s="30" t="str">
        <f t="array" aca="1" ref="O641" ca="1">IF(AND(M641="",N641=""),"",INDIRECT("quan_huyen!h"&amp;MAX(IF(COUNTIF(M641,"*"&amp;data&amp;"*")=1,ROW(data),0))))</f>
        <v/>
      </c>
      <c r="P641" s="30" t="str">
        <f t="array" aca="1" ref="P641" ca="1">IF(OR(N641="",O641=""),"",INDIRECT("xa_phuong!b"&amp;MAX(IF(COUNTIF(M641,"*"&amp;Dist&amp;"*")=1,ROW(Dist),0))))</f>
        <v/>
      </c>
      <c r="Q641" s="38" t="str">
        <f ca="1">IF(N641="","",INDEX(Tinh_ID,MATCH(Sheet1!N641,Tinh_TP,0)))</f>
        <v/>
      </c>
      <c r="R641" s="31"/>
      <c r="S641" s="31"/>
      <c r="T641" s="31"/>
      <c r="U641" s="31"/>
      <c r="V641" s="31"/>
      <c r="W641" s="31"/>
      <c r="X641" s="31"/>
      <c r="Y641" s="32" t="s">
        <v>5</v>
      </c>
      <c r="Z641" s="30" t="str">
        <f ca="1">IF(N641="","",INDEX(Tinh_ID,MATCH(Sheet1!N641,Tinh_TP,0)))</f>
        <v/>
      </c>
      <c r="AA641" s="33" t="str">
        <f ca="1">IF(N641="","",INDEX(Ma_tinh,MATCH(Sheet1!N641,Tinh_TP,0)))</f>
        <v/>
      </c>
      <c r="AB641" s="19" t="str">
        <f t="array" aca="1" ref="AB641" ca="1">IF(O641="","",INDIRECT("quan_huyen!f"&amp;MAX(IF(COUNTIF(O641,"*"&amp;data&amp;"*")=1,ROW(data),0))))</f>
        <v/>
      </c>
      <c r="AC641" s="19" t="str">
        <f t="array" aca="1" ref="AC641" ca="1">IF(P641="","",INDIRECT("xa_phuong!a"&amp;MAX(IF(COUNTIF(P641,"*"&amp;Dist&amp;"*")=1,ROW(Dist),0))))</f>
        <v/>
      </c>
      <c r="AD641" s="34" t="str">
        <f ca="1">IF(N641="","",INDEX(Ma_tinh,MATCH(Sheet1!N641,Tinh_TP,0)))</f>
        <v/>
      </c>
      <c r="AE641" s="35" t="str">
        <f t="shared" ca="1" si="31"/>
        <v/>
      </c>
      <c r="AF641" s="35" t="str">
        <f t="shared" ca="1" si="30"/>
        <v/>
      </c>
    </row>
    <row r="642" spans="1:32">
      <c r="A642" s="5">
        <f t="shared" si="29"/>
        <v>641</v>
      </c>
      <c r="B642" s="26"/>
      <c r="C642" s="26"/>
      <c r="D642" s="26"/>
      <c r="E642" s="27"/>
      <c r="F642" s="27"/>
      <c r="G642" s="27"/>
      <c r="H642" s="27"/>
      <c r="I642" s="27"/>
      <c r="J642" s="27"/>
      <c r="K642" s="27"/>
      <c r="L642" s="28"/>
      <c r="M642" s="29"/>
      <c r="N642" s="36" t="str">
        <f t="array" aca="1" ref="N642" ca="1">IF(M642="","",INDIRECT("quan_huyen!l"&amp;MAX(IF(COUNTIF($M642,"*"&amp;Tinh_TP&amp;"*")=1,ROW(Tinh_TP),0))))</f>
        <v/>
      </c>
      <c r="O642" s="30" t="str">
        <f t="array" aca="1" ref="O642" ca="1">IF(AND(M642="",N642=""),"",INDIRECT("quan_huyen!h"&amp;MAX(IF(COUNTIF(M642,"*"&amp;data&amp;"*")=1,ROW(data),0))))</f>
        <v/>
      </c>
      <c r="P642" s="30" t="str">
        <f t="array" aca="1" ref="P642" ca="1">IF(OR(N642="",O642=""),"",INDIRECT("xa_phuong!b"&amp;MAX(IF(COUNTIF(M642,"*"&amp;Dist&amp;"*")=1,ROW(Dist),0))))</f>
        <v/>
      </c>
      <c r="Q642" s="38" t="str">
        <f ca="1">IF(N642="","",INDEX(Tinh_ID,MATCH(Sheet1!N642,Tinh_TP,0)))</f>
        <v/>
      </c>
      <c r="R642" s="31"/>
      <c r="S642" s="31"/>
      <c r="T642" s="31"/>
      <c r="U642" s="31"/>
      <c r="V642" s="31"/>
      <c r="W642" s="31"/>
      <c r="X642" s="31"/>
      <c r="Y642" s="32" t="s">
        <v>5</v>
      </c>
      <c r="Z642" s="30" t="str">
        <f ca="1">IF(N642="","",INDEX(Tinh_ID,MATCH(Sheet1!N642,Tinh_TP,0)))</f>
        <v/>
      </c>
      <c r="AA642" s="33" t="str">
        <f ca="1">IF(N642="","",INDEX(Ma_tinh,MATCH(Sheet1!N642,Tinh_TP,0)))</f>
        <v/>
      </c>
      <c r="AB642" s="19" t="str">
        <f t="array" aca="1" ref="AB642" ca="1">IF(O642="","",INDIRECT("quan_huyen!f"&amp;MAX(IF(COUNTIF(O642,"*"&amp;data&amp;"*")=1,ROW(data),0))))</f>
        <v/>
      </c>
      <c r="AC642" s="19" t="str">
        <f t="array" aca="1" ref="AC642" ca="1">IF(P642="","",INDIRECT("xa_phuong!a"&amp;MAX(IF(COUNTIF(P642,"*"&amp;Dist&amp;"*")=1,ROW(Dist),0))))</f>
        <v/>
      </c>
      <c r="AD642" s="34" t="str">
        <f ca="1">IF(N642="","",INDEX(Ma_tinh,MATCH(Sheet1!N642,Tinh_TP,0)))</f>
        <v/>
      </c>
      <c r="AE642" s="35" t="str">
        <f t="shared" ca="1" si="31"/>
        <v/>
      </c>
      <c r="AF642" s="35" t="str">
        <f t="shared" ca="1" si="30"/>
        <v/>
      </c>
    </row>
    <row r="643" spans="1:32">
      <c r="A643" s="5">
        <f t="shared" si="29"/>
        <v>642</v>
      </c>
      <c r="B643" s="26"/>
      <c r="C643" s="26"/>
      <c r="D643" s="26"/>
      <c r="E643" s="27"/>
      <c r="F643" s="27"/>
      <c r="G643" s="27"/>
      <c r="H643" s="27"/>
      <c r="I643" s="27"/>
      <c r="J643" s="27"/>
      <c r="K643" s="27"/>
      <c r="L643" s="28"/>
      <c r="M643" s="29"/>
      <c r="N643" s="36" t="str">
        <f t="array" aca="1" ref="N643" ca="1">IF(M643="","",INDIRECT("quan_huyen!l"&amp;MAX(IF(COUNTIF($M643,"*"&amp;Tinh_TP&amp;"*")=1,ROW(Tinh_TP),0))))</f>
        <v/>
      </c>
      <c r="O643" s="30" t="str">
        <f t="array" aca="1" ref="O643" ca="1">IF(AND(M643="",N643=""),"",INDIRECT("quan_huyen!h"&amp;MAX(IF(COUNTIF(M643,"*"&amp;data&amp;"*")=1,ROW(data),0))))</f>
        <v/>
      </c>
      <c r="P643" s="30" t="str">
        <f t="array" aca="1" ref="P643" ca="1">IF(OR(N643="",O643=""),"",INDIRECT("xa_phuong!b"&amp;MAX(IF(COUNTIF(M643,"*"&amp;Dist&amp;"*")=1,ROW(Dist),0))))</f>
        <v/>
      </c>
      <c r="Q643" s="38" t="str">
        <f ca="1">IF(N643="","",INDEX(Tinh_ID,MATCH(Sheet1!N643,Tinh_TP,0)))</f>
        <v/>
      </c>
      <c r="R643" s="31"/>
      <c r="S643" s="31"/>
      <c r="T643" s="31"/>
      <c r="U643" s="31"/>
      <c r="V643" s="31"/>
      <c r="W643" s="31"/>
      <c r="X643" s="31"/>
      <c r="Y643" s="32" t="s">
        <v>5</v>
      </c>
      <c r="Z643" s="30" t="str">
        <f ca="1">IF(N643="","",INDEX(Tinh_ID,MATCH(Sheet1!N643,Tinh_TP,0)))</f>
        <v/>
      </c>
      <c r="AA643" s="33" t="str">
        <f ca="1">IF(N643="","",INDEX(Ma_tinh,MATCH(Sheet1!N643,Tinh_TP,0)))</f>
        <v/>
      </c>
      <c r="AB643" s="19" t="str">
        <f t="array" aca="1" ref="AB643" ca="1">IF(O643="","",INDIRECT("quan_huyen!f"&amp;MAX(IF(COUNTIF(O643,"*"&amp;data&amp;"*")=1,ROW(data),0))))</f>
        <v/>
      </c>
      <c r="AC643" s="19" t="str">
        <f t="array" aca="1" ref="AC643" ca="1">IF(P643="","",INDIRECT("xa_phuong!a"&amp;MAX(IF(COUNTIF(P643,"*"&amp;Dist&amp;"*")=1,ROW(Dist),0))))</f>
        <v/>
      </c>
      <c r="AD643" s="34" t="str">
        <f ca="1">IF(N643="","",INDEX(Ma_tinh,MATCH(Sheet1!N643,Tinh_TP,0)))</f>
        <v/>
      </c>
      <c r="AE643" s="35" t="str">
        <f t="shared" ca="1" si="31"/>
        <v/>
      </c>
      <c r="AF643" s="35" t="str">
        <f t="shared" ca="1" si="30"/>
        <v/>
      </c>
    </row>
    <row r="644" spans="1:32">
      <c r="A644" s="5">
        <f t="shared" ref="A644:A707" si="32">A643+1</f>
        <v>643</v>
      </c>
      <c r="B644" s="26"/>
      <c r="C644" s="26"/>
      <c r="D644" s="26"/>
      <c r="E644" s="27"/>
      <c r="F644" s="27"/>
      <c r="G644" s="27"/>
      <c r="H644" s="27"/>
      <c r="I644" s="27"/>
      <c r="J644" s="27"/>
      <c r="K644" s="27"/>
      <c r="L644" s="28"/>
      <c r="M644" s="29"/>
      <c r="N644" s="36" t="str">
        <f t="array" aca="1" ref="N644" ca="1">IF(M644="","",INDIRECT("quan_huyen!l"&amp;MAX(IF(COUNTIF($M644,"*"&amp;Tinh_TP&amp;"*")=1,ROW(Tinh_TP),0))))</f>
        <v/>
      </c>
      <c r="O644" s="30" t="str">
        <f t="array" aca="1" ref="O644" ca="1">IF(AND(M644="",N644=""),"",INDIRECT("quan_huyen!h"&amp;MAX(IF(COUNTIF(M644,"*"&amp;data&amp;"*")=1,ROW(data),0))))</f>
        <v/>
      </c>
      <c r="P644" s="30" t="str">
        <f t="array" aca="1" ref="P644" ca="1">IF(OR(N644="",O644=""),"",INDIRECT("xa_phuong!b"&amp;MAX(IF(COUNTIF(M644,"*"&amp;Dist&amp;"*")=1,ROW(Dist),0))))</f>
        <v/>
      </c>
      <c r="Q644" s="38" t="str">
        <f ca="1">IF(N644="","",INDEX(Tinh_ID,MATCH(Sheet1!N644,Tinh_TP,0)))</f>
        <v/>
      </c>
      <c r="R644" s="31"/>
      <c r="S644" s="31"/>
      <c r="T644" s="31"/>
      <c r="U644" s="31"/>
      <c r="V644" s="31"/>
      <c r="W644" s="31"/>
      <c r="X644" s="31"/>
      <c r="Y644" s="32" t="s">
        <v>5</v>
      </c>
      <c r="Z644" s="30" t="str">
        <f ca="1">IF(N644="","",INDEX(Tinh_ID,MATCH(Sheet1!N644,Tinh_TP,0)))</f>
        <v/>
      </c>
      <c r="AA644" s="33" t="str">
        <f ca="1">IF(N644="","",INDEX(Ma_tinh,MATCH(Sheet1!N644,Tinh_TP,0)))</f>
        <v/>
      </c>
      <c r="AB644" s="19" t="str">
        <f t="array" aca="1" ref="AB644" ca="1">IF(O644="","",INDIRECT("quan_huyen!f"&amp;MAX(IF(COUNTIF(O644,"*"&amp;data&amp;"*")=1,ROW(data),0))))</f>
        <v/>
      </c>
      <c r="AC644" s="19" t="str">
        <f t="array" aca="1" ref="AC644" ca="1">IF(P644="","",INDIRECT("xa_phuong!a"&amp;MAX(IF(COUNTIF(P644,"*"&amp;Dist&amp;"*")=1,ROW(Dist),0))))</f>
        <v/>
      </c>
      <c r="AD644" s="34" t="str">
        <f ca="1">IF(N644="","",INDEX(Ma_tinh,MATCH(Sheet1!N644,Tinh_TP,0)))</f>
        <v/>
      </c>
      <c r="AE644" s="35" t="str">
        <f t="shared" ca="1" si="31"/>
        <v/>
      </c>
      <c r="AF644" s="35" t="str">
        <f t="shared" ca="1" si="30"/>
        <v/>
      </c>
    </row>
    <row r="645" spans="1:32">
      <c r="A645" s="5">
        <f t="shared" si="32"/>
        <v>644</v>
      </c>
      <c r="B645" s="26"/>
      <c r="C645" s="26"/>
      <c r="D645" s="26"/>
      <c r="E645" s="27"/>
      <c r="F645" s="27"/>
      <c r="G645" s="27"/>
      <c r="H645" s="27"/>
      <c r="I645" s="27"/>
      <c r="J645" s="27"/>
      <c r="K645" s="27"/>
      <c r="L645" s="28"/>
      <c r="M645" s="29"/>
      <c r="N645" s="36" t="str">
        <f t="array" aca="1" ref="N645" ca="1">IF(M645="","",INDIRECT("quan_huyen!l"&amp;MAX(IF(COUNTIF($M645,"*"&amp;Tinh_TP&amp;"*")=1,ROW(Tinh_TP),0))))</f>
        <v/>
      </c>
      <c r="O645" s="30" t="str">
        <f t="array" aca="1" ref="O645" ca="1">IF(AND(M645="",N645=""),"",INDIRECT("quan_huyen!h"&amp;MAX(IF(COUNTIF(M645,"*"&amp;data&amp;"*")=1,ROW(data),0))))</f>
        <v/>
      </c>
      <c r="P645" s="30" t="str">
        <f t="array" aca="1" ref="P645" ca="1">IF(OR(N645="",O645=""),"",INDIRECT("xa_phuong!b"&amp;MAX(IF(COUNTIF(M645,"*"&amp;Dist&amp;"*")=1,ROW(Dist),0))))</f>
        <v/>
      </c>
      <c r="Q645" s="38" t="str">
        <f ca="1">IF(N645="","",INDEX(Tinh_ID,MATCH(Sheet1!N645,Tinh_TP,0)))</f>
        <v/>
      </c>
      <c r="R645" s="31"/>
      <c r="S645" s="31"/>
      <c r="T645" s="31"/>
      <c r="U645" s="31"/>
      <c r="V645" s="31"/>
      <c r="W645" s="31"/>
      <c r="X645" s="31"/>
      <c r="Y645" s="32" t="s">
        <v>5</v>
      </c>
      <c r="Z645" s="30" t="str">
        <f ca="1">IF(N645="","",INDEX(Tinh_ID,MATCH(Sheet1!N645,Tinh_TP,0)))</f>
        <v/>
      </c>
      <c r="AA645" s="33" t="str">
        <f ca="1">IF(N645="","",INDEX(Ma_tinh,MATCH(Sheet1!N645,Tinh_TP,0)))</f>
        <v/>
      </c>
      <c r="AB645" s="19" t="str">
        <f t="array" aca="1" ref="AB645" ca="1">IF(O645="","",INDIRECT("quan_huyen!f"&amp;MAX(IF(COUNTIF(O645,"*"&amp;data&amp;"*")=1,ROW(data),0))))</f>
        <v/>
      </c>
      <c r="AC645" s="19" t="str">
        <f t="array" aca="1" ref="AC645" ca="1">IF(P645="","",INDIRECT("xa_phuong!a"&amp;MAX(IF(COUNTIF(P645,"*"&amp;Dist&amp;"*")=1,ROW(Dist),0))))</f>
        <v/>
      </c>
      <c r="AD645" s="34" t="str">
        <f ca="1">IF(N645="","",INDEX(Ma_tinh,MATCH(Sheet1!N645,Tinh_TP,0)))</f>
        <v/>
      </c>
      <c r="AE645" s="35" t="str">
        <f t="shared" ca="1" si="31"/>
        <v/>
      </c>
      <c r="AF645" s="35" t="str">
        <f t="shared" ca="1" si="30"/>
        <v/>
      </c>
    </row>
    <row r="646" spans="1:32">
      <c r="A646" s="5">
        <f t="shared" si="32"/>
        <v>645</v>
      </c>
      <c r="B646" s="26"/>
      <c r="C646" s="26"/>
      <c r="D646" s="26"/>
      <c r="E646" s="27"/>
      <c r="F646" s="27"/>
      <c r="G646" s="27"/>
      <c r="H646" s="27"/>
      <c r="I646" s="27"/>
      <c r="J646" s="27"/>
      <c r="K646" s="27"/>
      <c r="L646" s="28"/>
      <c r="M646" s="29"/>
      <c r="N646" s="36" t="str">
        <f t="array" aca="1" ref="N646" ca="1">IF(M646="","",INDIRECT("quan_huyen!l"&amp;MAX(IF(COUNTIF($M646,"*"&amp;Tinh_TP&amp;"*")=1,ROW(Tinh_TP),0))))</f>
        <v/>
      </c>
      <c r="O646" s="30" t="str">
        <f t="array" aca="1" ref="O646" ca="1">IF(AND(M646="",N646=""),"",INDIRECT("quan_huyen!h"&amp;MAX(IF(COUNTIF(M646,"*"&amp;data&amp;"*")=1,ROW(data),0))))</f>
        <v/>
      </c>
      <c r="P646" s="30" t="str">
        <f t="array" aca="1" ref="P646" ca="1">IF(OR(N646="",O646=""),"",INDIRECT("xa_phuong!b"&amp;MAX(IF(COUNTIF(M646,"*"&amp;Dist&amp;"*")=1,ROW(Dist),0))))</f>
        <v/>
      </c>
      <c r="Q646" s="38" t="str">
        <f ca="1">IF(N646="","",INDEX(Tinh_ID,MATCH(Sheet1!N646,Tinh_TP,0)))</f>
        <v/>
      </c>
      <c r="R646" s="31"/>
      <c r="S646" s="31"/>
      <c r="T646" s="31"/>
      <c r="U646" s="31"/>
      <c r="V646" s="31"/>
      <c r="W646" s="31"/>
      <c r="X646" s="31"/>
      <c r="Y646" s="32" t="s">
        <v>5</v>
      </c>
      <c r="Z646" s="30" t="str">
        <f ca="1">IF(N646="","",INDEX(Tinh_ID,MATCH(Sheet1!N646,Tinh_TP,0)))</f>
        <v/>
      </c>
      <c r="AA646" s="33" t="str">
        <f ca="1">IF(N646="","",INDEX(Ma_tinh,MATCH(Sheet1!N646,Tinh_TP,0)))</f>
        <v/>
      </c>
      <c r="AB646" s="19" t="str">
        <f t="array" aca="1" ref="AB646" ca="1">IF(O646="","",INDIRECT("quan_huyen!f"&amp;MAX(IF(COUNTIF(O646,"*"&amp;data&amp;"*")=1,ROW(data),0))))</f>
        <v/>
      </c>
      <c r="AC646" s="19" t="str">
        <f t="array" aca="1" ref="AC646" ca="1">IF(P646="","",INDIRECT("xa_phuong!a"&amp;MAX(IF(COUNTIF(P646,"*"&amp;Dist&amp;"*")=1,ROW(Dist),0))))</f>
        <v/>
      </c>
      <c r="AD646" s="34" t="str">
        <f ca="1">IF(N646="","",INDEX(Ma_tinh,MATCH(Sheet1!N646,Tinh_TP,0)))</f>
        <v/>
      </c>
      <c r="AE646" s="35" t="str">
        <f t="shared" ca="1" si="31"/>
        <v/>
      </c>
      <c r="AF646" s="35" t="str">
        <f t="shared" ca="1" si="30"/>
        <v/>
      </c>
    </row>
    <row r="647" spans="1:32">
      <c r="A647" s="5">
        <f t="shared" si="32"/>
        <v>646</v>
      </c>
      <c r="B647" s="26"/>
      <c r="C647" s="26"/>
      <c r="D647" s="26"/>
      <c r="E647" s="27"/>
      <c r="F647" s="27"/>
      <c r="G647" s="27"/>
      <c r="H647" s="27"/>
      <c r="I647" s="27"/>
      <c r="J647" s="27"/>
      <c r="K647" s="27"/>
      <c r="L647" s="28"/>
      <c r="M647" s="29"/>
      <c r="N647" s="36" t="str">
        <f t="array" aca="1" ref="N647" ca="1">IF(M647="","",INDIRECT("quan_huyen!l"&amp;MAX(IF(COUNTIF($M647,"*"&amp;Tinh_TP&amp;"*")=1,ROW(Tinh_TP),0))))</f>
        <v/>
      </c>
      <c r="O647" s="30" t="str">
        <f t="array" aca="1" ref="O647" ca="1">IF(AND(M647="",N647=""),"",INDIRECT("quan_huyen!h"&amp;MAX(IF(COUNTIF(M647,"*"&amp;data&amp;"*")=1,ROW(data),0))))</f>
        <v/>
      </c>
      <c r="P647" s="30" t="str">
        <f t="array" aca="1" ref="P647" ca="1">IF(OR(N647="",O647=""),"",INDIRECT("xa_phuong!b"&amp;MAX(IF(COUNTIF(M647,"*"&amp;Dist&amp;"*")=1,ROW(Dist),0))))</f>
        <v/>
      </c>
      <c r="Q647" s="38" t="str">
        <f ca="1">IF(N647="","",INDEX(Tinh_ID,MATCH(Sheet1!N647,Tinh_TP,0)))</f>
        <v/>
      </c>
      <c r="R647" s="31"/>
      <c r="S647" s="31"/>
      <c r="T647" s="31"/>
      <c r="U647" s="31"/>
      <c r="V647" s="31"/>
      <c r="W647" s="31"/>
      <c r="X647" s="31"/>
      <c r="Y647" s="32" t="s">
        <v>5</v>
      </c>
      <c r="Z647" s="30" t="str">
        <f ca="1">IF(N647="","",INDEX(Tinh_ID,MATCH(Sheet1!N647,Tinh_TP,0)))</f>
        <v/>
      </c>
      <c r="AA647" s="33" t="str">
        <f ca="1">IF(N647="","",INDEX(Ma_tinh,MATCH(Sheet1!N647,Tinh_TP,0)))</f>
        <v/>
      </c>
      <c r="AB647" s="19" t="str">
        <f t="array" aca="1" ref="AB647" ca="1">IF(O647="","",INDIRECT("quan_huyen!f"&amp;MAX(IF(COUNTIF(O647,"*"&amp;data&amp;"*")=1,ROW(data),0))))</f>
        <v/>
      </c>
      <c r="AC647" s="19" t="str">
        <f t="array" aca="1" ref="AC647" ca="1">IF(P647="","",INDIRECT("xa_phuong!a"&amp;MAX(IF(COUNTIF(P647,"*"&amp;Dist&amp;"*")=1,ROW(Dist),0))))</f>
        <v/>
      </c>
      <c r="AD647" s="34" t="str">
        <f ca="1">IF(N647="","",INDEX(Ma_tinh,MATCH(Sheet1!N647,Tinh_TP,0)))</f>
        <v/>
      </c>
      <c r="AE647" s="35" t="str">
        <f t="shared" ca="1" si="31"/>
        <v/>
      </c>
      <c r="AF647" s="35" t="str">
        <f t="shared" ca="1" si="30"/>
        <v/>
      </c>
    </row>
    <row r="648" spans="1:32">
      <c r="A648" s="5">
        <f t="shared" si="32"/>
        <v>647</v>
      </c>
      <c r="B648" s="26"/>
      <c r="C648" s="26"/>
      <c r="D648" s="26"/>
      <c r="E648" s="27"/>
      <c r="F648" s="27"/>
      <c r="G648" s="27"/>
      <c r="H648" s="27"/>
      <c r="I648" s="27"/>
      <c r="J648" s="27"/>
      <c r="K648" s="27"/>
      <c r="L648" s="28"/>
      <c r="M648" s="29"/>
      <c r="N648" s="36" t="str">
        <f t="array" aca="1" ref="N648" ca="1">IF(M648="","",INDIRECT("quan_huyen!l"&amp;MAX(IF(COUNTIF($M648,"*"&amp;Tinh_TP&amp;"*")=1,ROW(Tinh_TP),0))))</f>
        <v/>
      </c>
      <c r="O648" s="30" t="str">
        <f t="array" aca="1" ref="O648" ca="1">IF(AND(M648="",N648=""),"",INDIRECT("quan_huyen!h"&amp;MAX(IF(COUNTIF(M648,"*"&amp;data&amp;"*")=1,ROW(data),0))))</f>
        <v/>
      </c>
      <c r="P648" s="30" t="str">
        <f t="array" aca="1" ref="P648" ca="1">IF(OR(N648="",O648=""),"",INDIRECT("xa_phuong!b"&amp;MAX(IF(COUNTIF(M648,"*"&amp;Dist&amp;"*")=1,ROW(Dist),0))))</f>
        <v/>
      </c>
      <c r="Q648" s="38" t="str">
        <f ca="1">IF(N648="","",INDEX(Tinh_ID,MATCH(Sheet1!N648,Tinh_TP,0)))</f>
        <v/>
      </c>
      <c r="R648" s="31"/>
      <c r="S648" s="31"/>
      <c r="T648" s="31"/>
      <c r="U648" s="31"/>
      <c r="V648" s="31"/>
      <c r="W648" s="31"/>
      <c r="X648" s="31"/>
      <c r="Y648" s="32" t="s">
        <v>5</v>
      </c>
      <c r="Z648" s="30" t="str">
        <f ca="1">IF(N648="","",INDEX(Tinh_ID,MATCH(Sheet1!N648,Tinh_TP,0)))</f>
        <v/>
      </c>
      <c r="AA648" s="33" t="str">
        <f ca="1">IF(N648="","",INDEX(Ma_tinh,MATCH(Sheet1!N648,Tinh_TP,0)))</f>
        <v/>
      </c>
      <c r="AB648" s="19" t="str">
        <f t="array" aca="1" ref="AB648" ca="1">IF(O648="","",INDIRECT("quan_huyen!f"&amp;MAX(IF(COUNTIF(O648,"*"&amp;data&amp;"*")=1,ROW(data),0))))</f>
        <v/>
      </c>
      <c r="AC648" s="19" t="str">
        <f t="array" aca="1" ref="AC648" ca="1">IF(P648="","",INDIRECT("xa_phuong!a"&amp;MAX(IF(COUNTIF(P648,"*"&amp;Dist&amp;"*")=1,ROW(Dist),0))))</f>
        <v/>
      </c>
      <c r="AD648" s="34" t="str">
        <f ca="1">IF(N648="","",INDEX(Ma_tinh,MATCH(Sheet1!N648,Tinh_TP,0)))</f>
        <v/>
      </c>
      <c r="AE648" s="35" t="str">
        <f t="shared" ca="1" si="31"/>
        <v/>
      </c>
      <c r="AF648" s="35" t="str">
        <f t="shared" ca="1" si="30"/>
        <v/>
      </c>
    </row>
    <row r="649" spans="1:32">
      <c r="A649" s="5">
        <f t="shared" si="32"/>
        <v>648</v>
      </c>
      <c r="B649" s="26"/>
      <c r="C649" s="26"/>
      <c r="D649" s="26"/>
      <c r="E649" s="27"/>
      <c r="F649" s="27"/>
      <c r="G649" s="27"/>
      <c r="H649" s="27"/>
      <c r="I649" s="27"/>
      <c r="J649" s="27"/>
      <c r="K649" s="27"/>
      <c r="L649" s="28"/>
      <c r="M649" s="29"/>
      <c r="N649" s="36" t="str">
        <f t="array" aca="1" ref="N649" ca="1">IF(M649="","",INDIRECT("quan_huyen!l"&amp;MAX(IF(COUNTIF($M649,"*"&amp;Tinh_TP&amp;"*")=1,ROW(Tinh_TP),0))))</f>
        <v/>
      </c>
      <c r="O649" s="30" t="str">
        <f t="array" aca="1" ref="O649" ca="1">IF(AND(M649="",N649=""),"",INDIRECT("quan_huyen!h"&amp;MAX(IF(COUNTIF(M649,"*"&amp;data&amp;"*")=1,ROW(data),0))))</f>
        <v/>
      </c>
      <c r="P649" s="30" t="str">
        <f t="array" aca="1" ref="P649" ca="1">IF(OR(N649="",O649=""),"",INDIRECT("xa_phuong!b"&amp;MAX(IF(COUNTIF(M649,"*"&amp;Dist&amp;"*")=1,ROW(Dist),0))))</f>
        <v/>
      </c>
      <c r="Q649" s="38" t="str">
        <f ca="1">IF(N649="","",INDEX(Tinh_ID,MATCH(Sheet1!N649,Tinh_TP,0)))</f>
        <v/>
      </c>
      <c r="R649" s="31"/>
      <c r="S649" s="31"/>
      <c r="T649" s="31"/>
      <c r="U649" s="31"/>
      <c r="V649" s="31"/>
      <c r="W649" s="31"/>
      <c r="X649" s="31"/>
      <c r="Y649" s="32" t="s">
        <v>5</v>
      </c>
      <c r="Z649" s="30" t="str">
        <f ca="1">IF(N649="","",INDEX(Tinh_ID,MATCH(Sheet1!N649,Tinh_TP,0)))</f>
        <v/>
      </c>
      <c r="AA649" s="33" t="str">
        <f ca="1">IF(N649="","",INDEX(Ma_tinh,MATCH(Sheet1!N649,Tinh_TP,0)))</f>
        <v/>
      </c>
      <c r="AB649" s="19" t="str">
        <f t="array" aca="1" ref="AB649" ca="1">IF(O649="","",INDIRECT("quan_huyen!f"&amp;MAX(IF(COUNTIF(O649,"*"&amp;data&amp;"*")=1,ROW(data),0))))</f>
        <v/>
      </c>
      <c r="AC649" s="19" t="str">
        <f t="array" aca="1" ref="AC649" ca="1">IF(P649="","",INDIRECT("xa_phuong!a"&amp;MAX(IF(COUNTIF(P649,"*"&amp;Dist&amp;"*")=1,ROW(Dist),0))))</f>
        <v/>
      </c>
      <c r="AD649" s="34" t="str">
        <f ca="1">IF(N649="","",INDEX(Ma_tinh,MATCH(Sheet1!N649,Tinh_TP,0)))</f>
        <v/>
      </c>
      <c r="AE649" s="35" t="str">
        <f t="shared" ca="1" si="31"/>
        <v/>
      </c>
      <c r="AF649" s="35" t="str">
        <f t="shared" ca="1" si="30"/>
        <v/>
      </c>
    </row>
    <row r="650" spans="1:32">
      <c r="A650" s="5">
        <f t="shared" si="32"/>
        <v>649</v>
      </c>
      <c r="B650" s="26"/>
      <c r="C650" s="26"/>
      <c r="D650" s="26"/>
      <c r="E650" s="27"/>
      <c r="F650" s="27"/>
      <c r="G650" s="27"/>
      <c r="H650" s="27"/>
      <c r="I650" s="27"/>
      <c r="J650" s="27"/>
      <c r="K650" s="27"/>
      <c r="L650" s="28"/>
      <c r="M650" s="29"/>
      <c r="N650" s="36" t="str">
        <f t="array" aca="1" ref="N650" ca="1">IF(M650="","",INDIRECT("quan_huyen!l"&amp;MAX(IF(COUNTIF($M650,"*"&amp;Tinh_TP&amp;"*")=1,ROW(Tinh_TP),0))))</f>
        <v/>
      </c>
      <c r="O650" s="30" t="str">
        <f t="array" aca="1" ref="O650" ca="1">IF(AND(M650="",N650=""),"",INDIRECT("quan_huyen!h"&amp;MAX(IF(COUNTIF(M650,"*"&amp;data&amp;"*")=1,ROW(data),0))))</f>
        <v/>
      </c>
      <c r="P650" s="30" t="str">
        <f t="array" aca="1" ref="P650" ca="1">IF(OR(N650="",O650=""),"",INDIRECT("xa_phuong!b"&amp;MAX(IF(COUNTIF(M650,"*"&amp;Dist&amp;"*")=1,ROW(Dist),0))))</f>
        <v/>
      </c>
      <c r="Q650" s="38" t="str">
        <f ca="1">IF(N650="","",INDEX(Tinh_ID,MATCH(Sheet1!N650,Tinh_TP,0)))</f>
        <v/>
      </c>
      <c r="R650" s="31"/>
      <c r="S650" s="31"/>
      <c r="T650" s="31"/>
      <c r="U650" s="31"/>
      <c r="V650" s="31"/>
      <c r="W650" s="31"/>
      <c r="X650" s="31"/>
      <c r="Y650" s="32" t="s">
        <v>5</v>
      </c>
      <c r="Z650" s="30" t="str">
        <f ca="1">IF(N650="","",INDEX(Tinh_ID,MATCH(Sheet1!N650,Tinh_TP,0)))</f>
        <v/>
      </c>
      <c r="AA650" s="33" t="str">
        <f ca="1">IF(N650="","",INDEX(Ma_tinh,MATCH(Sheet1!N650,Tinh_TP,0)))</f>
        <v/>
      </c>
      <c r="AB650" s="19" t="str">
        <f t="array" aca="1" ref="AB650" ca="1">IF(O650="","",INDIRECT("quan_huyen!f"&amp;MAX(IF(COUNTIF(O650,"*"&amp;data&amp;"*")=1,ROW(data),0))))</f>
        <v/>
      </c>
      <c r="AC650" s="19" t="str">
        <f t="array" aca="1" ref="AC650" ca="1">IF(P650="","",INDIRECT("xa_phuong!a"&amp;MAX(IF(COUNTIF(P650,"*"&amp;Dist&amp;"*")=1,ROW(Dist),0))))</f>
        <v/>
      </c>
      <c r="AD650" s="34" t="str">
        <f ca="1">IF(N650="","",INDEX(Ma_tinh,MATCH(Sheet1!N650,Tinh_TP,0)))</f>
        <v/>
      </c>
      <c r="AE650" s="35" t="str">
        <f t="shared" ca="1" si="31"/>
        <v/>
      </c>
      <c r="AF650" s="35" t="str">
        <f t="shared" ca="1" si="30"/>
        <v/>
      </c>
    </row>
    <row r="651" spans="1:32">
      <c r="A651" s="5">
        <f t="shared" si="32"/>
        <v>650</v>
      </c>
      <c r="B651" s="26"/>
      <c r="C651" s="26"/>
      <c r="D651" s="26"/>
      <c r="E651" s="27"/>
      <c r="F651" s="27"/>
      <c r="G651" s="27"/>
      <c r="H651" s="27"/>
      <c r="I651" s="27"/>
      <c r="J651" s="27"/>
      <c r="K651" s="27"/>
      <c r="L651" s="28"/>
      <c r="M651" s="29"/>
      <c r="N651" s="36" t="str">
        <f t="array" aca="1" ref="N651" ca="1">IF(M651="","",INDIRECT("quan_huyen!l"&amp;MAX(IF(COUNTIF($M651,"*"&amp;Tinh_TP&amp;"*")=1,ROW(Tinh_TP),0))))</f>
        <v/>
      </c>
      <c r="O651" s="30" t="str">
        <f t="array" aca="1" ref="O651" ca="1">IF(AND(M651="",N651=""),"",INDIRECT("quan_huyen!h"&amp;MAX(IF(COUNTIF(M651,"*"&amp;data&amp;"*")=1,ROW(data),0))))</f>
        <v/>
      </c>
      <c r="P651" s="30" t="str">
        <f t="array" aca="1" ref="P651" ca="1">IF(OR(N651="",O651=""),"",INDIRECT("xa_phuong!b"&amp;MAX(IF(COUNTIF(M651,"*"&amp;Dist&amp;"*")=1,ROW(Dist),0))))</f>
        <v/>
      </c>
      <c r="Q651" s="38" t="str">
        <f ca="1">IF(N651="","",INDEX(Tinh_ID,MATCH(Sheet1!N651,Tinh_TP,0)))</f>
        <v/>
      </c>
      <c r="R651" s="31"/>
      <c r="S651" s="31"/>
      <c r="T651" s="31"/>
      <c r="U651" s="31"/>
      <c r="V651" s="31"/>
      <c r="W651" s="31"/>
      <c r="X651" s="31"/>
      <c r="Y651" s="32" t="s">
        <v>5</v>
      </c>
      <c r="Z651" s="30" t="str">
        <f ca="1">IF(N651="","",INDEX(Tinh_ID,MATCH(Sheet1!N651,Tinh_TP,0)))</f>
        <v/>
      </c>
      <c r="AA651" s="33" t="str">
        <f ca="1">IF(N651="","",INDEX(Ma_tinh,MATCH(Sheet1!N651,Tinh_TP,0)))</f>
        <v/>
      </c>
      <c r="AB651" s="19" t="str">
        <f t="array" aca="1" ref="AB651" ca="1">IF(O651="","",INDIRECT("quan_huyen!f"&amp;MAX(IF(COUNTIF(O651,"*"&amp;data&amp;"*")=1,ROW(data),0))))</f>
        <v/>
      </c>
      <c r="AC651" s="19" t="str">
        <f t="array" aca="1" ref="AC651" ca="1">IF(P651="","",INDIRECT("xa_phuong!a"&amp;MAX(IF(COUNTIF(P651,"*"&amp;Dist&amp;"*")=1,ROW(Dist),0))))</f>
        <v/>
      </c>
      <c r="AD651" s="34" t="str">
        <f ca="1">IF(N651="","",INDEX(Ma_tinh,MATCH(Sheet1!N651,Tinh_TP,0)))</f>
        <v/>
      </c>
      <c r="AE651" s="35" t="str">
        <f t="shared" ca="1" si="31"/>
        <v/>
      </c>
      <c r="AF651" s="35" t="str">
        <f t="shared" ca="1" si="30"/>
        <v/>
      </c>
    </row>
    <row r="652" spans="1:32">
      <c r="A652" s="5">
        <f t="shared" si="32"/>
        <v>651</v>
      </c>
      <c r="B652" s="26"/>
      <c r="C652" s="26"/>
      <c r="D652" s="26"/>
      <c r="E652" s="27"/>
      <c r="F652" s="27"/>
      <c r="G652" s="27"/>
      <c r="H652" s="27"/>
      <c r="I652" s="27"/>
      <c r="J652" s="27"/>
      <c r="K652" s="27"/>
      <c r="L652" s="28"/>
      <c r="M652" s="29"/>
      <c r="N652" s="36" t="str">
        <f t="array" aca="1" ref="N652" ca="1">IF(M652="","",INDIRECT("quan_huyen!l"&amp;MAX(IF(COUNTIF($M652,"*"&amp;Tinh_TP&amp;"*")=1,ROW(Tinh_TP),0))))</f>
        <v/>
      </c>
      <c r="O652" s="30" t="str">
        <f t="array" aca="1" ref="O652" ca="1">IF(AND(M652="",N652=""),"",INDIRECT("quan_huyen!h"&amp;MAX(IF(COUNTIF(M652,"*"&amp;data&amp;"*")=1,ROW(data),0))))</f>
        <v/>
      </c>
      <c r="P652" s="30" t="str">
        <f t="array" aca="1" ref="P652" ca="1">IF(OR(N652="",O652=""),"",INDIRECT("xa_phuong!b"&amp;MAX(IF(COUNTIF(M652,"*"&amp;Dist&amp;"*")=1,ROW(Dist),0))))</f>
        <v/>
      </c>
      <c r="Q652" s="38" t="str">
        <f ca="1">IF(N652="","",INDEX(Tinh_ID,MATCH(Sheet1!N652,Tinh_TP,0)))</f>
        <v/>
      </c>
      <c r="R652" s="31"/>
      <c r="S652" s="31"/>
      <c r="T652" s="31"/>
      <c r="U652" s="31"/>
      <c r="V652" s="31"/>
      <c r="W652" s="31"/>
      <c r="X652" s="31"/>
      <c r="Y652" s="32" t="s">
        <v>5</v>
      </c>
      <c r="Z652" s="30" t="str">
        <f ca="1">IF(N652="","",INDEX(Tinh_ID,MATCH(Sheet1!N652,Tinh_TP,0)))</f>
        <v/>
      </c>
      <c r="AA652" s="33" t="str">
        <f ca="1">IF(N652="","",INDEX(Ma_tinh,MATCH(Sheet1!N652,Tinh_TP,0)))</f>
        <v/>
      </c>
      <c r="AB652" s="19" t="str">
        <f t="array" aca="1" ref="AB652" ca="1">IF(O652="","",INDIRECT("quan_huyen!f"&amp;MAX(IF(COUNTIF(O652,"*"&amp;data&amp;"*")=1,ROW(data),0))))</f>
        <v/>
      </c>
      <c r="AC652" s="19" t="str">
        <f t="array" aca="1" ref="AC652" ca="1">IF(P652="","",INDIRECT("xa_phuong!a"&amp;MAX(IF(COUNTIF(P652,"*"&amp;Dist&amp;"*")=1,ROW(Dist),0))))</f>
        <v/>
      </c>
      <c r="AD652" s="34" t="str">
        <f ca="1">IF(N652="","",INDEX(Ma_tinh,MATCH(Sheet1!N652,Tinh_TP,0)))</f>
        <v/>
      </c>
      <c r="AE652" s="35" t="str">
        <f t="shared" ca="1" si="31"/>
        <v/>
      </c>
      <c r="AF652" s="35" t="str">
        <f t="shared" ca="1" si="30"/>
        <v/>
      </c>
    </row>
    <row r="653" spans="1:32">
      <c r="A653" s="5">
        <f t="shared" si="32"/>
        <v>652</v>
      </c>
      <c r="B653" s="26"/>
      <c r="C653" s="26"/>
      <c r="D653" s="26"/>
      <c r="E653" s="27"/>
      <c r="F653" s="27"/>
      <c r="G653" s="27"/>
      <c r="H653" s="27"/>
      <c r="I653" s="27"/>
      <c r="J653" s="27"/>
      <c r="K653" s="27"/>
      <c r="L653" s="28"/>
      <c r="M653" s="29"/>
      <c r="N653" s="36" t="str">
        <f t="array" aca="1" ref="N653" ca="1">IF(M653="","",INDIRECT("quan_huyen!l"&amp;MAX(IF(COUNTIF($M653,"*"&amp;Tinh_TP&amp;"*")=1,ROW(Tinh_TP),0))))</f>
        <v/>
      </c>
      <c r="O653" s="30" t="str">
        <f t="array" aca="1" ref="O653" ca="1">IF(AND(M653="",N653=""),"",INDIRECT("quan_huyen!h"&amp;MAX(IF(COUNTIF(M653,"*"&amp;data&amp;"*")=1,ROW(data),0))))</f>
        <v/>
      </c>
      <c r="P653" s="30" t="str">
        <f t="array" aca="1" ref="P653" ca="1">IF(OR(N653="",O653=""),"",INDIRECT("xa_phuong!b"&amp;MAX(IF(COUNTIF(M653,"*"&amp;Dist&amp;"*")=1,ROW(Dist),0))))</f>
        <v/>
      </c>
      <c r="Q653" s="38" t="str">
        <f ca="1">IF(N653="","",INDEX(Tinh_ID,MATCH(Sheet1!N653,Tinh_TP,0)))</f>
        <v/>
      </c>
      <c r="R653" s="31"/>
      <c r="S653" s="31"/>
      <c r="T653" s="31"/>
      <c r="U653" s="31"/>
      <c r="V653" s="31"/>
      <c r="W653" s="31"/>
      <c r="X653" s="31"/>
      <c r="Y653" s="32" t="s">
        <v>5</v>
      </c>
      <c r="Z653" s="30" t="str">
        <f ca="1">IF(N653="","",INDEX(Tinh_ID,MATCH(Sheet1!N653,Tinh_TP,0)))</f>
        <v/>
      </c>
      <c r="AA653" s="33" t="str">
        <f ca="1">IF(N653="","",INDEX(Ma_tinh,MATCH(Sheet1!N653,Tinh_TP,0)))</f>
        <v/>
      </c>
      <c r="AB653" s="19" t="str">
        <f t="array" aca="1" ref="AB653" ca="1">IF(O653="","",INDIRECT("quan_huyen!f"&amp;MAX(IF(COUNTIF(O653,"*"&amp;data&amp;"*")=1,ROW(data),0))))</f>
        <v/>
      </c>
      <c r="AC653" s="19" t="str">
        <f t="array" aca="1" ref="AC653" ca="1">IF(P653="","",INDIRECT("xa_phuong!a"&amp;MAX(IF(COUNTIF(P653,"*"&amp;Dist&amp;"*")=1,ROW(Dist),0))))</f>
        <v/>
      </c>
      <c r="AD653" s="34" t="str">
        <f ca="1">IF(N653="","",INDEX(Ma_tinh,MATCH(Sheet1!N653,Tinh_TP,0)))</f>
        <v/>
      </c>
      <c r="AE653" s="35" t="str">
        <f t="shared" ca="1" si="31"/>
        <v/>
      </c>
      <c r="AF653" s="35" t="str">
        <f t="shared" ca="1" si="30"/>
        <v/>
      </c>
    </row>
    <row r="654" spans="1:32">
      <c r="A654" s="5">
        <f t="shared" si="32"/>
        <v>653</v>
      </c>
      <c r="B654" s="26"/>
      <c r="C654" s="26"/>
      <c r="D654" s="26"/>
      <c r="E654" s="27"/>
      <c r="F654" s="27"/>
      <c r="G654" s="27"/>
      <c r="H654" s="27"/>
      <c r="I654" s="27"/>
      <c r="J654" s="27"/>
      <c r="K654" s="27"/>
      <c r="L654" s="28"/>
      <c r="M654" s="29"/>
      <c r="N654" s="36" t="str">
        <f t="array" aca="1" ref="N654" ca="1">IF(M654="","",INDIRECT("quan_huyen!l"&amp;MAX(IF(COUNTIF($M654,"*"&amp;Tinh_TP&amp;"*")=1,ROW(Tinh_TP),0))))</f>
        <v/>
      </c>
      <c r="O654" s="30" t="str">
        <f t="array" aca="1" ref="O654" ca="1">IF(AND(M654="",N654=""),"",INDIRECT("quan_huyen!h"&amp;MAX(IF(COUNTIF(M654,"*"&amp;data&amp;"*")=1,ROW(data),0))))</f>
        <v/>
      </c>
      <c r="P654" s="30" t="str">
        <f t="array" aca="1" ref="P654" ca="1">IF(OR(N654="",O654=""),"",INDIRECT("xa_phuong!b"&amp;MAX(IF(COUNTIF(M654,"*"&amp;Dist&amp;"*")=1,ROW(Dist),0))))</f>
        <v/>
      </c>
      <c r="Q654" s="38" t="str">
        <f ca="1">IF(N654="","",INDEX(Tinh_ID,MATCH(Sheet1!N654,Tinh_TP,0)))</f>
        <v/>
      </c>
      <c r="R654" s="31"/>
      <c r="S654" s="31"/>
      <c r="T654" s="31"/>
      <c r="U654" s="31"/>
      <c r="V654" s="31"/>
      <c r="W654" s="31"/>
      <c r="X654" s="31"/>
      <c r="Y654" s="32" t="s">
        <v>5</v>
      </c>
      <c r="Z654" s="30" t="str">
        <f ca="1">IF(N654="","",INDEX(Tinh_ID,MATCH(Sheet1!N654,Tinh_TP,0)))</f>
        <v/>
      </c>
      <c r="AA654" s="33" t="str">
        <f ca="1">IF(N654="","",INDEX(Ma_tinh,MATCH(Sheet1!N654,Tinh_TP,0)))</f>
        <v/>
      </c>
      <c r="AB654" s="19" t="str">
        <f t="array" aca="1" ref="AB654" ca="1">IF(O654="","",INDIRECT("quan_huyen!f"&amp;MAX(IF(COUNTIF(O654,"*"&amp;data&amp;"*")=1,ROW(data),0))))</f>
        <v/>
      </c>
      <c r="AC654" s="19" t="str">
        <f t="array" aca="1" ref="AC654" ca="1">IF(P654="","",INDIRECT("xa_phuong!a"&amp;MAX(IF(COUNTIF(P654,"*"&amp;Dist&amp;"*")=1,ROW(Dist),0))))</f>
        <v/>
      </c>
      <c r="AD654" s="34" t="str">
        <f ca="1">IF(N654="","",INDEX(Ma_tinh,MATCH(Sheet1!N654,Tinh_TP,0)))</f>
        <v/>
      </c>
      <c r="AE654" s="35" t="str">
        <f t="shared" ca="1" si="31"/>
        <v/>
      </c>
      <c r="AF654" s="35" t="str">
        <f t="shared" ca="1" si="30"/>
        <v/>
      </c>
    </row>
    <row r="655" spans="1:32">
      <c r="A655" s="5">
        <f t="shared" si="32"/>
        <v>654</v>
      </c>
      <c r="B655" s="26"/>
      <c r="C655" s="26"/>
      <c r="D655" s="26"/>
      <c r="E655" s="27"/>
      <c r="F655" s="27"/>
      <c r="G655" s="27"/>
      <c r="H655" s="27"/>
      <c r="I655" s="27"/>
      <c r="J655" s="27"/>
      <c r="K655" s="27"/>
      <c r="L655" s="28"/>
      <c r="M655" s="29"/>
      <c r="N655" s="36" t="str">
        <f t="array" aca="1" ref="N655" ca="1">IF(M655="","",INDIRECT("quan_huyen!l"&amp;MAX(IF(COUNTIF($M655,"*"&amp;Tinh_TP&amp;"*")=1,ROW(Tinh_TP),0))))</f>
        <v/>
      </c>
      <c r="O655" s="30" t="str">
        <f t="array" aca="1" ref="O655" ca="1">IF(AND(M655="",N655=""),"",INDIRECT("quan_huyen!h"&amp;MAX(IF(COUNTIF(M655,"*"&amp;data&amp;"*")=1,ROW(data),0))))</f>
        <v/>
      </c>
      <c r="P655" s="30" t="str">
        <f t="array" aca="1" ref="P655" ca="1">IF(OR(N655="",O655=""),"",INDIRECT("xa_phuong!b"&amp;MAX(IF(COUNTIF(M655,"*"&amp;Dist&amp;"*")=1,ROW(Dist),0))))</f>
        <v/>
      </c>
      <c r="Q655" s="38" t="str">
        <f ca="1">IF(N655="","",INDEX(Tinh_ID,MATCH(Sheet1!N655,Tinh_TP,0)))</f>
        <v/>
      </c>
      <c r="R655" s="31"/>
      <c r="S655" s="31"/>
      <c r="T655" s="31"/>
      <c r="U655" s="31"/>
      <c r="V655" s="31"/>
      <c r="W655" s="31"/>
      <c r="X655" s="31"/>
      <c r="Y655" s="32" t="s">
        <v>5</v>
      </c>
      <c r="Z655" s="30" t="str">
        <f ca="1">IF(N655="","",INDEX(Tinh_ID,MATCH(Sheet1!N655,Tinh_TP,0)))</f>
        <v/>
      </c>
      <c r="AA655" s="33" t="str">
        <f ca="1">IF(N655="","",INDEX(Ma_tinh,MATCH(Sheet1!N655,Tinh_TP,0)))</f>
        <v/>
      </c>
      <c r="AB655" s="19" t="str">
        <f t="array" aca="1" ref="AB655" ca="1">IF(O655="","",INDIRECT("quan_huyen!f"&amp;MAX(IF(COUNTIF(O655,"*"&amp;data&amp;"*")=1,ROW(data),0))))</f>
        <v/>
      </c>
      <c r="AC655" s="19" t="str">
        <f t="array" aca="1" ref="AC655" ca="1">IF(P655="","",INDIRECT("xa_phuong!a"&amp;MAX(IF(COUNTIF(P655,"*"&amp;Dist&amp;"*")=1,ROW(Dist),0))))</f>
        <v/>
      </c>
      <c r="AD655" s="34" t="str">
        <f ca="1">IF(N655="","",INDEX(Ma_tinh,MATCH(Sheet1!N655,Tinh_TP,0)))</f>
        <v/>
      </c>
      <c r="AE655" s="35" t="str">
        <f t="shared" ca="1" si="31"/>
        <v/>
      </c>
      <c r="AF655" s="35" t="str">
        <f t="shared" ca="1" si="30"/>
        <v/>
      </c>
    </row>
    <row r="656" spans="1:32" s="6" customFormat="1" ht="12.75">
      <c r="A656" s="5">
        <f t="shared" si="32"/>
        <v>655</v>
      </c>
      <c r="B656" s="26"/>
      <c r="C656" s="26"/>
      <c r="D656" s="26"/>
      <c r="E656" s="27"/>
      <c r="F656" s="27"/>
      <c r="G656" s="27"/>
      <c r="H656" s="27"/>
      <c r="I656" s="27"/>
      <c r="J656" s="27"/>
      <c r="K656" s="27"/>
      <c r="L656" s="28"/>
      <c r="M656" s="29"/>
      <c r="N656" s="36" t="str">
        <f t="array" aca="1" ref="N656" ca="1">IF(M656="","",INDIRECT("quan_huyen!l"&amp;MAX(IF(COUNTIF($M656,"*"&amp;Tinh_TP&amp;"*")=1,ROW(Tinh_TP),0))))</f>
        <v/>
      </c>
      <c r="O656" s="30" t="str">
        <f t="array" aca="1" ref="O656" ca="1">IF(AND(M656="",N656=""),"",INDIRECT("quan_huyen!h"&amp;MAX(IF(COUNTIF(M656,"*"&amp;data&amp;"*")=1,ROW(data),0))))</f>
        <v/>
      </c>
      <c r="P656" s="30" t="str">
        <f t="array" aca="1" ref="P656" ca="1">IF(OR(N656="",O656=""),"",INDIRECT("xa_phuong!b"&amp;MAX(IF(COUNTIF(M656,"*"&amp;Dist&amp;"*")=1,ROW(Dist),0))))</f>
        <v/>
      </c>
      <c r="Q656" s="38" t="str">
        <f ca="1">IF(N656="","",INDEX(Tinh_ID,MATCH(Sheet1!N656,Tinh_TP,0)))</f>
        <v/>
      </c>
      <c r="R656" s="31"/>
      <c r="S656" s="31"/>
      <c r="T656" s="31"/>
      <c r="U656" s="31"/>
      <c r="V656" s="31"/>
      <c r="W656" s="31"/>
      <c r="X656" s="31"/>
      <c r="Y656" s="32" t="s">
        <v>5</v>
      </c>
      <c r="Z656" s="30" t="str">
        <f ca="1">IF(N656="","",INDEX(Tinh_ID,MATCH(Sheet1!N656,Tinh_TP,0)))</f>
        <v/>
      </c>
      <c r="AA656" s="33" t="str">
        <f ca="1">IF(N656="","",INDEX(Ma_tinh,MATCH(Sheet1!N656,Tinh_TP,0)))</f>
        <v/>
      </c>
      <c r="AB656" s="19" t="str">
        <f t="array" aca="1" ref="AB656" ca="1">IF(O656="","",INDIRECT("quan_huyen!f"&amp;MAX(IF(COUNTIF(O656,"*"&amp;data&amp;"*")=1,ROW(data),0))))</f>
        <v/>
      </c>
      <c r="AC656" s="19" t="str">
        <f t="array" aca="1" ref="AC656" ca="1">IF(P656="","",INDIRECT("xa_phuong!a"&amp;MAX(IF(COUNTIF(P656,"*"&amp;Dist&amp;"*")=1,ROW(Dist),0))))</f>
        <v/>
      </c>
      <c r="AD656" s="34" t="str">
        <f ca="1">IF(N656="","",INDEX(Ma_tinh,MATCH(Sheet1!N656,Tinh_TP,0)))</f>
        <v/>
      </c>
      <c r="AE656" s="35" t="str">
        <f t="shared" ca="1" si="31"/>
        <v/>
      </c>
      <c r="AF656" s="35" t="str">
        <f t="shared" ca="1" si="30"/>
        <v/>
      </c>
    </row>
    <row r="657" spans="1:32" s="6" customFormat="1" ht="12.75">
      <c r="A657" s="5">
        <f t="shared" si="32"/>
        <v>656</v>
      </c>
      <c r="B657" s="26"/>
      <c r="C657" s="26"/>
      <c r="D657" s="26"/>
      <c r="E657" s="27"/>
      <c r="F657" s="27"/>
      <c r="G657" s="27"/>
      <c r="H657" s="27"/>
      <c r="I657" s="27"/>
      <c r="J657" s="27"/>
      <c r="K657" s="27"/>
      <c r="L657" s="28"/>
      <c r="M657" s="29"/>
      <c r="N657" s="36" t="str">
        <f t="array" aca="1" ref="N657" ca="1">IF(M657="","",INDIRECT("quan_huyen!l"&amp;MAX(IF(COUNTIF($M657,"*"&amp;Tinh_TP&amp;"*")=1,ROW(Tinh_TP),0))))</f>
        <v/>
      </c>
      <c r="O657" s="30" t="str">
        <f t="array" aca="1" ref="O657" ca="1">IF(AND(M657="",N657=""),"",INDIRECT("quan_huyen!h"&amp;MAX(IF(COUNTIF(M657,"*"&amp;data&amp;"*")=1,ROW(data),0))))</f>
        <v/>
      </c>
      <c r="P657" s="30" t="str">
        <f t="array" aca="1" ref="P657" ca="1">IF(OR(N657="",O657=""),"",INDIRECT("xa_phuong!b"&amp;MAX(IF(COUNTIF(M657,"*"&amp;Dist&amp;"*")=1,ROW(Dist),0))))</f>
        <v/>
      </c>
      <c r="Q657" s="38" t="str">
        <f ca="1">IF(N657="","",INDEX(Tinh_ID,MATCH(Sheet1!N657,Tinh_TP,0)))</f>
        <v/>
      </c>
      <c r="R657" s="31"/>
      <c r="S657" s="31"/>
      <c r="T657" s="31"/>
      <c r="U657" s="31"/>
      <c r="V657" s="31"/>
      <c r="W657" s="31"/>
      <c r="X657" s="31"/>
      <c r="Y657" s="32" t="s">
        <v>5</v>
      </c>
      <c r="Z657" s="30" t="str">
        <f ca="1">IF(N657="","",INDEX(Tinh_ID,MATCH(Sheet1!N657,Tinh_TP,0)))</f>
        <v/>
      </c>
      <c r="AA657" s="33" t="str">
        <f ca="1">IF(N657="","",INDEX(Ma_tinh,MATCH(Sheet1!N657,Tinh_TP,0)))</f>
        <v/>
      </c>
      <c r="AB657" s="19" t="str">
        <f t="array" aca="1" ref="AB657" ca="1">IF(O657="","",INDIRECT("quan_huyen!f"&amp;MAX(IF(COUNTIF(O657,"*"&amp;data&amp;"*")=1,ROW(data),0))))</f>
        <v/>
      </c>
      <c r="AC657" s="19" t="str">
        <f t="array" aca="1" ref="AC657" ca="1">IF(P657="","",INDIRECT("xa_phuong!a"&amp;MAX(IF(COUNTIF(P657,"*"&amp;Dist&amp;"*")=1,ROW(Dist),0))))</f>
        <v/>
      </c>
      <c r="AD657" s="34" t="str">
        <f ca="1">IF(N657="","",INDEX(Ma_tinh,MATCH(Sheet1!N657,Tinh_TP,0)))</f>
        <v/>
      </c>
      <c r="AE657" s="35" t="str">
        <f t="shared" ca="1" si="31"/>
        <v/>
      </c>
      <c r="AF657" s="35" t="str">
        <f t="shared" ca="1" si="30"/>
        <v/>
      </c>
    </row>
    <row r="658" spans="1:32" s="6" customFormat="1" ht="12.75">
      <c r="A658" s="5">
        <f t="shared" si="32"/>
        <v>657</v>
      </c>
      <c r="B658" s="26"/>
      <c r="C658" s="26"/>
      <c r="D658" s="26"/>
      <c r="E658" s="27"/>
      <c r="F658" s="27"/>
      <c r="G658" s="27"/>
      <c r="H658" s="27"/>
      <c r="I658" s="27"/>
      <c r="J658" s="27"/>
      <c r="K658" s="27"/>
      <c r="L658" s="28"/>
      <c r="M658" s="29"/>
      <c r="N658" s="36" t="str">
        <f t="array" aca="1" ref="N658" ca="1">IF(M658="","",INDIRECT("quan_huyen!l"&amp;MAX(IF(COUNTIF($M658,"*"&amp;Tinh_TP&amp;"*")=1,ROW(Tinh_TP),0))))</f>
        <v/>
      </c>
      <c r="O658" s="30" t="str">
        <f t="array" aca="1" ref="O658" ca="1">IF(AND(M658="",N658=""),"",INDIRECT("quan_huyen!h"&amp;MAX(IF(COUNTIF(M658,"*"&amp;data&amp;"*")=1,ROW(data),0))))</f>
        <v/>
      </c>
      <c r="P658" s="30" t="str">
        <f t="array" aca="1" ref="P658" ca="1">IF(OR(N658="",O658=""),"",INDIRECT("xa_phuong!b"&amp;MAX(IF(COUNTIF(M658,"*"&amp;Dist&amp;"*")=1,ROW(Dist),0))))</f>
        <v/>
      </c>
      <c r="Q658" s="38" t="str">
        <f ca="1">IF(N658="","",INDEX(Tinh_ID,MATCH(Sheet1!N658,Tinh_TP,0)))</f>
        <v/>
      </c>
      <c r="R658" s="31"/>
      <c r="S658" s="31"/>
      <c r="T658" s="31"/>
      <c r="U658" s="31"/>
      <c r="V658" s="31"/>
      <c r="W658" s="31"/>
      <c r="X658" s="31"/>
      <c r="Y658" s="32" t="s">
        <v>5</v>
      </c>
      <c r="Z658" s="30" t="str">
        <f ca="1">IF(N658="","",INDEX(Tinh_ID,MATCH(Sheet1!N658,Tinh_TP,0)))</f>
        <v/>
      </c>
      <c r="AA658" s="33" t="str">
        <f ca="1">IF(N658="","",INDEX(Ma_tinh,MATCH(Sheet1!N658,Tinh_TP,0)))</f>
        <v/>
      </c>
      <c r="AB658" s="19" t="str">
        <f t="array" aca="1" ref="AB658" ca="1">IF(O658="","",INDIRECT("quan_huyen!f"&amp;MAX(IF(COUNTIF(O658,"*"&amp;data&amp;"*")=1,ROW(data),0))))</f>
        <v/>
      </c>
      <c r="AC658" s="19" t="str">
        <f t="array" aca="1" ref="AC658" ca="1">IF(P658="","",INDIRECT("xa_phuong!a"&amp;MAX(IF(COUNTIF(P658,"*"&amp;Dist&amp;"*")=1,ROW(Dist),0))))</f>
        <v/>
      </c>
      <c r="AD658" s="34" t="str">
        <f ca="1">IF(N658="","",INDEX(Ma_tinh,MATCH(Sheet1!N658,Tinh_TP,0)))</f>
        <v/>
      </c>
      <c r="AE658" s="35" t="str">
        <f t="shared" ca="1" si="31"/>
        <v/>
      </c>
      <c r="AF658" s="35" t="str">
        <f t="shared" ca="1" si="30"/>
        <v/>
      </c>
    </row>
    <row r="659" spans="1:32" s="6" customFormat="1" ht="12.75">
      <c r="A659" s="5">
        <f t="shared" si="32"/>
        <v>658</v>
      </c>
      <c r="B659" s="26"/>
      <c r="C659" s="26"/>
      <c r="D659" s="26"/>
      <c r="E659" s="27"/>
      <c r="F659" s="27"/>
      <c r="G659" s="27"/>
      <c r="H659" s="27"/>
      <c r="I659" s="27"/>
      <c r="J659" s="27"/>
      <c r="K659" s="27"/>
      <c r="L659" s="28"/>
      <c r="M659" s="29"/>
      <c r="N659" s="36" t="str">
        <f t="array" aca="1" ref="N659" ca="1">IF(M659="","",INDIRECT("quan_huyen!l"&amp;MAX(IF(COUNTIF($M659,"*"&amp;Tinh_TP&amp;"*")=1,ROW(Tinh_TP),0))))</f>
        <v/>
      </c>
      <c r="O659" s="30" t="str">
        <f t="array" aca="1" ref="O659" ca="1">IF(AND(M659="",N659=""),"",INDIRECT("quan_huyen!h"&amp;MAX(IF(COUNTIF(M659,"*"&amp;data&amp;"*")=1,ROW(data),0))))</f>
        <v/>
      </c>
      <c r="P659" s="30" t="str">
        <f t="array" aca="1" ref="P659" ca="1">IF(OR(N659="",O659=""),"",INDIRECT("xa_phuong!b"&amp;MAX(IF(COUNTIF(M659,"*"&amp;Dist&amp;"*")=1,ROW(Dist),0))))</f>
        <v/>
      </c>
      <c r="Q659" s="38" t="str">
        <f ca="1">IF(N659="","",INDEX(Tinh_ID,MATCH(Sheet1!N659,Tinh_TP,0)))</f>
        <v/>
      </c>
      <c r="R659" s="31"/>
      <c r="S659" s="31"/>
      <c r="T659" s="31"/>
      <c r="U659" s="31"/>
      <c r="V659" s="31"/>
      <c r="W659" s="31"/>
      <c r="X659" s="31"/>
      <c r="Y659" s="32" t="s">
        <v>5</v>
      </c>
      <c r="Z659" s="30" t="str">
        <f ca="1">IF(N659="","",INDEX(Tinh_ID,MATCH(Sheet1!N659,Tinh_TP,0)))</f>
        <v/>
      </c>
      <c r="AA659" s="33" t="str">
        <f ca="1">IF(N659="","",INDEX(Ma_tinh,MATCH(Sheet1!N659,Tinh_TP,0)))</f>
        <v/>
      </c>
      <c r="AB659" s="19" t="str">
        <f t="array" aca="1" ref="AB659" ca="1">IF(O659="","",INDIRECT("quan_huyen!f"&amp;MAX(IF(COUNTIF(O659,"*"&amp;data&amp;"*")=1,ROW(data),0))))</f>
        <v/>
      </c>
      <c r="AC659" s="19" t="str">
        <f t="array" aca="1" ref="AC659" ca="1">IF(P659="","",INDIRECT("xa_phuong!a"&amp;MAX(IF(COUNTIF(P659,"*"&amp;Dist&amp;"*")=1,ROW(Dist),0))))</f>
        <v/>
      </c>
      <c r="AD659" s="34" t="str">
        <f ca="1">IF(N659="","",INDEX(Ma_tinh,MATCH(Sheet1!N659,Tinh_TP,0)))</f>
        <v/>
      </c>
      <c r="AE659" s="35" t="str">
        <f t="shared" ca="1" si="31"/>
        <v/>
      </c>
      <c r="AF659" s="35" t="str">
        <f t="shared" ca="1" si="30"/>
        <v/>
      </c>
    </row>
    <row r="660" spans="1:32" s="6" customFormat="1" ht="12.75">
      <c r="A660" s="5">
        <f t="shared" si="32"/>
        <v>659</v>
      </c>
      <c r="B660" s="26"/>
      <c r="C660" s="26"/>
      <c r="D660" s="26"/>
      <c r="E660" s="27"/>
      <c r="F660" s="27"/>
      <c r="G660" s="27"/>
      <c r="H660" s="27"/>
      <c r="I660" s="27"/>
      <c r="J660" s="27"/>
      <c r="K660" s="27"/>
      <c r="L660" s="28"/>
      <c r="M660" s="29"/>
      <c r="N660" s="36" t="str">
        <f t="array" aca="1" ref="N660" ca="1">IF(M660="","",INDIRECT("quan_huyen!l"&amp;MAX(IF(COUNTIF($M660,"*"&amp;Tinh_TP&amp;"*")=1,ROW(Tinh_TP),0))))</f>
        <v/>
      </c>
      <c r="O660" s="30" t="str">
        <f t="array" aca="1" ref="O660" ca="1">IF(AND(M660="",N660=""),"",INDIRECT("quan_huyen!h"&amp;MAX(IF(COUNTIF(M660,"*"&amp;data&amp;"*")=1,ROW(data),0))))</f>
        <v/>
      </c>
      <c r="P660" s="30" t="str">
        <f t="array" aca="1" ref="P660" ca="1">IF(OR(N660="",O660=""),"",INDIRECT("xa_phuong!b"&amp;MAX(IF(COUNTIF(M660,"*"&amp;Dist&amp;"*")=1,ROW(Dist),0))))</f>
        <v/>
      </c>
      <c r="Q660" s="38" t="str">
        <f ca="1">IF(N660="","",INDEX(Tinh_ID,MATCH(Sheet1!N660,Tinh_TP,0)))</f>
        <v/>
      </c>
      <c r="R660" s="31"/>
      <c r="S660" s="31"/>
      <c r="T660" s="31"/>
      <c r="U660" s="31"/>
      <c r="V660" s="31"/>
      <c r="W660" s="31"/>
      <c r="X660" s="31"/>
      <c r="Y660" s="32" t="s">
        <v>5</v>
      </c>
      <c r="Z660" s="30" t="str">
        <f ca="1">IF(N660="","",INDEX(Tinh_ID,MATCH(Sheet1!N660,Tinh_TP,0)))</f>
        <v/>
      </c>
      <c r="AA660" s="33" t="str">
        <f ca="1">IF(N660="","",INDEX(Ma_tinh,MATCH(Sheet1!N660,Tinh_TP,0)))</f>
        <v/>
      </c>
      <c r="AB660" s="19" t="str">
        <f t="array" aca="1" ref="AB660" ca="1">IF(O660="","",INDIRECT("quan_huyen!f"&amp;MAX(IF(COUNTIF(O660,"*"&amp;data&amp;"*")=1,ROW(data),0))))</f>
        <v/>
      </c>
      <c r="AC660" s="19" t="str">
        <f t="array" aca="1" ref="AC660" ca="1">IF(P660="","",INDIRECT("xa_phuong!a"&amp;MAX(IF(COUNTIF(P660,"*"&amp;Dist&amp;"*")=1,ROW(Dist),0))))</f>
        <v/>
      </c>
      <c r="AD660" s="34" t="str">
        <f ca="1">IF(N660="","",INDEX(Ma_tinh,MATCH(Sheet1!N660,Tinh_TP,0)))</f>
        <v/>
      </c>
      <c r="AE660" s="35" t="str">
        <f t="shared" ca="1" si="31"/>
        <v/>
      </c>
      <c r="AF660" s="35" t="str">
        <f t="shared" ca="1" si="30"/>
        <v/>
      </c>
    </row>
    <row r="661" spans="1:32" s="6" customFormat="1" ht="24.95" customHeight="1">
      <c r="A661" s="5">
        <f t="shared" si="32"/>
        <v>660</v>
      </c>
      <c r="B661" s="26"/>
      <c r="C661" s="26"/>
      <c r="D661" s="26"/>
      <c r="E661" s="27"/>
      <c r="F661" s="27"/>
      <c r="G661" s="27"/>
      <c r="H661" s="27"/>
      <c r="I661" s="27"/>
      <c r="J661" s="27"/>
      <c r="K661" s="27"/>
      <c r="L661" s="28"/>
      <c r="M661" s="29"/>
      <c r="N661" s="36" t="str">
        <f t="array" aca="1" ref="N661" ca="1">IF(M661="","",INDIRECT("quan_huyen!l"&amp;MAX(IF(COUNTIF($M661,"*"&amp;Tinh_TP&amp;"*")=1,ROW(Tinh_TP),0))))</f>
        <v/>
      </c>
      <c r="O661" s="30" t="str">
        <f t="array" aca="1" ref="O661" ca="1">IF(AND(M661="",N661=""),"",INDIRECT("quan_huyen!h"&amp;MAX(IF(COUNTIF(M661,"*"&amp;data&amp;"*")=1,ROW(data),0))))</f>
        <v/>
      </c>
      <c r="P661" s="30" t="str">
        <f t="array" aca="1" ref="P661" ca="1">IF(OR(N661="",O661=""),"",INDIRECT("xa_phuong!b"&amp;MAX(IF(COUNTIF(M661,"*"&amp;Dist&amp;"*")=1,ROW(Dist),0))))</f>
        <v/>
      </c>
      <c r="Q661" s="38" t="str">
        <f ca="1">IF(N661="","",INDEX(Tinh_ID,MATCH(Sheet1!N661,Tinh_TP,0)))</f>
        <v/>
      </c>
      <c r="R661" s="31"/>
      <c r="S661" s="31"/>
      <c r="T661" s="31"/>
      <c r="U661" s="31"/>
      <c r="V661" s="31"/>
      <c r="W661" s="31"/>
      <c r="X661" s="31"/>
      <c r="Y661" s="32" t="s">
        <v>5</v>
      </c>
      <c r="Z661" s="30" t="str">
        <f ca="1">IF(N661="","",INDEX(Tinh_ID,MATCH(Sheet1!N661,Tinh_TP,0)))</f>
        <v/>
      </c>
      <c r="AA661" s="33" t="str">
        <f ca="1">IF(N661="","",INDEX(Ma_tinh,MATCH(Sheet1!N661,Tinh_TP,0)))</f>
        <v/>
      </c>
      <c r="AB661" s="19" t="str">
        <f t="array" aca="1" ref="AB661" ca="1">IF(O661="","",INDIRECT("quan_huyen!f"&amp;MAX(IF(COUNTIF(O661,"*"&amp;data&amp;"*")=1,ROW(data),0))))</f>
        <v/>
      </c>
      <c r="AC661" s="19" t="str">
        <f t="array" aca="1" ref="AC661" ca="1">IF(P661="","",INDIRECT("xa_phuong!a"&amp;MAX(IF(COUNTIF(P661,"*"&amp;Dist&amp;"*")=1,ROW(Dist),0))))</f>
        <v/>
      </c>
      <c r="AD661" s="34" t="str">
        <f ca="1">IF(N661="","",INDEX(Ma_tinh,MATCH(Sheet1!N661,Tinh_TP,0)))</f>
        <v/>
      </c>
      <c r="AE661" s="35" t="str">
        <f t="shared" ca="1" si="31"/>
        <v/>
      </c>
      <c r="AF661" s="35" t="str">
        <f t="shared" ca="1" si="30"/>
        <v/>
      </c>
    </row>
    <row r="662" spans="1:32" s="6" customFormat="1" ht="16.5" customHeight="1">
      <c r="A662" s="5">
        <f t="shared" si="32"/>
        <v>661</v>
      </c>
      <c r="B662" s="26"/>
      <c r="C662" s="26"/>
      <c r="D662" s="26"/>
      <c r="E662" s="27"/>
      <c r="F662" s="27"/>
      <c r="G662" s="27"/>
      <c r="H662" s="27"/>
      <c r="I662" s="27"/>
      <c r="J662" s="27"/>
      <c r="K662" s="27"/>
      <c r="L662" s="28"/>
      <c r="M662" s="29"/>
      <c r="N662" s="36" t="str">
        <f t="array" aca="1" ref="N662" ca="1">IF(M662="","",INDIRECT("quan_huyen!l"&amp;MAX(IF(COUNTIF($M662,"*"&amp;Tinh_TP&amp;"*")=1,ROW(Tinh_TP),0))))</f>
        <v/>
      </c>
      <c r="O662" s="30" t="str">
        <f t="array" aca="1" ref="O662" ca="1">IF(AND(M662="",N662=""),"",INDIRECT("quan_huyen!h"&amp;MAX(IF(COUNTIF(M662,"*"&amp;data&amp;"*")=1,ROW(data),0))))</f>
        <v/>
      </c>
      <c r="P662" s="30" t="str">
        <f t="array" aca="1" ref="P662" ca="1">IF(OR(N662="",O662=""),"",INDIRECT("xa_phuong!b"&amp;MAX(IF(COUNTIF(M662,"*"&amp;Dist&amp;"*")=1,ROW(Dist),0))))</f>
        <v/>
      </c>
      <c r="Q662" s="38" t="str">
        <f ca="1">IF(N662="","",INDEX(Tinh_ID,MATCH(Sheet1!N662,Tinh_TP,0)))</f>
        <v/>
      </c>
      <c r="R662" s="31"/>
      <c r="S662" s="31"/>
      <c r="T662" s="31"/>
      <c r="U662" s="31"/>
      <c r="V662" s="31"/>
      <c r="W662" s="31"/>
      <c r="X662" s="31"/>
      <c r="Y662" s="32" t="s">
        <v>5</v>
      </c>
      <c r="Z662" s="30" t="str">
        <f ca="1">IF(N662="","",INDEX(Tinh_ID,MATCH(Sheet1!N662,Tinh_TP,0)))</f>
        <v/>
      </c>
      <c r="AA662" s="33" t="str">
        <f ca="1">IF(N662="","",INDEX(Ma_tinh,MATCH(Sheet1!N662,Tinh_TP,0)))</f>
        <v/>
      </c>
      <c r="AB662" s="19" t="str">
        <f t="array" aca="1" ref="AB662" ca="1">IF(O662="","",INDIRECT("quan_huyen!f"&amp;MAX(IF(COUNTIF(O662,"*"&amp;data&amp;"*")=1,ROW(data),0))))</f>
        <v/>
      </c>
      <c r="AC662" s="19" t="str">
        <f t="array" aca="1" ref="AC662" ca="1">IF(P662="","",INDIRECT("xa_phuong!a"&amp;MAX(IF(COUNTIF(P662,"*"&amp;Dist&amp;"*")=1,ROW(Dist),0))))</f>
        <v/>
      </c>
      <c r="AD662" s="34" t="str">
        <f ca="1">IF(N662="","",INDEX(Ma_tinh,MATCH(Sheet1!N662,Tinh_TP,0)))</f>
        <v/>
      </c>
      <c r="AE662" s="35" t="str">
        <f t="shared" ca="1" si="31"/>
        <v/>
      </c>
      <c r="AF662" s="35" t="str">
        <f t="shared" ca="1" si="30"/>
        <v/>
      </c>
    </row>
    <row r="663" spans="1:32" s="6" customFormat="1" ht="30.75" customHeight="1">
      <c r="A663" s="5">
        <f t="shared" si="32"/>
        <v>662</v>
      </c>
      <c r="B663" s="26"/>
      <c r="C663" s="26"/>
      <c r="D663" s="26"/>
      <c r="E663" s="27"/>
      <c r="F663" s="27"/>
      <c r="G663" s="27"/>
      <c r="H663" s="27"/>
      <c r="I663" s="27"/>
      <c r="J663" s="27"/>
      <c r="K663" s="27"/>
      <c r="L663" s="28"/>
      <c r="M663" s="29"/>
      <c r="N663" s="36" t="str">
        <f t="array" aca="1" ref="N663" ca="1">IF(M663="","",INDIRECT("quan_huyen!l"&amp;MAX(IF(COUNTIF($M663,"*"&amp;Tinh_TP&amp;"*")=1,ROW(Tinh_TP),0))))</f>
        <v/>
      </c>
      <c r="O663" s="30" t="str">
        <f t="array" aca="1" ref="O663" ca="1">IF(AND(M663="",N663=""),"",INDIRECT("quan_huyen!h"&amp;MAX(IF(COUNTIF(M663,"*"&amp;data&amp;"*")=1,ROW(data),0))))</f>
        <v/>
      </c>
      <c r="P663" s="30" t="str">
        <f t="array" aca="1" ref="P663" ca="1">IF(OR(N663="",O663=""),"",INDIRECT("xa_phuong!b"&amp;MAX(IF(COUNTIF(M663,"*"&amp;Dist&amp;"*")=1,ROW(Dist),0))))</f>
        <v/>
      </c>
      <c r="Q663" s="38" t="str">
        <f ca="1">IF(N663="","",INDEX(Tinh_ID,MATCH(Sheet1!N663,Tinh_TP,0)))</f>
        <v/>
      </c>
      <c r="R663" s="31"/>
      <c r="S663" s="31"/>
      <c r="T663" s="31"/>
      <c r="U663" s="31"/>
      <c r="V663" s="31"/>
      <c r="W663" s="31"/>
      <c r="X663" s="31"/>
      <c r="Y663" s="32" t="s">
        <v>5</v>
      </c>
      <c r="Z663" s="30" t="str">
        <f ca="1">IF(N663="","",INDEX(Tinh_ID,MATCH(Sheet1!N663,Tinh_TP,0)))</f>
        <v/>
      </c>
      <c r="AA663" s="33" t="str">
        <f ca="1">IF(N663="","",INDEX(Ma_tinh,MATCH(Sheet1!N663,Tinh_TP,0)))</f>
        <v/>
      </c>
      <c r="AB663" s="19" t="str">
        <f t="array" aca="1" ref="AB663" ca="1">IF(O663="","",INDIRECT("quan_huyen!f"&amp;MAX(IF(COUNTIF(O663,"*"&amp;data&amp;"*")=1,ROW(data),0))))</f>
        <v/>
      </c>
      <c r="AC663" s="19" t="str">
        <f t="array" aca="1" ref="AC663" ca="1">IF(P663="","",INDIRECT("xa_phuong!a"&amp;MAX(IF(COUNTIF(P663,"*"&amp;Dist&amp;"*")=1,ROW(Dist),0))))</f>
        <v/>
      </c>
      <c r="AD663" s="34" t="str">
        <f ca="1">IF(N663="","",INDEX(Ma_tinh,MATCH(Sheet1!N663,Tinh_TP,0)))</f>
        <v/>
      </c>
      <c r="AE663" s="35" t="str">
        <f t="shared" ca="1" si="31"/>
        <v/>
      </c>
      <c r="AF663" s="35" t="str">
        <f t="shared" ca="1" si="30"/>
        <v/>
      </c>
    </row>
    <row r="664" spans="1:32" s="6" customFormat="1" ht="24.95" customHeight="1">
      <c r="A664" s="5">
        <f t="shared" si="32"/>
        <v>663</v>
      </c>
      <c r="B664" s="26"/>
      <c r="C664" s="26"/>
      <c r="D664" s="26"/>
      <c r="E664" s="27"/>
      <c r="F664" s="27"/>
      <c r="G664" s="27"/>
      <c r="H664" s="27"/>
      <c r="I664" s="27"/>
      <c r="J664" s="27"/>
      <c r="K664" s="27"/>
      <c r="L664" s="28"/>
      <c r="M664" s="29"/>
      <c r="N664" s="36" t="str">
        <f t="array" aca="1" ref="N664" ca="1">IF(M664="","",INDIRECT("quan_huyen!l"&amp;MAX(IF(COUNTIF($M664,"*"&amp;Tinh_TP&amp;"*")=1,ROW(Tinh_TP),0))))</f>
        <v/>
      </c>
      <c r="O664" s="30" t="str">
        <f t="array" aca="1" ref="O664" ca="1">IF(AND(M664="",N664=""),"",INDIRECT("quan_huyen!h"&amp;MAX(IF(COUNTIF(M664,"*"&amp;data&amp;"*")=1,ROW(data),0))))</f>
        <v/>
      </c>
      <c r="P664" s="30" t="str">
        <f t="array" aca="1" ref="P664" ca="1">IF(OR(N664="",O664=""),"",INDIRECT("xa_phuong!b"&amp;MAX(IF(COUNTIF(M664,"*"&amp;Dist&amp;"*")=1,ROW(Dist),0))))</f>
        <v/>
      </c>
      <c r="Q664" s="38" t="str">
        <f ca="1">IF(N664="","",INDEX(Tinh_ID,MATCH(Sheet1!N664,Tinh_TP,0)))</f>
        <v/>
      </c>
      <c r="R664" s="31"/>
      <c r="S664" s="31"/>
      <c r="T664" s="31"/>
      <c r="U664" s="31"/>
      <c r="V664" s="31"/>
      <c r="W664" s="31"/>
      <c r="X664" s="31"/>
      <c r="Y664" s="32" t="s">
        <v>5</v>
      </c>
      <c r="Z664" s="30" t="str">
        <f ca="1">IF(N664="","",INDEX(Tinh_ID,MATCH(Sheet1!N664,Tinh_TP,0)))</f>
        <v/>
      </c>
      <c r="AA664" s="33" t="str">
        <f ca="1">IF(N664="","",INDEX(Ma_tinh,MATCH(Sheet1!N664,Tinh_TP,0)))</f>
        <v/>
      </c>
      <c r="AB664" s="19" t="str">
        <f t="array" aca="1" ref="AB664" ca="1">IF(O664="","",INDIRECT("quan_huyen!f"&amp;MAX(IF(COUNTIF(O664,"*"&amp;data&amp;"*")=1,ROW(data),0))))</f>
        <v/>
      </c>
      <c r="AC664" s="19" t="str">
        <f t="array" aca="1" ref="AC664" ca="1">IF(P664="","",INDIRECT("xa_phuong!a"&amp;MAX(IF(COUNTIF(P664,"*"&amp;Dist&amp;"*")=1,ROW(Dist),0))))</f>
        <v/>
      </c>
      <c r="AD664" s="34" t="str">
        <f ca="1">IF(N664="","",INDEX(Ma_tinh,MATCH(Sheet1!N664,Tinh_TP,0)))</f>
        <v/>
      </c>
      <c r="AE664" s="35" t="str">
        <f t="shared" ca="1" si="31"/>
        <v/>
      </c>
      <c r="AF664" s="35" t="str">
        <f t="shared" ca="1" si="30"/>
        <v/>
      </c>
    </row>
    <row r="665" spans="1:32" s="6" customFormat="1" ht="20.100000000000001" customHeight="1">
      <c r="A665" s="5">
        <f t="shared" si="32"/>
        <v>664</v>
      </c>
      <c r="B665" s="26"/>
      <c r="C665" s="26"/>
      <c r="D665" s="26"/>
      <c r="E665" s="27"/>
      <c r="F665" s="27"/>
      <c r="G665" s="27"/>
      <c r="H665" s="27"/>
      <c r="I665" s="27"/>
      <c r="J665" s="27"/>
      <c r="K665" s="27"/>
      <c r="L665" s="28"/>
      <c r="M665" s="29"/>
      <c r="N665" s="36" t="str">
        <f t="array" aca="1" ref="N665" ca="1">IF(M665="","",INDIRECT("quan_huyen!l"&amp;MAX(IF(COUNTIF($M665,"*"&amp;Tinh_TP&amp;"*")=1,ROW(Tinh_TP),0))))</f>
        <v/>
      </c>
      <c r="O665" s="30" t="str">
        <f t="array" aca="1" ref="O665" ca="1">IF(AND(M665="",N665=""),"",INDIRECT("quan_huyen!h"&amp;MAX(IF(COUNTIF(M665,"*"&amp;data&amp;"*")=1,ROW(data),0))))</f>
        <v/>
      </c>
      <c r="P665" s="30" t="str">
        <f t="array" aca="1" ref="P665" ca="1">IF(OR(N665="",O665=""),"",INDIRECT("xa_phuong!b"&amp;MAX(IF(COUNTIF(M665,"*"&amp;Dist&amp;"*")=1,ROW(Dist),0))))</f>
        <v/>
      </c>
      <c r="Q665" s="38" t="str">
        <f ca="1">IF(N665="","",INDEX(Tinh_ID,MATCH(Sheet1!N665,Tinh_TP,0)))</f>
        <v/>
      </c>
      <c r="R665" s="31"/>
      <c r="S665" s="31"/>
      <c r="T665" s="31"/>
      <c r="U665" s="31"/>
      <c r="V665" s="31"/>
      <c r="W665" s="31"/>
      <c r="X665" s="31"/>
      <c r="Y665" s="32" t="s">
        <v>5</v>
      </c>
      <c r="Z665" s="30" t="str">
        <f ca="1">IF(N665="","",INDEX(Tinh_ID,MATCH(Sheet1!N665,Tinh_TP,0)))</f>
        <v/>
      </c>
      <c r="AA665" s="33" t="str">
        <f ca="1">IF(N665="","",INDEX(Ma_tinh,MATCH(Sheet1!N665,Tinh_TP,0)))</f>
        <v/>
      </c>
      <c r="AB665" s="19" t="str">
        <f t="array" aca="1" ref="AB665" ca="1">IF(O665="","",INDIRECT("quan_huyen!f"&amp;MAX(IF(COUNTIF(O665,"*"&amp;data&amp;"*")=1,ROW(data),0))))</f>
        <v/>
      </c>
      <c r="AC665" s="19" t="str">
        <f t="array" aca="1" ref="AC665" ca="1">IF(P665="","",INDIRECT("xa_phuong!a"&amp;MAX(IF(COUNTIF(P665,"*"&amp;Dist&amp;"*")=1,ROW(Dist),0))))</f>
        <v/>
      </c>
      <c r="AD665" s="34" t="str">
        <f ca="1">IF(N665="","",INDEX(Ma_tinh,MATCH(Sheet1!N665,Tinh_TP,0)))</f>
        <v/>
      </c>
      <c r="AE665" s="35" t="str">
        <f t="shared" ca="1" si="31"/>
        <v/>
      </c>
      <c r="AF665" s="35" t="str">
        <f t="shared" ca="1" si="30"/>
        <v/>
      </c>
    </row>
    <row r="666" spans="1:32" s="6" customFormat="1" ht="20.100000000000001" customHeight="1">
      <c r="A666" s="5">
        <f t="shared" si="32"/>
        <v>665</v>
      </c>
      <c r="B666" s="26"/>
      <c r="C666" s="26"/>
      <c r="D666" s="26"/>
      <c r="E666" s="27"/>
      <c r="F666" s="27"/>
      <c r="G666" s="27"/>
      <c r="H666" s="27"/>
      <c r="I666" s="27"/>
      <c r="J666" s="27"/>
      <c r="K666" s="27"/>
      <c r="L666" s="28"/>
      <c r="M666" s="29"/>
      <c r="N666" s="36" t="str">
        <f t="array" aca="1" ref="N666" ca="1">IF(M666="","",INDIRECT("quan_huyen!l"&amp;MAX(IF(COUNTIF($M666,"*"&amp;Tinh_TP&amp;"*")=1,ROW(Tinh_TP),0))))</f>
        <v/>
      </c>
      <c r="O666" s="30" t="str">
        <f t="array" aca="1" ref="O666" ca="1">IF(AND(M666="",N666=""),"",INDIRECT("quan_huyen!h"&amp;MAX(IF(COUNTIF(M666,"*"&amp;data&amp;"*")=1,ROW(data),0))))</f>
        <v/>
      </c>
      <c r="P666" s="30" t="str">
        <f t="array" aca="1" ref="P666" ca="1">IF(OR(N666="",O666=""),"",INDIRECT("xa_phuong!b"&amp;MAX(IF(COUNTIF(M666,"*"&amp;Dist&amp;"*")=1,ROW(Dist),0))))</f>
        <v/>
      </c>
      <c r="Q666" s="38" t="str">
        <f ca="1">IF(N666="","",INDEX(Tinh_ID,MATCH(Sheet1!N666,Tinh_TP,0)))</f>
        <v/>
      </c>
      <c r="R666" s="31"/>
      <c r="S666" s="31"/>
      <c r="T666" s="31"/>
      <c r="U666" s="31"/>
      <c r="V666" s="31"/>
      <c r="W666" s="31"/>
      <c r="X666" s="31"/>
      <c r="Y666" s="32" t="s">
        <v>5</v>
      </c>
      <c r="Z666" s="30" t="str">
        <f ca="1">IF(N666="","",INDEX(Tinh_ID,MATCH(Sheet1!N666,Tinh_TP,0)))</f>
        <v/>
      </c>
      <c r="AA666" s="33" t="str">
        <f ca="1">IF(N666="","",INDEX(Ma_tinh,MATCH(Sheet1!N666,Tinh_TP,0)))</f>
        <v/>
      </c>
      <c r="AB666" s="19" t="str">
        <f t="array" aca="1" ref="AB666" ca="1">IF(O666="","",INDIRECT("quan_huyen!f"&amp;MAX(IF(COUNTIF(O666,"*"&amp;data&amp;"*")=1,ROW(data),0))))</f>
        <v/>
      </c>
      <c r="AC666" s="19" t="str">
        <f t="array" aca="1" ref="AC666" ca="1">IF(P666="","",INDIRECT("xa_phuong!a"&amp;MAX(IF(COUNTIF(P666,"*"&amp;Dist&amp;"*")=1,ROW(Dist),0))))</f>
        <v/>
      </c>
      <c r="AD666" s="34" t="str">
        <f ca="1">IF(N666="","",INDEX(Ma_tinh,MATCH(Sheet1!N666,Tinh_TP,0)))</f>
        <v/>
      </c>
      <c r="AE666" s="35" t="str">
        <f t="shared" ca="1" si="31"/>
        <v/>
      </c>
      <c r="AF666" s="35" t="str">
        <f t="shared" ca="1" si="30"/>
        <v/>
      </c>
    </row>
    <row r="667" spans="1:32" s="6" customFormat="1" ht="20.100000000000001" customHeight="1">
      <c r="A667" s="5">
        <f t="shared" si="32"/>
        <v>666</v>
      </c>
      <c r="B667" s="26"/>
      <c r="C667" s="26"/>
      <c r="D667" s="26"/>
      <c r="E667" s="27"/>
      <c r="F667" s="27"/>
      <c r="G667" s="27"/>
      <c r="H667" s="27"/>
      <c r="I667" s="27"/>
      <c r="J667" s="27"/>
      <c r="K667" s="27"/>
      <c r="L667" s="28"/>
      <c r="M667" s="29"/>
      <c r="N667" s="36" t="str">
        <f t="array" aca="1" ref="N667" ca="1">IF(M667="","",INDIRECT("quan_huyen!l"&amp;MAX(IF(COUNTIF($M667,"*"&amp;Tinh_TP&amp;"*")=1,ROW(Tinh_TP),0))))</f>
        <v/>
      </c>
      <c r="O667" s="30" t="str">
        <f t="array" aca="1" ref="O667" ca="1">IF(AND(M667="",N667=""),"",INDIRECT("quan_huyen!h"&amp;MAX(IF(COUNTIF(M667,"*"&amp;data&amp;"*")=1,ROW(data),0))))</f>
        <v/>
      </c>
      <c r="P667" s="30" t="str">
        <f t="array" aca="1" ref="P667" ca="1">IF(OR(N667="",O667=""),"",INDIRECT("xa_phuong!b"&amp;MAX(IF(COUNTIF(M667,"*"&amp;Dist&amp;"*")=1,ROW(Dist),0))))</f>
        <v/>
      </c>
      <c r="Q667" s="38" t="str">
        <f ca="1">IF(N667="","",INDEX(Tinh_ID,MATCH(Sheet1!N667,Tinh_TP,0)))</f>
        <v/>
      </c>
      <c r="R667" s="31"/>
      <c r="S667" s="31"/>
      <c r="T667" s="31"/>
      <c r="U667" s="31"/>
      <c r="V667" s="31"/>
      <c r="W667" s="31"/>
      <c r="X667" s="31"/>
      <c r="Y667" s="32" t="s">
        <v>5</v>
      </c>
      <c r="Z667" s="30" t="str">
        <f ca="1">IF(N667="","",INDEX(Tinh_ID,MATCH(Sheet1!N667,Tinh_TP,0)))</f>
        <v/>
      </c>
      <c r="AA667" s="33" t="str">
        <f ca="1">IF(N667="","",INDEX(Ma_tinh,MATCH(Sheet1!N667,Tinh_TP,0)))</f>
        <v/>
      </c>
      <c r="AB667" s="19" t="str">
        <f t="array" aca="1" ref="AB667" ca="1">IF(O667="","",INDIRECT("quan_huyen!f"&amp;MAX(IF(COUNTIF(O667,"*"&amp;data&amp;"*")=1,ROW(data),0))))</f>
        <v/>
      </c>
      <c r="AC667" s="19" t="str">
        <f t="array" aca="1" ref="AC667" ca="1">IF(P667="","",INDIRECT("xa_phuong!a"&amp;MAX(IF(COUNTIF(P667,"*"&amp;Dist&amp;"*")=1,ROW(Dist),0))))</f>
        <v/>
      </c>
      <c r="AD667" s="34" t="str">
        <f ca="1">IF(N667="","",INDEX(Ma_tinh,MATCH(Sheet1!N667,Tinh_TP,0)))</f>
        <v/>
      </c>
      <c r="AE667" s="35" t="str">
        <f t="shared" ca="1" si="31"/>
        <v/>
      </c>
      <c r="AF667" s="35" t="str">
        <f t="shared" ca="1" si="30"/>
        <v/>
      </c>
    </row>
    <row r="668" spans="1:32" s="6" customFormat="1" ht="20.100000000000001" customHeight="1">
      <c r="A668" s="5">
        <f t="shared" si="32"/>
        <v>667</v>
      </c>
      <c r="B668" s="26"/>
      <c r="C668" s="26"/>
      <c r="D668" s="26"/>
      <c r="E668" s="27"/>
      <c r="F668" s="27"/>
      <c r="G668" s="27"/>
      <c r="H668" s="27"/>
      <c r="I668" s="27"/>
      <c r="J668" s="27"/>
      <c r="K668" s="27"/>
      <c r="L668" s="28"/>
      <c r="M668" s="29"/>
      <c r="N668" s="36" t="str">
        <f t="array" aca="1" ref="N668" ca="1">IF(M668="","",INDIRECT("quan_huyen!l"&amp;MAX(IF(COUNTIF($M668,"*"&amp;Tinh_TP&amp;"*")=1,ROW(Tinh_TP),0))))</f>
        <v/>
      </c>
      <c r="O668" s="30" t="str">
        <f t="array" aca="1" ref="O668" ca="1">IF(AND(M668="",N668=""),"",INDIRECT("quan_huyen!h"&amp;MAX(IF(COUNTIF(M668,"*"&amp;data&amp;"*")=1,ROW(data),0))))</f>
        <v/>
      </c>
      <c r="P668" s="30" t="str">
        <f t="array" aca="1" ref="P668" ca="1">IF(OR(N668="",O668=""),"",INDIRECT("xa_phuong!b"&amp;MAX(IF(COUNTIF(M668,"*"&amp;Dist&amp;"*")=1,ROW(Dist),0))))</f>
        <v/>
      </c>
      <c r="Q668" s="38" t="str">
        <f ca="1">IF(N668="","",INDEX(Tinh_ID,MATCH(Sheet1!N668,Tinh_TP,0)))</f>
        <v/>
      </c>
      <c r="R668" s="31"/>
      <c r="S668" s="31"/>
      <c r="T668" s="31"/>
      <c r="U668" s="31"/>
      <c r="V668" s="31"/>
      <c r="W668" s="31"/>
      <c r="X668" s="31"/>
      <c r="Y668" s="32" t="s">
        <v>5</v>
      </c>
      <c r="Z668" s="30" t="str">
        <f ca="1">IF(N668="","",INDEX(Tinh_ID,MATCH(Sheet1!N668,Tinh_TP,0)))</f>
        <v/>
      </c>
      <c r="AA668" s="33" t="str">
        <f ca="1">IF(N668="","",INDEX(Ma_tinh,MATCH(Sheet1!N668,Tinh_TP,0)))</f>
        <v/>
      </c>
      <c r="AB668" s="19" t="str">
        <f t="array" aca="1" ref="AB668" ca="1">IF(O668="","",INDIRECT("quan_huyen!f"&amp;MAX(IF(COUNTIF(O668,"*"&amp;data&amp;"*")=1,ROW(data),0))))</f>
        <v/>
      </c>
      <c r="AC668" s="19" t="str">
        <f t="array" aca="1" ref="AC668" ca="1">IF(P668="","",INDIRECT("xa_phuong!a"&amp;MAX(IF(COUNTIF(P668,"*"&amp;Dist&amp;"*")=1,ROW(Dist),0))))</f>
        <v/>
      </c>
      <c r="AD668" s="34" t="str">
        <f ca="1">IF(N668="","",INDEX(Ma_tinh,MATCH(Sheet1!N668,Tinh_TP,0)))</f>
        <v/>
      </c>
      <c r="AE668" s="35" t="str">
        <f t="shared" ca="1" si="31"/>
        <v/>
      </c>
      <c r="AF668" s="35" t="str">
        <f t="shared" ca="1" si="30"/>
        <v/>
      </c>
    </row>
    <row r="669" spans="1:32" s="6" customFormat="1" ht="20.100000000000001" customHeight="1">
      <c r="A669" s="5">
        <f t="shared" si="32"/>
        <v>668</v>
      </c>
      <c r="B669" s="26"/>
      <c r="C669" s="26"/>
      <c r="D669" s="26"/>
      <c r="E669" s="27"/>
      <c r="F669" s="27"/>
      <c r="G669" s="27"/>
      <c r="H669" s="27"/>
      <c r="I669" s="27"/>
      <c r="J669" s="27"/>
      <c r="K669" s="27"/>
      <c r="L669" s="28"/>
      <c r="M669" s="29"/>
      <c r="N669" s="36" t="str">
        <f t="array" aca="1" ref="N669" ca="1">IF(M669="","",INDIRECT("quan_huyen!l"&amp;MAX(IF(COUNTIF($M669,"*"&amp;Tinh_TP&amp;"*")=1,ROW(Tinh_TP),0))))</f>
        <v/>
      </c>
      <c r="O669" s="30" t="str">
        <f t="array" aca="1" ref="O669" ca="1">IF(AND(M669="",N669=""),"",INDIRECT("quan_huyen!h"&amp;MAX(IF(COUNTIF(M669,"*"&amp;data&amp;"*")=1,ROW(data),0))))</f>
        <v/>
      </c>
      <c r="P669" s="30" t="str">
        <f t="array" aca="1" ref="P669" ca="1">IF(OR(N669="",O669=""),"",INDIRECT("xa_phuong!b"&amp;MAX(IF(COUNTIF(M669,"*"&amp;Dist&amp;"*")=1,ROW(Dist),0))))</f>
        <v/>
      </c>
      <c r="Q669" s="38" t="str">
        <f ca="1">IF(N669="","",INDEX(Tinh_ID,MATCH(Sheet1!N669,Tinh_TP,0)))</f>
        <v/>
      </c>
      <c r="R669" s="31"/>
      <c r="S669" s="31"/>
      <c r="T669" s="31"/>
      <c r="U669" s="31"/>
      <c r="V669" s="31"/>
      <c r="W669" s="31"/>
      <c r="X669" s="31"/>
      <c r="Y669" s="32" t="s">
        <v>5</v>
      </c>
      <c r="Z669" s="30" t="str">
        <f ca="1">IF(N669="","",INDEX(Tinh_ID,MATCH(Sheet1!N669,Tinh_TP,0)))</f>
        <v/>
      </c>
      <c r="AA669" s="33" t="str">
        <f ca="1">IF(N669="","",INDEX(Ma_tinh,MATCH(Sheet1!N669,Tinh_TP,0)))</f>
        <v/>
      </c>
      <c r="AB669" s="19" t="str">
        <f t="array" aca="1" ref="AB669" ca="1">IF(O669="","",INDIRECT("quan_huyen!f"&amp;MAX(IF(COUNTIF(O669,"*"&amp;data&amp;"*")=1,ROW(data),0))))</f>
        <v/>
      </c>
      <c r="AC669" s="19" t="str">
        <f t="array" aca="1" ref="AC669" ca="1">IF(P669="","",INDIRECT("xa_phuong!a"&amp;MAX(IF(COUNTIF(P669,"*"&amp;Dist&amp;"*")=1,ROW(Dist),0))))</f>
        <v/>
      </c>
      <c r="AD669" s="34" t="str">
        <f ca="1">IF(N669="","",INDEX(Ma_tinh,MATCH(Sheet1!N669,Tinh_TP,0)))</f>
        <v/>
      </c>
      <c r="AE669" s="35" t="str">
        <f t="shared" ca="1" si="31"/>
        <v/>
      </c>
      <c r="AF669" s="35" t="str">
        <f t="shared" ca="1" si="30"/>
        <v/>
      </c>
    </row>
    <row r="670" spans="1:32" s="6" customFormat="1" ht="20.100000000000001" customHeight="1">
      <c r="A670" s="5">
        <f t="shared" si="32"/>
        <v>669</v>
      </c>
      <c r="B670" s="26"/>
      <c r="C670" s="26"/>
      <c r="D670" s="26"/>
      <c r="E670" s="27"/>
      <c r="F670" s="27"/>
      <c r="G670" s="27"/>
      <c r="H670" s="27"/>
      <c r="I670" s="27"/>
      <c r="J670" s="27"/>
      <c r="K670" s="27"/>
      <c r="L670" s="28"/>
      <c r="M670" s="29"/>
      <c r="N670" s="36" t="str">
        <f t="array" aca="1" ref="N670" ca="1">IF(M670="","",INDIRECT("quan_huyen!l"&amp;MAX(IF(COUNTIF($M670,"*"&amp;Tinh_TP&amp;"*")=1,ROW(Tinh_TP),0))))</f>
        <v/>
      </c>
      <c r="O670" s="30" t="str">
        <f t="array" aca="1" ref="O670" ca="1">IF(AND(M670="",N670=""),"",INDIRECT("quan_huyen!h"&amp;MAX(IF(COUNTIF(M670,"*"&amp;data&amp;"*")=1,ROW(data),0))))</f>
        <v/>
      </c>
      <c r="P670" s="30" t="str">
        <f t="array" aca="1" ref="P670" ca="1">IF(OR(N670="",O670=""),"",INDIRECT("xa_phuong!b"&amp;MAX(IF(COUNTIF(M670,"*"&amp;Dist&amp;"*")=1,ROW(Dist),0))))</f>
        <v/>
      </c>
      <c r="Q670" s="38" t="str">
        <f ca="1">IF(N670="","",INDEX(Tinh_ID,MATCH(Sheet1!N670,Tinh_TP,0)))</f>
        <v/>
      </c>
      <c r="R670" s="31"/>
      <c r="S670" s="31"/>
      <c r="T670" s="31"/>
      <c r="U670" s="31"/>
      <c r="V670" s="31"/>
      <c r="W670" s="31"/>
      <c r="X670" s="31"/>
      <c r="Y670" s="32" t="s">
        <v>5</v>
      </c>
      <c r="Z670" s="30" t="str">
        <f ca="1">IF(N670="","",INDEX(Tinh_ID,MATCH(Sheet1!N670,Tinh_TP,0)))</f>
        <v/>
      </c>
      <c r="AA670" s="33" t="str">
        <f ca="1">IF(N670="","",INDEX(Ma_tinh,MATCH(Sheet1!N670,Tinh_TP,0)))</f>
        <v/>
      </c>
      <c r="AB670" s="19" t="str">
        <f t="array" aca="1" ref="AB670" ca="1">IF(O670="","",INDIRECT("quan_huyen!f"&amp;MAX(IF(COUNTIF(O670,"*"&amp;data&amp;"*")=1,ROW(data),0))))</f>
        <v/>
      </c>
      <c r="AC670" s="19" t="str">
        <f t="array" aca="1" ref="AC670" ca="1">IF(P670="","",INDIRECT("xa_phuong!a"&amp;MAX(IF(COUNTIF(P670,"*"&amp;Dist&amp;"*")=1,ROW(Dist),0))))</f>
        <v/>
      </c>
      <c r="AD670" s="34" t="str">
        <f ca="1">IF(N670="","",INDEX(Ma_tinh,MATCH(Sheet1!N670,Tinh_TP,0)))</f>
        <v/>
      </c>
      <c r="AE670" s="35" t="str">
        <f t="shared" ca="1" si="31"/>
        <v/>
      </c>
      <c r="AF670" s="35" t="str">
        <f t="shared" ca="1" si="30"/>
        <v/>
      </c>
    </row>
    <row r="671" spans="1:32" s="6" customFormat="1" ht="20.100000000000001" customHeight="1">
      <c r="A671" s="5">
        <f t="shared" si="32"/>
        <v>670</v>
      </c>
      <c r="B671" s="26"/>
      <c r="C671" s="26"/>
      <c r="D671" s="26"/>
      <c r="E671" s="27"/>
      <c r="F671" s="27"/>
      <c r="G671" s="27"/>
      <c r="H671" s="27"/>
      <c r="I671" s="27"/>
      <c r="J671" s="27"/>
      <c r="K671" s="27"/>
      <c r="L671" s="28"/>
      <c r="M671" s="29"/>
      <c r="N671" s="36" t="str">
        <f t="array" aca="1" ref="N671" ca="1">IF(M671="","",INDIRECT("quan_huyen!l"&amp;MAX(IF(COUNTIF($M671,"*"&amp;Tinh_TP&amp;"*")=1,ROW(Tinh_TP),0))))</f>
        <v/>
      </c>
      <c r="O671" s="30" t="str">
        <f t="array" aca="1" ref="O671" ca="1">IF(AND(M671="",N671=""),"",INDIRECT("quan_huyen!h"&amp;MAX(IF(COUNTIF(M671,"*"&amp;data&amp;"*")=1,ROW(data),0))))</f>
        <v/>
      </c>
      <c r="P671" s="30" t="str">
        <f t="array" aca="1" ref="P671" ca="1">IF(OR(N671="",O671=""),"",INDIRECT("xa_phuong!b"&amp;MAX(IF(COUNTIF(M671,"*"&amp;Dist&amp;"*")=1,ROW(Dist),0))))</f>
        <v/>
      </c>
      <c r="Q671" s="38" t="str">
        <f ca="1">IF(N671="","",INDEX(Tinh_ID,MATCH(Sheet1!N671,Tinh_TP,0)))</f>
        <v/>
      </c>
      <c r="R671" s="31"/>
      <c r="S671" s="31"/>
      <c r="T671" s="31"/>
      <c r="U671" s="31"/>
      <c r="V671" s="31"/>
      <c r="W671" s="31"/>
      <c r="X671" s="31"/>
      <c r="Y671" s="32" t="s">
        <v>5</v>
      </c>
      <c r="Z671" s="30" t="str">
        <f ca="1">IF(N671="","",INDEX(Tinh_ID,MATCH(Sheet1!N671,Tinh_TP,0)))</f>
        <v/>
      </c>
      <c r="AA671" s="33" t="str">
        <f ca="1">IF(N671="","",INDEX(Ma_tinh,MATCH(Sheet1!N671,Tinh_TP,0)))</f>
        <v/>
      </c>
      <c r="AB671" s="19" t="str">
        <f t="array" aca="1" ref="AB671" ca="1">IF(O671="","",INDIRECT("quan_huyen!f"&amp;MAX(IF(COUNTIF(O671,"*"&amp;data&amp;"*")=1,ROW(data),0))))</f>
        <v/>
      </c>
      <c r="AC671" s="19" t="str">
        <f t="array" aca="1" ref="AC671" ca="1">IF(P671="","",INDIRECT("xa_phuong!a"&amp;MAX(IF(COUNTIF(P671,"*"&amp;Dist&amp;"*")=1,ROW(Dist),0))))</f>
        <v/>
      </c>
      <c r="AD671" s="34" t="str">
        <f ca="1">IF(N671="","",INDEX(Ma_tinh,MATCH(Sheet1!N671,Tinh_TP,0)))</f>
        <v/>
      </c>
      <c r="AE671" s="35" t="str">
        <f t="shared" ca="1" si="31"/>
        <v/>
      </c>
      <c r="AF671" s="35" t="str">
        <f t="shared" ca="1" si="30"/>
        <v/>
      </c>
    </row>
    <row r="672" spans="1:32" s="6" customFormat="1" ht="20.100000000000001" customHeight="1">
      <c r="A672" s="5">
        <f t="shared" si="32"/>
        <v>671</v>
      </c>
      <c r="B672" s="26"/>
      <c r="C672" s="26"/>
      <c r="D672" s="26"/>
      <c r="E672" s="27"/>
      <c r="F672" s="27"/>
      <c r="G672" s="27"/>
      <c r="H672" s="27"/>
      <c r="I672" s="27"/>
      <c r="J672" s="27"/>
      <c r="K672" s="27"/>
      <c r="L672" s="28"/>
      <c r="M672" s="29"/>
      <c r="N672" s="36" t="str">
        <f t="array" aca="1" ref="N672" ca="1">IF(M672="","",INDIRECT("quan_huyen!l"&amp;MAX(IF(COUNTIF($M672,"*"&amp;Tinh_TP&amp;"*")=1,ROW(Tinh_TP),0))))</f>
        <v/>
      </c>
      <c r="O672" s="30" t="str">
        <f t="array" aca="1" ref="O672" ca="1">IF(AND(M672="",N672=""),"",INDIRECT("quan_huyen!h"&amp;MAX(IF(COUNTIF(M672,"*"&amp;data&amp;"*")=1,ROW(data),0))))</f>
        <v/>
      </c>
      <c r="P672" s="30" t="str">
        <f t="array" aca="1" ref="P672" ca="1">IF(OR(N672="",O672=""),"",INDIRECT("xa_phuong!b"&amp;MAX(IF(COUNTIF(M672,"*"&amp;Dist&amp;"*")=1,ROW(Dist),0))))</f>
        <v/>
      </c>
      <c r="Q672" s="38" t="str">
        <f ca="1">IF(N672="","",INDEX(Tinh_ID,MATCH(Sheet1!N672,Tinh_TP,0)))</f>
        <v/>
      </c>
      <c r="R672" s="31"/>
      <c r="S672" s="31"/>
      <c r="T672" s="31"/>
      <c r="U672" s="31"/>
      <c r="V672" s="31"/>
      <c r="W672" s="31"/>
      <c r="X672" s="31"/>
      <c r="Y672" s="32" t="s">
        <v>5</v>
      </c>
      <c r="Z672" s="30" t="str">
        <f ca="1">IF(N672="","",INDEX(Tinh_ID,MATCH(Sheet1!N672,Tinh_TP,0)))</f>
        <v/>
      </c>
      <c r="AA672" s="33" t="str">
        <f ca="1">IF(N672="","",INDEX(Ma_tinh,MATCH(Sheet1!N672,Tinh_TP,0)))</f>
        <v/>
      </c>
      <c r="AB672" s="19" t="str">
        <f t="array" aca="1" ref="AB672" ca="1">IF(O672="","",INDIRECT("quan_huyen!f"&amp;MAX(IF(COUNTIF(O672,"*"&amp;data&amp;"*")=1,ROW(data),0))))</f>
        <v/>
      </c>
      <c r="AC672" s="19" t="str">
        <f t="array" aca="1" ref="AC672" ca="1">IF(P672="","",INDIRECT("xa_phuong!a"&amp;MAX(IF(COUNTIF(P672,"*"&amp;Dist&amp;"*")=1,ROW(Dist),0))))</f>
        <v/>
      </c>
      <c r="AD672" s="34" t="str">
        <f ca="1">IF(N672="","",INDEX(Ma_tinh,MATCH(Sheet1!N672,Tinh_TP,0)))</f>
        <v/>
      </c>
      <c r="AE672" s="35" t="str">
        <f t="shared" ca="1" si="31"/>
        <v/>
      </c>
      <c r="AF672" s="35" t="str">
        <f t="shared" ca="1" si="30"/>
        <v/>
      </c>
    </row>
    <row r="673" spans="1:32" s="6" customFormat="1" ht="20.100000000000001" customHeight="1">
      <c r="A673" s="5">
        <f t="shared" si="32"/>
        <v>672</v>
      </c>
      <c r="B673" s="26"/>
      <c r="C673" s="26"/>
      <c r="D673" s="26"/>
      <c r="E673" s="27"/>
      <c r="F673" s="27"/>
      <c r="G673" s="27"/>
      <c r="H673" s="27"/>
      <c r="I673" s="27"/>
      <c r="J673" s="27"/>
      <c r="K673" s="27"/>
      <c r="L673" s="28"/>
      <c r="M673" s="29"/>
      <c r="N673" s="36" t="str">
        <f t="array" aca="1" ref="N673" ca="1">IF(M673="","",INDIRECT("quan_huyen!l"&amp;MAX(IF(COUNTIF($M673,"*"&amp;Tinh_TP&amp;"*")=1,ROW(Tinh_TP),0))))</f>
        <v/>
      </c>
      <c r="O673" s="30" t="str">
        <f t="array" aca="1" ref="O673" ca="1">IF(AND(M673="",N673=""),"",INDIRECT("quan_huyen!h"&amp;MAX(IF(COUNTIF(M673,"*"&amp;data&amp;"*")=1,ROW(data),0))))</f>
        <v/>
      </c>
      <c r="P673" s="30" t="str">
        <f t="array" aca="1" ref="P673" ca="1">IF(OR(N673="",O673=""),"",INDIRECT("xa_phuong!b"&amp;MAX(IF(COUNTIF(M673,"*"&amp;Dist&amp;"*")=1,ROW(Dist),0))))</f>
        <v/>
      </c>
      <c r="Q673" s="38" t="str">
        <f ca="1">IF(N673="","",INDEX(Tinh_ID,MATCH(Sheet1!N673,Tinh_TP,0)))</f>
        <v/>
      </c>
      <c r="R673" s="31"/>
      <c r="S673" s="31"/>
      <c r="T673" s="31"/>
      <c r="U673" s="31"/>
      <c r="V673" s="31"/>
      <c r="W673" s="31"/>
      <c r="X673" s="31"/>
      <c r="Y673" s="32" t="s">
        <v>5</v>
      </c>
      <c r="Z673" s="30" t="str">
        <f ca="1">IF(N673="","",INDEX(Tinh_ID,MATCH(Sheet1!N673,Tinh_TP,0)))</f>
        <v/>
      </c>
      <c r="AA673" s="33" t="str">
        <f ca="1">IF(N673="","",INDEX(Ma_tinh,MATCH(Sheet1!N673,Tinh_TP,0)))</f>
        <v/>
      </c>
      <c r="AB673" s="19" t="str">
        <f t="array" aca="1" ref="AB673" ca="1">IF(O673="","",INDIRECT("quan_huyen!f"&amp;MAX(IF(COUNTIF(O673,"*"&amp;data&amp;"*")=1,ROW(data),0))))</f>
        <v/>
      </c>
      <c r="AC673" s="19" t="str">
        <f t="array" aca="1" ref="AC673" ca="1">IF(P673="","",INDIRECT("xa_phuong!a"&amp;MAX(IF(COUNTIF(P673,"*"&amp;Dist&amp;"*")=1,ROW(Dist),0))))</f>
        <v/>
      </c>
      <c r="AD673" s="34" t="str">
        <f ca="1">IF(N673="","",INDEX(Ma_tinh,MATCH(Sheet1!N673,Tinh_TP,0)))</f>
        <v/>
      </c>
      <c r="AE673" s="35" t="str">
        <f t="shared" ca="1" si="31"/>
        <v/>
      </c>
      <c r="AF673" s="35" t="str">
        <f t="shared" ca="1" si="30"/>
        <v/>
      </c>
    </row>
    <row r="674" spans="1:32" s="6" customFormat="1" ht="20.100000000000001" customHeight="1">
      <c r="A674" s="5">
        <f t="shared" si="32"/>
        <v>673</v>
      </c>
      <c r="B674" s="26"/>
      <c r="C674" s="26"/>
      <c r="D674" s="26"/>
      <c r="E674" s="27"/>
      <c r="F674" s="27"/>
      <c r="G674" s="27"/>
      <c r="H674" s="27"/>
      <c r="I674" s="27"/>
      <c r="J674" s="27"/>
      <c r="K674" s="27"/>
      <c r="L674" s="28"/>
      <c r="M674" s="29"/>
      <c r="N674" s="36" t="str">
        <f t="array" aca="1" ref="N674" ca="1">IF(M674="","",INDIRECT("quan_huyen!l"&amp;MAX(IF(COUNTIF($M674,"*"&amp;Tinh_TP&amp;"*")=1,ROW(Tinh_TP),0))))</f>
        <v/>
      </c>
      <c r="O674" s="30" t="str">
        <f t="array" aca="1" ref="O674" ca="1">IF(AND(M674="",N674=""),"",INDIRECT("quan_huyen!h"&amp;MAX(IF(COUNTIF(M674,"*"&amp;data&amp;"*")=1,ROW(data),0))))</f>
        <v/>
      </c>
      <c r="P674" s="30" t="str">
        <f t="array" aca="1" ref="P674" ca="1">IF(OR(N674="",O674=""),"",INDIRECT("xa_phuong!b"&amp;MAX(IF(COUNTIF(M674,"*"&amp;Dist&amp;"*")=1,ROW(Dist),0))))</f>
        <v/>
      </c>
      <c r="Q674" s="38" t="str">
        <f ca="1">IF(N674="","",INDEX(Tinh_ID,MATCH(Sheet1!N674,Tinh_TP,0)))</f>
        <v/>
      </c>
      <c r="R674" s="31"/>
      <c r="S674" s="31"/>
      <c r="T674" s="31"/>
      <c r="U674" s="31"/>
      <c r="V674" s="31"/>
      <c r="W674" s="31"/>
      <c r="X674" s="31"/>
      <c r="Y674" s="32" t="s">
        <v>5</v>
      </c>
      <c r="Z674" s="30" t="str">
        <f ca="1">IF(N674="","",INDEX(Tinh_ID,MATCH(Sheet1!N674,Tinh_TP,0)))</f>
        <v/>
      </c>
      <c r="AA674" s="33" t="str">
        <f ca="1">IF(N674="","",INDEX(Ma_tinh,MATCH(Sheet1!N674,Tinh_TP,0)))</f>
        <v/>
      </c>
      <c r="AB674" s="19" t="str">
        <f t="array" aca="1" ref="AB674" ca="1">IF(O674="","",INDIRECT("quan_huyen!f"&amp;MAX(IF(COUNTIF(O674,"*"&amp;data&amp;"*")=1,ROW(data),0))))</f>
        <v/>
      </c>
      <c r="AC674" s="19" t="str">
        <f t="array" aca="1" ref="AC674" ca="1">IF(P674="","",INDIRECT("xa_phuong!a"&amp;MAX(IF(COUNTIF(P674,"*"&amp;Dist&amp;"*")=1,ROW(Dist),0))))</f>
        <v/>
      </c>
      <c r="AD674" s="34" t="str">
        <f ca="1">IF(N674="","",INDEX(Ma_tinh,MATCH(Sheet1!N674,Tinh_TP,0)))</f>
        <v/>
      </c>
      <c r="AE674" s="35" t="str">
        <f t="shared" ca="1" si="31"/>
        <v/>
      </c>
      <c r="AF674" s="35" t="str">
        <f t="shared" ca="1" si="30"/>
        <v/>
      </c>
    </row>
    <row r="675" spans="1:32" s="6" customFormat="1" ht="20.100000000000001" customHeight="1">
      <c r="A675" s="5">
        <f t="shared" si="32"/>
        <v>674</v>
      </c>
      <c r="B675" s="26"/>
      <c r="C675" s="26"/>
      <c r="D675" s="26"/>
      <c r="E675" s="27"/>
      <c r="F675" s="27"/>
      <c r="G675" s="27"/>
      <c r="H675" s="27"/>
      <c r="I675" s="27"/>
      <c r="J675" s="27"/>
      <c r="K675" s="27"/>
      <c r="L675" s="28"/>
      <c r="M675" s="29"/>
      <c r="N675" s="36" t="str">
        <f t="array" aca="1" ref="N675" ca="1">IF(M675="","",INDIRECT("quan_huyen!l"&amp;MAX(IF(COUNTIF($M675,"*"&amp;Tinh_TP&amp;"*")=1,ROW(Tinh_TP),0))))</f>
        <v/>
      </c>
      <c r="O675" s="30" t="str">
        <f t="array" aca="1" ref="O675" ca="1">IF(AND(M675="",N675=""),"",INDIRECT("quan_huyen!h"&amp;MAX(IF(COUNTIF(M675,"*"&amp;data&amp;"*")=1,ROW(data),0))))</f>
        <v/>
      </c>
      <c r="P675" s="30" t="str">
        <f t="array" aca="1" ref="P675" ca="1">IF(OR(N675="",O675=""),"",INDIRECT("xa_phuong!b"&amp;MAX(IF(COUNTIF(M675,"*"&amp;Dist&amp;"*")=1,ROW(Dist),0))))</f>
        <v/>
      </c>
      <c r="Q675" s="38" t="str">
        <f ca="1">IF(N675="","",INDEX(Tinh_ID,MATCH(Sheet1!N675,Tinh_TP,0)))</f>
        <v/>
      </c>
      <c r="R675" s="31"/>
      <c r="S675" s="31"/>
      <c r="T675" s="31"/>
      <c r="U675" s="31"/>
      <c r="V675" s="31"/>
      <c r="W675" s="31"/>
      <c r="X675" s="31"/>
      <c r="Y675" s="32" t="s">
        <v>5</v>
      </c>
      <c r="Z675" s="30" t="str">
        <f ca="1">IF(N675="","",INDEX(Tinh_ID,MATCH(Sheet1!N675,Tinh_TP,0)))</f>
        <v/>
      </c>
      <c r="AA675" s="33" t="str">
        <f ca="1">IF(N675="","",INDEX(Ma_tinh,MATCH(Sheet1!N675,Tinh_TP,0)))</f>
        <v/>
      </c>
      <c r="AB675" s="19" t="str">
        <f t="array" aca="1" ref="AB675" ca="1">IF(O675="","",INDIRECT("quan_huyen!f"&amp;MAX(IF(COUNTIF(O675,"*"&amp;data&amp;"*")=1,ROW(data),0))))</f>
        <v/>
      </c>
      <c r="AC675" s="19" t="str">
        <f t="array" aca="1" ref="AC675" ca="1">IF(P675="","",INDIRECT("xa_phuong!a"&amp;MAX(IF(COUNTIF(P675,"*"&amp;Dist&amp;"*")=1,ROW(Dist),0))))</f>
        <v/>
      </c>
      <c r="AD675" s="34" t="str">
        <f ca="1">IF(N675="","",INDEX(Ma_tinh,MATCH(Sheet1!N675,Tinh_TP,0)))</f>
        <v/>
      </c>
      <c r="AE675" s="35" t="str">
        <f t="shared" ca="1" si="31"/>
        <v/>
      </c>
      <c r="AF675" s="35" t="str">
        <f t="shared" ca="1" si="30"/>
        <v/>
      </c>
    </row>
    <row r="676" spans="1:32" s="6" customFormat="1" ht="20.100000000000001" customHeight="1">
      <c r="A676" s="5">
        <f t="shared" si="32"/>
        <v>675</v>
      </c>
      <c r="B676" s="26"/>
      <c r="C676" s="26"/>
      <c r="D676" s="26"/>
      <c r="E676" s="27"/>
      <c r="F676" s="27"/>
      <c r="G676" s="27"/>
      <c r="H676" s="27"/>
      <c r="I676" s="27"/>
      <c r="J676" s="27"/>
      <c r="K676" s="27"/>
      <c r="L676" s="28"/>
      <c r="M676" s="29"/>
      <c r="N676" s="36" t="str">
        <f t="array" aca="1" ref="N676" ca="1">IF(M676="","",INDIRECT("quan_huyen!l"&amp;MAX(IF(COUNTIF($M676,"*"&amp;Tinh_TP&amp;"*")=1,ROW(Tinh_TP),0))))</f>
        <v/>
      </c>
      <c r="O676" s="30" t="str">
        <f t="array" aca="1" ref="O676" ca="1">IF(AND(M676="",N676=""),"",INDIRECT("quan_huyen!h"&amp;MAX(IF(COUNTIF(M676,"*"&amp;data&amp;"*")=1,ROW(data),0))))</f>
        <v/>
      </c>
      <c r="P676" s="30" t="str">
        <f t="array" aca="1" ref="P676" ca="1">IF(OR(N676="",O676=""),"",INDIRECT("xa_phuong!b"&amp;MAX(IF(COUNTIF(M676,"*"&amp;Dist&amp;"*")=1,ROW(Dist),0))))</f>
        <v/>
      </c>
      <c r="Q676" s="38" t="str">
        <f ca="1">IF(N676="","",INDEX(Tinh_ID,MATCH(Sheet1!N676,Tinh_TP,0)))</f>
        <v/>
      </c>
      <c r="R676" s="31"/>
      <c r="S676" s="31"/>
      <c r="T676" s="31"/>
      <c r="U676" s="31"/>
      <c r="V676" s="31"/>
      <c r="W676" s="31"/>
      <c r="X676" s="31"/>
      <c r="Y676" s="32" t="s">
        <v>5</v>
      </c>
      <c r="Z676" s="30" t="str">
        <f ca="1">IF(N676="","",INDEX(Tinh_ID,MATCH(Sheet1!N676,Tinh_TP,0)))</f>
        <v/>
      </c>
      <c r="AA676" s="33" t="str">
        <f ca="1">IF(N676="","",INDEX(Ma_tinh,MATCH(Sheet1!N676,Tinh_TP,0)))</f>
        <v/>
      </c>
      <c r="AB676" s="19" t="str">
        <f t="array" aca="1" ref="AB676" ca="1">IF(O676="","",INDIRECT("quan_huyen!f"&amp;MAX(IF(COUNTIF(O676,"*"&amp;data&amp;"*")=1,ROW(data),0))))</f>
        <v/>
      </c>
      <c r="AC676" s="19" t="str">
        <f t="array" aca="1" ref="AC676" ca="1">IF(P676="","",INDIRECT("xa_phuong!a"&amp;MAX(IF(COUNTIF(P676,"*"&amp;Dist&amp;"*")=1,ROW(Dist),0))))</f>
        <v/>
      </c>
      <c r="AD676" s="34" t="str">
        <f ca="1">IF(N676="","",INDEX(Ma_tinh,MATCH(Sheet1!N676,Tinh_TP,0)))</f>
        <v/>
      </c>
      <c r="AE676" s="35" t="str">
        <f t="shared" ca="1" si="31"/>
        <v/>
      </c>
      <c r="AF676" s="35" t="str">
        <f t="shared" ca="1" si="30"/>
        <v/>
      </c>
    </row>
    <row r="677" spans="1:32" s="6" customFormat="1" ht="20.100000000000001" customHeight="1">
      <c r="A677" s="5">
        <f t="shared" si="32"/>
        <v>676</v>
      </c>
      <c r="B677" s="26"/>
      <c r="C677" s="26"/>
      <c r="D677" s="26"/>
      <c r="E677" s="27"/>
      <c r="F677" s="27"/>
      <c r="G677" s="27"/>
      <c r="H677" s="27"/>
      <c r="I677" s="27"/>
      <c r="J677" s="27"/>
      <c r="K677" s="27"/>
      <c r="L677" s="28"/>
      <c r="M677" s="29"/>
      <c r="N677" s="36" t="str">
        <f t="array" aca="1" ref="N677" ca="1">IF(M677="","",INDIRECT("quan_huyen!l"&amp;MAX(IF(COUNTIF($M677,"*"&amp;Tinh_TP&amp;"*")=1,ROW(Tinh_TP),0))))</f>
        <v/>
      </c>
      <c r="O677" s="30" t="str">
        <f t="array" aca="1" ref="O677" ca="1">IF(AND(M677="",N677=""),"",INDIRECT("quan_huyen!h"&amp;MAX(IF(COUNTIF(M677,"*"&amp;data&amp;"*")=1,ROW(data),0))))</f>
        <v/>
      </c>
      <c r="P677" s="30" t="str">
        <f t="array" aca="1" ref="P677" ca="1">IF(OR(N677="",O677=""),"",INDIRECT("xa_phuong!b"&amp;MAX(IF(COUNTIF(M677,"*"&amp;Dist&amp;"*")=1,ROW(Dist),0))))</f>
        <v/>
      </c>
      <c r="Q677" s="38" t="str">
        <f ca="1">IF(N677="","",INDEX(Tinh_ID,MATCH(Sheet1!N677,Tinh_TP,0)))</f>
        <v/>
      </c>
      <c r="R677" s="31"/>
      <c r="S677" s="31"/>
      <c r="T677" s="31"/>
      <c r="U677" s="31"/>
      <c r="V677" s="31"/>
      <c r="W677" s="31"/>
      <c r="X677" s="31"/>
      <c r="Y677" s="32" t="s">
        <v>5</v>
      </c>
      <c r="Z677" s="30" t="str">
        <f ca="1">IF(N677="","",INDEX(Tinh_ID,MATCH(Sheet1!N677,Tinh_TP,0)))</f>
        <v/>
      </c>
      <c r="AA677" s="33" t="str">
        <f ca="1">IF(N677="","",INDEX(Ma_tinh,MATCH(Sheet1!N677,Tinh_TP,0)))</f>
        <v/>
      </c>
      <c r="AB677" s="19" t="str">
        <f t="array" aca="1" ref="AB677" ca="1">IF(O677="","",INDIRECT("quan_huyen!f"&amp;MAX(IF(COUNTIF(O677,"*"&amp;data&amp;"*")=1,ROW(data),0))))</f>
        <v/>
      </c>
      <c r="AC677" s="19" t="str">
        <f t="array" aca="1" ref="AC677" ca="1">IF(P677="","",INDIRECT("xa_phuong!a"&amp;MAX(IF(COUNTIF(P677,"*"&amp;Dist&amp;"*")=1,ROW(Dist),0))))</f>
        <v/>
      </c>
      <c r="AD677" s="34" t="str">
        <f ca="1">IF(N677="","",INDEX(Ma_tinh,MATCH(Sheet1!N677,Tinh_TP,0)))</f>
        <v/>
      </c>
      <c r="AE677" s="35" t="str">
        <f t="shared" ca="1" si="31"/>
        <v/>
      </c>
      <c r="AF677" s="35" t="str">
        <f t="shared" ca="1" si="30"/>
        <v/>
      </c>
    </row>
    <row r="678" spans="1:32" s="6" customFormat="1" ht="20.100000000000001" customHeight="1">
      <c r="A678" s="5">
        <f t="shared" si="32"/>
        <v>677</v>
      </c>
      <c r="B678" s="26"/>
      <c r="C678" s="26"/>
      <c r="D678" s="26"/>
      <c r="E678" s="27"/>
      <c r="F678" s="27"/>
      <c r="G678" s="27"/>
      <c r="H678" s="27"/>
      <c r="I678" s="27"/>
      <c r="J678" s="27"/>
      <c r="K678" s="27"/>
      <c r="L678" s="28"/>
      <c r="M678" s="29"/>
      <c r="N678" s="36" t="str">
        <f t="array" aca="1" ref="N678" ca="1">IF(M678="","",INDIRECT("quan_huyen!l"&amp;MAX(IF(COUNTIF($M678,"*"&amp;Tinh_TP&amp;"*")=1,ROW(Tinh_TP),0))))</f>
        <v/>
      </c>
      <c r="O678" s="30" t="str">
        <f t="array" aca="1" ref="O678" ca="1">IF(AND(M678="",N678=""),"",INDIRECT("quan_huyen!h"&amp;MAX(IF(COUNTIF(M678,"*"&amp;data&amp;"*")=1,ROW(data),0))))</f>
        <v/>
      </c>
      <c r="P678" s="30" t="str">
        <f t="array" aca="1" ref="P678" ca="1">IF(OR(N678="",O678=""),"",INDIRECT("xa_phuong!b"&amp;MAX(IF(COUNTIF(M678,"*"&amp;Dist&amp;"*")=1,ROW(Dist),0))))</f>
        <v/>
      </c>
      <c r="Q678" s="38" t="str">
        <f ca="1">IF(N678="","",INDEX(Tinh_ID,MATCH(Sheet1!N678,Tinh_TP,0)))</f>
        <v/>
      </c>
      <c r="R678" s="31"/>
      <c r="S678" s="31"/>
      <c r="T678" s="31"/>
      <c r="U678" s="31"/>
      <c r="V678" s="31"/>
      <c r="W678" s="31"/>
      <c r="X678" s="31"/>
      <c r="Y678" s="32" t="s">
        <v>5</v>
      </c>
      <c r="Z678" s="30" t="str">
        <f ca="1">IF(N678="","",INDEX(Tinh_ID,MATCH(Sheet1!N678,Tinh_TP,0)))</f>
        <v/>
      </c>
      <c r="AA678" s="33" t="str">
        <f ca="1">IF(N678="","",INDEX(Ma_tinh,MATCH(Sheet1!N678,Tinh_TP,0)))</f>
        <v/>
      </c>
      <c r="AB678" s="19" t="str">
        <f t="array" aca="1" ref="AB678" ca="1">IF(O678="","",INDIRECT("quan_huyen!f"&amp;MAX(IF(COUNTIF(O678,"*"&amp;data&amp;"*")=1,ROW(data),0))))</f>
        <v/>
      </c>
      <c r="AC678" s="19" t="str">
        <f t="array" aca="1" ref="AC678" ca="1">IF(P678="","",INDIRECT("xa_phuong!a"&amp;MAX(IF(COUNTIF(P678,"*"&amp;Dist&amp;"*")=1,ROW(Dist),0))))</f>
        <v/>
      </c>
      <c r="AD678" s="34" t="str">
        <f ca="1">IF(N678="","",INDEX(Ma_tinh,MATCH(Sheet1!N678,Tinh_TP,0)))</f>
        <v/>
      </c>
      <c r="AE678" s="35" t="str">
        <f t="shared" ca="1" si="31"/>
        <v/>
      </c>
      <c r="AF678" s="35" t="str">
        <f t="shared" ca="1" si="30"/>
        <v/>
      </c>
    </row>
    <row r="679" spans="1:32" s="6" customFormat="1" ht="20.100000000000001" customHeight="1">
      <c r="A679" s="5">
        <f t="shared" si="32"/>
        <v>678</v>
      </c>
      <c r="B679" s="26"/>
      <c r="C679" s="26"/>
      <c r="D679" s="26"/>
      <c r="E679" s="27"/>
      <c r="F679" s="27"/>
      <c r="G679" s="27"/>
      <c r="H679" s="27"/>
      <c r="I679" s="27"/>
      <c r="J679" s="27"/>
      <c r="K679" s="27"/>
      <c r="L679" s="28"/>
      <c r="M679" s="29"/>
      <c r="N679" s="36" t="str">
        <f t="array" aca="1" ref="N679" ca="1">IF(M679="","",INDIRECT("quan_huyen!l"&amp;MAX(IF(COUNTIF($M679,"*"&amp;Tinh_TP&amp;"*")=1,ROW(Tinh_TP),0))))</f>
        <v/>
      </c>
      <c r="O679" s="30" t="str">
        <f t="array" aca="1" ref="O679" ca="1">IF(AND(M679="",N679=""),"",INDIRECT("quan_huyen!h"&amp;MAX(IF(COUNTIF(M679,"*"&amp;data&amp;"*")=1,ROW(data),0))))</f>
        <v/>
      </c>
      <c r="P679" s="30" t="str">
        <f t="array" aca="1" ref="P679" ca="1">IF(OR(N679="",O679=""),"",INDIRECT("xa_phuong!b"&amp;MAX(IF(COUNTIF(M679,"*"&amp;Dist&amp;"*")=1,ROW(Dist),0))))</f>
        <v/>
      </c>
      <c r="Q679" s="38" t="str">
        <f ca="1">IF(N679="","",INDEX(Tinh_ID,MATCH(Sheet1!N679,Tinh_TP,0)))</f>
        <v/>
      </c>
      <c r="R679" s="31"/>
      <c r="S679" s="31"/>
      <c r="T679" s="31"/>
      <c r="U679" s="31"/>
      <c r="V679" s="31"/>
      <c r="W679" s="31"/>
      <c r="X679" s="31"/>
      <c r="Y679" s="32" t="s">
        <v>5</v>
      </c>
      <c r="Z679" s="30" t="str">
        <f ca="1">IF(N679="","",INDEX(Tinh_ID,MATCH(Sheet1!N679,Tinh_TP,0)))</f>
        <v/>
      </c>
      <c r="AA679" s="33" t="str">
        <f ca="1">IF(N679="","",INDEX(Ma_tinh,MATCH(Sheet1!N679,Tinh_TP,0)))</f>
        <v/>
      </c>
      <c r="AB679" s="19" t="str">
        <f t="array" aca="1" ref="AB679" ca="1">IF(O679="","",INDIRECT("quan_huyen!f"&amp;MAX(IF(COUNTIF(O679,"*"&amp;data&amp;"*")=1,ROW(data),0))))</f>
        <v/>
      </c>
      <c r="AC679" s="19" t="str">
        <f t="array" aca="1" ref="AC679" ca="1">IF(P679="","",INDIRECT("xa_phuong!a"&amp;MAX(IF(COUNTIF(P679,"*"&amp;Dist&amp;"*")=1,ROW(Dist),0))))</f>
        <v/>
      </c>
      <c r="AD679" s="34" t="str">
        <f ca="1">IF(N679="","",INDEX(Ma_tinh,MATCH(Sheet1!N679,Tinh_TP,0)))</f>
        <v/>
      </c>
      <c r="AE679" s="35" t="str">
        <f t="shared" ca="1" si="31"/>
        <v/>
      </c>
      <c r="AF679" s="35" t="str">
        <f t="shared" ca="1" si="30"/>
        <v/>
      </c>
    </row>
    <row r="680" spans="1:32" s="6" customFormat="1" ht="20.100000000000001" customHeight="1">
      <c r="A680" s="5">
        <f t="shared" si="32"/>
        <v>679</v>
      </c>
      <c r="B680" s="26"/>
      <c r="C680" s="26"/>
      <c r="D680" s="26"/>
      <c r="E680" s="27"/>
      <c r="F680" s="27"/>
      <c r="G680" s="27"/>
      <c r="H680" s="27"/>
      <c r="I680" s="27"/>
      <c r="J680" s="27"/>
      <c r="K680" s="27"/>
      <c r="L680" s="28"/>
      <c r="M680" s="29"/>
      <c r="N680" s="36" t="str">
        <f t="array" aca="1" ref="N680" ca="1">IF(M680="","",INDIRECT("quan_huyen!l"&amp;MAX(IF(COUNTIF($M680,"*"&amp;Tinh_TP&amp;"*")=1,ROW(Tinh_TP),0))))</f>
        <v/>
      </c>
      <c r="O680" s="30" t="str">
        <f t="array" aca="1" ref="O680" ca="1">IF(AND(M680="",N680=""),"",INDIRECT("quan_huyen!h"&amp;MAX(IF(COUNTIF(M680,"*"&amp;data&amp;"*")=1,ROW(data),0))))</f>
        <v/>
      </c>
      <c r="P680" s="30" t="str">
        <f t="array" aca="1" ref="P680" ca="1">IF(OR(N680="",O680=""),"",INDIRECT("xa_phuong!b"&amp;MAX(IF(COUNTIF(M680,"*"&amp;Dist&amp;"*")=1,ROW(Dist),0))))</f>
        <v/>
      </c>
      <c r="Q680" s="38" t="str">
        <f ca="1">IF(N680="","",INDEX(Tinh_ID,MATCH(Sheet1!N680,Tinh_TP,0)))</f>
        <v/>
      </c>
      <c r="R680" s="31"/>
      <c r="S680" s="31"/>
      <c r="T680" s="31"/>
      <c r="U680" s="31"/>
      <c r="V680" s="31"/>
      <c r="W680" s="31"/>
      <c r="X680" s="31"/>
      <c r="Y680" s="32" t="s">
        <v>5</v>
      </c>
      <c r="Z680" s="30" t="str">
        <f ca="1">IF(N680="","",INDEX(Tinh_ID,MATCH(Sheet1!N680,Tinh_TP,0)))</f>
        <v/>
      </c>
      <c r="AA680" s="33" t="str">
        <f ca="1">IF(N680="","",INDEX(Ma_tinh,MATCH(Sheet1!N680,Tinh_TP,0)))</f>
        <v/>
      </c>
      <c r="AB680" s="19" t="str">
        <f t="array" aca="1" ref="AB680" ca="1">IF(O680="","",INDIRECT("quan_huyen!f"&amp;MAX(IF(COUNTIF(O680,"*"&amp;data&amp;"*")=1,ROW(data),0))))</f>
        <v/>
      </c>
      <c r="AC680" s="19" t="str">
        <f t="array" aca="1" ref="AC680" ca="1">IF(P680="","",INDIRECT("xa_phuong!a"&amp;MAX(IF(COUNTIF(P680,"*"&amp;Dist&amp;"*")=1,ROW(Dist),0))))</f>
        <v/>
      </c>
      <c r="AD680" s="34" t="str">
        <f ca="1">IF(N680="","",INDEX(Ma_tinh,MATCH(Sheet1!N680,Tinh_TP,0)))</f>
        <v/>
      </c>
      <c r="AE680" s="35" t="str">
        <f t="shared" ca="1" si="31"/>
        <v/>
      </c>
      <c r="AF680" s="35" t="str">
        <f t="shared" ca="1" si="30"/>
        <v/>
      </c>
    </row>
    <row r="681" spans="1:32" s="6" customFormat="1" ht="20.100000000000001" customHeight="1">
      <c r="A681" s="5">
        <f t="shared" si="32"/>
        <v>680</v>
      </c>
      <c r="B681" s="26"/>
      <c r="C681" s="26"/>
      <c r="D681" s="26"/>
      <c r="E681" s="27"/>
      <c r="F681" s="27"/>
      <c r="G681" s="27"/>
      <c r="H681" s="27"/>
      <c r="I681" s="27"/>
      <c r="J681" s="27"/>
      <c r="K681" s="27"/>
      <c r="L681" s="28"/>
      <c r="M681" s="29"/>
      <c r="N681" s="36" t="str">
        <f t="array" aca="1" ref="N681" ca="1">IF(M681="","",INDIRECT("quan_huyen!l"&amp;MAX(IF(COUNTIF($M681,"*"&amp;Tinh_TP&amp;"*")=1,ROW(Tinh_TP),0))))</f>
        <v/>
      </c>
      <c r="O681" s="30" t="str">
        <f t="array" aca="1" ref="O681" ca="1">IF(AND(M681="",N681=""),"",INDIRECT("quan_huyen!h"&amp;MAX(IF(COUNTIF(M681,"*"&amp;data&amp;"*")=1,ROW(data),0))))</f>
        <v/>
      </c>
      <c r="P681" s="30" t="str">
        <f t="array" aca="1" ref="P681" ca="1">IF(OR(N681="",O681=""),"",INDIRECT("xa_phuong!b"&amp;MAX(IF(COUNTIF(M681,"*"&amp;Dist&amp;"*")=1,ROW(Dist),0))))</f>
        <v/>
      </c>
      <c r="Q681" s="38" t="str">
        <f ca="1">IF(N681="","",INDEX(Tinh_ID,MATCH(Sheet1!N681,Tinh_TP,0)))</f>
        <v/>
      </c>
      <c r="R681" s="31"/>
      <c r="S681" s="31"/>
      <c r="T681" s="31"/>
      <c r="U681" s="31"/>
      <c r="V681" s="31"/>
      <c r="W681" s="31"/>
      <c r="X681" s="31"/>
      <c r="Y681" s="32" t="s">
        <v>5</v>
      </c>
      <c r="Z681" s="30" t="str">
        <f ca="1">IF(N681="","",INDEX(Tinh_ID,MATCH(Sheet1!N681,Tinh_TP,0)))</f>
        <v/>
      </c>
      <c r="AA681" s="33" t="str">
        <f ca="1">IF(N681="","",INDEX(Ma_tinh,MATCH(Sheet1!N681,Tinh_TP,0)))</f>
        <v/>
      </c>
      <c r="AB681" s="19" t="str">
        <f t="array" aca="1" ref="AB681" ca="1">IF(O681="","",INDIRECT("quan_huyen!f"&amp;MAX(IF(COUNTIF(O681,"*"&amp;data&amp;"*")=1,ROW(data),0))))</f>
        <v/>
      </c>
      <c r="AC681" s="19" t="str">
        <f t="array" aca="1" ref="AC681" ca="1">IF(P681="","",INDIRECT("xa_phuong!a"&amp;MAX(IF(COUNTIF(P681,"*"&amp;Dist&amp;"*")=1,ROW(Dist),0))))</f>
        <v/>
      </c>
      <c r="AD681" s="34" t="str">
        <f ca="1">IF(N681="","",INDEX(Ma_tinh,MATCH(Sheet1!N681,Tinh_TP,0)))</f>
        <v/>
      </c>
      <c r="AE681" s="35" t="str">
        <f t="shared" ca="1" si="31"/>
        <v/>
      </c>
      <c r="AF681" s="35" t="str">
        <f t="shared" ca="1" si="30"/>
        <v/>
      </c>
    </row>
    <row r="682" spans="1:32" s="6" customFormat="1" ht="20.100000000000001" customHeight="1">
      <c r="A682" s="5">
        <f t="shared" si="32"/>
        <v>681</v>
      </c>
      <c r="B682" s="26"/>
      <c r="C682" s="26"/>
      <c r="D682" s="26"/>
      <c r="E682" s="27"/>
      <c r="F682" s="27"/>
      <c r="G682" s="27"/>
      <c r="H682" s="27"/>
      <c r="I682" s="27"/>
      <c r="J682" s="27"/>
      <c r="K682" s="27"/>
      <c r="L682" s="28"/>
      <c r="M682" s="29"/>
      <c r="N682" s="36" t="str">
        <f t="array" aca="1" ref="N682" ca="1">IF(M682="","",INDIRECT("quan_huyen!l"&amp;MAX(IF(COUNTIF($M682,"*"&amp;Tinh_TP&amp;"*")=1,ROW(Tinh_TP),0))))</f>
        <v/>
      </c>
      <c r="O682" s="30" t="str">
        <f t="array" aca="1" ref="O682" ca="1">IF(AND(M682="",N682=""),"",INDIRECT("quan_huyen!h"&amp;MAX(IF(COUNTIF(M682,"*"&amp;data&amp;"*")=1,ROW(data),0))))</f>
        <v/>
      </c>
      <c r="P682" s="30" t="str">
        <f t="array" aca="1" ref="P682" ca="1">IF(OR(N682="",O682=""),"",INDIRECT("xa_phuong!b"&amp;MAX(IF(COUNTIF(M682,"*"&amp;Dist&amp;"*")=1,ROW(Dist),0))))</f>
        <v/>
      </c>
      <c r="Q682" s="38" t="str">
        <f ca="1">IF(N682="","",INDEX(Tinh_ID,MATCH(Sheet1!N682,Tinh_TP,0)))</f>
        <v/>
      </c>
      <c r="R682" s="31"/>
      <c r="S682" s="31"/>
      <c r="T682" s="31"/>
      <c r="U682" s="31"/>
      <c r="V682" s="31"/>
      <c r="W682" s="31"/>
      <c r="X682" s="31"/>
      <c r="Y682" s="32" t="s">
        <v>5</v>
      </c>
      <c r="Z682" s="30" t="str">
        <f ca="1">IF(N682="","",INDEX(Tinh_ID,MATCH(Sheet1!N682,Tinh_TP,0)))</f>
        <v/>
      </c>
      <c r="AA682" s="33" t="str">
        <f ca="1">IF(N682="","",INDEX(Ma_tinh,MATCH(Sheet1!N682,Tinh_TP,0)))</f>
        <v/>
      </c>
      <c r="AB682" s="19" t="str">
        <f t="array" aca="1" ref="AB682" ca="1">IF(O682="","",INDIRECT("quan_huyen!f"&amp;MAX(IF(COUNTIF(O682,"*"&amp;data&amp;"*")=1,ROW(data),0))))</f>
        <v/>
      </c>
      <c r="AC682" s="19" t="str">
        <f t="array" aca="1" ref="AC682" ca="1">IF(P682="","",INDIRECT("xa_phuong!a"&amp;MAX(IF(COUNTIF(P682,"*"&amp;Dist&amp;"*")=1,ROW(Dist),0))))</f>
        <v/>
      </c>
      <c r="AD682" s="34" t="str">
        <f ca="1">IF(N682="","",INDEX(Ma_tinh,MATCH(Sheet1!N682,Tinh_TP,0)))</f>
        <v/>
      </c>
      <c r="AE682" s="35" t="str">
        <f t="shared" ca="1" si="31"/>
        <v/>
      </c>
      <c r="AF682" s="35" t="str">
        <f t="shared" ca="1" si="30"/>
        <v/>
      </c>
    </row>
    <row r="683" spans="1:32" s="6" customFormat="1" ht="20.100000000000001" customHeight="1">
      <c r="A683" s="5">
        <f t="shared" si="32"/>
        <v>682</v>
      </c>
      <c r="B683" s="26"/>
      <c r="C683" s="26"/>
      <c r="D683" s="26"/>
      <c r="E683" s="27"/>
      <c r="F683" s="27"/>
      <c r="G683" s="27"/>
      <c r="H683" s="27"/>
      <c r="I683" s="27"/>
      <c r="J683" s="27"/>
      <c r="K683" s="27"/>
      <c r="L683" s="28"/>
      <c r="M683" s="29"/>
      <c r="N683" s="36" t="str">
        <f t="array" aca="1" ref="N683" ca="1">IF(M683="","",INDIRECT("quan_huyen!l"&amp;MAX(IF(COUNTIF($M683,"*"&amp;Tinh_TP&amp;"*")=1,ROW(Tinh_TP),0))))</f>
        <v/>
      </c>
      <c r="O683" s="30" t="str">
        <f t="array" aca="1" ref="O683" ca="1">IF(AND(M683="",N683=""),"",INDIRECT("quan_huyen!h"&amp;MAX(IF(COUNTIF(M683,"*"&amp;data&amp;"*")=1,ROW(data),0))))</f>
        <v/>
      </c>
      <c r="P683" s="30" t="str">
        <f t="array" aca="1" ref="P683" ca="1">IF(OR(N683="",O683=""),"",INDIRECT("xa_phuong!b"&amp;MAX(IF(COUNTIF(M683,"*"&amp;Dist&amp;"*")=1,ROW(Dist),0))))</f>
        <v/>
      </c>
      <c r="Q683" s="38" t="str">
        <f ca="1">IF(N683="","",INDEX(Tinh_ID,MATCH(Sheet1!N683,Tinh_TP,0)))</f>
        <v/>
      </c>
      <c r="R683" s="31"/>
      <c r="S683" s="31"/>
      <c r="T683" s="31"/>
      <c r="U683" s="31"/>
      <c r="V683" s="31"/>
      <c r="W683" s="31"/>
      <c r="X683" s="31"/>
      <c r="Y683" s="32" t="s">
        <v>5</v>
      </c>
      <c r="Z683" s="30" t="str">
        <f ca="1">IF(N683="","",INDEX(Tinh_ID,MATCH(Sheet1!N683,Tinh_TP,0)))</f>
        <v/>
      </c>
      <c r="AA683" s="33" t="str">
        <f ca="1">IF(N683="","",INDEX(Ma_tinh,MATCH(Sheet1!N683,Tinh_TP,0)))</f>
        <v/>
      </c>
      <c r="AB683" s="19" t="str">
        <f t="array" aca="1" ref="AB683" ca="1">IF(O683="","",INDIRECT("quan_huyen!f"&amp;MAX(IF(COUNTIF(O683,"*"&amp;data&amp;"*")=1,ROW(data),0))))</f>
        <v/>
      </c>
      <c r="AC683" s="19" t="str">
        <f t="array" aca="1" ref="AC683" ca="1">IF(P683="","",INDIRECT("xa_phuong!a"&amp;MAX(IF(COUNTIF(P683,"*"&amp;Dist&amp;"*")=1,ROW(Dist),0))))</f>
        <v/>
      </c>
      <c r="AD683" s="34" t="str">
        <f ca="1">IF(N683="","",INDEX(Ma_tinh,MATCH(Sheet1!N683,Tinh_TP,0)))</f>
        <v/>
      </c>
      <c r="AE683" s="35" t="str">
        <f t="shared" ca="1" si="31"/>
        <v/>
      </c>
      <c r="AF683" s="35" t="str">
        <f t="shared" ca="1" si="30"/>
        <v/>
      </c>
    </row>
    <row r="684" spans="1:32" s="6" customFormat="1" ht="20.100000000000001" customHeight="1">
      <c r="A684" s="5">
        <f t="shared" si="32"/>
        <v>683</v>
      </c>
      <c r="B684" s="26"/>
      <c r="C684" s="26"/>
      <c r="D684" s="26"/>
      <c r="E684" s="27"/>
      <c r="F684" s="27"/>
      <c r="G684" s="27"/>
      <c r="H684" s="27"/>
      <c r="I684" s="27"/>
      <c r="J684" s="27"/>
      <c r="K684" s="27"/>
      <c r="L684" s="28"/>
      <c r="M684" s="29"/>
      <c r="N684" s="36" t="str">
        <f t="array" aca="1" ref="N684" ca="1">IF(M684="","",INDIRECT("quan_huyen!l"&amp;MAX(IF(COUNTIF($M684,"*"&amp;Tinh_TP&amp;"*")=1,ROW(Tinh_TP),0))))</f>
        <v/>
      </c>
      <c r="O684" s="30" t="str">
        <f t="array" aca="1" ref="O684" ca="1">IF(AND(M684="",N684=""),"",INDIRECT("quan_huyen!h"&amp;MAX(IF(COUNTIF(M684,"*"&amp;data&amp;"*")=1,ROW(data),0))))</f>
        <v/>
      </c>
      <c r="P684" s="30" t="str">
        <f t="array" aca="1" ref="P684" ca="1">IF(OR(N684="",O684=""),"",INDIRECT("xa_phuong!b"&amp;MAX(IF(COUNTIF(M684,"*"&amp;Dist&amp;"*")=1,ROW(Dist),0))))</f>
        <v/>
      </c>
      <c r="Q684" s="38" t="str">
        <f ca="1">IF(N684="","",INDEX(Tinh_ID,MATCH(Sheet1!N684,Tinh_TP,0)))</f>
        <v/>
      </c>
      <c r="R684" s="31"/>
      <c r="S684" s="31"/>
      <c r="T684" s="31"/>
      <c r="U684" s="31"/>
      <c r="V684" s="31"/>
      <c r="W684" s="31"/>
      <c r="X684" s="31"/>
      <c r="Y684" s="32" t="s">
        <v>5</v>
      </c>
      <c r="Z684" s="30" t="str">
        <f ca="1">IF(N684="","",INDEX(Tinh_ID,MATCH(Sheet1!N684,Tinh_TP,0)))</f>
        <v/>
      </c>
      <c r="AA684" s="33" t="str">
        <f ca="1">IF(N684="","",INDEX(Ma_tinh,MATCH(Sheet1!N684,Tinh_TP,0)))</f>
        <v/>
      </c>
      <c r="AB684" s="19" t="str">
        <f t="array" aca="1" ref="AB684" ca="1">IF(O684="","",INDIRECT("quan_huyen!f"&amp;MAX(IF(COUNTIF(O684,"*"&amp;data&amp;"*")=1,ROW(data),0))))</f>
        <v/>
      </c>
      <c r="AC684" s="19" t="str">
        <f t="array" aca="1" ref="AC684" ca="1">IF(P684="","",INDIRECT("xa_phuong!a"&amp;MAX(IF(COUNTIF(P684,"*"&amp;Dist&amp;"*")=1,ROW(Dist),0))))</f>
        <v/>
      </c>
      <c r="AD684" s="34" t="str">
        <f ca="1">IF(N684="","",INDEX(Ma_tinh,MATCH(Sheet1!N684,Tinh_TP,0)))</f>
        <v/>
      </c>
      <c r="AE684" s="35" t="str">
        <f t="shared" ca="1" si="31"/>
        <v/>
      </c>
      <c r="AF684" s="35" t="str">
        <f t="shared" ca="1" si="30"/>
        <v/>
      </c>
    </row>
    <row r="685" spans="1:32" s="6" customFormat="1" ht="20.100000000000001" customHeight="1">
      <c r="A685" s="5">
        <f t="shared" si="32"/>
        <v>684</v>
      </c>
      <c r="B685" s="26"/>
      <c r="C685" s="26"/>
      <c r="D685" s="26"/>
      <c r="E685" s="27"/>
      <c r="F685" s="27"/>
      <c r="G685" s="27"/>
      <c r="H685" s="27"/>
      <c r="I685" s="27"/>
      <c r="J685" s="27"/>
      <c r="K685" s="27"/>
      <c r="L685" s="28"/>
      <c r="M685" s="29"/>
      <c r="N685" s="36" t="str">
        <f t="array" aca="1" ref="N685" ca="1">IF(M685="","",INDIRECT("quan_huyen!l"&amp;MAX(IF(COUNTIF($M685,"*"&amp;Tinh_TP&amp;"*")=1,ROW(Tinh_TP),0))))</f>
        <v/>
      </c>
      <c r="O685" s="30" t="str">
        <f t="array" aca="1" ref="O685" ca="1">IF(AND(M685="",N685=""),"",INDIRECT("quan_huyen!h"&amp;MAX(IF(COUNTIF(M685,"*"&amp;data&amp;"*")=1,ROW(data),0))))</f>
        <v/>
      </c>
      <c r="P685" s="30" t="str">
        <f t="array" aca="1" ref="P685" ca="1">IF(OR(N685="",O685=""),"",INDIRECT("xa_phuong!b"&amp;MAX(IF(COUNTIF(M685,"*"&amp;Dist&amp;"*")=1,ROW(Dist),0))))</f>
        <v/>
      </c>
      <c r="Q685" s="38" t="str">
        <f ca="1">IF(N685="","",INDEX(Tinh_ID,MATCH(Sheet1!N685,Tinh_TP,0)))</f>
        <v/>
      </c>
      <c r="R685" s="31"/>
      <c r="S685" s="31"/>
      <c r="T685" s="31"/>
      <c r="U685" s="31"/>
      <c r="V685" s="31"/>
      <c r="W685" s="31"/>
      <c r="X685" s="31"/>
      <c r="Y685" s="32" t="s">
        <v>5</v>
      </c>
      <c r="Z685" s="30" t="str">
        <f ca="1">IF(N685="","",INDEX(Tinh_ID,MATCH(Sheet1!N685,Tinh_TP,0)))</f>
        <v/>
      </c>
      <c r="AA685" s="33" t="str">
        <f ca="1">IF(N685="","",INDEX(Ma_tinh,MATCH(Sheet1!N685,Tinh_TP,0)))</f>
        <v/>
      </c>
      <c r="AB685" s="19" t="str">
        <f t="array" aca="1" ref="AB685" ca="1">IF(O685="","",INDIRECT("quan_huyen!f"&amp;MAX(IF(COUNTIF(O685,"*"&amp;data&amp;"*")=1,ROW(data),0))))</f>
        <v/>
      </c>
      <c r="AC685" s="19" t="str">
        <f t="array" aca="1" ref="AC685" ca="1">IF(P685="","",INDIRECT("xa_phuong!a"&amp;MAX(IF(COUNTIF(P685,"*"&amp;Dist&amp;"*")=1,ROW(Dist),0))))</f>
        <v/>
      </c>
      <c r="AD685" s="34" t="str">
        <f ca="1">IF(N685="","",INDEX(Ma_tinh,MATCH(Sheet1!N685,Tinh_TP,0)))</f>
        <v/>
      </c>
      <c r="AE685" s="35" t="str">
        <f t="shared" ca="1" si="31"/>
        <v/>
      </c>
      <c r="AF685" s="35" t="str">
        <f t="shared" ca="1" si="30"/>
        <v/>
      </c>
    </row>
    <row r="686" spans="1:32" s="6" customFormat="1" ht="20.100000000000001" customHeight="1">
      <c r="A686" s="5">
        <f t="shared" si="32"/>
        <v>685</v>
      </c>
      <c r="B686" s="26"/>
      <c r="C686" s="26"/>
      <c r="D686" s="26"/>
      <c r="E686" s="27"/>
      <c r="F686" s="27"/>
      <c r="G686" s="27"/>
      <c r="H686" s="27"/>
      <c r="I686" s="27"/>
      <c r="J686" s="27"/>
      <c r="K686" s="27"/>
      <c r="L686" s="28"/>
      <c r="M686" s="29"/>
      <c r="N686" s="36" t="str">
        <f t="array" aca="1" ref="N686" ca="1">IF(M686="","",INDIRECT("quan_huyen!l"&amp;MAX(IF(COUNTIF($M686,"*"&amp;Tinh_TP&amp;"*")=1,ROW(Tinh_TP),0))))</f>
        <v/>
      </c>
      <c r="O686" s="30" t="str">
        <f t="array" aca="1" ref="O686" ca="1">IF(AND(M686="",N686=""),"",INDIRECT("quan_huyen!h"&amp;MAX(IF(COUNTIF(M686,"*"&amp;data&amp;"*")=1,ROW(data),0))))</f>
        <v/>
      </c>
      <c r="P686" s="30" t="str">
        <f t="array" aca="1" ref="P686" ca="1">IF(OR(N686="",O686=""),"",INDIRECT("xa_phuong!b"&amp;MAX(IF(COUNTIF(M686,"*"&amp;Dist&amp;"*")=1,ROW(Dist),0))))</f>
        <v/>
      </c>
      <c r="Q686" s="38" t="str">
        <f ca="1">IF(N686="","",INDEX(Tinh_ID,MATCH(Sheet1!N686,Tinh_TP,0)))</f>
        <v/>
      </c>
      <c r="R686" s="31"/>
      <c r="S686" s="31"/>
      <c r="T686" s="31"/>
      <c r="U686" s="31"/>
      <c r="V686" s="31"/>
      <c r="W686" s="31"/>
      <c r="X686" s="31"/>
      <c r="Y686" s="32" t="s">
        <v>5</v>
      </c>
      <c r="Z686" s="30" t="str">
        <f ca="1">IF(N686="","",INDEX(Tinh_ID,MATCH(Sheet1!N686,Tinh_TP,0)))</f>
        <v/>
      </c>
      <c r="AA686" s="33" t="str">
        <f ca="1">IF(N686="","",INDEX(Ma_tinh,MATCH(Sheet1!N686,Tinh_TP,0)))</f>
        <v/>
      </c>
      <c r="AB686" s="19" t="str">
        <f t="array" aca="1" ref="AB686" ca="1">IF(O686="","",INDIRECT("quan_huyen!f"&amp;MAX(IF(COUNTIF(O686,"*"&amp;data&amp;"*")=1,ROW(data),0))))</f>
        <v/>
      </c>
      <c r="AC686" s="19" t="str">
        <f t="array" aca="1" ref="AC686" ca="1">IF(P686="","",INDIRECT("xa_phuong!a"&amp;MAX(IF(COUNTIF(P686,"*"&amp;Dist&amp;"*")=1,ROW(Dist),0))))</f>
        <v/>
      </c>
      <c r="AD686" s="34" t="str">
        <f ca="1">IF(N686="","",INDEX(Ma_tinh,MATCH(Sheet1!N686,Tinh_TP,0)))</f>
        <v/>
      </c>
      <c r="AE686" s="35" t="str">
        <f t="shared" ca="1" si="31"/>
        <v/>
      </c>
      <c r="AF686" s="35" t="str">
        <f t="shared" ca="1" si="30"/>
        <v/>
      </c>
    </row>
    <row r="687" spans="1:32" s="6" customFormat="1" ht="20.100000000000001" customHeight="1">
      <c r="A687" s="5">
        <f t="shared" si="32"/>
        <v>686</v>
      </c>
      <c r="B687" s="26"/>
      <c r="C687" s="26"/>
      <c r="D687" s="26"/>
      <c r="E687" s="27"/>
      <c r="F687" s="27"/>
      <c r="G687" s="27"/>
      <c r="H687" s="27"/>
      <c r="I687" s="27"/>
      <c r="J687" s="27"/>
      <c r="K687" s="27"/>
      <c r="L687" s="28"/>
      <c r="M687" s="29"/>
      <c r="N687" s="36" t="str">
        <f t="array" aca="1" ref="N687" ca="1">IF(M687="","",INDIRECT("quan_huyen!l"&amp;MAX(IF(COUNTIF($M687,"*"&amp;Tinh_TP&amp;"*")=1,ROW(Tinh_TP),0))))</f>
        <v/>
      </c>
      <c r="O687" s="30" t="str">
        <f t="array" aca="1" ref="O687" ca="1">IF(AND(M687="",N687=""),"",INDIRECT("quan_huyen!h"&amp;MAX(IF(COUNTIF(M687,"*"&amp;data&amp;"*")=1,ROW(data),0))))</f>
        <v/>
      </c>
      <c r="P687" s="30" t="str">
        <f t="array" aca="1" ref="P687" ca="1">IF(OR(N687="",O687=""),"",INDIRECT("xa_phuong!b"&amp;MAX(IF(COUNTIF(M687,"*"&amp;Dist&amp;"*")=1,ROW(Dist),0))))</f>
        <v/>
      </c>
      <c r="Q687" s="38" t="str">
        <f ca="1">IF(N687="","",INDEX(Tinh_ID,MATCH(Sheet1!N687,Tinh_TP,0)))</f>
        <v/>
      </c>
      <c r="R687" s="31"/>
      <c r="S687" s="31"/>
      <c r="T687" s="31"/>
      <c r="U687" s="31"/>
      <c r="V687" s="31"/>
      <c r="W687" s="31"/>
      <c r="X687" s="31"/>
      <c r="Y687" s="32" t="s">
        <v>5</v>
      </c>
      <c r="Z687" s="30" t="str">
        <f ca="1">IF(N687="","",INDEX(Tinh_ID,MATCH(Sheet1!N687,Tinh_TP,0)))</f>
        <v/>
      </c>
      <c r="AA687" s="33" t="str">
        <f ca="1">IF(N687="","",INDEX(Ma_tinh,MATCH(Sheet1!N687,Tinh_TP,0)))</f>
        <v/>
      </c>
      <c r="AB687" s="19" t="str">
        <f t="array" aca="1" ref="AB687" ca="1">IF(O687="","",INDIRECT("quan_huyen!f"&amp;MAX(IF(COUNTIF(O687,"*"&amp;data&amp;"*")=1,ROW(data),0))))</f>
        <v/>
      </c>
      <c r="AC687" s="19" t="str">
        <f t="array" aca="1" ref="AC687" ca="1">IF(P687="","",INDIRECT("xa_phuong!a"&amp;MAX(IF(COUNTIF(P687,"*"&amp;Dist&amp;"*")=1,ROW(Dist),0))))</f>
        <v/>
      </c>
      <c r="AD687" s="34" t="str">
        <f ca="1">IF(N687="","",INDEX(Ma_tinh,MATCH(Sheet1!N687,Tinh_TP,0)))</f>
        <v/>
      </c>
      <c r="AE687" s="35" t="str">
        <f t="shared" ca="1" si="31"/>
        <v/>
      </c>
      <c r="AF687" s="35" t="str">
        <f t="shared" ca="1" si="30"/>
        <v/>
      </c>
    </row>
    <row r="688" spans="1:32" s="6" customFormat="1" ht="20.100000000000001" customHeight="1">
      <c r="A688" s="5">
        <f t="shared" si="32"/>
        <v>687</v>
      </c>
      <c r="B688" s="26"/>
      <c r="C688" s="26"/>
      <c r="D688" s="26"/>
      <c r="E688" s="27"/>
      <c r="F688" s="27"/>
      <c r="G688" s="27"/>
      <c r="H688" s="27"/>
      <c r="I688" s="27"/>
      <c r="J688" s="27"/>
      <c r="K688" s="27"/>
      <c r="L688" s="28"/>
      <c r="M688" s="29"/>
      <c r="N688" s="36" t="str">
        <f t="array" aca="1" ref="N688" ca="1">IF(M688="","",INDIRECT("quan_huyen!l"&amp;MAX(IF(COUNTIF($M688,"*"&amp;Tinh_TP&amp;"*")=1,ROW(Tinh_TP),0))))</f>
        <v/>
      </c>
      <c r="O688" s="30" t="str">
        <f t="array" aca="1" ref="O688" ca="1">IF(AND(M688="",N688=""),"",INDIRECT("quan_huyen!h"&amp;MAX(IF(COUNTIF(M688,"*"&amp;data&amp;"*")=1,ROW(data),0))))</f>
        <v/>
      </c>
      <c r="P688" s="30" t="str">
        <f t="array" aca="1" ref="P688" ca="1">IF(OR(N688="",O688=""),"",INDIRECT("xa_phuong!b"&amp;MAX(IF(COUNTIF(M688,"*"&amp;Dist&amp;"*")=1,ROW(Dist),0))))</f>
        <v/>
      </c>
      <c r="Q688" s="38" t="str">
        <f ca="1">IF(N688="","",INDEX(Tinh_ID,MATCH(Sheet1!N688,Tinh_TP,0)))</f>
        <v/>
      </c>
      <c r="R688" s="31"/>
      <c r="S688" s="31"/>
      <c r="T688" s="31"/>
      <c r="U688" s="31"/>
      <c r="V688" s="31"/>
      <c r="W688" s="31"/>
      <c r="X688" s="31"/>
      <c r="Y688" s="32" t="s">
        <v>5</v>
      </c>
      <c r="Z688" s="30" t="str">
        <f ca="1">IF(N688="","",INDEX(Tinh_ID,MATCH(Sheet1!N688,Tinh_TP,0)))</f>
        <v/>
      </c>
      <c r="AA688" s="33" t="str">
        <f ca="1">IF(N688="","",INDEX(Ma_tinh,MATCH(Sheet1!N688,Tinh_TP,0)))</f>
        <v/>
      </c>
      <c r="AB688" s="19" t="str">
        <f t="array" aca="1" ref="AB688" ca="1">IF(O688="","",INDIRECT("quan_huyen!f"&amp;MAX(IF(COUNTIF(O688,"*"&amp;data&amp;"*")=1,ROW(data),0))))</f>
        <v/>
      </c>
      <c r="AC688" s="19" t="str">
        <f t="array" aca="1" ref="AC688" ca="1">IF(P688="","",INDIRECT("xa_phuong!a"&amp;MAX(IF(COUNTIF(P688,"*"&amp;Dist&amp;"*")=1,ROW(Dist),0))))</f>
        <v/>
      </c>
      <c r="AD688" s="34" t="str">
        <f ca="1">IF(N688="","",INDEX(Ma_tinh,MATCH(Sheet1!N688,Tinh_TP,0)))</f>
        <v/>
      </c>
      <c r="AE688" s="35" t="str">
        <f t="shared" ca="1" si="31"/>
        <v/>
      </c>
      <c r="AF688" s="35" t="str">
        <f t="shared" ca="1" si="30"/>
        <v/>
      </c>
    </row>
    <row r="689" spans="1:32" s="6" customFormat="1" ht="20.100000000000001" customHeight="1">
      <c r="A689" s="5">
        <f t="shared" si="32"/>
        <v>688</v>
      </c>
      <c r="B689" s="26"/>
      <c r="C689" s="26"/>
      <c r="D689" s="26"/>
      <c r="E689" s="27"/>
      <c r="F689" s="27"/>
      <c r="G689" s="27"/>
      <c r="H689" s="27"/>
      <c r="I689" s="27"/>
      <c r="J689" s="27"/>
      <c r="K689" s="27"/>
      <c r="L689" s="28"/>
      <c r="M689" s="29"/>
      <c r="N689" s="36" t="str">
        <f t="array" aca="1" ref="N689" ca="1">IF(M689="","",INDIRECT("quan_huyen!l"&amp;MAX(IF(COUNTIF($M689,"*"&amp;Tinh_TP&amp;"*")=1,ROW(Tinh_TP),0))))</f>
        <v/>
      </c>
      <c r="O689" s="30" t="str">
        <f t="array" aca="1" ref="O689" ca="1">IF(AND(M689="",N689=""),"",INDIRECT("quan_huyen!h"&amp;MAX(IF(COUNTIF(M689,"*"&amp;data&amp;"*")=1,ROW(data),0))))</f>
        <v/>
      </c>
      <c r="P689" s="30" t="str">
        <f t="array" aca="1" ref="P689" ca="1">IF(OR(N689="",O689=""),"",INDIRECT("xa_phuong!b"&amp;MAX(IF(COUNTIF(M689,"*"&amp;Dist&amp;"*")=1,ROW(Dist),0))))</f>
        <v/>
      </c>
      <c r="Q689" s="38" t="str">
        <f ca="1">IF(N689="","",INDEX(Tinh_ID,MATCH(Sheet1!N689,Tinh_TP,0)))</f>
        <v/>
      </c>
      <c r="R689" s="31"/>
      <c r="S689" s="31"/>
      <c r="T689" s="31"/>
      <c r="U689" s="31"/>
      <c r="V689" s="31"/>
      <c r="W689" s="31"/>
      <c r="X689" s="31"/>
      <c r="Y689" s="32" t="s">
        <v>5</v>
      </c>
      <c r="Z689" s="30" t="str">
        <f ca="1">IF(N689="","",INDEX(Tinh_ID,MATCH(Sheet1!N689,Tinh_TP,0)))</f>
        <v/>
      </c>
      <c r="AA689" s="33" t="str">
        <f ca="1">IF(N689="","",INDEX(Ma_tinh,MATCH(Sheet1!N689,Tinh_TP,0)))</f>
        <v/>
      </c>
      <c r="AB689" s="19" t="str">
        <f t="array" aca="1" ref="AB689" ca="1">IF(O689="","",INDIRECT("quan_huyen!f"&amp;MAX(IF(COUNTIF(O689,"*"&amp;data&amp;"*")=1,ROW(data),0))))</f>
        <v/>
      </c>
      <c r="AC689" s="19" t="str">
        <f t="array" aca="1" ref="AC689" ca="1">IF(P689="","",INDIRECT("xa_phuong!a"&amp;MAX(IF(COUNTIF(P689,"*"&amp;Dist&amp;"*")=1,ROW(Dist),0))))</f>
        <v/>
      </c>
      <c r="AD689" s="34" t="str">
        <f ca="1">IF(N689="","",INDEX(Ma_tinh,MATCH(Sheet1!N689,Tinh_TP,0)))</f>
        <v/>
      </c>
      <c r="AE689" s="35" t="str">
        <f t="shared" ca="1" si="31"/>
        <v/>
      </c>
      <c r="AF689" s="35" t="str">
        <f t="shared" ca="1" si="30"/>
        <v/>
      </c>
    </row>
    <row r="690" spans="1:32" s="6" customFormat="1" ht="21" customHeight="1">
      <c r="A690" s="5">
        <f t="shared" si="32"/>
        <v>689</v>
      </c>
      <c r="B690" s="26"/>
      <c r="C690" s="26"/>
      <c r="D690" s="26"/>
      <c r="E690" s="27"/>
      <c r="F690" s="27"/>
      <c r="G690" s="27"/>
      <c r="H690" s="27"/>
      <c r="I690" s="27"/>
      <c r="J690" s="27"/>
      <c r="K690" s="27"/>
      <c r="L690" s="28"/>
      <c r="M690" s="29"/>
      <c r="N690" s="36" t="str">
        <f t="array" aca="1" ref="N690" ca="1">IF(M690="","",INDIRECT("quan_huyen!l"&amp;MAX(IF(COUNTIF($M690,"*"&amp;Tinh_TP&amp;"*")=1,ROW(Tinh_TP),0))))</f>
        <v/>
      </c>
      <c r="O690" s="30" t="str">
        <f t="array" aca="1" ref="O690" ca="1">IF(AND(M690="",N690=""),"",INDIRECT("quan_huyen!h"&amp;MAX(IF(COUNTIF(M690,"*"&amp;data&amp;"*")=1,ROW(data),0))))</f>
        <v/>
      </c>
      <c r="P690" s="30" t="str">
        <f t="array" aca="1" ref="P690" ca="1">IF(OR(N690="",O690=""),"",INDIRECT("xa_phuong!b"&amp;MAX(IF(COUNTIF(M690,"*"&amp;Dist&amp;"*")=1,ROW(Dist),0))))</f>
        <v/>
      </c>
      <c r="Q690" s="38" t="str">
        <f ca="1">IF(N690="","",INDEX(Tinh_ID,MATCH(Sheet1!N690,Tinh_TP,0)))</f>
        <v/>
      </c>
      <c r="R690" s="31"/>
      <c r="S690" s="31"/>
      <c r="T690" s="31"/>
      <c r="U690" s="31"/>
      <c r="V690" s="31"/>
      <c r="W690" s="31"/>
      <c r="X690" s="31"/>
      <c r="Y690" s="32" t="s">
        <v>5</v>
      </c>
      <c r="Z690" s="30" t="str">
        <f ca="1">IF(N690="","",INDEX(Tinh_ID,MATCH(Sheet1!N690,Tinh_TP,0)))</f>
        <v/>
      </c>
      <c r="AA690" s="33" t="str">
        <f ca="1">IF(N690="","",INDEX(Ma_tinh,MATCH(Sheet1!N690,Tinh_TP,0)))</f>
        <v/>
      </c>
      <c r="AB690" s="19" t="str">
        <f t="array" aca="1" ref="AB690" ca="1">IF(O690="","",INDIRECT("quan_huyen!f"&amp;MAX(IF(COUNTIF(O690,"*"&amp;data&amp;"*")=1,ROW(data),0))))</f>
        <v/>
      </c>
      <c r="AC690" s="19" t="str">
        <f t="array" aca="1" ref="AC690" ca="1">IF(P690="","",INDIRECT("xa_phuong!a"&amp;MAX(IF(COUNTIF(P690,"*"&amp;Dist&amp;"*")=1,ROW(Dist),0))))</f>
        <v/>
      </c>
      <c r="AD690" s="34" t="str">
        <f ca="1">IF(N690="","",INDEX(Ma_tinh,MATCH(Sheet1!N690,Tinh_TP,0)))</f>
        <v/>
      </c>
      <c r="AE690" s="35" t="str">
        <f t="shared" ca="1" si="31"/>
        <v/>
      </c>
      <c r="AF690" s="35" t="str">
        <f t="shared" ca="1" si="30"/>
        <v/>
      </c>
    </row>
    <row r="691" spans="1:32" s="6" customFormat="1" ht="21.95" customHeight="1">
      <c r="A691" s="5">
        <f t="shared" si="32"/>
        <v>690</v>
      </c>
      <c r="B691" s="26"/>
      <c r="C691" s="26"/>
      <c r="D691" s="26"/>
      <c r="E691" s="27"/>
      <c r="F691" s="27"/>
      <c r="G691" s="27"/>
      <c r="H691" s="27"/>
      <c r="I691" s="27"/>
      <c r="J691" s="27"/>
      <c r="K691" s="27"/>
      <c r="L691" s="28"/>
      <c r="M691" s="29"/>
      <c r="N691" s="36" t="str">
        <f t="array" aca="1" ref="N691" ca="1">IF(M691="","",INDIRECT("quan_huyen!l"&amp;MAX(IF(COUNTIF($M691,"*"&amp;Tinh_TP&amp;"*")=1,ROW(Tinh_TP),0))))</f>
        <v/>
      </c>
      <c r="O691" s="30" t="str">
        <f t="array" aca="1" ref="O691" ca="1">IF(AND(M691="",N691=""),"",INDIRECT("quan_huyen!h"&amp;MAX(IF(COUNTIF(M691,"*"&amp;data&amp;"*")=1,ROW(data),0))))</f>
        <v/>
      </c>
      <c r="P691" s="30" t="str">
        <f t="array" aca="1" ref="P691" ca="1">IF(OR(N691="",O691=""),"",INDIRECT("xa_phuong!b"&amp;MAX(IF(COUNTIF(M691,"*"&amp;Dist&amp;"*")=1,ROW(Dist),0))))</f>
        <v/>
      </c>
      <c r="Q691" s="38" t="str">
        <f ca="1">IF(N691="","",INDEX(Tinh_ID,MATCH(Sheet1!N691,Tinh_TP,0)))</f>
        <v/>
      </c>
      <c r="R691" s="31"/>
      <c r="S691" s="31"/>
      <c r="T691" s="31"/>
      <c r="U691" s="31"/>
      <c r="V691" s="31"/>
      <c r="W691" s="31"/>
      <c r="X691" s="31"/>
      <c r="Y691" s="32" t="s">
        <v>5</v>
      </c>
      <c r="Z691" s="30" t="str">
        <f ca="1">IF(N691="","",INDEX(Tinh_ID,MATCH(Sheet1!N691,Tinh_TP,0)))</f>
        <v/>
      </c>
      <c r="AA691" s="33" t="str">
        <f ca="1">IF(N691="","",INDEX(Ma_tinh,MATCH(Sheet1!N691,Tinh_TP,0)))</f>
        <v/>
      </c>
      <c r="AB691" s="19" t="str">
        <f t="array" aca="1" ref="AB691" ca="1">IF(O691="","",INDIRECT("quan_huyen!f"&amp;MAX(IF(COUNTIF(O691,"*"&amp;data&amp;"*")=1,ROW(data),0))))</f>
        <v/>
      </c>
      <c r="AC691" s="19" t="str">
        <f t="array" aca="1" ref="AC691" ca="1">IF(P691="","",INDIRECT("xa_phuong!a"&amp;MAX(IF(COUNTIF(P691,"*"&amp;Dist&amp;"*")=1,ROW(Dist),0))))</f>
        <v/>
      </c>
      <c r="AD691" s="34" t="str">
        <f ca="1">IF(N691="","",INDEX(Ma_tinh,MATCH(Sheet1!N691,Tinh_TP,0)))</f>
        <v/>
      </c>
      <c r="AE691" s="35" t="str">
        <f t="shared" ca="1" si="31"/>
        <v/>
      </c>
      <c r="AF691" s="35" t="str">
        <f t="shared" ca="1" si="30"/>
        <v/>
      </c>
    </row>
    <row r="692" spans="1:32" s="6" customFormat="1" ht="12.75">
      <c r="A692" s="5">
        <f t="shared" si="32"/>
        <v>691</v>
      </c>
      <c r="B692" s="26"/>
      <c r="C692" s="26"/>
      <c r="D692" s="26"/>
      <c r="E692" s="27"/>
      <c r="F692" s="27"/>
      <c r="G692" s="27"/>
      <c r="H692" s="27"/>
      <c r="I692" s="27"/>
      <c r="J692" s="27"/>
      <c r="K692" s="27"/>
      <c r="L692" s="28"/>
      <c r="M692" s="29"/>
      <c r="N692" s="36" t="str">
        <f t="array" aca="1" ref="N692" ca="1">IF(M692="","",INDIRECT("quan_huyen!l"&amp;MAX(IF(COUNTIF($M692,"*"&amp;Tinh_TP&amp;"*")=1,ROW(Tinh_TP),0))))</f>
        <v/>
      </c>
      <c r="O692" s="30" t="str">
        <f t="array" aca="1" ref="O692" ca="1">IF(AND(M692="",N692=""),"",INDIRECT("quan_huyen!h"&amp;MAX(IF(COUNTIF(M692,"*"&amp;data&amp;"*")=1,ROW(data),0))))</f>
        <v/>
      </c>
      <c r="P692" s="30" t="str">
        <f t="array" aca="1" ref="P692" ca="1">IF(OR(N692="",O692=""),"",INDIRECT("xa_phuong!b"&amp;MAX(IF(COUNTIF(M692,"*"&amp;Dist&amp;"*")=1,ROW(Dist),0))))</f>
        <v/>
      </c>
      <c r="Q692" s="38" t="str">
        <f ca="1">IF(N692="","",INDEX(Tinh_ID,MATCH(Sheet1!N692,Tinh_TP,0)))</f>
        <v/>
      </c>
      <c r="R692" s="31"/>
      <c r="S692" s="31"/>
      <c r="T692" s="31"/>
      <c r="U692" s="31"/>
      <c r="V692" s="31"/>
      <c r="W692" s="31"/>
      <c r="X692" s="31"/>
      <c r="Y692" s="32" t="s">
        <v>5</v>
      </c>
      <c r="Z692" s="30" t="str">
        <f ca="1">IF(N692="","",INDEX(Tinh_ID,MATCH(Sheet1!N692,Tinh_TP,0)))</f>
        <v/>
      </c>
      <c r="AA692" s="33" t="str">
        <f ca="1">IF(N692="","",INDEX(Ma_tinh,MATCH(Sheet1!N692,Tinh_TP,0)))</f>
        <v/>
      </c>
      <c r="AB692" s="19" t="str">
        <f t="array" aca="1" ref="AB692" ca="1">IF(O692="","",INDIRECT("quan_huyen!f"&amp;MAX(IF(COUNTIF(O692,"*"&amp;data&amp;"*")=1,ROW(data),0))))</f>
        <v/>
      </c>
      <c r="AC692" s="19" t="str">
        <f t="array" aca="1" ref="AC692" ca="1">IF(P692="","",INDIRECT("xa_phuong!a"&amp;MAX(IF(COUNTIF(P692,"*"&amp;Dist&amp;"*")=1,ROW(Dist),0))))</f>
        <v/>
      </c>
      <c r="AD692" s="34" t="str">
        <f ca="1">IF(N692="","",INDEX(Ma_tinh,MATCH(Sheet1!N692,Tinh_TP,0)))</f>
        <v/>
      </c>
      <c r="AE692" s="35" t="str">
        <f t="shared" ca="1" si="31"/>
        <v/>
      </c>
      <c r="AF692" s="35" t="str">
        <f t="shared" ca="1" si="30"/>
        <v/>
      </c>
    </row>
    <row r="693" spans="1:32">
      <c r="A693" s="5">
        <f t="shared" si="32"/>
        <v>692</v>
      </c>
      <c r="B693" s="26"/>
      <c r="C693" s="26"/>
      <c r="D693" s="26"/>
      <c r="E693" s="27"/>
      <c r="F693" s="27"/>
      <c r="G693" s="27"/>
      <c r="H693" s="27"/>
      <c r="I693" s="27"/>
      <c r="J693" s="27"/>
      <c r="K693" s="27"/>
      <c r="L693" s="28"/>
      <c r="M693" s="29"/>
      <c r="N693" s="36" t="str">
        <f t="array" aca="1" ref="N693" ca="1">IF(M693="","",INDIRECT("quan_huyen!l"&amp;MAX(IF(COUNTIF($M693,"*"&amp;Tinh_TP&amp;"*")=1,ROW(Tinh_TP),0))))</f>
        <v/>
      </c>
      <c r="O693" s="30" t="str">
        <f t="array" aca="1" ref="O693" ca="1">IF(AND(M693="",N693=""),"",INDIRECT("quan_huyen!h"&amp;MAX(IF(COUNTIF(M693,"*"&amp;data&amp;"*")=1,ROW(data),0))))</f>
        <v/>
      </c>
      <c r="P693" s="30" t="str">
        <f t="array" aca="1" ref="P693" ca="1">IF(OR(N693="",O693=""),"",INDIRECT("xa_phuong!b"&amp;MAX(IF(COUNTIF(M693,"*"&amp;Dist&amp;"*")=1,ROW(Dist),0))))</f>
        <v/>
      </c>
      <c r="Q693" s="38" t="str">
        <f ca="1">IF(N693="","",INDEX(Tinh_ID,MATCH(Sheet1!N693,Tinh_TP,0)))</f>
        <v/>
      </c>
      <c r="R693" s="31"/>
      <c r="S693" s="31"/>
      <c r="T693" s="31"/>
      <c r="U693" s="31"/>
      <c r="V693" s="31"/>
      <c r="W693" s="31"/>
      <c r="X693" s="31"/>
      <c r="Y693" s="32" t="s">
        <v>5</v>
      </c>
      <c r="Z693" s="30" t="str">
        <f ca="1">IF(N693="","",INDEX(Tinh_ID,MATCH(Sheet1!N693,Tinh_TP,0)))</f>
        <v/>
      </c>
      <c r="AA693" s="33" t="str">
        <f ca="1">IF(N693="","",INDEX(Ma_tinh,MATCH(Sheet1!N693,Tinh_TP,0)))</f>
        <v/>
      </c>
      <c r="AB693" s="19" t="str">
        <f t="array" aca="1" ref="AB693" ca="1">IF(O693="","",INDIRECT("quan_huyen!f"&amp;MAX(IF(COUNTIF(O693,"*"&amp;data&amp;"*")=1,ROW(data),0))))</f>
        <v/>
      </c>
      <c r="AC693" s="19" t="str">
        <f t="array" aca="1" ref="AC693" ca="1">IF(P693="","",INDIRECT("xa_phuong!a"&amp;MAX(IF(COUNTIF(P693,"*"&amp;Dist&amp;"*")=1,ROW(Dist),0))))</f>
        <v/>
      </c>
      <c r="AD693" s="34" t="str">
        <f ca="1">IF(N693="","",INDEX(Ma_tinh,MATCH(Sheet1!N693,Tinh_TP,0)))</f>
        <v/>
      </c>
      <c r="AE693" s="35" t="str">
        <f t="shared" ca="1" si="31"/>
        <v/>
      </c>
      <c r="AF693" s="35" t="str">
        <f t="shared" ca="1" si="30"/>
        <v/>
      </c>
    </row>
    <row r="694" spans="1:32">
      <c r="A694" s="5">
        <f t="shared" si="32"/>
        <v>693</v>
      </c>
      <c r="B694" s="26"/>
      <c r="C694" s="26"/>
      <c r="D694" s="26"/>
      <c r="E694" s="27"/>
      <c r="F694" s="27"/>
      <c r="G694" s="27"/>
      <c r="H694" s="27"/>
      <c r="I694" s="27"/>
      <c r="J694" s="27"/>
      <c r="K694" s="27"/>
      <c r="L694" s="28"/>
      <c r="M694" s="29"/>
      <c r="N694" s="36" t="str">
        <f t="array" aca="1" ref="N694" ca="1">IF(M694="","",INDIRECT("quan_huyen!l"&amp;MAX(IF(COUNTIF($M694,"*"&amp;Tinh_TP&amp;"*")=1,ROW(Tinh_TP),0))))</f>
        <v/>
      </c>
      <c r="O694" s="30" t="str">
        <f t="array" aca="1" ref="O694" ca="1">IF(AND(M694="",N694=""),"",INDIRECT("quan_huyen!h"&amp;MAX(IF(COUNTIF(M694,"*"&amp;data&amp;"*")=1,ROW(data),0))))</f>
        <v/>
      </c>
      <c r="P694" s="30" t="str">
        <f t="array" aca="1" ref="P694" ca="1">IF(OR(N694="",O694=""),"",INDIRECT("xa_phuong!b"&amp;MAX(IF(COUNTIF(M694,"*"&amp;Dist&amp;"*")=1,ROW(Dist),0))))</f>
        <v/>
      </c>
      <c r="Q694" s="38" t="str">
        <f ca="1">IF(N694="","",INDEX(Tinh_ID,MATCH(Sheet1!N694,Tinh_TP,0)))</f>
        <v/>
      </c>
      <c r="R694" s="31"/>
      <c r="S694" s="31"/>
      <c r="T694" s="31"/>
      <c r="U694" s="31"/>
      <c r="V694" s="31"/>
      <c r="W694" s="31"/>
      <c r="X694" s="31"/>
      <c r="Y694" s="32" t="s">
        <v>5</v>
      </c>
      <c r="Z694" s="30" t="str">
        <f ca="1">IF(N694="","",INDEX(Tinh_ID,MATCH(Sheet1!N694,Tinh_TP,0)))</f>
        <v/>
      </c>
      <c r="AA694" s="33" t="str">
        <f ca="1">IF(N694="","",INDEX(Ma_tinh,MATCH(Sheet1!N694,Tinh_TP,0)))</f>
        <v/>
      </c>
      <c r="AB694" s="19" t="str">
        <f t="array" aca="1" ref="AB694" ca="1">IF(O694="","",INDIRECT("quan_huyen!f"&amp;MAX(IF(COUNTIF(O694,"*"&amp;data&amp;"*")=1,ROW(data),0))))</f>
        <v/>
      </c>
      <c r="AC694" s="19" t="str">
        <f t="array" aca="1" ref="AC694" ca="1">IF(P694="","",INDIRECT("xa_phuong!a"&amp;MAX(IF(COUNTIF(P694,"*"&amp;Dist&amp;"*")=1,ROW(Dist),0))))</f>
        <v/>
      </c>
      <c r="AD694" s="34" t="str">
        <f ca="1">IF(N694="","",INDEX(Ma_tinh,MATCH(Sheet1!N694,Tinh_TP,0)))</f>
        <v/>
      </c>
      <c r="AE694" s="35" t="str">
        <f t="shared" ca="1" si="31"/>
        <v/>
      </c>
      <c r="AF694" s="35" t="str">
        <f t="shared" ca="1" si="30"/>
        <v/>
      </c>
    </row>
    <row r="695" spans="1:32">
      <c r="A695" s="5">
        <f t="shared" si="32"/>
        <v>694</v>
      </c>
      <c r="B695" s="26"/>
      <c r="C695" s="26"/>
      <c r="D695" s="26"/>
      <c r="E695" s="27"/>
      <c r="F695" s="27"/>
      <c r="G695" s="27"/>
      <c r="H695" s="27"/>
      <c r="I695" s="27"/>
      <c r="J695" s="27"/>
      <c r="K695" s="27"/>
      <c r="L695" s="28"/>
      <c r="M695" s="29"/>
      <c r="N695" s="36" t="str">
        <f t="array" aca="1" ref="N695" ca="1">IF(M695="","",INDIRECT("quan_huyen!l"&amp;MAX(IF(COUNTIF($M695,"*"&amp;Tinh_TP&amp;"*")=1,ROW(Tinh_TP),0))))</f>
        <v/>
      </c>
      <c r="O695" s="30" t="str">
        <f t="array" aca="1" ref="O695" ca="1">IF(AND(M695="",N695=""),"",INDIRECT("quan_huyen!h"&amp;MAX(IF(COUNTIF(M695,"*"&amp;data&amp;"*")=1,ROW(data),0))))</f>
        <v/>
      </c>
      <c r="P695" s="30" t="str">
        <f t="array" aca="1" ref="P695" ca="1">IF(OR(N695="",O695=""),"",INDIRECT("xa_phuong!b"&amp;MAX(IF(COUNTIF(M695,"*"&amp;Dist&amp;"*")=1,ROW(Dist),0))))</f>
        <v/>
      </c>
      <c r="Q695" s="38" t="str">
        <f ca="1">IF(N695="","",INDEX(Tinh_ID,MATCH(Sheet1!N695,Tinh_TP,0)))</f>
        <v/>
      </c>
      <c r="R695" s="31"/>
      <c r="S695" s="31"/>
      <c r="T695" s="31"/>
      <c r="U695" s="31"/>
      <c r="V695" s="31"/>
      <c r="W695" s="31"/>
      <c r="X695" s="31"/>
      <c r="Y695" s="32" t="s">
        <v>5</v>
      </c>
      <c r="Z695" s="30" t="str">
        <f ca="1">IF(N695="","",INDEX(Tinh_ID,MATCH(Sheet1!N695,Tinh_TP,0)))</f>
        <v/>
      </c>
      <c r="AA695" s="33" t="str">
        <f ca="1">IF(N695="","",INDEX(Ma_tinh,MATCH(Sheet1!N695,Tinh_TP,0)))</f>
        <v/>
      </c>
      <c r="AB695" s="19" t="str">
        <f t="array" aca="1" ref="AB695" ca="1">IF(O695="","",INDIRECT("quan_huyen!f"&amp;MAX(IF(COUNTIF(O695,"*"&amp;data&amp;"*")=1,ROW(data),0))))</f>
        <v/>
      </c>
      <c r="AC695" s="19" t="str">
        <f t="array" aca="1" ref="AC695" ca="1">IF(P695="","",INDIRECT("xa_phuong!a"&amp;MAX(IF(COUNTIF(P695,"*"&amp;Dist&amp;"*")=1,ROW(Dist),0))))</f>
        <v/>
      </c>
      <c r="AD695" s="34" t="str">
        <f ca="1">IF(N695="","",INDEX(Ma_tinh,MATCH(Sheet1!N695,Tinh_TP,0)))</f>
        <v/>
      </c>
      <c r="AE695" s="35" t="str">
        <f t="shared" ca="1" si="31"/>
        <v/>
      </c>
      <c r="AF695" s="35" t="str">
        <f t="shared" ref="AF695:AF758" ca="1" si="33">IF(P695="","",INDIRECT("Sheet1!A1"&amp;MAX(IF(COUNTIF(P695,"*"&amp;Dist&amp;"*")=1,ROW(Dist),0))))</f>
        <v/>
      </c>
    </row>
    <row r="696" spans="1:32" ht="16.5" customHeight="1">
      <c r="A696" s="5">
        <f t="shared" si="32"/>
        <v>695</v>
      </c>
      <c r="B696" s="26"/>
      <c r="C696" s="26"/>
      <c r="D696" s="26"/>
      <c r="E696" s="27"/>
      <c r="F696" s="27"/>
      <c r="G696" s="27"/>
      <c r="H696" s="27"/>
      <c r="I696" s="27"/>
      <c r="J696" s="27"/>
      <c r="K696" s="27"/>
      <c r="L696" s="28"/>
      <c r="M696" s="29"/>
      <c r="N696" s="36" t="str">
        <f t="array" aca="1" ref="N696" ca="1">IF(M696="","",INDIRECT("quan_huyen!l"&amp;MAX(IF(COUNTIF($M696,"*"&amp;Tinh_TP&amp;"*")=1,ROW(Tinh_TP),0))))</f>
        <v/>
      </c>
      <c r="O696" s="30" t="str">
        <f t="array" aca="1" ref="O696" ca="1">IF(AND(M696="",N696=""),"",INDIRECT("quan_huyen!h"&amp;MAX(IF(COUNTIF(M696,"*"&amp;data&amp;"*")=1,ROW(data),0))))</f>
        <v/>
      </c>
      <c r="P696" s="30" t="str">
        <f t="array" aca="1" ref="P696" ca="1">IF(OR(N696="",O696=""),"",INDIRECT("xa_phuong!b"&amp;MAX(IF(COUNTIF(M696,"*"&amp;Dist&amp;"*")=1,ROW(Dist),0))))</f>
        <v/>
      </c>
      <c r="Q696" s="38" t="str">
        <f ca="1">IF(N696="","",INDEX(Tinh_ID,MATCH(Sheet1!N696,Tinh_TP,0)))</f>
        <v/>
      </c>
      <c r="R696" s="31"/>
      <c r="S696" s="31"/>
      <c r="T696" s="31"/>
      <c r="U696" s="31"/>
      <c r="V696" s="31"/>
      <c r="W696" s="31"/>
      <c r="X696" s="31"/>
      <c r="Y696" s="32" t="s">
        <v>5</v>
      </c>
      <c r="Z696" s="30" t="str">
        <f ca="1">IF(N696="","",INDEX(Tinh_ID,MATCH(Sheet1!N696,Tinh_TP,0)))</f>
        <v/>
      </c>
      <c r="AA696" s="33" t="str">
        <f ca="1">IF(N696="","",INDEX(Ma_tinh,MATCH(Sheet1!N696,Tinh_TP,0)))</f>
        <v/>
      </c>
      <c r="AB696" s="19" t="str">
        <f t="array" aca="1" ref="AB696" ca="1">IF(O696="","",INDIRECT("quan_huyen!f"&amp;MAX(IF(COUNTIF(O696,"*"&amp;data&amp;"*")=1,ROW(data),0))))</f>
        <v/>
      </c>
      <c r="AC696" s="19" t="str">
        <f t="array" aca="1" ref="AC696" ca="1">IF(P696="","",INDIRECT("xa_phuong!a"&amp;MAX(IF(COUNTIF(P696,"*"&amp;Dist&amp;"*")=1,ROW(Dist),0))))</f>
        <v/>
      </c>
      <c r="AD696" s="34" t="str">
        <f ca="1">IF(N696="","",INDEX(Ma_tinh,MATCH(Sheet1!N696,Tinh_TP,0)))</f>
        <v/>
      </c>
      <c r="AE696" s="35" t="str">
        <f t="shared" ca="1" si="31"/>
        <v/>
      </c>
      <c r="AF696" s="35" t="str">
        <f t="shared" ca="1" si="33"/>
        <v/>
      </c>
    </row>
    <row r="697" spans="1:32" ht="21" customHeight="1">
      <c r="A697" s="5">
        <f t="shared" si="32"/>
        <v>696</v>
      </c>
      <c r="B697" s="26"/>
      <c r="C697" s="26"/>
      <c r="D697" s="26"/>
      <c r="E697" s="27"/>
      <c r="F697" s="27"/>
      <c r="G697" s="27"/>
      <c r="H697" s="27"/>
      <c r="I697" s="27"/>
      <c r="J697" s="27"/>
      <c r="K697" s="27"/>
      <c r="L697" s="28"/>
      <c r="M697" s="29"/>
      <c r="N697" s="36" t="str">
        <f t="array" aca="1" ref="N697" ca="1">IF(M697="","",INDIRECT("quan_huyen!l"&amp;MAX(IF(COUNTIF($M697,"*"&amp;Tinh_TP&amp;"*")=1,ROW(Tinh_TP),0))))</f>
        <v/>
      </c>
      <c r="O697" s="30" t="str">
        <f t="array" aca="1" ref="O697" ca="1">IF(AND(M697="",N697=""),"",INDIRECT("quan_huyen!h"&amp;MAX(IF(COUNTIF(M697,"*"&amp;data&amp;"*")=1,ROW(data),0))))</f>
        <v/>
      </c>
      <c r="P697" s="30" t="str">
        <f t="array" aca="1" ref="P697" ca="1">IF(OR(N697="",O697=""),"",INDIRECT("xa_phuong!b"&amp;MAX(IF(COUNTIF(M697,"*"&amp;Dist&amp;"*")=1,ROW(Dist),0))))</f>
        <v/>
      </c>
      <c r="Q697" s="38" t="str">
        <f ca="1">IF(N697="","",INDEX(Tinh_ID,MATCH(Sheet1!N697,Tinh_TP,0)))</f>
        <v/>
      </c>
      <c r="R697" s="31"/>
      <c r="S697" s="31"/>
      <c r="T697" s="31"/>
      <c r="U697" s="31"/>
      <c r="V697" s="31"/>
      <c r="W697" s="31"/>
      <c r="X697" s="31"/>
      <c r="Y697" s="32" t="s">
        <v>5</v>
      </c>
      <c r="Z697" s="30" t="str">
        <f ca="1">IF(N697="","",INDEX(Tinh_ID,MATCH(Sheet1!N697,Tinh_TP,0)))</f>
        <v/>
      </c>
      <c r="AA697" s="33" t="str">
        <f ca="1">IF(N697="","",INDEX(Ma_tinh,MATCH(Sheet1!N697,Tinh_TP,0)))</f>
        <v/>
      </c>
      <c r="AB697" s="19" t="str">
        <f t="array" aca="1" ref="AB697" ca="1">IF(O697="","",INDIRECT("quan_huyen!f"&amp;MAX(IF(COUNTIF(O697,"*"&amp;data&amp;"*")=1,ROW(data),0))))</f>
        <v/>
      </c>
      <c r="AC697" s="19" t="str">
        <f t="array" aca="1" ref="AC697" ca="1">IF(P697="","",INDIRECT("xa_phuong!a"&amp;MAX(IF(COUNTIF(P697,"*"&amp;Dist&amp;"*")=1,ROW(Dist),0))))</f>
        <v/>
      </c>
      <c r="AD697" s="34" t="str">
        <f ca="1">IF(N697="","",INDEX(Ma_tinh,MATCH(Sheet1!N697,Tinh_TP,0)))</f>
        <v/>
      </c>
      <c r="AE697" s="35" t="str">
        <f t="shared" ca="1" si="31"/>
        <v/>
      </c>
      <c r="AF697" s="35" t="str">
        <f t="shared" ca="1" si="33"/>
        <v/>
      </c>
    </row>
    <row r="698" spans="1:32" ht="21" customHeight="1">
      <c r="A698" s="5">
        <f t="shared" si="32"/>
        <v>697</v>
      </c>
      <c r="B698" s="26"/>
      <c r="C698" s="26"/>
      <c r="D698" s="26"/>
      <c r="E698" s="27"/>
      <c r="F698" s="27"/>
      <c r="G698" s="27"/>
      <c r="H698" s="27"/>
      <c r="I698" s="27"/>
      <c r="J698" s="27"/>
      <c r="K698" s="27"/>
      <c r="L698" s="28"/>
      <c r="M698" s="29"/>
      <c r="N698" s="36" t="str">
        <f t="array" aca="1" ref="N698" ca="1">IF(M698="","",INDIRECT("quan_huyen!l"&amp;MAX(IF(COUNTIF($M698,"*"&amp;Tinh_TP&amp;"*")=1,ROW(Tinh_TP),0))))</f>
        <v/>
      </c>
      <c r="O698" s="30" t="str">
        <f t="array" aca="1" ref="O698" ca="1">IF(AND(M698="",N698=""),"",INDIRECT("quan_huyen!h"&amp;MAX(IF(COUNTIF(M698,"*"&amp;data&amp;"*")=1,ROW(data),0))))</f>
        <v/>
      </c>
      <c r="P698" s="30" t="str">
        <f t="array" aca="1" ref="P698" ca="1">IF(OR(N698="",O698=""),"",INDIRECT("xa_phuong!b"&amp;MAX(IF(COUNTIF(M698,"*"&amp;Dist&amp;"*")=1,ROW(Dist),0))))</f>
        <v/>
      </c>
      <c r="Q698" s="38" t="str">
        <f ca="1">IF(N698="","",INDEX(Tinh_ID,MATCH(Sheet1!N698,Tinh_TP,0)))</f>
        <v/>
      </c>
      <c r="R698" s="31"/>
      <c r="S698" s="31"/>
      <c r="T698" s="31"/>
      <c r="U698" s="31"/>
      <c r="V698" s="31"/>
      <c r="W698" s="31"/>
      <c r="X698" s="31"/>
      <c r="Y698" s="32" t="s">
        <v>5</v>
      </c>
      <c r="Z698" s="30" t="str">
        <f ca="1">IF(N698="","",INDEX(Tinh_ID,MATCH(Sheet1!N698,Tinh_TP,0)))</f>
        <v/>
      </c>
      <c r="AA698" s="33" t="str">
        <f ca="1">IF(N698="","",INDEX(Ma_tinh,MATCH(Sheet1!N698,Tinh_TP,0)))</f>
        <v/>
      </c>
      <c r="AB698" s="19" t="str">
        <f t="array" aca="1" ref="AB698" ca="1">IF(O698="","",INDIRECT("quan_huyen!f"&amp;MAX(IF(COUNTIF(O698,"*"&amp;data&amp;"*")=1,ROW(data),0))))</f>
        <v/>
      </c>
      <c r="AC698" s="19" t="str">
        <f t="array" aca="1" ref="AC698" ca="1">IF(P698="","",INDIRECT("xa_phuong!a"&amp;MAX(IF(COUNTIF(P698,"*"&amp;Dist&amp;"*")=1,ROW(Dist),0))))</f>
        <v/>
      </c>
      <c r="AD698" s="34" t="str">
        <f ca="1">IF(N698="","",INDEX(Ma_tinh,MATCH(Sheet1!N698,Tinh_TP,0)))</f>
        <v/>
      </c>
      <c r="AE698" s="35" t="str">
        <f t="shared" ref="AE698:AE761" ca="1" si="34">IF(O698="","",INDIRECT("Quan_huyen!O1"&amp;MAX(IF(COUNTIF(O698,"*"&amp;data&amp;"*")=1,ROW(data),0))))</f>
        <v/>
      </c>
      <c r="AF698" s="35" t="str">
        <f t="shared" ca="1" si="33"/>
        <v/>
      </c>
    </row>
    <row r="699" spans="1:32" ht="19.5" customHeight="1">
      <c r="A699" s="5">
        <f t="shared" si="32"/>
        <v>698</v>
      </c>
      <c r="B699" s="26"/>
      <c r="C699" s="26"/>
      <c r="D699" s="26"/>
      <c r="E699" s="27"/>
      <c r="F699" s="27"/>
      <c r="G699" s="27"/>
      <c r="H699" s="27"/>
      <c r="I699" s="27"/>
      <c r="J699" s="27"/>
      <c r="K699" s="27"/>
      <c r="L699" s="28"/>
      <c r="M699" s="29"/>
      <c r="N699" s="36" t="str">
        <f t="array" aca="1" ref="N699" ca="1">IF(M699="","",INDIRECT("quan_huyen!l"&amp;MAX(IF(COUNTIF($M699,"*"&amp;Tinh_TP&amp;"*")=1,ROW(Tinh_TP),0))))</f>
        <v/>
      </c>
      <c r="O699" s="30" t="str">
        <f t="array" aca="1" ref="O699" ca="1">IF(AND(M699="",N699=""),"",INDIRECT("quan_huyen!h"&amp;MAX(IF(COUNTIF(M699,"*"&amp;data&amp;"*")=1,ROW(data),0))))</f>
        <v/>
      </c>
      <c r="P699" s="30" t="str">
        <f t="array" aca="1" ref="P699" ca="1">IF(OR(N699="",O699=""),"",INDIRECT("xa_phuong!b"&amp;MAX(IF(COUNTIF(M699,"*"&amp;Dist&amp;"*")=1,ROW(Dist),0))))</f>
        <v/>
      </c>
      <c r="Q699" s="38" t="str">
        <f ca="1">IF(N699="","",INDEX(Tinh_ID,MATCH(Sheet1!N699,Tinh_TP,0)))</f>
        <v/>
      </c>
      <c r="R699" s="31"/>
      <c r="S699" s="31"/>
      <c r="T699" s="31"/>
      <c r="U699" s="31"/>
      <c r="V699" s="31"/>
      <c r="W699" s="31"/>
      <c r="X699" s="31"/>
      <c r="Y699" s="32" t="s">
        <v>5</v>
      </c>
      <c r="Z699" s="30" t="str">
        <f ca="1">IF(N699="","",INDEX(Tinh_ID,MATCH(Sheet1!N699,Tinh_TP,0)))</f>
        <v/>
      </c>
      <c r="AA699" s="33" t="str">
        <f ca="1">IF(N699="","",INDEX(Ma_tinh,MATCH(Sheet1!N699,Tinh_TP,0)))</f>
        <v/>
      </c>
      <c r="AB699" s="19" t="str">
        <f t="array" aca="1" ref="AB699" ca="1">IF(O699="","",INDIRECT("quan_huyen!f"&amp;MAX(IF(COUNTIF(O699,"*"&amp;data&amp;"*")=1,ROW(data),0))))</f>
        <v/>
      </c>
      <c r="AC699" s="19" t="str">
        <f t="array" aca="1" ref="AC699" ca="1">IF(P699="","",INDIRECT("xa_phuong!a"&amp;MAX(IF(COUNTIF(P699,"*"&amp;Dist&amp;"*")=1,ROW(Dist),0))))</f>
        <v/>
      </c>
      <c r="AD699" s="34" t="str">
        <f ca="1">IF(N699="","",INDEX(Ma_tinh,MATCH(Sheet1!N699,Tinh_TP,0)))</f>
        <v/>
      </c>
      <c r="AE699" s="35" t="str">
        <f t="shared" ca="1" si="34"/>
        <v/>
      </c>
      <c r="AF699" s="35" t="str">
        <f t="shared" ca="1" si="33"/>
        <v/>
      </c>
    </row>
    <row r="700" spans="1:32" ht="23.25" customHeight="1">
      <c r="A700" s="5">
        <f t="shared" si="32"/>
        <v>699</v>
      </c>
      <c r="B700" s="26"/>
      <c r="C700" s="26"/>
      <c r="D700" s="26"/>
      <c r="E700" s="27"/>
      <c r="F700" s="27"/>
      <c r="G700" s="27"/>
      <c r="H700" s="27"/>
      <c r="I700" s="27"/>
      <c r="J700" s="27"/>
      <c r="K700" s="27"/>
      <c r="L700" s="28"/>
      <c r="M700" s="29"/>
      <c r="N700" s="36" t="str">
        <f t="array" aca="1" ref="N700" ca="1">IF(M700="","",INDIRECT("quan_huyen!l"&amp;MAX(IF(COUNTIF($M700,"*"&amp;Tinh_TP&amp;"*")=1,ROW(Tinh_TP),0))))</f>
        <v/>
      </c>
      <c r="O700" s="30" t="str">
        <f t="array" aca="1" ref="O700" ca="1">IF(AND(M700="",N700=""),"",INDIRECT("quan_huyen!h"&amp;MAX(IF(COUNTIF(M700,"*"&amp;data&amp;"*")=1,ROW(data),0))))</f>
        <v/>
      </c>
      <c r="P700" s="30" t="str">
        <f t="array" aca="1" ref="P700" ca="1">IF(OR(N700="",O700=""),"",INDIRECT("xa_phuong!b"&amp;MAX(IF(COUNTIF(M700,"*"&amp;Dist&amp;"*")=1,ROW(Dist),0))))</f>
        <v/>
      </c>
      <c r="Q700" s="38" t="str">
        <f ca="1">IF(N700="","",INDEX(Tinh_ID,MATCH(Sheet1!N700,Tinh_TP,0)))</f>
        <v/>
      </c>
      <c r="R700" s="31"/>
      <c r="S700" s="31"/>
      <c r="T700" s="31"/>
      <c r="U700" s="31"/>
      <c r="V700" s="31"/>
      <c r="W700" s="31"/>
      <c r="X700" s="31"/>
      <c r="Y700" s="32" t="s">
        <v>5</v>
      </c>
      <c r="Z700" s="30" t="str">
        <f ca="1">IF(N700="","",INDEX(Tinh_ID,MATCH(Sheet1!N700,Tinh_TP,0)))</f>
        <v/>
      </c>
      <c r="AA700" s="33" t="str">
        <f ca="1">IF(N700="","",INDEX(Ma_tinh,MATCH(Sheet1!N700,Tinh_TP,0)))</f>
        <v/>
      </c>
      <c r="AB700" s="19" t="str">
        <f t="array" aca="1" ref="AB700" ca="1">IF(O700="","",INDIRECT("quan_huyen!f"&amp;MAX(IF(COUNTIF(O700,"*"&amp;data&amp;"*")=1,ROW(data),0))))</f>
        <v/>
      </c>
      <c r="AC700" s="19" t="str">
        <f t="array" aca="1" ref="AC700" ca="1">IF(P700="","",INDIRECT("xa_phuong!a"&amp;MAX(IF(COUNTIF(P700,"*"&amp;Dist&amp;"*")=1,ROW(Dist),0))))</f>
        <v/>
      </c>
      <c r="AD700" s="34" t="str">
        <f ca="1">IF(N700="","",INDEX(Ma_tinh,MATCH(Sheet1!N700,Tinh_TP,0)))</f>
        <v/>
      </c>
      <c r="AE700" s="35" t="str">
        <f t="shared" ca="1" si="34"/>
        <v/>
      </c>
      <c r="AF700" s="35" t="str">
        <f t="shared" ca="1" si="33"/>
        <v/>
      </c>
    </row>
    <row r="701" spans="1:32" ht="21" customHeight="1">
      <c r="A701" s="5">
        <f t="shared" si="32"/>
        <v>700</v>
      </c>
      <c r="B701" s="26"/>
      <c r="C701" s="26"/>
      <c r="D701" s="26"/>
      <c r="E701" s="27"/>
      <c r="F701" s="27"/>
      <c r="G701" s="27"/>
      <c r="H701" s="27"/>
      <c r="I701" s="27"/>
      <c r="J701" s="27"/>
      <c r="K701" s="27"/>
      <c r="L701" s="28"/>
      <c r="M701" s="29"/>
      <c r="N701" s="36" t="str">
        <f t="array" aca="1" ref="N701" ca="1">IF(M701="","",INDIRECT("quan_huyen!l"&amp;MAX(IF(COUNTIF($M701,"*"&amp;Tinh_TP&amp;"*")=1,ROW(Tinh_TP),0))))</f>
        <v/>
      </c>
      <c r="O701" s="30" t="str">
        <f t="array" aca="1" ref="O701" ca="1">IF(AND(M701="",N701=""),"",INDIRECT("quan_huyen!h"&amp;MAX(IF(COUNTIF(M701,"*"&amp;data&amp;"*")=1,ROW(data),0))))</f>
        <v/>
      </c>
      <c r="P701" s="30" t="str">
        <f t="array" aca="1" ref="P701" ca="1">IF(OR(N701="",O701=""),"",INDIRECT("xa_phuong!b"&amp;MAX(IF(COUNTIF(M701,"*"&amp;Dist&amp;"*")=1,ROW(Dist),0))))</f>
        <v/>
      </c>
      <c r="Q701" s="38" t="str">
        <f ca="1">IF(N701="","",INDEX(Tinh_ID,MATCH(Sheet1!N701,Tinh_TP,0)))</f>
        <v/>
      </c>
      <c r="R701" s="31"/>
      <c r="S701" s="31"/>
      <c r="T701" s="31"/>
      <c r="U701" s="31"/>
      <c r="V701" s="31"/>
      <c r="W701" s="31"/>
      <c r="X701" s="31"/>
      <c r="Y701" s="32" t="s">
        <v>5</v>
      </c>
      <c r="Z701" s="30" t="str">
        <f ca="1">IF(N701="","",INDEX(Tinh_ID,MATCH(Sheet1!N701,Tinh_TP,0)))</f>
        <v/>
      </c>
      <c r="AA701" s="33" t="str">
        <f ca="1">IF(N701="","",INDEX(Ma_tinh,MATCH(Sheet1!N701,Tinh_TP,0)))</f>
        <v/>
      </c>
      <c r="AB701" s="19" t="str">
        <f t="array" aca="1" ref="AB701" ca="1">IF(O701="","",INDIRECT("quan_huyen!f"&amp;MAX(IF(COUNTIF(O701,"*"&amp;data&amp;"*")=1,ROW(data),0))))</f>
        <v/>
      </c>
      <c r="AC701" s="19" t="str">
        <f t="array" aca="1" ref="AC701" ca="1">IF(P701="","",INDIRECT("xa_phuong!a"&amp;MAX(IF(COUNTIF(P701,"*"&amp;Dist&amp;"*")=1,ROW(Dist),0))))</f>
        <v/>
      </c>
      <c r="AD701" s="34" t="str">
        <f ca="1">IF(N701="","",INDEX(Ma_tinh,MATCH(Sheet1!N701,Tinh_TP,0)))</f>
        <v/>
      </c>
      <c r="AE701" s="35" t="str">
        <f t="shared" ca="1" si="34"/>
        <v/>
      </c>
      <c r="AF701" s="35" t="str">
        <f t="shared" ca="1" si="33"/>
        <v/>
      </c>
    </row>
    <row r="702" spans="1:32" ht="21" customHeight="1">
      <c r="A702" s="5">
        <f t="shared" si="32"/>
        <v>701</v>
      </c>
      <c r="B702" s="26"/>
      <c r="C702" s="26"/>
      <c r="D702" s="26"/>
      <c r="E702" s="27"/>
      <c r="F702" s="27"/>
      <c r="G702" s="27"/>
      <c r="H702" s="27"/>
      <c r="I702" s="27"/>
      <c r="J702" s="27"/>
      <c r="K702" s="27"/>
      <c r="L702" s="28"/>
      <c r="M702" s="29"/>
      <c r="N702" s="36" t="str">
        <f t="array" aca="1" ref="N702" ca="1">IF(M702="","",INDIRECT("quan_huyen!l"&amp;MAX(IF(COUNTIF($M702,"*"&amp;Tinh_TP&amp;"*")=1,ROW(Tinh_TP),0))))</f>
        <v/>
      </c>
      <c r="O702" s="30" t="str">
        <f t="array" aca="1" ref="O702" ca="1">IF(AND(M702="",N702=""),"",INDIRECT("quan_huyen!h"&amp;MAX(IF(COUNTIF(M702,"*"&amp;data&amp;"*")=1,ROW(data),0))))</f>
        <v/>
      </c>
      <c r="P702" s="30" t="str">
        <f t="array" aca="1" ref="P702" ca="1">IF(OR(N702="",O702=""),"",INDIRECT("xa_phuong!b"&amp;MAX(IF(COUNTIF(M702,"*"&amp;Dist&amp;"*")=1,ROW(Dist),0))))</f>
        <v/>
      </c>
      <c r="Q702" s="38" t="str">
        <f ca="1">IF(N702="","",INDEX(Tinh_ID,MATCH(Sheet1!N702,Tinh_TP,0)))</f>
        <v/>
      </c>
      <c r="R702" s="31"/>
      <c r="S702" s="31"/>
      <c r="T702" s="31"/>
      <c r="U702" s="31"/>
      <c r="V702" s="31"/>
      <c r="W702" s="31"/>
      <c r="X702" s="31"/>
      <c r="Y702" s="32" t="s">
        <v>5</v>
      </c>
      <c r="Z702" s="30" t="str">
        <f ca="1">IF(N702="","",INDEX(Tinh_ID,MATCH(Sheet1!N702,Tinh_TP,0)))</f>
        <v/>
      </c>
      <c r="AA702" s="33" t="str">
        <f ca="1">IF(N702="","",INDEX(Ma_tinh,MATCH(Sheet1!N702,Tinh_TP,0)))</f>
        <v/>
      </c>
      <c r="AB702" s="19" t="str">
        <f t="array" aca="1" ref="AB702" ca="1">IF(O702="","",INDIRECT("quan_huyen!f"&amp;MAX(IF(COUNTIF(O702,"*"&amp;data&amp;"*")=1,ROW(data),0))))</f>
        <v/>
      </c>
      <c r="AC702" s="19" t="str">
        <f t="array" aca="1" ref="AC702" ca="1">IF(P702="","",INDIRECT("xa_phuong!a"&amp;MAX(IF(COUNTIF(P702,"*"&amp;Dist&amp;"*")=1,ROW(Dist),0))))</f>
        <v/>
      </c>
      <c r="AD702" s="34" t="str">
        <f ca="1">IF(N702="","",INDEX(Ma_tinh,MATCH(Sheet1!N702,Tinh_TP,0)))</f>
        <v/>
      </c>
      <c r="AE702" s="35" t="str">
        <f t="shared" ca="1" si="34"/>
        <v/>
      </c>
      <c r="AF702" s="35" t="str">
        <f t="shared" ca="1" si="33"/>
        <v/>
      </c>
    </row>
    <row r="703" spans="1:32" ht="21" customHeight="1">
      <c r="A703" s="5">
        <f t="shared" si="32"/>
        <v>702</v>
      </c>
      <c r="B703" s="26"/>
      <c r="C703" s="26"/>
      <c r="D703" s="26"/>
      <c r="E703" s="27"/>
      <c r="F703" s="27"/>
      <c r="G703" s="27"/>
      <c r="H703" s="27"/>
      <c r="I703" s="27"/>
      <c r="J703" s="27"/>
      <c r="K703" s="27"/>
      <c r="L703" s="28"/>
      <c r="M703" s="29"/>
      <c r="N703" s="36" t="str">
        <f t="array" aca="1" ref="N703" ca="1">IF(M703="","",INDIRECT("quan_huyen!l"&amp;MAX(IF(COUNTIF($M703,"*"&amp;Tinh_TP&amp;"*")=1,ROW(Tinh_TP),0))))</f>
        <v/>
      </c>
      <c r="O703" s="30" t="str">
        <f t="array" aca="1" ref="O703" ca="1">IF(AND(M703="",N703=""),"",INDIRECT("quan_huyen!h"&amp;MAX(IF(COUNTIF(M703,"*"&amp;data&amp;"*")=1,ROW(data),0))))</f>
        <v/>
      </c>
      <c r="P703" s="30" t="str">
        <f t="array" aca="1" ref="P703" ca="1">IF(OR(N703="",O703=""),"",INDIRECT("xa_phuong!b"&amp;MAX(IF(COUNTIF(M703,"*"&amp;Dist&amp;"*")=1,ROW(Dist),0))))</f>
        <v/>
      </c>
      <c r="Q703" s="38" t="str">
        <f ca="1">IF(N703="","",INDEX(Tinh_ID,MATCH(Sheet1!N703,Tinh_TP,0)))</f>
        <v/>
      </c>
      <c r="R703" s="31"/>
      <c r="S703" s="31"/>
      <c r="T703" s="31"/>
      <c r="U703" s="31"/>
      <c r="V703" s="31"/>
      <c r="W703" s="31"/>
      <c r="X703" s="31"/>
      <c r="Y703" s="32" t="s">
        <v>5</v>
      </c>
      <c r="Z703" s="30" t="str">
        <f ca="1">IF(N703="","",INDEX(Tinh_ID,MATCH(Sheet1!N703,Tinh_TP,0)))</f>
        <v/>
      </c>
      <c r="AA703" s="33" t="str">
        <f ca="1">IF(N703="","",INDEX(Ma_tinh,MATCH(Sheet1!N703,Tinh_TP,0)))</f>
        <v/>
      </c>
      <c r="AB703" s="19" t="str">
        <f t="array" aca="1" ref="AB703" ca="1">IF(O703="","",INDIRECT("quan_huyen!f"&amp;MAX(IF(COUNTIF(O703,"*"&amp;data&amp;"*")=1,ROW(data),0))))</f>
        <v/>
      </c>
      <c r="AC703" s="19" t="str">
        <f t="array" aca="1" ref="AC703" ca="1">IF(P703="","",INDIRECT("xa_phuong!a"&amp;MAX(IF(COUNTIF(P703,"*"&amp;Dist&amp;"*")=1,ROW(Dist),0))))</f>
        <v/>
      </c>
      <c r="AD703" s="34" t="str">
        <f ca="1">IF(N703="","",INDEX(Ma_tinh,MATCH(Sheet1!N703,Tinh_TP,0)))</f>
        <v/>
      </c>
      <c r="AE703" s="35" t="str">
        <f t="shared" ca="1" si="34"/>
        <v/>
      </c>
      <c r="AF703" s="35" t="str">
        <f t="shared" ca="1" si="33"/>
        <v/>
      </c>
    </row>
    <row r="704" spans="1:32" ht="21" customHeight="1">
      <c r="A704" s="5">
        <f t="shared" si="32"/>
        <v>703</v>
      </c>
      <c r="B704" s="26"/>
      <c r="C704" s="26"/>
      <c r="D704" s="26"/>
      <c r="E704" s="27"/>
      <c r="F704" s="27"/>
      <c r="G704" s="27"/>
      <c r="H704" s="27"/>
      <c r="I704" s="27"/>
      <c r="J704" s="27"/>
      <c r="K704" s="27"/>
      <c r="L704" s="28"/>
      <c r="M704" s="29"/>
      <c r="N704" s="36" t="str">
        <f t="array" aca="1" ref="N704" ca="1">IF(M704="","",INDIRECT("quan_huyen!l"&amp;MAX(IF(COUNTIF($M704,"*"&amp;Tinh_TP&amp;"*")=1,ROW(Tinh_TP),0))))</f>
        <v/>
      </c>
      <c r="O704" s="30" t="str">
        <f t="array" aca="1" ref="O704" ca="1">IF(AND(M704="",N704=""),"",INDIRECT("quan_huyen!h"&amp;MAX(IF(COUNTIF(M704,"*"&amp;data&amp;"*")=1,ROW(data),0))))</f>
        <v/>
      </c>
      <c r="P704" s="30" t="str">
        <f t="array" aca="1" ref="P704" ca="1">IF(OR(N704="",O704=""),"",INDIRECT("xa_phuong!b"&amp;MAX(IF(COUNTIF(M704,"*"&amp;Dist&amp;"*")=1,ROW(Dist),0))))</f>
        <v/>
      </c>
      <c r="Q704" s="38" t="str">
        <f ca="1">IF(N704="","",INDEX(Tinh_ID,MATCH(Sheet1!N704,Tinh_TP,0)))</f>
        <v/>
      </c>
      <c r="R704" s="31"/>
      <c r="S704" s="31"/>
      <c r="T704" s="31"/>
      <c r="U704" s="31"/>
      <c r="V704" s="31"/>
      <c r="W704" s="31"/>
      <c r="X704" s="31"/>
      <c r="Y704" s="32" t="s">
        <v>5</v>
      </c>
      <c r="Z704" s="30" t="str">
        <f ca="1">IF(N704="","",INDEX(Tinh_ID,MATCH(Sheet1!N704,Tinh_TP,0)))</f>
        <v/>
      </c>
      <c r="AA704" s="33" t="str">
        <f ca="1">IF(N704="","",INDEX(Ma_tinh,MATCH(Sheet1!N704,Tinh_TP,0)))</f>
        <v/>
      </c>
      <c r="AB704" s="19" t="str">
        <f t="array" aca="1" ref="AB704" ca="1">IF(O704="","",INDIRECT("quan_huyen!f"&amp;MAX(IF(COUNTIF(O704,"*"&amp;data&amp;"*")=1,ROW(data),0))))</f>
        <v/>
      </c>
      <c r="AC704" s="19" t="str">
        <f t="array" aca="1" ref="AC704" ca="1">IF(P704="","",INDIRECT("xa_phuong!a"&amp;MAX(IF(COUNTIF(P704,"*"&amp;Dist&amp;"*")=1,ROW(Dist),0))))</f>
        <v/>
      </c>
      <c r="AD704" s="34" t="str">
        <f ca="1">IF(N704="","",INDEX(Ma_tinh,MATCH(Sheet1!N704,Tinh_TP,0)))</f>
        <v/>
      </c>
      <c r="AE704" s="35" t="str">
        <f t="shared" ca="1" si="34"/>
        <v/>
      </c>
      <c r="AF704" s="35" t="str">
        <f t="shared" ca="1" si="33"/>
        <v/>
      </c>
    </row>
    <row r="705" spans="1:32" ht="21" customHeight="1">
      <c r="A705" s="5">
        <f t="shared" si="32"/>
        <v>704</v>
      </c>
      <c r="B705" s="26"/>
      <c r="C705" s="26"/>
      <c r="D705" s="26"/>
      <c r="E705" s="27"/>
      <c r="F705" s="27"/>
      <c r="G705" s="27"/>
      <c r="H705" s="27"/>
      <c r="I705" s="27"/>
      <c r="J705" s="27"/>
      <c r="K705" s="27"/>
      <c r="L705" s="28"/>
      <c r="M705" s="29"/>
      <c r="N705" s="36" t="str">
        <f t="array" aca="1" ref="N705" ca="1">IF(M705="","",INDIRECT("quan_huyen!l"&amp;MAX(IF(COUNTIF($M705,"*"&amp;Tinh_TP&amp;"*")=1,ROW(Tinh_TP),0))))</f>
        <v/>
      </c>
      <c r="O705" s="30" t="str">
        <f t="array" aca="1" ref="O705" ca="1">IF(AND(M705="",N705=""),"",INDIRECT("quan_huyen!h"&amp;MAX(IF(COUNTIF(M705,"*"&amp;data&amp;"*")=1,ROW(data),0))))</f>
        <v/>
      </c>
      <c r="P705" s="30" t="str">
        <f t="array" aca="1" ref="P705" ca="1">IF(OR(N705="",O705=""),"",INDIRECT("xa_phuong!b"&amp;MAX(IF(COUNTIF(M705,"*"&amp;Dist&amp;"*")=1,ROW(Dist),0))))</f>
        <v/>
      </c>
      <c r="Q705" s="38" t="str">
        <f ca="1">IF(N705="","",INDEX(Tinh_ID,MATCH(Sheet1!N705,Tinh_TP,0)))</f>
        <v/>
      </c>
      <c r="R705" s="31"/>
      <c r="S705" s="31"/>
      <c r="T705" s="31"/>
      <c r="U705" s="31"/>
      <c r="V705" s="31"/>
      <c r="W705" s="31"/>
      <c r="X705" s="31"/>
      <c r="Y705" s="32" t="s">
        <v>5</v>
      </c>
      <c r="Z705" s="30" t="str">
        <f ca="1">IF(N705="","",INDEX(Tinh_ID,MATCH(Sheet1!N705,Tinh_TP,0)))</f>
        <v/>
      </c>
      <c r="AA705" s="33" t="str">
        <f ca="1">IF(N705="","",INDEX(Ma_tinh,MATCH(Sheet1!N705,Tinh_TP,0)))</f>
        <v/>
      </c>
      <c r="AB705" s="19" t="str">
        <f t="array" aca="1" ref="AB705" ca="1">IF(O705="","",INDIRECT("quan_huyen!f"&amp;MAX(IF(COUNTIF(O705,"*"&amp;data&amp;"*")=1,ROW(data),0))))</f>
        <v/>
      </c>
      <c r="AC705" s="19" t="str">
        <f t="array" aca="1" ref="AC705" ca="1">IF(P705="","",INDIRECT("xa_phuong!a"&amp;MAX(IF(COUNTIF(P705,"*"&amp;Dist&amp;"*")=1,ROW(Dist),0))))</f>
        <v/>
      </c>
      <c r="AD705" s="34" t="str">
        <f ca="1">IF(N705="","",INDEX(Ma_tinh,MATCH(Sheet1!N705,Tinh_TP,0)))</f>
        <v/>
      </c>
      <c r="AE705" s="35" t="str">
        <f t="shared" ca="1" si="34"/>
        <v/>
      </c>
      <c r="AF705" s="35" t="str">
        <f t="shared" ca="1" si="33"/>
        <v/>
      </c>
    </row>
    <row r="706" spans="1:32" ht="21" customHeight="1">
      <c r="A706" s="5">
        <f t="shared" si="32"/>
        <v>705</v>
      </c>
      <c r="B706" s="26"/>
      <c r="C706" s="26"/>
      <c r="D706" s="26"/>
      <c r="E706" s="27"/>
      <c r="F706" s="27"/>
      <c r="G706" s="27"/>
      <c r="H706" s="27"/>
      <c r="I706" s="27"/>
      <c r="J706" s="27"/>
      <c r="K706" s="27"/>
      <c r="L706" s="28"/>
      <c r="M706" s="29"/>
      <c r="N706" s="36" t="str">
        <f t="array" aca="1" ref="N706" ca="1">IF(M706="","",INDIRECT("quan_huyen!l"&amp;MAX(IF(COUNTIF($M706,"*"&amp;Tinh_TP&amp;"*")=1,ROW(Tinh_TP),0))))</f>
        <v/>
      </c>
      <c r="O706" s="30" t="str">
        <f t="array" aca="1" ref="O706" ca="1">IF(AND(M706="",N706=""),"",INDIRECT("quan_huyen!h"&amp;MAX(IF(COUNTIF(M706,"*"&amp;data&amp;"*")=1,ROW(data),0))))</f>
        <v/>
      </c>
      <c r="P706" s="30" t="str">
        <f t="array" aca="1" ref="P706" ca="1">IF(OR(N706="",O706=""),"",INDIRECT("xa_phuong!b"&amp;MAX(IF(COUNTIF(M706,"*"&amp;Dist&amp;"*")=1,ROW(Dist),0))))</f>
        <v/>
      </c>
      <c r="Q706" s="38" t="str">
        <f ca="1">IF(N706="","",INDEX(Tinh_ID,MATCH(Sheet1!N706,Tinh_TP,0)))</f>
        <v/>
      </c>
      <c r="R706" s="31"/>
      <c r="S706" s="31"/>
      <c r="T706" s="31"/>
      <c r="U706" s="31"/>
      <c r="V706" s="31"/>
      <c r="W706" s="31"/>
      <c r="X706" s="31"/>
      <c r="Y706" s="32" t="s">
        <v>5</v>
      </c>
      <c r="Z706" s="30" t="str">
        <f ca="1">IF(N706="","",INDEX(Tinh_ID,MATCH(Sheet1!N706,Tinh_TP,0)))</f>
        <v/>
      </c>
      <c r="AA706" s="33" t="str">
        <f ca="1">IF(N706="","",INDEX(Ma_tinh,MATCH(Sheet1!N706,Tinh_TP,0)))</f>
        <v/>
      </c>
      <c r="AB706" s="19" t="str">
        <f t="array" aca="1" ref="AB706" ca="1">IF(O706="","",INDIRECT("quan_huyen!f"&amp;MAX(IF(COUNTIF(O706,"*"&amp;data&amp;"*")=1,ROW(data),0))))</f>
        <v/>
      </c>
      <c r="AC706" s="19" t="str">
        <f t="array" aca="1" ref="AC706" ca="1">IF(P706="","",INDIRECT("xa_phuong!a"&amp;MAX(IF(COUNTIF(P706,"*"&amp;Dist&amp;"*")=1,ROW(Dist),0))))</f>
        <v/>
      </c>
      <c r="AD706" s="34" t="str">
        <f ca="1">IF(N706="","",INDEX(Ma_tinh,MATCH(Sheet1!N706,Tinh_TP,0)))</f>
        <v/>
      </c>
      <c r="AE706" s="35" t="str">
        <f t="shared" ca="1" si="34"/>
        <v/>
      </c>
      <c r="AF706" s="35" t="str">
        <f t="shared" ca="1" si="33"/>
        <v/>
      </c>
    </row>
    <row r="707" spans="1:32" ht="21" customHeight="1">
      <c r="A707" s="5">
        <f t="shared" si="32"/>
        <v>706</v>
      </c>
      <c r="B707" s="26"/>
      <c r="C707" s="26"/>
      <c r="D707" s="26"/>
      <c r="E707" s="27"/>
      <c r="F707" s="27"/>
      <c r="G707" s="27"/>
      <c r="H707" s="27"/>
      <c r="I707" s="27"/>
      <c r="J707" s="27"/>
      <c r="K707" s="27"/>
      <c r="L707" s="28"/>
      <c r="M707" s="29"/>
      <c r="N707" s="36" t="str">
        <f t="array" aca="1" ref="N707" ca="1">IF(M707="","",INDIRECT("quan_huyen!l"&amp;MAX(IF(COUNTIF($M707,"*"&amp;Tinh_TP&amp;"*")=1,ROW(Tinh_TP),0))))</f>
        <v/>
      </c>
      <c r="O707" s="30" t="str">
        <f t="array" aca="1" ref="O707" ca="1">IF(AND(M707="",N707=""),"",INDIRECT("quan_huyen!h"&amp;MAX(IF(COUNTIF(M707,"*"&amp;data&amp;"*")=1,ROW(data),0))))</f>
        <v/>
      </c>
      <c r="P707" s="30" t="str">
        <f t="array" aca="1" ref="P707" ca="1">IF(OR(N707="",O707=""),"",INDIRECT("xa_phuong!b"&amp;MAX(IF(COUNTIF(M707,"*"&amp;Dist&amp;"*")=1,ROW(Dist),0))))</f>
        <v/>
      </c>
      <c r="Q707" s="38" t="str">
        <f ca="1">IF(N707="","",INDEX(Tinh_ID,MATCH(Sheet1!N707,Tinh_TP,0)))</f>
        <v/>
      </c>
      <c r="R707" s="31"/>
      <c r="S707" s="31"/>
      <c r="T707" s="31"/>
      <c r="U707" s="31"/>
      <c r="V707" s="31"/>
      <c r="W707" s="31"/>
      <c r="X707" s="31"/>
      <c r="Y707" s="32" t="s">
        <v>5</v>
      </c>
      <c r="Z707" s="30" t="str">
        <f ca="1">IF(N707="","",INDEX(Tinh_ID,MATCH(Sheet1!N707,Tinh_TP,0)))</f>
        <v/>
      </c>
      <c r="AA707" s="33" t="str">
        <f ca="1">IF(N707="","",INDEX(Ma_tinh,MATCH(Sheet1!N707,Tinh_TP,0)))</f>
        <v/>
      </c>
      <c r="AB707" s="19" t="str">
        <f t="array" aca="1" ref="AB707" ca="1">IF(O707="","",INDIRECT("quan_huyen!f"&amp;MAX(IF(COUNTIF(O707,"*"&amp;data&amp;"*")=1,ROW(data),0))))</f>
        <v/>
      </c>
      <c r="AC707" s="19" t="str">
        <f t="array" aca="1" ref="AC707" ca="1">IF(P707="","",INDIRECT("xa_phuong!a"&amp;MAX(IF(COUNTIF(P707,"*"&amp;Dist&amp;"*")=1,ROW(Dist),0))))</f>
        <v/>
      </c>
      <c r="AD707" s="34" t="str">
        <f ca="1">IF(N707="","",INDEX(Ma_tinh,MATCH(Sheet1!N707,Tinh_TP,0)))</f>
        <v/>
      </c>
      <c r="AE707" s="35" t="str">
        <f t="shared" ca="1" si="34"/>
        <v/>
      </c>
      <c r="AF707" s="35" t="str">
        <f t="shared" ca="1" si="33"/>
        <v/>
      </c>
    </row>
    <row r="708" spans="1:32" ht="21" customHeight="1">
      <c r="A708" s="5">
        <f t="shared" ref="A708:A771" si="35">A707+1</f>
        <v>707</v>
      </c>
      <c r="B708" s="26"/>
      <c r="C708" s="26"/>
      <c r="D708" s="26"/>
      <c r="E708" s="27"/>
      <c r="F708" s="27"/>
      <c r="G708" s="27"/>
      <c r="H708" s="27"/>
      <c r="I708" s="27"/>
      <c r="J708" s="27"/>
      <c r="K708" s="27"/>
      <c r="L708" s="28"/>
      <c r="M708" s="29"/>
      <c r="N708" s="36" t="str">
        <f t="array" aca="1" ref="N708" ca="1">IF(M708="","",INDIRECT("quan_huyen!l"&amp;MAX(IF(COUNTIF($M708,"*"&amp;Tinh_TP&amp;"*")=1,ROW(Tinh_TP),0))))</f>
        <v/>
      </c>
      <c r="O708" s="30" t="str">
        <f t="array" aca="1" ref="O708" ca="1">IF(AND(M708="",N708=""),"",INDIRECT("quan_huyen!h"&amp;MAX(IF(COUNTIF(M708,"*"&amp;data&amp;"*")=1,ROW(data),0))))</f>
        <v/>
      </c>
      <c r="P708" s="30" t="str">
        <f t="array" aca="1" ref="P708" ca="1">IF(OR(N708="",O708=""),"",INDIRECT("xa_phuong!b"&amp;MAX(IF(COUNTIF(M708,"*"&amp;Dist&amp;"*")=1,ROW(Dist),0))))</f>
        <v/>
      </c>
      <c r="Q708" s="38" t="str">
        <f ca="1">IF(N708="","",INDEX(Tinh_ID,MATCH(Sheet1!N708,Tinh_TP,0)))</f>
        <v/>
      </c>
      <c r="R708" s="31"/>
      <c r="S708" s="31"/>
      <c r="T708" s="31"/>
      <c r="U708" s="31"/>
      <c r="V708" s="31"/>
      <c r="W708" s="31"/>
      <c r="X708" s="31"/>
      <c r="Y708" s="32" t="s">
        <v>5</v>
      </c>
      <c r="Z708" s="30" t="str">
        <f ca="1">IF(N708="","",INDEX(Tinh_ID,MATCH(Sheet1!N708,Tinh_TP,0)))</f>
        <v/>
      </c>
      <c r="AA708" s="33" t="str">
        <f ca="1">IF(N708="","",INDEX(Ma_tinh,MATCH(Sheet1!N708,Tinh_TP,0)))</f>
        <v/>
      </c>
      <c r="AB708" s="19" t="str">
        <f t="array" aca="1" ref="AB708" ca="1">IF(O708="","",INDIRECT("quan_huyen!f"&amp;MAX(IF(COUNTIF(O708,"*"&amp;data&amp;"*")=1,ROW(data),0))))</f>
        <v/>
      </c>
      <c r="AC708" s="19" t="str">
        <f t="array" aca="1" ref="AC708" ca="1">IF(P708="","",INDIRECT("xa_phuong!a"&amp;MAX(IF(COUNTIF(P708,"*"&amp;Dist&amp;"*")=1,ROW(Dist),0))))</f>
        <v/>
      </c>
      <c r="AD708" s="34" t="str">
        <f ca="1">IF(N708="","",INDEX(Ma_tinh,MATCH(Sheet1!N708,Tinh_TP,0)))</f>
        <v/>
      </c>
      <c r="AE708" s="35" t="str">
        <f t="shared" ca="1" si="34"/>
        <v/>
      </c>
      <c r="AF708" s="35" t="str">
        <f t="shared" ca="1" si="33"/>
        <v/>
      </c>
    </row>
    <row r="709" spans="1:32" ht="21" customHeight="1">
      <c r="A709" s="5">
        <f t="shared" si="35"/>
        <v>708</v>
      </c>
      <c r="B709" s="26"/>
      <c r="C709" s="26"/>
      <c r="D709" s="26"/>
      <c r="E709" s="27"/>
      <c r="F709" s="27"/>
      <c r="G709" s="27"/>
      <c r="H709" s="27"/>
      <c r="I709" s="27"/>
      <c r="J709" s="27"/>
      <c r="K709" s="27"/>
      <c r="L709" s="28"/>
      <c r="M709" s="29"/>
      <c r="N709" s="36" t="str">
        <f t="array" aca="1" ref="N709" ca="1">IF(M709="","",INDIRECT("quan_huyen!l"&amp;MAX(IF(COUNTIF($M709,"*"&amp;Tinh_TP&amp;"*")=1,ROW(Tinh_TP),0))))</f>
        <v/>
      </c>
      <c r="O709" s="30" t="str">
        <f t="array" aca="1" ref="O709" ca="1">IF(AND(M709="",N709=""),"",INDIRECT("quan_huyen!h"&amp;MAX(IF(COUNTIF(M709,"*"&amp;data&amp;"*")=1,ROW(data),0))))</f>
        <v/>
      </c>
      <c r="P709" s="30" t="str">
        <f t="array" aca="1" ref="P709" ca="1">IF(OR(N709="",O709=""),"",INDIRECT("xa_phuong!b"&amp;MAX(IF(COUNTIF(M709,"*"&amp;Dist&amp;"*")=1,ROW(Dist),0))))</f>
        <v/>
      </c>
      <c r="Q709" s="38" t="str">
        <f ca="1">IF(N709="","",INDEX(Tinh_ID,MATCH(Sheet1!N709,Tinh_TP,0)))</f>
        <v/>
      </c>
      <c r="R709" s="31"/>
      <c r="S709" s="31"/>
      <c r="T709" s="31"/>
      <c r="U709" s="31"/>
      <c r="V709" s="31"/>
      <c r="W709" s="31"/>
      <c r="X709" s="31"/>
      <c r="Y709" s="32" t="s">
        <v>5</v>
      </c>
      <c r="Z709" s="30" t="str">
        <f ca="1">IF(N709="","",INDEX(Tinh_ID,MATCH(Sheet1!N709,Tinh_TP,0)))</f>
        <v/>
      </c>
      <c r="AA709" s="33" t="str">
        <f ca="1">IF(N709="","",INDEX(Ma_tinh,MATCH(Sheet1!N709,Tinh_TP,0)))</f>
        <v/>
      </c>
      <c r="AB709" s="19" t="str">
        <f t="array" aca="1" ref="AB709" ca="1">IF(O709="","",INDIRECT("quan_huyen!f"&amp;MAX(IF(COUNTIF(O709,"*"&amp;data&amp;"*")=1,ROW(data),0))))</f>
        <v/>
      </c>
      <c r="AC709" s="19" t="str">
        <f t="array" aca="1" ref="AC709" ca="1">IF(P709="","",INDIRECT("xa_phuong!a"&amp;MAX(IF(COUNTIF(P709,"*"&amp;Dist&amp;"*")=1,ROW(Dist),0))))</f>
        <v/>
      </c>
      <c r="AD709" s="34" t="str">
        <f ca="1">IF(N709="","",INDEX(Ma_tinh,MATCH(Sheet1!N709,Tinh_TP,0)))</f>
        <v/>
      </c>
      <c r="AE709" s="35" t="str">
        <f t="shared" ca="1" si="34"/>
        <v/>
      </c>
      <c r="AF709" s="35" t="str">
        <f t="shared" ca="1" si="33"/>
        <v/>
      </c>
    </row>
    <row r="710" spans="1:32" ht="21" customHeight="1">
      <c r="A710" s="5">
        <f t="shared" si="35"/>
        <v>709</v>
      </c>
      <c r="B710" s="26"/>
      <c r="C710" s="26"/>
      <c r="D710" s="26"/>
      <c r="E710" s="27"/>
      <c r="F710" s="27"/>
      <c r="G710" s="27"/>
      <c r="H710" s="27"/>
      <c r="I710" s="27"/>
      <c r="J710" s="27"/>
      <c r="K710" s="27"/>
      <c r="L710" s="28"/>
      <c r="M710" s="29"/>
      <c r="N710" s="36" t="str">
        <f t="array" aca="1" ref="N710" ca="1">IF(M710="","",INDIRECT("quan_huyen!l"&amp;MAX(IF(COUNTIF($M710,"*"&amp;Tinh_TP&amp;"*")=1,ROW(Tinh_TP),0))))</f>
        <v/>
      </c>
      <c r="O710" s="30" t="str">
        <f t="array" aca="1" ref="O710" ca="1">IF(AND(M710="",N710=""),"",INDIRECT("quan_huyen!h"&amp;MAX(IF(COUNTIF(M710,"*"&amp;data&amp;"*")=1,ROW(data),0))))</f>
        <v/>
      </c>
      <c r="P710" s="30" t="str">
        <f t="array" aca="1" ref="P710" ca="1">IF(OR(N710="",O710=""),"",INDIRECT("xa_phuong!b"&amp;MAX(IF(COUNTIF(M710,"*"&amp;Dist&amp;"*")=1,ROW(Dist),0))))</f>
        <v/>
      </c>
      <c r="Q710" s="38" t="str">
        <f ca="1">IF(N710="","",INDEX(Tinh_ID,MATCH(Sheet1!N710,Tinh_TP,0)))</f>
        <v/>
      </c>
      <c r="R710" s="31"/>
      <c r="S710" s="31"/>
      <c r="T710" s="31"/>
      <c r="U710" s="31"/>
      <c r="V710" s="31"/>
      <c r="W710" s="31"/>
      <c r="X710" s="31"/>
      <c r="Y710" s="32" t="s">
        <v>5</v>
      </c>
      <c r="Z710" s="30" t="str">
        <f ca="1">IF(N710="","",INDEX(Tinh_ID,MATCH(Sheet1!N710,Tinh_TP,0)))</f>
        <v/>
      </c>
      <c r="AA710" s="33" t="str">
        <f ca="1">IF(N710="","",INDEX(Ma_tinh,MATCH(Sheet1!N710,Tinh_TP,0)))</f>
        <v/>
      </c>
      <c r="AB710" s="19" t="str">
        <f t="array" aca="1" ref="AB710" ca="1">IF(O710="","",INDIRECT("quan_huyen!f"&amp;MAX(IF(COUNTIF(O710,"*"&amp;data&amp;"*")=1,ROW(data),0))))</f>
        <v/>
      </c>
      <c r="AC710" s="19" t="str">
        <f t="array" aca="1" ref="AC710" ca="1">IF(P710="","",INDIRECT("xa_phuong!a"&amp;MAX(IF(COUNTIF(P710,"*"&amp;Dist&amp;"*")=1,ROW(Dist),0))))</f>
        <v/>
      </c>
      <c r="AD710" s="34" t="str">
        <f ca="1">IF(N710="","",INDEX(Ma_tinh,MATCH(Sheet1!N710,Tinh_TP,0)))</f>
        <v/>
      </c>
      <c r="AE710" s="35" t="str">
        <f t="shared" ca="1" si="34"/>
        <v/>
      </c>
      <c r="AF710" s="35" t="str">
        <f t="shared" ca="1" si="33"/>
        <v/>
      </c>
    </row>
    <row r="711" spans="1:32" ht="21" customHeight="1">
      <c r="A711" s="5">
        <f t="shared" si="35"/>
        <v>710</v>
      </c>
      <c r="B711" s="26"/>
      <c r="C711" s="26"/>
      <c r="D711" s="26"/>
      <c r="E711" s="27"/>
      <c r="F711" s="27"/>
      <c r="G711" s="27"/>
      <c r="H711" s="27"/>
      <c r="I711" s="27"/>
      <c r="J711" s="27"/>
      <c r="K711" s="27"/>
      <c r="L711" s="28"/>
      <c r="M711" s="29"/>
      <c r="N711" s="36" t="str">
        <f t="array" aca="1" ref="N711" ca="1">IF(M711="","",INDIRECT("quan_huyen!l"&amp;MAX(IF(COUNTIF($M711,"*"&amp;Tinh_TP&amp;"*")=1,ROW(Tinh_TP),0))))</f>
        <v/>
      </c>
      <c r="O711" s="30" t="str">
        <f t="array" aca="1" ref="O711" ca="1">IF(AND(M711="",N711=""),"",INDIRECT("quan_huyen!h"&amp;MAX(IF(COUNTIF(M711,"*"&amp;data&amp;"*")=1,ROW(data),0))))</f>
        <v/>
      </c>
      <c r="P711" s="30" t="str">
        <f t="array" aca="1" ref="P711" ca="1">IF(OR(N711="",O711=""),"",INDIRECT("xa_phuong!b"&amp;MAX(IF(COUNTIF(M711,"*"&amp;Dist&amp;"*")=1,ROW(Dist),0))))</f>
        <v/>
      </c>
      <c r="Q711" s="38" t="str">
        <f ca="1">IF(N711="","",INDEX(Tinh_ID,MATCH(Sheet1!N711,Tinh_TP,0)))</f>
        <v/>
      </c>
      <c r="R711" s="31"/>
      <c r="S711" s="31"/>
      <c r="T711" s="31"/>
      <c r="U711" s="31"/>
      <c r="V711" s="31"/>
      <c r="W711" s="31"/>
      <c r="X711" s="31"/>
      <c r="Y711" s="32" t="s">
        <v>5</v>
      </c>
      <c r="Z711" s="30" t="str">
        <f ca="1">IF(N711="","",INDEX(Tinh_ID,MATCH(Sheet1!N711,Tinh_TP,0)))</f>
        <v/>
      </c>
      <c r="AA711" s="33" t="str">
        <f ca="1">IF(N711="","",INDEX(Ma_tinh,MATCH(Sheet1!N711,Tinh_TP,0)))</f>
        <v/>
      </c>
      <c r="AB711" s="19" t="str">
        <f t="array" aca="1" ref="AB711" ca="1">IF(O711="","",INDIRECT("quan_huyen!f"&amp;MAX(IF(COUNTIF(O711,"*"&amp;data&amp;"*")=1,ROW(data),0))))</f>
        <v/>
      </c>
      <c r="AC711" s="19" t="str">
        <f t="array" aca="1" ref="AC711" ca="1">IF(P711="","",INDIRECT("xa_phuong!a"&amp;MAX(IF(COUNTIF(P711,"*"&amp;Dist&amp;"*")=1,ROW(Dist),0))))</f>
        <v/>
      </c>
      <c r="AD711" s="34" t="str">
        <f ca="1">IF(N711="","",INDEX(Ma_tinh,MATCH(Sheet1!N711,Tinh_TP,0)))</f>
        <v/>
      </c>
      <c r="AE711" s="35" t="str">
        <f t="shared" ca="1" si="34"/>
        <v/>
      </c>
      <c r="AF711" s="35" t="str">
        <f t="shared" ca="1" si="33"/>
        <v/>
      </c>
    </row>
    <row r="712" spans="1:32" ht="21" customHeight="1">
      <c r="A712" s="5">
        <f t="shared" si="35"/>
        <v>711</v>
      </c>
      <c r="B712" s="26"/>
      <c r="C712" s="26"/>
      <c r="D712" s="26"/>
      <c r="E712" s="27"/>
      <c r="F712" s="27"/>
      <c r="G712" s="27"/>
      <c r="H712" s="27"/>
      <c r="I712" s="27"/>
      <c r="J712" s="27"/>
      <c r="K712" s="27"/>
      <c r="L712" s="28"/>
      <c r="M712" s="29"/>
      <c r="N712" s="36" t="str">
        <f t="array" aca="1" ref="N712" ca="1">IF(M712="","",INDIRECT("quan_huyen!l"&amp;MAX(IF(COUNTIF($M712,"*"&amp;Tinh_TP&amp;"*")=1,ROW(Tinh_TP),0))))</f>
        <v/>
      </c>
      <c r="O712" s="30" t="str">
        <f t="array" aca="1" ref="O712" ca="1">IF(AND(M712="",N712=""),"",INDIRECT("quan_huyen!h"&amp;MAX(IF(COUNTIF(M712,"*"&amp;data&amp;"*")=1,ROW(data),0))))</f>
        <v/>
      </c>
      <c r="P712" s="30" t="str">
        <f t="array" aca="1" ref="P712" ca="1">IF(OR(N712="",O712=""),"",INDIRECT("xa_phuong!b"&amp;MAX(IF(COUNTIF(M712,"*"&amp;Dist&amp;"*")=1,ROW(Dist),0))))</f>
        <v/>
      </c>
      <c r="Q712" s="38" t="str">
        <f ca="1">IF(N712="","",INDEX(Tinh_ID,MATCH(Sheet1!N712,Tinh_TP,0)))</f>
        <v/>
      </c>
      <c r="R712" s="31"/>
      <c r="S712" s="31"/>
      <c r="T712" s="31"/>
      <c r="U712" s="31"/>
      <c r="V712" s="31"/>
      <c r="W712" s="31"/>
      <c r="X712" s="31"/>
      <c r="Y712" s="32" t="s">
        <v>5</v>
      </c>
      <c r="Z712" s="30" t="str">
        <f ca="1">IF(N712="","",INDEX(Tinh_ID,MATCH(Sheet1!N712,Tinh_TP,0)))</f>
        <v/>
      </c>
      <c r="AA712" s="33" t="str">
        <f ca="1">IF(N712="","",INDEX(Ma_tinh,MATCH(Sheet1!N712,Tinh_TP,0)))</f>
        <v/>
      </c>
      <c r="AB712" s="19" t="str">
        <f t="array" aca="1" ref="AB712" ca="1">IF(O712="","",INDIRECT("quan_huyen!f"&amp;MAX(IF(COUNTIF(O712,"*"&amp;data&amp;"*")=1,ROW(data),0))))</f>
        <v/>
      </c>
      <c r="AC712" s="19" t="str">
        <f t="array" aca="1" ref="AC712" ca="1">IF(P712="","",INDIRECT("xa_phuong!a"&amp;MAX(IF(COUNTIF(P712,"*"&amp;Dist&amp;"*")=1,ROW(Dist),0))))</f>
        <v/>
      </c>
      <c r="AD712" s="34" t="str">
        <f ca="1">IF(N712="","",INDEX(Ma_tinh,MATCH(Sheet1!N712,Tinh_TP,0)))</f>
        <v/>
      </c>
      <c r="AE712" s="35" t="str">
        <f t="shared" ca="1" si="34"/>
        <v/>
      </c>
      <c r="AF712" s="35" t="str">
        <f t="shared" ca="1" si="33"/>
        <v/>
      </c>
    </row>
    <row r="713" spans="1:32" ht="20.25" customHeight="1">
      <c r="A713" s="5">
        <f t="shared" si="35"/>
        <v>712</v>
      </c>
      <c r="B713" s="26"/>
      <c r="C713" s="26"/>
      <c r="D713" s="26"/>
      <c r="E713" s="27"/>
      <c r="F713" s="27"/>
      <c r="G713" s="27"/>
      <c r="H713" s="27"/>
      <c r="I713" s="27"/>
      <c r="J713" s="27"/>
      <c r="K713" s="27"/>
      <c r="L713" s="28"/>
      <c r="M713" s="29"/>
      <c r="N713" s="36" t="str">
        <f t="array" aca="1" ref="N713" ca="1">IF(M713="","",INDIRECT("quan_huyen!l"&amp;MAX(IF(COUNTIF($M713,"*"&amp;Tinh_TP&amp;"*")=1,ROW(Tinh_TP),0))))</f>
        <v/>
      </c>
      <c r="O713" s="30" t="str">
        <f t="array" aca="1" ref="O713" ca="1">IF(AND(M713="",N713=""),"",INDIRECT("quan_huyen!h"&amp;MAX(IF(COUNTIF(M713,"*"&amp;data&amp;"*")=1,ROW(data),0))))</f>
        <v/>
      </c>
      <c r="P713" s="30" t="str">
        <f t="array" aca="1" ref="P713" ca="1">IF(OR(N713="",O713=""),"",INDIRECT("xa_phuong!b"&amp;MAX(IF(COUNTIF(M713,"*"&amp;Dist&amp;"*")=1,ROW(Dist),0))))</f>
        <v/>
      </c>
      <c r="Q713" s="38" t="str">
        <f ca="1">IF(N713="","",INDEX(Tinh_ID,MATCH(Sheet1!N713,Tinh_TP,0)))</f>
        <v/>
      </c>
      <c r="R713" s="31"/>
      <c r="S713" s="31"/>
      <c r="T713" s="31"/>
      <c r="U713" s="31"/>
      <c r="V713" s="31"/>
      <c r="W713" s="31"/>
      <c r="X713" s="31"/>
      <c r="Y713" s="32" t="s">
        <v>5</v>
      </c>
      <c r="Z713" s="30" t="str">
        <f ca="1">IF(N713="","",INDEX(Tinh_ID,MATCH(Sheet1!N713,Tinh_TP,0)))</f>
        <v/>
      </c>
      <c r="AA713" s="33" t="str">
        <f ca="1">IF(N713="","",INDEX(Ma_tinh,MATCH(Sheet1!N713,Tinh_TP,0)))</f>
        <v/>
      </c>
      <c r="AB713" s="19" t="str">
        <f t="array" aca="1" ref="AB713" ca="1">IF(O713="","",INDIRECT("quan_huyen!f"&amp;MAX(IF(COUNTIF(O713,"*"&amp;data&amp;"*")=1,ROW(data),0))))</f>
        <v/>
      </c>
      <c r="AC713" s="19" t="str">
        <f t="array" aca="1" ref="AC713" ca="1">IF(P713="","",INDIRECT("xa_phuong!a"&amp;MAX(IF(COUNTIF(P713,"*"&amp;Dist&amp;"*")=1,ROW(Dist),0))))</f>
        <v/>
      </c>
      <c r="AD713" s="34" t="str">
        <f ca="1">IF(N713="","",INDEX(Ma_tinh,MATCH(Sheet1!N713,Tinh_TP,0)))</f>
        <v/>
      </c>
      <c r="AE713" s="35" t="str">
        <f t="shared" ca="1" si="34"/>
        <v/>
      </c>
      <c r="AF713" s="35" t="str">
        <f t="shared" ca="1" si="33"/>
        <v/>
      </c>
    </row>
    <row r="714" spans="1:32" ht="21.75" customHeight="1">
      <c r="A714" s="5">
        <f t="shared" si="35"/>
        <v>713</v>
      </c>
      <c r="B714" s="26"/>
      <c r="C714" s="26"/>
      <c r="D714" s="26"/>
      <c r="E714" s="27"/>
      <c r="F714" s="27"/>
      <c r="G714" s="27"/>
      <c r="H714" s="27"/>
      <c r="I714" s="27"/>
      <c r="J714" s="27"/>
      <c r="K714" s="27"/>
      <c r="L714" s="28"/>
      <c r="M714" s="29"/>
      <c r="N714" s="36" t="str">
        <f t="array" aca="1" ref="N714" ca="1">IF(M714="","",INDIRECT("quan_huyen!l"&amp;MAX(IF(COUNTIF($M714,"*"&amp;Tinh_TP&amp;"*")=1,ROW(Tinh_TP),0))))</f>
        <v/>
      </c>
      <c r="O714" s="30" t="str">
        <f t="array" aca="1" ref="O714" ca="1">IF(AND(M714="",N714=""),"",INDIRECT("quan_huyen!h"&amp;MAX(IF(COUNTIF(M714,"*"&amp;data&amp;"*")=1,ROW(data),0))))</f>
        <v/>
      </c>
      <c r="P714" s="30" t="str">
        <f t="array" aca="1" ref="P714" ca="1">IF(OR(N714="",O714=""),"",INDIRECT("xa_phuong!b"&amp;MAX(IF(COUNTIF(M714,"*"&amp;Dist&amp;"*")=1,ROW(Dist),0))))</f>
        <v/>
      </c>
      <c r="Q714" s="38" t="str">
        <f ca="1">IF(N714="","",INDEX(Tinh_ID,MATCH(Sheet1!N714,Tinh_TP,0)))</f>
        <v/>
      </c>
      <c r="R714" s="31"/>
      <c r="S714" s="31"/>
      <c r="T714" s="31"/>
      <c r="U714" s="31"/>
      <c r="V714" s="31"/>
      <c r="W714" s="31"/>
      <c r="X714" s="31"/>
      <c r="Y714" s="32" t="s">
        <v>5</v>
      </c>
      <c r="Z714" s="30" t="str">
        <f ca="1">IF(N714="","",INDEX(Tinh_ID,MATCH(Sheet1!N714,Tinh_TP,0)))</f>
        <v/>
      </c>
      <c r="AA714" s="33" t="str">
        <f ca="1">IF(N714="","",INDEX(Ma_tinh,MATCH(Sheet1!N714,Tinh_TP,0)))</f>
        <v/>
      </c>
      <c r="AB714" s="19" t="str">
        <f t="array" aca="1" ref="AB714" ca="1">IF(O714="","",INDIRECT("quan_huyen!f"&amp;MAX(IF(COUNTIF(O714,"*"&amp;data&amp;"*")=1,ROW(data),0))))</f>
        <v/>
      </c>
      <c r="AC714" s="19" t="str">
        <f t="array" aca="1" ref="AC714" ca="1">IF(P714="","",INDIRECT("xa_phuong!a"&amp;MAX(IF(COUNTIF(P714,"*"&amp;Dist&amp;"*")=1,ROW(Dist),0))))</f>
        <v/>
      </c>
      <c r="AD714" s="34" t="str">
        <f ca="1">IF(N714="","",INDEX(Ma_tinh,MATCH(Sheet1!N714,Tinh_TP,0)))</f>
        <v/>
      </c>
      <c r="AE714" s="35" t="str">
        <f t="shared" ca="1" si="34"/>
        <v/>
      </c>
      <c r="AF714" s="35" t="str">
        <f t="shared" ca="1" si="33"/>
        <v/>
      </c>
    </row>
    <row r="715" spans="1:32" ht="21" customHeight="1">
      <c r="A715" s="5">
        <f t="shared" si="35"/>
        <v>714</v>
      </c>
      <c r="B715" s="26"/>
      <c r="C715" s="26"/>
      <c r="D715" s="26"/>
      <c r="E715" s="27"/>
      <c r="F715" s="27"/>
      <c r="G715" s="27"/>
      <c r="H715" s="27"/>
      <c r="I715" s="27"/>
      <c r="J715" s="27"/>
      <c r="K715" s="27"/>
      <c r="L715" s="28"/>
      <c r="M715" s="29"/>
      <c r="N715" s="36" t="str">
        <f t="array" aca="1" ref="N715" ca="1">IF(M715="","",INDIRECT("quan_huyen!l"&amp;MAX(IF(COUNTIF($M715,"*"&amp;Tinh_TP&amp;"*")=1,ROW(Tinh_TP),0))))</f>
        <v/>
      </c>
      <c r="O715" s="30" t="str">
        <f t="array" aca="1" ref="O715" ca="1">IF(AND(M715="",N715=""),"",INDIRECT("quan_huyen!h"&amp;MAX(IF(COUNTIF(M715,"*"&amp;data&amp;"*")=1,ROW(data),0))))</f>
        <v/>
      </c>
      <c r="P715" s="30" t="str">
        <f t="array" aca="1" ref="P715" ca="1">IF(OR(N715="",O715=""),"",INDIRECT("xa_phuong!b"&amp;MAX(IF(COUNTIF(M715,"*"&amp;Dist&amp;"*")=1,ROW(Dist),0))))</f>
        <v/>
      </c>
      <c r="Q715" s="38" t="str">
        <f ca="1">IF(N715="","",INDEX(Tinh_ID,MATCH(Sheet1!N715,Tinh_TP,0)))</f>
        <v/>
      </c>
      <c r="R715" s="31"/>
      <c r="S715" s="31"/>
      <c r="T715" s="31"/>
      <c r="U715" s="31"/>
      <c r="V715" s="31"/>
      <c r="W715" s="31"/>
      <c r="X715" s="31"/>
      <c r="Y715" s="32" t="s">
        <v>5</v>
      </c>
      <c r="Z715" s="30" t="str">
        <f ca="1">IF(N715="","",INDEX(Tinh_ID,MATCH(Sheet1!N715,Tinh_TP,0)))</f>
        <v/>
      </c>
      <c r="AA715" s="33" t="str">
        <f ca="1">IF(N715="","",INDEX(Ma_tinh,MATCH(Sheet1!N715,Tinh_TP,0)))</f>
        <v/>
      </c>
      <c r="AB715" s="19" t="str">
        <f t="array" aca="1" ref="AB715" ca="1">IF(O715="","",INDIRECT("quan_huyen!f"&amp;MAX(IF(COUNTIF(O715,"*"&amp;data&amp;"*")=1,ROW(data),0))))</f>
        <v/>
      </c>
      <c r="AC715" s="19" t="str">
        <f t="array" aca="1" ref="AC715" ca="1">IF(P715="","",INDIRECT("xa_phuong!a"&amp;MAX(IF(COUNTIF(P715,"*"&amp;Dist&amp;"*")=1,ROW(Dist),0))))</f>
        <v/>
      </c>
      <c r="AD715" s="34" t="str">
        <f ca="1">IF(N715="","",INDEX(Ma_tinh,MATCH(Sheet1!N715,Tinh_TP,0)))</f>
        <v/>
      </c>
      <c r="AE715" s="35" t="str">
        <f t="shared" ca="1" si="34"/>
        <v/>
      </c>
      <c r="AF715" s="35" t="str">
        <f t="shared" ca="1" si="33"/>
        <v/>
      </c>
    </row>
    <row r="716" spans="1:32" ht="21" customHeight="1">
      <c r="A716" s="5">
        <f t="shared" si="35"/>
        <v>715</v>
      </c>
      <c r="B716" s="26"/>
      <c r="C716" s="26"/>
      <c r="D716" s="26"/>
      <c r="E716" s="27"/>
      <c r="F716" s="27"/>
      <c r="G716" s="27"/>
      <c r="H716" s="27"/>
      <c r="I716" s="27"/>
      <c r="J716" s="27"/>
      <c r="K716" s="27"/>
      <c r="L716" s="28"/>
      <c r="M716" s="29"/>
      <c r="N716" s="36" t="str">
        <f t="array" aca="1" ref="N716" ca="1">IF(M716="","",INDIRECT("quan_huyen!l"&amp;MAX(IF(COUNTIF($M716,"*"&amp;Tinh_TP&amp;"*")=1,ROW(Tinh_TP),0))))</f>
        <v/>
      </c>
      <c r="O716" s="30" t="str">
        <f t="array" aca="1" ref="O716" ca="1">IF(AND(M716="",N716=""),"",INDIRECT("quan_huyen!h"&amp;MAX(IF(COUNTIF(M716,"*"&amp;data&amp;"*")=1,ROW(data),0))))</f>
        <v/>
      </c>
      <c r="P716" s="30" t="str">
        <f t="array" aca="1" ref="P716" ca="1">IF(OR(N716="",O716=""),"",INDIRECT("xa_phuong!b"&amp;MAX(IF(COUNTIF(M716,"*"&amp;Dist&amp;"*")=1,ROW(Dist),0))))</f>
        <v/>
      </c>
      <c r="Q716" s="38" t="str">
        <f ca="1">IF(N716="","",INDEX(Tinh_ID,MATCH(Sheet1!N716,Tinh_TP,0)))</f>
        <v/>
      </c>
      <c r="R716" s="31"/>
      <c r="S716" s="31"/>
      <c r="T716" s="31"/>
      <c r="U716" s="31"/>
      <c r="V716" s="31"/>
      <c r="W716" s="31"/>
      <c r="X716" s="31"/>
      <c r="Y716" s="32" t="s">
        <v>5</v>
      </c>
      <c r="Z716" s="30" t="str">
        <f ca="1">IF(N716="","",INDEX(Tinh_ID,MATCH(Sheet1!N716,Tinh_TP,0)))</f>
        <v/>
      </c>
      <c r="AA716" s="33" t="str">
        <f ca="1">IF(N716="","",INDEX(Ma_tinh,MATCH(Sheet1!N716,Tinh_TP,0)))</f>
        <v/>
      </c>
      <c r="AB716" s="19" t="str">
        <f t="array" aca="1" ref="AB716" ca="1">IF(O716="","",INDIRECT("quan_huyen!f"&amp;MAX(IF(COUNTIF(O716,"*"&amp;data&amp;"*")=1,ROW(data),0))))</f>
        <v/>
      </c>
      <c r="AC716" s="19" t="str">
        <f t="array" aca="1" ref="AC716" ca="1">IF(P716="","",INDIRECT("xa_phuong!a"&amp;MAX(IF(COUNTIF(P716,"*"&amp;Dist&amp;"*")=1,ROW(Dist),0))))</f>
        <v/>
      </c>
      <c r="AD716" s="34" t="str">
        <f ca="1">IF(N716="","",INDEX(Ma_tinh,MATCH(Sheet1!N716,Tinh_TP,0)))</f>
        <v/>
      </c>
      <c r="AE716" s="35" t="str">
        <f t="shared" ca="1" si="34"/>
        <v/>
      </c>
      <c r="AF716" s="35" t="str">
        <f t="shared" ca="1" si="33"/>
        <v/>
      </c>
    </row>
    <row r="717" spans="1:32" ht="18" customHeight="1">
      <c r="A717" s="5">
        <f t="shared" si="35"/>
        <v>716</v>
      </c>
      <c r="B717" s="26"/>
      <c r="C717" s="26"/>
      <c r="D717" s="26"/>
      <c r="E717" s="27"/>
      <c r="F717" s="27"/>
      <c r="G717" s="27"/>
      <c r="H717" s="27"/>
      <c r="I717" s="27"/>
      <c r="J717" s="27"/>
      <c r="K717" s="27"/>
      <c r="L717" s="28"/>
      <c r="M717" s="29"/>
      <c r="N717" s="36" t="str">
        <f t="array" aca="1" ref="N717" ca="1">IF(M717="","",INDIRECT("quan_huyen!l"&amp;MAX(IF(COUNTIF($M717,"*"&amp;Tinh_TP&amp;"*")=1,ROW(Tinh_TP),0))))</f>
        <v/>
      </c>
      <c r="O717" s="30" t="str">
        <f t="array" aca="1" ref="O717" ca="1">IF(AND(M717="",N717=""),"",INDIRECT("quan_huyen!h"&amp;MAX(IF(COUNTIF(M717,"*"&amp;data&amp;"*")=1,ROW(data),0))))</f>
        <v/>
      </c>
      <c r="P717" s="30" t="str">
        <f t="array" aca="1" ref="P717" ca="1">IF(OR(N717="",O717=""),"",INDIRECT("xa_phuong!b"&amp;MAX(IF(COUNTIF(M717,"*"&amp;Dist&amp;"*")=1,ROW(Dist),0))))</f>
        <v/>
      </c>
      <c r="Q717" s="38" t="str">
        <f ca="1">IF(N717="","",INDEX(Tinh_ID,MATCH(Sheet1!N717,Tinh_TP,0)))</f>
        <v/>
      </c>
      <c r="R717" s="31"/>
      <c r="S717" s="31"/>
      <c r="T717" s="31"/>
      <c r="U717" s="31"/>
      <c r="V717" s="31"/>
      <c r="W717" s="31"/>
      <c r="X717" s="31"/>
      <c r="Y717" s="32" t="s">
        <v>5</v>
      </c>
      <c r="Z717" s="30" t="str">
        <f ca="1">IF(N717="","",INDEX(Tinh_ID,MATCH(Sheet1!N717,Tinh_TP,0)))</f>
        <v/>
      </c>
      <c r="AA717" s="33" t="str">
        <f ca="1">IF(N717="","",INDEX(Ma_tinh,MATCH(Sheet1!N717,Tinh_TP,0)))</f>
        <v/>
      </c>
      <c r="AB717" s="19" t="str">
        <f t="array" aca="1" ref="AB717" ca="1">IF(O717="","",INDIRECT("quan_huyen!f"&amp;MAX(IF(COUNTIF(O717,"*"&amp;data&amp;"*")=1,ROW(data),0))))</f>
        <v/>
      </c>
      <c r="AC717" s="19" t="str">
        <f t="array" aca="1" ref="AC717" ca="1">IF(P717="","",INDIRECT("xa_phuong!a"&amp;MAX(IF(COUNTIF(P717,"*"&amp;Dist&amp;"*")=1,ROW(Dist),0))))</f>
        <v/>
      </c>
      <c r="AD717" s="34" t="str">
        <f ca="1">IF(N717="","",INDEX(Ma_tinh,MATCH(Sheet1!N717,Tinh_TP,0)))</f>
        <v/>
      </c>
      <c r="AE717" s="35" t="str">
        <f t="shared" ca="1" si="34"/>
        <v/>
      </c>
      <c r="AF717" s="35" t="str">
        <f t="shared" ca="1" si="33"/>
        <v/>
      </c>
    </row>
    <row r="718" spans="1:32">
      <c r="A718" s="5">
        <f t="shared" si="35"/>
        <v>717</v>
      </c>
      <c r="B718" s="26"/>
      <c r="C718" s="26"/>
      <c r="D718" s="26"/>
      <c r="E718" s="27"/>
      <c r="F718" s="27"/>
      <c r="G718" s="27"/>
      <c r="H718" s="27"/>
      <c r="I718" s="27"/>
      <c r="J718" s="27"/>
      <c r="K718" s="27"/>
      <c r="L718" s="28"/>
      <c r="M718" s="29"/>
      <c r="N718" s="36" t="str">
        <f t="array" aca="1" ref="N718" ca="1">IF(M718="","",INDIRECT("quan_huyen!l"&amp;MAX(IF(COUNTIF($M718,"*"&amp;Tinh_TP&amp;"*")=1,ROW(Tinh_TP),0))))</f>
        <v/>
      </c>
      <c r="O718" s="30" t="str">
        <f t="array" aca="1" ref="O718" ca="1">IF(AND(M718="",N718=""),"",INDIRECT("quan_huyen!h"&amp;MAX(IF(COUNTIF(M718,"*"&amp;data&amp;"*")=1,ROW(data),0))))</f>
        <v/>
      </c>
      <c r="P718" s="30" t="str">
        <f t="array" aca="1" ref="P718" ca="1">IF(OR(N718="",O718=""),"",INDIRECT("xa_phuong!b"&amp;MAX(IF(COUNTIF(M718,"*"&amp;Dist&amp;"*")=1,ROW(Dist),0))))</f>
        <v/>
      </c>
      <c r="Q718" s="38" t="str">
        <f ca="1">IF(N718="","",INDEX(Tinh_ID,MATCH(Sheet1!N718,Tinh_TP,0)))</f>
        <v/>
      </c>
      <c r="R718" s="31"/>
      <c r="S718" s="31"/>
      <c r="T718" s="31"/>
      <c r="U718" s="31"/>
      <c r="V718" s="31"/>
      <c r="W718" s="31"/>
      <c r="X718" s="31"/>
      <c r="Y718" s="32" t="s">
        <v>5</v>
      </c>
      <c r="Z718" s="30" t="str">
        <f ca="1">IF(N718="","",INDEX(Tinh_ID,MATCH(Sheet1!N718,Tinh_TP,0)))</f>
        <v/>
      </c>
      <c r="AA718" s="33" t="str">
        <f ca="1">IF(N718="","",INDEX(Ma_tinh,MATCH(Sheet1!N718,Tinh_TP,0)))</f>
        <v/>
      </c>
      <c r="AB718" s="19" t="str">
        <f t="array" aca="1" ref="AB718" ca="1">IF(O718="","",INDIRECT("quan_huyen!f"&amp;MAX(IF(COUNTIF(O718,"*"&amp;data&amp;"*")=1,ROW(data),0))))</f>
        <v/>
      </c>
      <c r="AC718" s="19" t="str">
        <f t="array" aca="1" ref="AC718" ca="1">IF(P718="","",INDIRECT("xa_phuong!a"&amp;MAX(IF(COUNTIF(P718,"*"&amp;Dist&amp;"*")=1,ROW(Dist),0))))</f>
        <v/>
      </c>
      <c r="AD718" s="34" t="str">
        <f ca="1">IF(N718="","",INDEX(Ma_tinh,MATCH(Sheet1!N718,Tinh_TP,0)))</f>
        <v/>
      </c>
      <c r="AE718" s="35" t="str">
        <f t="shared" ca="1" si="34"/>
        <v/>
      </c>
      <c r="AF718" s="35" t="str">
        <f t="shared" ca="1" si="33"/>
        <v/>
      </c>
    </row>
    <row r="719" spans="1:32">
      <c r="A719" s="5">
        <f t="shared" si="35"/>
        <v>718</v>
      </c>
      <c r="B719" s="26"/>
      <c r="C719" s="26"/>
      <c r="D719" s="26"/>
      <c r="E719" s="27"/>
      <c r="F719" s="27"/>
      <c r="G719" s="27"/>
      <c r="H719" s="27"/>
      <c r="I719" s="27"/>
      <c r="J719" s="27"/>
      <c r="K719" s="27"/>
      <c r="L719" s="28"/>
      <c r="M719" s="29"/>
      <c r="N719" s="36" t="str">
        <f t="array" aca="1" ref="N719" ca="1">IF(M719="","",INDIRECT("quan_huyen!l"&amp;MAX(IF(COUNTIF($M719,"*"&amp;Tinh_TP&amp;"*")=1,ROW(Tinh_TP),0))))</f>
        <v/>
      </c>
      <c r="O719" s="30" t="str">
        <f t="array" aca="1" ref="O719" ca="1">IF(AND(M719="",N719=""),"",INDIRECT("quan_huyen!h"&amp;MAX(IF(COUNTIF(M719,"*"&amp;data&amp;"*")=1,ROW(data),0))))</f>
        <v/>
      </c>
      <c r="P719" s="30" t="str">
        <f t="array" aca="1" ref="P719" ca="1">IF(OR(N719="",O719=""),"",INDIRECT("xa_phuong!b"&amp;MAX(IF(COUNTIF(M719,"*"&amp;Dist&amp;"*")=1,ROW(Dist),0))))</f>
        <v/>
      </c>
      <c r="Q719" s="38" t="str">
        <f ca="1">IF(N719="","",INDEX(Tinh_ID,MATCH(Sheet1!N719,Tinh_TP,0)))</f>
        <v/>
      </c>
      <c r="R719" s="31"/>
      <c r="S719" s="31"/>
      <c r="T719" s="31"/>
      <c r="U719" s="31"/>
      <c r="V719" s="31"/>
      <c r="W719" s="31"/>
      <c r="X719" s="31"/>
      <c r="Y719" s="32" t="s">
        <v>5</v>
      </c>
      <c r="Z719" s="30" t="str">
        <f ca="1">IF(N719="","",INDEX(Tinh_ID,MATCH(Sheet1!N719,Tinh_TP,0)))</f>
        <v/>
      </c>
      <c r="AA719" s="33" t="str">
        <f ca="1">IF(N719="","",INDEX(Ma_tinh,MATCH(Sheet1!N719,Tinh_TP,0)))</f>
        <v/>
      </c>
      <c r="AB719" s="19" t="str">
        <f t="array" aca="1" ref="AB719" ca="1">IF(O719="","",INDIRECT("quan_huyen!f"&amp;MAX(IF(COUNTIF(O719,"*"&amp;data&amp;"*")=1,ROW(data),0))))</f>
        <v/>
      </c>
      <c r="AC719" s="19" t="str">
        <f t="array" aca="1" ref="AC719" ca="1">IF(P719="","",INDIRECT("xa_phuong!a"&amp;MAX(IF(COUNTIF(P719,"*"&amp;Dist&amp;"*")=1,ROW(Dist),0))))</f>
        <v/>
      </c>
      <c r="AD719" s="34" t="str">
        <f ca="1">IF(N719="","",INDEX(Ma_tinh,MATCH(Sheet1!N719,Tinh_TP,0)))</f>
        <v/>
      </c>
      <c r="AE719" s="35" t="str">
        <f t="shared" ca="1" si="34"/>
        <v/>
      </c>
      <c r="AF719" s="35" t="str">
        <f t="shared" ca="1" si="33"/>
        <v/>
      </c>
    </row>
    <row r="720" spans="1:32">
      <c r="A720" s="5">
        <f t="shared" si="35"/>
        <v>719</v>
      </c>
      <c r="B720" s="26"/>
      <c r="C720" s="26"/>
      <c r="D720" s="26"/>
      <c r="E720" s="27"/>
      <c r="F720" s="27"/>
      <c r="G720" s="27"/>
      <c r="H720" s="27"/>
      <c r="I720" s="27"/>
      <c r="J720" s="27"/>
      <c r="K720" s="27"/>
      <c r="L720" s="28"/>
      <c r="M720" s="29"/>
      <c r="N720" s="36" t="str">
        <f t="array" aca="1" ref="N720" ca="1">IF(M720="","",INDIRECT("quan_huyen!l"&amp;MAX(IF(COUNTIF($M720,"*"&amp;Tinh_TP&amp;"*")=1,ROW(Tinh_TP),0))))</f>
        <v/>
      </c>
      <c r="O720" s="30" t="str">
        <f t="array" aca="1" ref="O720" ca="1">IF(AND(M720="",N720=""),"",INDIRECT("quan_huyen!h"&amp;MAX(IF(COUNTIF(M720,"*"&amp;data&amp;"*")=1,ROW(data),0))))</f>
        <v/>
      </c>
      <c r="P720" s="30" t="str">
        <f t="array" aca="1" ref="P720" ca="1">IF(OR(N720="",O720=""),"",INDIRECT("xa_phuong!b"&amp;MAX(IF(COUNTIF(M720,"*"&amp;Dist&amp;"*")=1,ROW(Dist),0))))</f>
        <v/>
      </c>
      <c r="Q720" s="38" t="str">
        <f ca="1">IF(N720="","",INDEX(Tinh_ID,MATCH(Sheet1!N720,Tinh_TP,0)))</f>
        <v/>
      </c>
      <c r="R720" s="31"/>
      <c r="S720" s="31"/>
      <c r="T720" s="31"/>
      <c r="U720" s="31"/>
      <c r="V720" s="31"/>
      <c r="W720" s="31"/>
      <c r="X720" s="31"/>
      <c r="Y720" s="32" t="s">
        <v>5</v>
      </c>
      <c r="Z720" s="30" t="str">
        <f ca="1">IF(N720="","",INDEX(Tinh_ID,MATCH(Sheet1!N720,Tinh_TP,0)))</f>
        <v/>
      </c>
      <c r="AA720" s="33" t="str">
        <f ca="1">IF(N720="","",INDEX(Ma_tinh,MATCH(Sheet1!N720,Tinh_TP,0)))</f>
        <v/>
      </c>
      <c r="AB720" s="19" t="str">
        <f t="array" aca="1" ref="AB720" ca="1">IF(O720="","",INDIRECT("quan_huyen!f"&amp;MAX(IF(COUNTIF(O720,"*"&amp;data&amp;"*")=1,ROW(data),0))))</f>
        <v/>
      </c>
      <c r="AC720" s="19" t="str">
        <f t="array" aca="1" ref="AC720" ca="1">IF(P720="","",INDIRECT("xa_phuong!a"&amp;MAX(IF(COUNTIF(P720,"*"&amp;Dist&amp;"*")=1,ROW(Dist),0))))</f>
        <v/>
      </c>
      <c r="AD720" s="34" t="str">
        <f ca="1">IF(N720="","",INDEX(Ma_tinh,MATCH(Sheet1!N720,Tinh_TP,0)))</f>
        <v/>
      </c>
      <c r="AE720" s="35" t="str">
        <f t="shared" ca="1" si="34"/>
        <v/>
      </c>
      <c r="AF720" s="35" t="str">
        <f t="shared" ca="1" si="33"/>
        <v/>
      </c>
    </row>
    <row r="721" spans="1:32">
      <c r="A721" s="5">
        <f t="shared" si="35"/>
        <v>720</v>
      </c>
      <c r="B721" s="26"/>
      <c r="C721" s="26"/>
      <c r="D721" s="26"/>
      <c r="E721" s="27"/>
      <c r="F721" s="27"/>
      <c r="G721" s="27"/>
      <c r="H721" s="27"/>
      <c r="I721" s="27"/>
      <c r="J721" s="27"/>
      <c r="K721" s="27"/>
      <c r="L721" s="28"/>
      <c r="M721" s="29"/>
      <c r="N721" s="36" t="str">
        <f t="array" aca="1" ref="N721" ca="1">IF(M721="","",INDIRECT("quan_huyen!l"&amp;MAX(IF(COUNTIF($M721,"*"&amp;Tinh_TP&amp;"*")=1,ROW(Tinh_TP),0))))</f>
        <v/>
      </c>
      <c r="O721" s="30" t="str">
        <f t="array" aca="1" ref="O721" ca="1">IF(AND(M721="",N721=""),"",INDIRECT("quan_huyen!h"&amp;MAX(IF(COUNTIF(M721,"*"&amp;data&amp;"*")=1,ROW(data),0))))</f>
        <v/>
      </c>
      <c r="P721" s="30" t="str">
        <f t="array" aca="1" ref="P721" ca="1">IF(OR(N721="",O721=""),"",INDIRECT("xa_phuong!b"&amp;MAX(IF(COUNTIF(M721,"*"&amp;Dist&amp;"*")=1,ROW(Dist),0))))</f>
        <v/>
      </c>
      <c r="Q721" s="38" t="str">
        <f ca="1">IF(N721="","",INDEX(Tinh_ID,MATCH(Sheet1!N721,Tinh_TP,0)))</f>
        <v/>
      </c>
      <c r="R721" s="31"/>
      <c r="S721" s="31"/>
      <c r="T721" s="31"/>
      <c r="U721" s="31"/>
      <c r="V721" s="31"/>
      <c r="W721" s="31"/>
      <c r="X721" s="31"/>
      <c r="Y721" s="32" t="s">
        <v>5</v>
      </c>
      <c r="Z721" s="30" t="str">
        <f ca="1">IF(N721="","",INDEX(Tinh_ID,MATCH(Sheet1!N721,Tinh_TP,0)))</f>
        <v/>
      </c>
      <c r="AA721" s="33" t="str">
        <f ca="1">IF(N721="","",INDEX(Ma_tinh,MATCH(Sheet1!N721,Tinh_TP,0)))</f>
        <v/>
      </c>
      <c r="AB721" s="19" t="str">
        <f t="array" aca="1" ref="AB721" ca="1">IF(O721="","",INDIRECT("quan_huyen!f"&amp;MAX(IF(COUNTIF(O721,"*"&amp;data&amp;"*")=1,ROW(data),0))))</f>
        <v/>
      </c>
      <c r="AC721" s="19" t="str">
        <f t="array" aca="1" ref="AC721" ca="1">IF(P721="","",INDIRECT("xa_phuong!a"&amp;MAX(IF(COUNTIF(P721,"*"&amp;Dist&amp;"*")=1,ROW(Dist),0))))</f>
        <v/>
      </c>
      <c r="AD721" s="34" t="str">
        <f ca="1">IF(N721="","",INDEX(Ma_tinh,MATCH(Sheet1!N721,Tinh_TP,0)))</f>
        <v/>
      </c>
      <c r="AE721" s="35" t="str">
        <f t="shared" ca="1" si="34"/>
        <v/>
      </c>
      <c r="AF721" s="35" t="str">
        <f t="shared" ca="1" si="33"/>
        <v/>
      </c>
    </row>
    <row r="722" spans="1:32">
      <c r="A722" s="5">
        <f t="shared" si="35"/>
        <v>721</v>
      </c>
      <c r="B722" s="26"/>
      <c r="C722" s="26"/>
      <c r="D722" s="26"/>
      <c r="E722" s="27"/>
      <c r="F722" s="27"/>
      <c r="G722" s="27"/>
      <c r="H722" s="27"/>
      <c r="I722" s="27"/>
      <c r="J722" s="27"/>
      <c r="K722" s="27"/>
      <c r="L722" s="28"/>
      <c r="M722" s="29"/>
      <c r="N722" s="36" t="str">
        <f t="array" aca="1" ref="N722" ca="1">IF(M722="","",INDIRECT("quan_huyen!l"&amp;MAX(IF(COUNTIF($M722,"*"&amp;Tinh_TP&amp;"*")=1,ROW(Tinh_TP),0))))</f>
        <v/>
      </c>
      <c r="O722" s="30" t="str">
        <f t="array" aca="1" ref="O722" ca="1">IF(AND(M722="",N722=""),"",INDIRECT("quan_huyen!h"&amp;MAX(IF(COUNTIF(M722,"*"&amp;data&amp;"*")=1,ROW(data),0))))</f>
        <v/>
      </c>
      <c r="P722" s="30" t="str">
        <f t="array" aca="1" ref="P722" ca="1">IF(OR(N722="",O722=""),"",INDIRECT("xa_phuong!b"&amp;MAX(IF(COUNTIF(M722,"*"&amp;Dist&amp;"*")=1,ROW(Dist),0))))</f>
        <v/>
      </c>
      <c r="Q722" s="38" t="str">
        <f ca="1">IF(N722="","",INDEX(Tinh_ID,MATCH(Sheet1!N722,Tinh_TP,0)))</f>
        <v/>
      </c>
      <c r="R722" s="31"/>
      <c r="S722" s="31"/>
      <c r="T722" s="31"/>
      <c r="U722" s="31"/>
      <c r="V722" s="31"/>
      <c r="W722" s="31"/>
      <c r="X722" s="31"/>
      <c r="Y722" s="32" t="s">
        <v>5</v>
      </c>
      <c r="Z722" s="30" t="str">
        <f ca="1">IF(N722="","",INDEX(Tinh_ID,MATCH(Sheet1!N722,Tinh_TP,0)))</f>
        <v/>
      </c>
      <c r="AA722" s="33" t="str">
        <f ca="1">IF(N722="","",INDEX(Ma_tinh,MATCH(Sheet1!N722,Tinh_TP,0)))</f>
        <v/>
      </c>
      <c r="AB722" s="19" t="str">
        <f t="array" aca="1" ref="AB722" ca="1">IF(O722="","",INDIRECT("quan_huyen!f"&amp;MAX(IF(COUNTIF(O722,"*"&amp;data&amp;"*")=1,ROW(data),0))))</f>
        <v/>
      </c>
      <c r="AC722" s="19" t="str">
        <f t="array" aca="1" ref="AC722" ca="1">IF(P722="","",INDIRECT("xa_phuong!a"&amp;MAX(IF(COUNTIF(P722,"*"&amp;Dist&amp;"*")=1,ROW(Dist),0))))</f>
        <v/>
      </c>
      <c r="AD722" s="34" t="str">
        <f ca="1">IF(N722="","",INDEX(Ma_tinh,MATCH(Sheet1!N722,Tinh_TP,0)))</f>
        <v/>
      </c>
      <c r="AE722" s="35" t="str">
        <f t="shared" ca="1" si="34"/>
        <v/>
      </c>
      <c r="AF722" s="35" t="str">
        <f t="shared" ca="1" si="33"/>
        <v/>
      </c>
    </row>
    <row r="723" spans="1:32">
      <c r="A723" s="5">
        <f t="shared" si="35"/>
        <v>722</v>
      </c>
      <c r="B723" s="26"/>
      <c r="C723" s="26"/>
      <c r="D723" s="26"/>
      <c r="E723" s="27"/>
      <c r="F723" s="27"/>
      <c r="G723" s="27"/>
      <c r="H723" s="27"/>
      <c r="I723" s="27"/>
      <c r="J723" s="27"/>
      <c r="K723" s="27"/>
      <c r="L723" s="28"/>
      <c r="M723" s="29"/>
      <c r="N723" s="36" t="str">
        <f t="array" aca="1" ref="N723" ca="1">IF(M723="","",INDIRECT("quan_huyen!l"&amp;MAX(IF(COUNTIF($M723,"*"&amp;Tinh_TP&amp;"*")=1,ROW(Tinh_TP),0))))</f>
        <v/>
      </c>
      <c r="O723" s="30" t="str">
        <f t="array" aca="1" ref="O723" ca="1">IF(AND(M723="",N723=""),"",INDIRECT("quan_huyen!h"&amp;MAX(IF(COUNTIF(M723,"*"&amp;data&amp;"*")=1,ROW(data),0))))</f>
        <v/>
      </c>
      <c r="P723" s="30" t="str">
        <f t="array" aca="1" ref="P723" ca="1">IF(OR(N723="",O723=""),"",INDIRECT("xa_phuong!b"&amp;MAX(IF(COUNTIF(M723,"*"&amp;Dist&amp;"*")=1,ROW(Dist),0))))</f>
        <v/>
      </c>
      <c r="Q723" s="38" t="str">
        <f ca="1">IF(N723="","",INDEX(Tinh_ID,MATCH(Sheet1!N723,Tinh_TP,0)))</f>
        <v/>
      </c>
      <c r="R723" s="31"/>
      <c r="S723" s="31"/>
      <c r="T723" s="31"/>
      <c r="U723" s="31"/>
      <c r="V723" s="31"/>
      <c r="W723" s="31"/>
      <c r="X723" s="31"/>
      <c r="Y723" s="32" t="s">
        <v>5</v>
      </c>
      <c r="Z723" s="30" t="str">
        <f ca="1">IF(N723="","",INDEX(Tinh_ID,MATCH(Sheet1!N723,Tinh_TP,0)))</f>
        <v/>
      </c>
      <c r="AA723" s="33" t="str">
        <f ca="1">IF(N723="","",INDEX(Ma_tinh,MATCH(Sheet1!N723,Tinh_TP,0)))</f>
        <v/>
      </c>
      <c r="AB723" s="19" t="str">
        <f t="array" aca="1" ref="AB723" ca="1">IF(O723="","",INDIRECT("quan_huyen!f"&amp;MAX(IF(COUNTIF(O723,"*"&amp;data&amp;"*")=1,ROW(data),0))))</f>
        <v/>
      </c>
      <c r="AC723" s="19" t="str">
        <f t="array" aca="1" ref="AC723" ca="1">IF(P723="","",INDIRECT("xa_phuong!a"&amp;MAX(IF(COUNTIF(P723,"*"&amp;Dist&amp;"*")=1,ROW(Dist),0))))</f>
        <v/>
      </c>
      <c r="AD723" s="34" t="str">
        <f ca="1">IF(N723="","",INDEX(Ma_tinh,MATCH(Sheet1!N723,Tinh_TP,0)))</f>
        <v/>
      </c>
      <c r="AE723" s="35" t="str">
        <f t="shared" ca="1" si="34"/>
        <v/>
      </c>
      <c r="AF723" s="35" t="str">
        <f t="shared" ca="1" si="33"/>
        <v/>
      </c>
    </row>
    <row r="724" spans="1:32">
      <c r="A724" s="5">
        <f t="shared" si="35"/>
        <v>723</v>
      </c>
      <c r="B724" s="26"/>
      <c r="C724" s="26"/>
      <c r="D724" s="26"/>
      <c r="E724" s="27"/>
      <c r="F724" s="27"/>
      <c r="G724" s="27"/>
      <c r="H724" s="27"/>
      <c r="I724" s="27"/>
      <c r="J724" s="27"/>
      <c r="K724" s="27"/>
      <c r="L724" s="28"/>
      <c r="M724" s="29"/>
      <c r="N724" s="36" t="str">
        <f t="array" aca="1" ref="N724" ca="1">IF(M724="","",INDIRECT("quan_huyen!l"&amp;MAX(IF(COUNTIF($M724,"*"&amp;Tinh_TP&amp;"*")=1,ROW(Tinh_TP),0))))</f>
        <v/>
      </c>
      <c r="O724" s="30" t="str">
        <f t="array" aca="1" ref="O724" ca="1">IF(AND(M724="",N724=""),"",INDIRECT("quan_huyen!h"&amp;MAX(IF(COUNTIF(M724,"*"&amp;data&amp;"*")=1,ROW(data),0))))</f>
        <v/>
      </c>
      <c r="P724" s="30" t="str">
        <f t="array" aca="1" ref="P724" ca="1">IF(OR(N724="",O724=""),"",INDIRECT("xa_phuong!b"&amp;MAX(IF(COUNTIF(M724,"*"&amp;Dist&amp;"*")=1,ROW(Dist),0))))</f>
        <v/>
      </c>
      <c r="Q724" s="38" t="str">
        <f ca="1">IF(N724="","",INDEX(Tinh_ID,MATCH(Sheet1!N724,Tinh_TP,0)))</f>
        <v/>
      </c>
      <c r="R724" s="31"/>
      <c r="S724" s="31"/>
      <c r="T724" s="31"/>
      <c r="U724" s="31"/>
      <c r="V724" s="31"/>
      <c r="W724" s="31"/>
      <c r="X724" s="31"/>
      <c r="Y724" s="32" t="s">
        <v>5</v>
      </c>
      <c r="Z724" s="30" t="str">
        <f ca="1">IF(N724="","",INDEX(Tinh_ID,MATCH(Sheet1!N724,Tinh_TP,0)))</f>
        <v/>
      </c>
      <c r="AA724" s="33" t="str">
        <f ca="1">IF(N724="","",INDEX(Ma_tinh,MATCH(Sheet1!N724,Tinh_TP,0)))</f>
        <v/>
      </c>
      <c r="AB724" s="19" t="str">
        <f t="array" aca="1" ref="AB724" ca="1">IF(O724="","",INDIRECT("quan_huyen!f"&amp;MAX(IF(COUNTIF(O724,"*"&amp;data&amp;"*")=1,ROW(data),0))))</f>
        <v/>
      </c>
      <c r="AC724" s="19" t="str">
        <f t="array" aca="1" ref="AC724" ca="1">IF(P724="","",INDIRECT("xa_phuong!a"&amp;MAX(IF(COUNTIF(P724,"*"&amp;Dist&amp;"*")=1,ROW(Dist),0))))</f>
        <v/>
      </c>
      <c r="AD724" s="34" t="str">
        <f ca="1">IF(N724="","",INDEX(Ma_tinh,MATCH(Sheet1!N724,Tinh_TP,0)))</f>
        <v/>
      </c>
      <c r="AE724" s="35" t="str">
        <f t="shared" ca="1" si="34"/>
        <v/>
      </c>
      <c r="AF724" s="35" t="str">
        <f t="shared" ca="1" si="33"/>
        <v/>
      </c>
    </row>
    <row r="725" spans="1:32">
      <c r="A725" s="5">
        <f t="shared" si="35"/>
        <v>724</v>
      </c>
      <c r="B725" s="26"/>
      <c r="C725" s="26"/>
      <c r="D725" s="26"/>
      <c r="E725" s="27"/>
      <c r="F725" s="27"/>
      <c r="G725" s="27"/>
      <c r="H725" s="27"/>
      <c r="I725" s="27"/>
      <c r="J725" s="27"/>
      <c r="K725" s="27"/>
      <c r="L725" s="28"/>
      <c r="M725" s="29"/>
      <c r="N725" s="36" t="str">
        <f t="array" aca="1" ref="N725" ca="1">IF(M725="","",INDIRECT("quan_huyen!l"&amp;MAX(IF(COUNTIF($M725,"*"&amp;Tinh_TP&amp;"*")=1,ROW(Tinh_TP),0))))</f>
        <v/>
      </c>
      <c r="O725" s="30" t="str">
        <f t="array" aca="1" ref="O725" ca="1">IF(AND(M725="",N725=""),"",INDIRECT("quan_huyen!h"&amp;MAX(IF(COUNTIF(M725,"*"&amp;data&amp;"*")=1,ROW(data),0))))</f>
        <v/>
      </c>
      <c r="P725" s="30" t="str">
        <f t="array" aca="1" ref="P725" ca="1">IF(OR(N725="",O725=""),"",INDIRECT("xa_phuong!b"&amp;MAX(IF(COUNTIF(M725,"*"&amp;Dist&amp;"*")=1,ROW(Dist),0))))</f>
        <v/>
      </c>
      <c r="Q725" s="38" t="str">
        <f ca="1">IF(N725="","",INDEX(Tinh_ID,MATCH(Sheet1!N725,Tinh_TP,0)))</f>
        <v/>
      </c>
      <c r="R725" s="31"/>
      <c r="S725" s="31"/>
      <c r="T725" s="31"/>
      <c r="U725" s="31"/>
      <c r="V725" s="31"/>
      <c r="W725" s="31"/>
      <c r="X725" s="31"/>
      <c r="Y725" s="32" t="s">
        <v>5</v>
      </c>
      <c r="Z725" s="30" t="str">
        <f ca="1">IF(N725="","",INDEX(Tinh_ID,MATCH(Sheet1!N725,Tinh_TP,0)))</f>
        <v/>
      </c>
      <c r="AA725" s="33" t="str">
        <f ca="1">IF(N725="","",INDEX(Ma_tinh,MATCH(Sheet1!N725,Tinh_TP,0)))</f>
        <v/>
      </c>
      <c r="AB725" s="19" t="str">
        <f t="array" aca="1" ref="AB725" ca="1">IF(O725="","",INDIRECT("quan_huyen!f"&amp;MAX(IF(COUNTIF(O725,"*"&amp;data&amp;"*")=1,ROW(data),0))))</f>
        <v/>
      </c>
      <c r="AC725" s="19" t="str">
        <f t="array" aca="1" ref="AC725" ca="1">IF(P725="","",INDIRECT("xa_phuong!a"&amp;MAX(IF(COUNTIF(P725,"*"&amp;Dist&amp;"*")=1,ROW(Dist),0))))</f>
        <v/>
      </c>
      <c r="AD725" s="34" t="str">
        <f ca="1">IF(N725="","",INDEX(Ma_tinh,MATCH(Sheet1!N725,Tinh_TP,0)))</f>
        <v/>
      </c>
      <c r="AE725" s="35" t="str">
        <f t="shared" ca="1" si="34"/>
        <v/>
      </c>
      <c r="AF725" s="35" t="str">
        <f t="shared" ca="1" si="33"/>
        <v/>
      </c>
    </row>
    <row r="726" spans="1:32">
      <c r="A726" s="5">
        <f t="shared" si="35"/>
        <v>725</v>
      </c>
      <c r="B726" s="26"/>
      <c r="C726" s="26"/>
      <c r="D726" s="26"/>
      <c r="E726" s="27"/>
      <c r="F726" s="27"/>
      <c r="G726" s="27"/>
      <c r="H726" s="27"/>
      <c r="I726" s="27"/>
      <c r="J726" s="27"/>
      <c r="K726" s="27"/>
      <c r="L726" s="28"/>
      <c r="M726" s="29"/>
      <c r="N726" s="36" t="str">
        <f t="array" aca="1" ref="N726" ca="1">IF(M726="","",INDIRECT("quan_huyen!l"&amp;MAX(IF(COUNTIF($M726,"*"&amp;Tinh_TP&amp;"*")=1,ROW(Tinh_TP),0))))</f>
        <v/>
      </c>
      <c r="O726" s="30" t="str">
        <f t="array" aca="1" ref="O726" ca="1">IF(AND(M726="",N726=""),"",INDIRECT("quan_huyen!h"&amp;MAX(IF(COUNTIF(M726,"*"&amp;data&amp;"*")=1,ROW(data),0))))</f>
        <v/>
      </c>
      <c r="P726" s="30" t="str">
        <f t="array" aca="1" ref="P726" ca="1">IF(OR(N726="",O726=""),"",INDIRECT("xa_phuong!b"&amp;MAX(IF(COUNTIF(M726,"*"&amp;Dist&amp;"*")=1,ROW(Dist),0))))</f>
        <v/>
      </c>
      <c r="Q726" s="38" t="str">
        <f ca="1">IF(N726="","",INDEX(Tinh_ID,MATCH(Sheet1!N726,Tinh_TP,0)))</f>
        <v/>
      </c>
      <c r="R726" s="31"/>
      <c r="S726" s="31"/>
      <c r="T726" s="31"/>
      <c r="U726" s="31"/>
      <c r="V726" s="31"/>
      <c r="W726" s="31"/>
      <c r="X726" s="31"/>
      <c r="Y726" s="32" t="s">
        <v>5</v>
      </c>
      <c r="Z726" s="30" t="str">
        <f ca="1">IF(N726="","",INDEX(Tinh_ID,MATCH(Sheet1!N726,Tinh_TP,0)))</f>
        <v/>
      </c>
      <c r="AA726" s="33" t="str">
        <f ca="1">IF(N726="","",INDEX(Ma_tinh,MATCH(Sheet1!N726,Tinh_TP,0)))</f>
        <v/>
      </c>
      <c r="AB726" s="19" t="str">
        <f t="array" aca="1" ref="AB726" ca="1">IF(O726="","",INDIRECT("quan_huyen!f"&amp;MAX(IF(COUNTIF(O726,"*"&amp;data&amp;"*")=1,ROW(data),0))))</f>
        <v/>
      </c>
      <c r="AC726" s="19" t="str">
        <f t="array" aca="1" ref="AC726" ca="1">IF(P726="","",INDIRECT("xa_phuong!a"&amp;MAX(IF(COUNTIF(P726,"*"&amp;Dist&amp;"*")=1,ROW(Dist),0))))</f>
        <v/>
      </c>
      <c r="AD726" s="34" t="str">
        <f ca="1">IF(N726="","",INDEX(Ma_tinh,MATCH(Sheet1!N726,Tinh_TP,0)))</f>
        <v/>
      </c>
      <c r="AE726" s="35" t="str">
        <f t="shared" ca="1" si="34"/>
        <v/>
      </c>
      <c r="AF726" s="35" t="str">
        <f t="shared" ca="1" si="33"/>
        <v/>
      </c>
    </row>
    <row r="727" spans="1:32">
      <c r="A727" s="5">
        <f t="shared" si="35"/>
        <v>726</v>
      </c>
      <c r="B727" s="26"/>
      <c r="C727" s="26"/>
      <c r="D727" s="26"/>
      <c r="E727" s="27"/>
      <c r="F727" s="27"/>
      <c r="G727" s="27"/>
      <c r="H727" s="27"/>
      <c r="I727" s="27"/>
      <c r="J727" s="27"/>
      <c r="K727" s="27"/>
      <c r="L727" s="28"/>
      <c r="M727" s="29"/>
      <c r="N727" s="36" t="str">
        <f t="array" aca="1" ref="N727" ca="1">IF(M727="","",INDIRECT("quan_huyen!l"&amp;MAX(IF(COUNTIF($M727,"*"&amp;Tinh_TP&amp;"*")=1,ROW(Tinh_TP),0))))</f>
        <v/>
      </c>
      <c r="O727" s="30" t="str">
        <f t="array" aca="1" ref="O727" ca="1">IF(AND(M727="",N727=""),"",INDIRECT("quan_huyen!h"&amp;MAX(IF(COUNTIF(M727,"*"&amp;data&amp;"*")=1,ROW(data),0))))</f>
        <v/>
      </c>
      <c r="P727" s="30" t="str">
        <f t="array" aca="1" ref="P727" ca="1">IF(OR(N727="",O727=""),"",INDIRECT("xa_phuong!b"&amp;MAX(IF(COUNTIF(M727,"*"&amp;Dist&amp;"*")=1,ROW(Dist),0))))</f>
        <v/>
      </c>
      <c r="Q727" s="38" t="str">
        <f ca="1">IF(N727="","",INDEX(Tinh_ID,MATCH(Sheet1!N727,Tinh_TP,0)))</f>
        <v/>
      </c>
      <c r="R727" s="31"/>
      <c r="S727" s="31"/>
      <c r="T727" s="31"/>
      <c r="U727" s="31"/>
      <c r="V727" s="31"/>
      <c r="W727" s="31"/>
      <c r="X727" s="31"/>
      <c r="Y727" s="32" t="s">
        <v>5</v>
      </c>
      <c r="Z727" s="30" t="str">
        <f ca="1">IF(N727="","",INDEX(Tinh_ID,MATCH(Sheet1!N727,Tinh_TP,0)))</f>
        <v/>
      </c>
      <c r="AA727" s="33" t="str">
        <f ca="1">IF(N727="","",INDEX(Ma_tinh,MATCH(Sheet1!N727,Tinh_TP,0)))</f>
        <v/>
      </c>
      <c r="AB727" s="19" t="str">
        <f t="array" aca="1" ref="AB727" ca="1">IF(O727="","",INDIRECT("quan_huyen!f"&amp;MAX(IF(COUNTIF(O727,"*"&amp;data&amp;"*")=1,ROW(data),0))))</f>
        <v/>
      </c>
      <c r="AC727" s="19" t="str">
        <f t="array" aca="1" ref="AC727" ca="1">IF(P727="","",INDIRECT("xa_phuong!a"&amp;MAX(IF(COUNTIF(P727,"*"&amp;Dist&amp;"*")=1,ROW(Dist),0))))</f>
        <v/>
      </c>
      <c r="AD727" s="34" t="str">
        <f ca="1">IF(N727="","",INDEX(Ma_tinh,MATCH(Sheet1!N727,Tinh_TP,0)))</f>
        <v/>
      </c>
      <c r="AE727" s="35" t="str">
        <f t="shared" ca="1" si="34"/>
        <v/>
      </c>
      <c r="AF727" s="35" t="str">
        <f t="shared" ca="1" si="33"/>
        <v/>
      </c>
    </row>
    <row r="728" spans="1:32">
      <c r="A728" s="5">
        <f t="shared" si="35"/>
        <v>727</v>
      </c>
      <c r="B728" s="26"/>
      <c r="C728" s="26"/>
      <c r="D728" s="26"/>
      <c r="E728" s="27"/>
      <c r="F728" s="27"/>
      <c r="G728" s="27"/>
      <c r="H728" s="27"/>
      <c r="I728" s="27"/>
      <c r="J728" s="27"/>
      <c r="K728" s="27"/>
      <c r="L728" s="28"/>
      <c r="M728" s="29"/>
      <c r="N728" s="36" t="str">
        <f t="array" aca="1" ref="N728" ca="1">IF(M728="","",INDIRECT("quan_huyen!l"&amp;MAX(IF(COUNTIF($M728,"*"&amp;Tinh_TP&amp;"*")=1,ROW(Tinh_TP),0))))</f>
        <v/>
      </c>
      <c r="O728" s="30" t="str">
        <f t="array" aca="1" ref="O728" ca="1">IF(AND(M728="",N728=""),"",INDIRECT("quan_huyen!h"&amp;MAX(IF(COUNTIF(M728,"*"&amp;data&amp;"*")=1,ROW(data),0))))</f>
        <v/>
      </c>
      <c r="P728" s="30" t="str">
        <f t="array" aca="1" ref="P728" ca="1">IF(OR(N728="",O728=""),"",INDIRECT("xa_phuong!b"&amp;MAX(IF(COUNTIF(M728,"*"&amp;Dist&amp;"*")=1,ROW(Dist),0))))</f>
        <v/>
      </c>
      <c r="Q728" s="38" t="str">
        <f ca="1">IF(N728="","",INDEX(Tinh_ID,MATCH(Sheet1!N728,Tinh_TP,0)))</f>
        <v/>
      </c>
      <c r="R728" s="31"/>
      <c r="S728" s="31"/>
      <c r="T728" s="31"/>
      <c r="U728" s="31"/>
      <c r="V728" s="31"/>
      <c r="W728" s="31"/>
      <c r="X728" s="31"/>
      <c r="Y728" s="32" t="s">
        <v>5</v>
      </c>
      <c r="Z728" s="30" t="str">
        <f ca="1">IF(N728="","",INDEX(Tinh_ID,MATCH(Sheet1!N728,Tinh_TP,0)))</f>
        <v/>
      </c>
      <c r="AA728" s="33" t="str">
        <f ca="1">IF(N728="","",INDEX(Ma_tinh,MATCH(Sheet1!N728,Tinh_TP,0)))</f>
        <v/>
      </c>
      <c r="AB728" s="19" t="str">
        <f t="array" aca="1" ref="AB728" ca="1">IF(O728="","",INDIRECT("quan_huyen!f"&amp;MAX(IF(COUNTIF(O728,"*"&amp;data&amp;"*")=1,ROW(data),0))))</f>
        <v/>
      </c>
      <c r="AC728" s="19" t="str">
        <f t="array" aca="1" ref="AC728" ca="1">IF(P728="","",INDIRECT("xa_phuong!a"&amp;MAX(IF(COUNTIF(P728,"*"&amp;Dist&amp;"*")=1,ROW(Dist),0))))</f>
        <v/>
      </c>
      <c r="AD728" s="34" t="str">
        <f ca="1">IF(N728="","",INDEX(Ma_tinh,MATCH(Sheet1!N728,Tinh_TP,0)))</f>
        <v/>
      </c>
      <c r="AE728" s="35" t="str">
        <f t="shared" ca="1" si="34"/>
        <v/>
      </c>
      <c r="AF728" s="35" t="str">
        <f t="shared" ca="1" si="33"/>
        <v/>
      </c>
    </row>
    <row r="729" spans="1:32">
      <c r="A729" s="5">
        <f t="shared" si="35"/>
        <v>728</v>
      </c>
      <c r="B729" s="26"/>
      <c r="C729" s="26"/>
      <c r="D729" s="26"/>
      <c r="E729" s="27"/>
      <c r="F729" s="27"/>
      <c r="G729" s="27"/>
      <c r="H729" s="27"/>
      <c r="I729" s="27"/>
      <c r="J729" s="27"/>
      <c r="K729" s="27"/>
      <c r="L729" s="28"/>
      <c r="M729" s="29"/>
      <c r="N729" s="36" t="str">
        <f t="array" aca="1" ref="N729" ca="1">IF(M729="","",INDIRECT("quan_huyen!l"&amp;MAX(IF(COUNTIF($M729,"*"&amp;Tinh_TP&amp;"*")=1,ROW(Tinh_TP),0))))</f>
        <v/>
      </c>
      <c r="O729" s="30" t="str">
        <f t="array" aca="1" ref="O729" ca="1">IF(AND(M729="",N729=""),"",INDIRECT("quan_huyen!h"&amp;MAX(IF(COUNTIF(M729,"*"&amp;data&amp;"*")=1,ROW(data),0))))</f>
        <v/>
      </c>
      <c r="P729" s="30" t="str">
        <f t="array" aca="1" ref="P729" ca="1">IF(OR(N729="",O729=""),"",INDIRECT("xa_phuong!b"&amp;MAX(IF(COUNTIF(M729,"*"&amp;Dist&amp;"*")=1,ROW(Dist),0))))</f>
        <v/>
      </c>
      <c r="Q729" s="38" t="str">
        <f ca="1">IF(N729="","",INDEX(Tinh_ID,MATCH(Sheet1!N729,Tinh_TP,0)))</f>
        <v/>
      </c>
      <c r="R729" s="31"/>
      <c r="S729" s="31"/>
      <c r="T729" s="31"/>
      <c r="U729" s="31"/>
      <c r="V729" s="31"/>
      <c r="W729" s="31"/>
      <c r="X729" s="31"/>
      <c r="Y729" s="32" t="s">
        <v>5</v>
      </c>
      <c r="Z729" s="30" t="str">
        <f ca="1">IF(N729="","",INDEX(Tinh_ID,MATCH(Sheet1!N729,Tinh_TP,0)))</f>
        <v/>
      </c>
      <c r="AA729" s="33" t="str">
        <f ca="1">IF(N729="","",INDEX(Ma_tinh,MATCH(Sheet1!N729,Tinh_TP,0)))</f>
        <v/>
      </c>
      <c r="AB729" s="19" t="str">
        <f t="array" aca="1" ref="AB729" ca="1">IF(O729="","",INDIRECT("quan_huyen!f"&amp;MAX(IF(COUNTIF(O729,"*"&amp;data&amp;"*")=1,ROW(data),0))))</f>
        <v/>
      </c>
      <c r="AC729" s="19" t="str">
        <f t="array" aca="1" ref="AC729" ca="1">IF(P729="","",INDIRECT("xa_phuong!a"&amp;MAX(IF(COUNTIF(P729,"*"&amp;Dist&amp;"*")=1,ROW(Dist),0))))</f>
        <v/>
      </c>
      <c r="AD729" s="34" t="str">
        <f ca="1">IF(N729="","",INDEX(Ma_tinh,MATCH(Sheet1!N729,Tinh_TP,0)))</f>
        <v/>
      </c>
      <c r="AE729" s="35" t="str">
        <f t="shared" ca="1" si="34"/>
        <v/>
      </c>
      <c r="AF729" s="35" t="str">
        <f t="shared" ca="1" si="33"/>
        <v/>
      </c>
    </row>
    <row r="730" spans="1:32">
      <c r="A730" s="5">
        <f t="shared" si="35"/>
        <v>729</v>
      </c>
      <c r="B730" s="26"/>
      <c r="C730" s="26"/>
      <c r="D730" s="26"/>
      <c r="E730" s="27"/>
      <c r="F730" s="27"/>
      <c r="G730" s="27"/>
      <c r="H730" s="27"/>
      <c r="I730" s="27"/>
      <c r="J730" s="27"/>
      <c r="K730" s="27"/>
      <c r="L730" s="28"/>
      <c r="M730" s="29"/>
      <c r="N730" s="36" t="str">
        <f t="array" aca="1" ref="N730" ca="1">IF(M730="","",INDIRECT("quan_huyen!l"&amp;MAX(IF(COUNTIF($M730,"*"&amp;Tinh_TP&amp;"*")=1,ROW(Tinh_TP),0))))</f>
        <v/>
      </c>
      <c r="O730" s="30" t="str">
        <f t="array" aca="1" ref="O730" ca="1">IF(AND(M730="",N730=""),"",INDIRECT("quan_huyen!h"&amp;MAX(IF(COUNTIF(M730,"*"&amp;data&amp;"*")=1,ROW(data),0))))</f>
        <v/>
      </c>
      <c r="P730" s="30" t="str">
        <f t="array" aca="1" ref="P730" ca="1">IF(OR(N730="",O730=""),"",INDIRECT("xa_phuong!b"&amp;MAX(IF(COUNTIF(M730,"*"&amp;Dist&amp;"*")=1,ROW(Dist),0))))</f>
        <v/>
      </c>
      <c r="Q730" s="38" t="str">
        <f ca="1">IF(N730="","",INDEX(Tinh_ID,MATCH(Sheet1!N730,Tinh_TP,0)))</f>
        <v/>
      </c>
      <c r="R730" s="31"/>
      <c r="S730" s="31"/>
      <c r="T730" s="31"/>
      <c r="U730" s="31"/>
      <c r="V730" s="31"/>
      <c r="W730" s="31"/>
      <c r="X730" s="31"/>
      <c r="Y730" s="32" t="s">
        <v>5</v>
      </c>
      <c r="Z730" s="30" t="str">
        <f ca="1">IF(N730="","",INDEX(Tinh_ID,MATCH(Sheet1!N730,Tinh_TP,0)))</f>
        <v/>
      </c>
      <c r="AA730" s="33" t="str">
        <f ca="1">IF(N730="","",INDEX(Ma_tinh,MATCH(Sheet1!N730,Tinh_TP,0)))</f>
        <v/>
      </c>
      <c r="AB730" s="19" t="str">
        <f t="array" aca="1" ref="AB730" ca="1">IF(O730="","",INDIRECT("quan_huyen!f"&amp;MAX(IF(COUNTIF(O730,"*"&amp;data&amp;"*")=1,ROW(data),0))))</f>
        <v/>
      </c>
      <c r="AC730" s="19" t="str">
        <f t="array" aca="1" ref="AC730" ca="1">IF(P730="","",INDIRECT("xa_phuong!a"&amp;MAX(IF(COUNTIF(P730,"*"&amp;Dist&amp;"*")=1,ROW(Dist),0))))</f>
        <v/>
      </c>
      <c r="AD730" s="34" t="str">
        <f ca="1">IF(N730="","",INDEX(Ma_tinh,MATCH(Sheet1!N730,Tinh_TP,0)))</f>
        <v/>
      </c>
      <c r="AE730" s="35" t="str">
        <f t="shared" ca="1" si="34"/>
        <v/>
      </c>
      <c r="AF730" s="35" t="str">
        <f t="shared" ca="1" si="33"/>
        <v/>
      </c>
    </row>
    <row r="731" spans="1:32">
      <c r="A731" s="5">
        <f t="shared" si="35"/>
        <v>730</v>
      </c>
      <c r="B731" s="26"/>
      <c r="C731" s="26"/>
      <c r="D731" s="26"/>
      <c r="E731" s="27"/>
      <c r="F731" s="27"/>
      <c r="G731" s="27"/>
      <c r="H731" s="27"/>
      <c r="I731" s="27"/>
      <c r="J731" s="27"/>
      <c r="K731" s="27"/>
      <c r="L731" s="28"/>
      <c r="M731" s="29"/>
      <c r="N731" s="36" t="str">
        <f t="array" aca="1" ref="N731" ca="1">IF(M731="","",INDIRECT("quan_huyen!l"&amp;MAX(IF(COUNTIF($M731,"*"&amp;Tinh_TP&amp;"*")=1,ROW(Tinh_TP),0))))</f>
        <v/>
      </c>
      <c r="O731" s="30" t="str">
        <f t="array" aca="1" ref="O731" ca="1">IF(AND(M731="",N731=""),"",INDIRECT("quan_huyen!h"&amp;MAX(IF(COUNTIF(M731,"*"&amp;data&amp;"*")=1,ROW(data),0))))</f>
        <v/>
      </c>
      <c r="P731" s="30" t="str">
        <f t="array" aca="1" ref="P731" ca="1">IF(OR(N731="",O731=""),"",INDIRECT("xa_phuong!b"&amp;MAX(IF(COUNTIF(M731,"*"&amp;Dist&amp;"*")=1,ROW(Dist),0))))</f>
        <v/>
      </c>
      <c r="Q731" s="38" t="str">
        <f ca="1">IF(N731="","",INDEX(Tinh_ID,MATCH(Sheet1!N731,Tinh_TP,0)))</f>
        <v/>
      </c>
      <c r="R731" s="31"/>
      <c r="S731" s="31"/>
      <c r="T731" s="31"/>
      <c r="U731" s="31"/>
      <c r="V731" s="31"/>
      <c r="W731" s="31"/>
      <c r="X731" s="31"/>
      <c r="Y731" s="32" t="s">
        <v>5</v>
      </c>
      <c r="Z731" s="30" t="str">
        <f ca="1">IF(N731="","",INDEX(Tinh_ID,MATCH(Sheet1!N731,Tinh_TP,0)))</f>
        <v/>
      </c>
      <c r="AA731" s="33" t="str">
        <f ca="1">IF(N731="","",INDEX(Ma_tinh,MATCH(Sheet1!N731,Tinh_TP,0)))</f>
        <v/>
      </c>
      <c r="AB731" s="19" t="str">
        <f t="array" aca="1" ref="AB731" ca="1">IF(O731="","",INDIRECT("quan_huyen!f"&amp;MAX(IF(COUNTIF(O731,"*"&amp;data&amp;"*")=1,ROW(data),0))))</f>
        <v/>
      </c>
      <c r="AC731" s="19" t="str">
        <f t="array" aca="1" ref="AC731" ca="1">IF(P731="","",INDIRECT("xa_phuong!a"&amp;MAX(IF(COUNTIF(P731,"*"&amp;Dist&amp;"*")=1,ROW(Dist),0))))</f>
        <v/>
      </c>
      <c r="AD731" s="34" t="str">
        <f ca="1">IF(N731="","",INDEX(Ma_tinh,MATCH(Sheet1!N731,Tinh_TP,0)))</f>
        <v/>
      </c>
      <c r="AE731" s="35" t="str">
        <f t="shared" ca="1" si="34"/>
        <v/>
      </c>
      <c r="AF731" s="35" t="str">
        <f t="shared" ca="1" si="33"/>
        <v/>
      </c>
    </row>
    <row r="732" spans="1:32">
      <c r="A732" s="5">
        <f t="shared" si="35"/>
        <v>731</v>
      </c>
      <c r="B732" s="26"/>
      <c r="C732" s="26"/>
      <c r="D732" s="26"/>
      <c r="E732" s="27"/>
      <c r="F732" s="27"/>
      <c r="G732" s="27"/>
      <c r="H732" s="27"/>
      <c r="I732" s="27"/>
      <c r="J732" s="27"/>
      <c r="K732" s="27"/>
      <c r="L732" s="28"/>
      <c r="M732" s="29"/>
      <c r="N732" s="36" t="str">
        <f t="array" aca="1" ref="N732" ca="1">IF(M732="","",INDIRECT("quan_huyen!l"&amp;MAX(IF(COUNTIF($M732,"*"&amp;Tinh_TP&amp;"*")=1,ROW(Tinh_TP),0))))</f>
        <v/>
      </c>
      <c r="O732" s="30" t="str">
        <f t="array" aca="1" ref="O732" ca="1">IF(AND(M732="",N732=""),"",INDIRECT("quan_huyen!h"&amp;MAX(IF(COUNTIF(M732,"*"&amp;data&amp;"*")=1,ROW(data),0))))</f>
        <v/>
      </c>
      <c r="P732" s="30" t="str">
        <f t="array" aca="1" ref="P732" ca="1">IF(OR(N732="",O732=""),"",INDIRECT("xa_phuong!b"&amp;MAX(IF(COUNTIF(M732,"*"&amp;Dist&amp;"*")=1,ROW(Dist),0))))</f>
        <v/>
      </c>
      <c r="Q732" s="38" t="str">
        <f ca="1">IF(N732="","",INDEX(Tinh_ID,MATCH(Sheet1!N732,Tinh_TP,0)))</f>
        <v/>
      </c>
      <c r="R732" s="31"/>
      <c r="S732" s="31"/>
      <c r="T732" s="31"/>
      <c r="U732" s="31"/>
      <c r="V732" s="31"/>
      <c r="W732" s="31"/>
      <c r="X732" s="31"/>
      <c r="Y732" s="32" t="s">
        <v>5</v>
      </c>
      <c r="Z732" s="30" t="str">
        <f ca="1">IF(N732="","",INDEX(Tinh_ID,MATCH(Sheet1!N732,Tinh_TP,0)))</f>
        <v/>
      </c>
      <c r="AA732" s="33" t="str">
        <f ca="1">IF(N732="","",INDEX(Ma_tinh,MATCH(Sheet1!N732,Tinh_TP,0)))</f>
        <v/>
      </c>
      <c r="AB732" s="19" t="str">
        <f t="array" aca="1" ref="AB732" ca="1">IF(O732="","",INDIRECT("quan_huyen!f"&amp;MAX(IF(COUNTIF(O732,"*"&amp;data&amp;"*")=1,ROW(data),0))))</f>
        <v/>
      </c>
      <c r="AC732" s="19" t="str">
        <f t="array" aca="1" ref="AC732" ca="1">IF(P732="","",INDIRECT("xa_phuong!a"&amp;MAX(IF(COUNTIF(P732,"*"&amp;Dist&amp;"*")=1,ROW(Dist),0))))</f>
        <v/>
      </c>
      <c r="AD732" s="34" t="str">
        <f ca="1">IF(N732="","",INDEX(Ma_tinh,MATCH(Sheet1!N732,Tinh_TP,0)))</f>
        <v/>
      </c>
      <c r="AE732" s="35" t="str">
        <f t="shared" ca="1" si="34"/>
        <v/>
      </c>
      <c r="AF732" s="35" t="str">
        <f t="shared" ca="1" si="33"/>
        <v/>
      </c>
    </row>
    <row r="733" spans="1:32">
      <c r="A733" s="5">
        <f t="shared" si="35"/>
        <v>732</v>
      </c>
      <c r="B733" s="26"/>
      <c r="C733" s="26"/>
      <c r="D733" s="26"/>
      <c r="E733" s="27"/>
      <c r="F733" s="27"/>
      <c r="G733" s="27"/>
      <c r="H733" s="27"/>
      <c r="I733" s="27"/>
      <c r="J733" s="27"/>
      <c r="K733" s="27"/>
      <c r="L733" s="28"/>
      <c r="M733" s="29"/>
      <c r="N733" s="36" t="str">
        <f t="array" aca="1" ref="N733" ca="1">IF(M733="","",INDIRECT("quan_huyen!l"&amp;MAX(IF(COUNTIF($M733,"*"&amp;Tinh_TP&amp;"*")=1,ROW(Tinh_TP),0))))</f>
        <v/>
      </c>
      <c r="O733" s="30" t="str">
        <f t="array" aca="1" ref="O733" ca="1">IF(AND(M733="",N733=""),"",INDIRECT("quan_huyen!h"&amp;MAX(IF(COUNTIF(M733,"*"&amp;data&amp;"*")=1,ROW(data),0))))</f>
        <v/>
      </c>
      <c r="P733" s="30" t="str">
        <f t="array" aca="1" ref="P733" ca="1">IF(OR(N733="",O733=""),"",INDIRECT("xa_phuong!b"&amp;MAX(IF(COUNTIF(M733,"*"&amp;Dist&amp;"*")=1,ROW(Dist),0))))</f>
        <v/>
      </c>
      <c r="Q733" s="38" t="str">
        <f ca="1">IF(N733="","",INDEX(Tinh_ID,MATCH(Sheet1!N733,Tinh_TP,0)))</f>
        <v/>
      </c>
      <c r="R733" s="31"/>
      <c r="S733" s="31"/>
      <c r="T733" s="31"/>
      <c r="U733" s="31"/>
      <c r="V733" s="31"/>
      <c r="W733" s="31"/>
      <c r="X733" s="31"/>
      <c r="Y733" s="32" t="s">
        <v>5</v>
      </c>
      <c r="Z733" s="30" t="str">
        <f ca="1">IF(N733="","",INDEX(Tinh_ID,MATCH(Sheet1!N733,Tinh_TP,0)))</f>
        <v/>
      </c>
      <c r="AA733" s="33" t="str">
        <f ca="1">IF(N733="","",INDEX(Ma_tinh,MATCH(Sheet1!N733,Tinh_TP,0)))</f>
        <v/>
      </c>
      <c r="AB733" s="19" t="str">
        <f t="array" aca="1" ref="AB733" ca="1">IF(O733="","",INDIRECT("quan_huyen!f"&amp;MAX(IF(COUNTIF(O733,"*"&amp;data&amp;"*")=1,ROW(data),0))))</f>
        <v/>
      </c>
      <c r="AC733" s="19" t="str">
        <f t="array" aca="1" ref="AC733" ca="1">IF(P733="","",INDIRECT("xa_phuong!a"&amp;MAX(IF(COUNTIF(P733,"*"&amp;Dist&amp;"*")=1,ROW(Dist),0))))</f>
        <v/>
      </c>
      <c r="AD733" s="34" t="str">
        <f ca="1">IF(N733="","",INDEX(Ma_tinh,MATCH(Sheet1!N733,Tinh_TP,0)))</f>
        <v/>
      </c>
      <c r="AE733" s="35" t="str">
        <f t="shared" ca="1" si="34"/>
        <v/>
      </c>
      <c r="AF733" s="35" t="str">
        <f t="shared" ca="1" si="33"/>
        <v/>
      </c>
    </row>
    <row r="734" spans="1:32">
      <c r="A734" s="5">
        <f t="shared" si="35"/>
        <v>733</v>
      </c>
      <c r="B734" s="26"/>
      <c r="C734" s="26"/>
      <c r="D734" s="26"/>
      <c r="E734" s="27"/>
      <c r="F734" s="27"/>
      <c r="G734" s="27"/>
      <c r="H734" s="27"/>
      <c r="I734" s="27"/>
      <c r="J734" s="27"/>
      <c r="K734" s="27"/>
      <c r="L734" s="28"/>
      <c r="M734" s="29"/>
      <c r="N734" s="36" t="str">
        <f t="array" aca="1" ref="N734" ca="1">IF(M734="","",INDIRECT("quan_huyen!l"&amp;MAX(IF(COUNTIF($M734,"*"&amp;Tinh_TP&amp;"*")=1,ROW(Tinh_TP),0))))</f>
        <v/>
      </c>
      <c r="O734" s="30" t="str">
        <f t="array" aca="1" ref="O734" ca="1">IF(AND(M734="",N734=""),"",INDIRECT("quan_huyen!h"&amp;MAX(IF(COUNTIF(M734,"*"&amp;data&amp;"*")=1,ROW(data),0))))</f>
        <v/>
      </c>
      <c r="P734" s="30" t="str">
        <f t="array" aca="1" ref="P734" ca="1">IF(OR(N734="",O734=""),"",INDIRECT("xa_phuong!b"&amp;MAX(IF(COUNTIF(M734,"*"&amp;Dist&amp;"*")=1,ROW(Dist),0))))</f>
        <v/>
      </c>
      <c r="Q734" s="38" t="str">
        <f ca="1">IF(N734="","",INDEX(Tinh_ID,MATCH(Sheet1!N734,Tinh_TP,0)))</f>
        <v/>
      </c>
      <c r="R734" s="31"/>
      <c r="S734" s="31"/>
      <c r="T734" s="31"/>
      <c r="U734" s="31"/>
      <c r="V734" s="31"/>
      <c r="W734" s="31"/>
      <c r="X734" s="31"/>
      <c r="Y734" s="32" t="s">
        <v>5</v>
      </c>
      <c r="Z734" s="30" t="str">
        <f ca="1">IF(N734="","",INDEX(Tinh_ID,MATCH(Sheet1!N734,Tinh_TP,0)))</f>
        <v/>
      </c>
      <c r="AA734" s="33" t="str">
        <f ca="1">IF(N734="","",INDEX(Ma_tinh,MATCH(Sheet1!N734,Tinh_TP,0)))</f>
        <v/>
      </c>
      <c r="AB734" s="19" t="str">
        <f t="array" aca="1" ref="AB734" ca="1">IF(O734="","",INDIRECT("quan_huyen!f"&amp;MAX(IF(COUNTIF(O734,"*"&amp;data&amp;"*")=1,ROW(data),0))))</f>
        <v/>
      </c>
      <c r="AC734" s="19" t="str">
        <f t="array" aca="1" ref="AC734" ca="1">IF(P734="","",INDIRECT("xa_phuong!a"&amp;MAX(IF(COUNTIF(P734,"*"&amp;Dist&amp;"*")=1,ROW(Dist),0))))</f>
        <v/>
      </c>
      <c r="AD734" s="34" t="str">
        <f ca="1">IF(N734="","",INDEX(Ma_tinh,MATCH(Sheet1!N734,Tinh_TP,0)))</f>
        <v/>
      </c>
      <c r="AE734" s="35" t="str">
        <f t="shared" ca="1" si="34"/>
        <v/>
      </c>
      <c r="AF734" s="35" t="str">
        <f t="shared" ca="1" si="33"/>
        <v/>
      </c>
    </row>
    <row r="735" spans="1:32">
      <c r="A735" s="5">
        <f t="shared" si="35"/>
        <v>734</v>
      </c>
      <c r="B735" s="26"/>
      <c r="C735" s="26"/>
      <c r="D735" s="26"/>
      <c r="E735" s="27"/>
      <c r="F735" s="27"/>
      <c r="G735" s="27"/>
      <c r="H735" s="27"/>
      <c r="I735" s="27"/>
      <c r="J735" s="27"/>
      <c r="K735" s="27"/>
      <c r="L735" s="28"/>
      <c r="M735" s="29"/>
      <c r="N735" s="36" t="str">
        <f t="array" aca="1" ref="N735" ca="1">IF(M735="","",INDIRECT("quan_huyen!l"&amp;MAX(IF(COUNTIF($M735,"*"&amp;Tinh_TP&amp;"*")=1,ROW(Tinh_TP),0))))</f>
        <v/>
      </c>
      <c r="O735" s="30" t="str">
        <f t="array" aca="1" ref="O735" ca="1">IF(AND(M735="",N735=""),"",INDIRECT("quan_huyen!h"&amp;MAX(IF(COUNTIF(M735,"*"&amp;data&amp;"*")=1,ROW(data),0))))</f>
        <v/>
      </c>
      <c r="P735" s="30" t="str">
        <f t="array" aca="1" ref="P735" ca="1">IF(OR(N735="",O735=""),"",INDIRECT("xa_phuong!b"&amp;MAX(IF(COUNTIF(M735,"*"&amp;Dist&amp;"*")=1,ROW(Dist),0))))</f>
        <v/>
      </c>
      <c r="Q735" s="38" t="str">
        <f ca="1">IF(N735="","",INDEX(Tinh_ID,MATCH(Sheet1!N735,Tinh_TP,0)))</f>
        <v/>
      </c>
      <c r="R735" s="31"/>
      <c r="S735" s="31"/>
      <c r="T735" s="31"/>
      <c r="U735" s="31"/>
      <c r="V735" s="31"/>
      <c r="W735" s="31"/>
      <c r="X735" s="31"/>
      <c r="Y735" s="32" t="s">
        <v>5</v>
      </c>
      <c r="Z735" s="30" t="str">
        <f ca="1">IF(N735="","",INDEX(Tinh_ID,MATCH(Sheet1!N735,Tinh_TP,0)))</f>
        <v/>
      </c>
      <c r="AA735" s="33" t="str">
        <f ca="1">IF(N735="","",INDEX(Ma_tinh,MATCH(Sheet1!N735,Tinh_TP,0)))</f>
        <v/>
      </c>
      <c r="AB735" s="19" t="str">
        <f t="array" aca="1" ref="AB735" ca="1">IF(O735="","",INDIRECT("quan_huyen!f"&amp;MAX(IF(COUNTIF(O735,"*"&amp;data&amp;"*")=1,ROW(data),0))))</f>
        <v/>
      </c>
      <c r="AC735" s="19" t="str">
        <f t="array" aca="1" ref="AC735" ca="1">IF(P735="","",INDIRECT("xa_phuong!a"&amp;MAX(IF(COUNTIF(P735,"*"&amp;Dist&amp;"*")=1,ROW(Dist),0))))</f>
        <v/>
      </c>
      <c r="AD735" s="34" t="str">
        <f ca="1">IF(N735="","",INDEX(Ma_tinh,MATCH(Sheet1!N735,Tinh_TP,0)))</f>
        <v/>
      </c>
      <c r="AE735" s="35" t="str">
        <f t="shared" ca="1" si="34"/>
        <v/>
      </c>
      <c r="AF735" s="35" t="str">
        <f t="shared" ca="1" si="33"/>
        <v/>
      </c>
    </row>
    <row r="736" spans="1:32">
      <c r="A736" s="5">
        <f t="shared" si="35"/>
        <v>735</v>
      </c>
      <c r="B736" s="26"/>
      <c r="C736" s="26"/>
      <c r="D736" s="26"/>
      <c r="E736" s="27"/>
      <c r="F736" s="27"/>
      <c r="G736" s="27"/>
      <c r="H736" s="27"/>
      <c r="I736" s="27"/>
      <c r="J736" s="27"/>
      <c r="K736" s="27"/>
      <c r="L736" s="28"/>
      <c r="M736" s="29"/>
      <c r="N736" s="36" t="str">
        <f t="array" aca="1" ref="N736" ca="1">IF(M736="","",INDIRECT("quan_huyen!l"&amp;MAX(IF(COUNTIF($M736,"*"&amp;Tinh_TP&amp;"*")=1,ROW(Tinh_TP),0))))</f>
        <v/>
      </c>
      <c r="O736" s="30" t="str">
        <f t="array" aca="1" ref="O736" ca="1">IF(AND(M736="",N736=""),"",INDIRECT("quan_huyen!h"&amp;MAX(IF(COUNTIF(M736,"*"&amp;data&amp;"*")=1,ROW(data),0))))</f>
        <v/>
      </c>
      <c r="P736" s="30" t="str">
        <f t="array" aca="1" ref="P736" ca="1">IF(OR(N736="",O736=""),"",INDIRECT("xa_phuong!b"&amp;MAX(IF(COUNTIF(M736,"*"&amp;Dist&amp;"*")=1,ROW(Dist),0))))</f>
        <v/>
      </c>
      <c r="Q736" s="38" t="str">
        <f ca="1">IF(N736="","",INDEX(Tinh_ID,MATCH(Sheet1!N736,Tinh_TP,0)))</f>
        <v/>
      </c>
      <c r="R736" s="31"/>
      <c r="S736" s="31"/>
      <c r="T736" s="31"/>
      <c r="U736" s="31"/>
      <c r="V736" s="31"/>
      <c r="W736" s="31"/>
      <c r="X736" s="31"/>
      <c r="Y736" s="32" t="s">
        <v>5</v>
      </c>
      <c r="Z736" s="30" t="str">
        <f ca="1">IF(N736="","",INDEX(Tinh_ID,MATCH(Sheet1!N736,Tinh_TP,0)))</f>
        <v/>
      </c>
      <c r="AA736" s="33" t="str">
        <f ca="1">IF(N736="","",INDEX(Ma_tinh,MATCH(Sheet1!N736,Tinh_TP,0)))</f>
        <v/>
      </c>
      <c r="AB736" s="19" t="str">
        <f t="array" aca="1" ref="AB736" ca="1">IF(O736="","",INDIRECT("quan_huyen!f"&amp;MAX(IF(COUNTIF(O736,"*"&amp;data&amp;"*")=1,ROW(data),0))))</f>
        <v/>
      </c>
      <c r="AC736" s="19" t="str">
        <f t="array" aca="1" ref="AC736" ca="1">IF(P736="","",INDIRECT("xa_phuong!a"&amp;MAX(IF(COUNTIF(P736,"*"&amp;Dist&amp;"*")=1,ROW(Dist),0))))</f>
        <v/>
      </c>
      <c r="AD736" s="34" t="str">
        <f ca="1">IF(N736="","",INDEX(Ma_tinh,MATCH(Sheet1!N736,Tinh_TP,0)))</f>
        <v/>
      </c>
      <c r="AE736" s="35" t="str">
        <f t="shared" ca="1" si="34"/>
        <v/>
      </c>
      <c r="AF736" s="35" t="str">
        <f t="shared" ca="1" si="33"/>
        <v/>
      </c>
    </row>
    <row r="737" spans="1:32">
      <c r="A737" s="5">
        <f t="shared" si="35"/>
        <v>736</v>
      </c>
      <c r="B737" s="26"/>
      <c r="C737" s="26"/>
      <c r="D737" s="26"/>
      <c r="E737" s="27"/>
      <c r="F737" s="27"/>
      <c r="G737" s="27"/>
      <c r="H737" s="27"/>
      <c r="I737" s="27"/>
      <c r="J737" s="27"/>
      <c r="K737" s="27"/>
      <c r="L737" s="28"/>
      <c r="M737" s="29"/>
      <c r="N737" s="36" t="str">
        <f t="array" aca="1" ref="N737" ca="1">IF(M737="","",INDIRECT("quan_huyen!l"&amp;MAX(IF(COUNTIF($M737,"*"&amp;Tinh_TP&amp;"*")=1,ROW(Tinh_TP),0))))</f>
        <v/>
      </c>
      <c r="O737" s="30" t="str">
        <f t="array" aca="1" ref="O737" ca="1">IF(AND(M737="",N737=""),"",INDIRECT("quan_huyen!h"&amp;MAX(IF(COUNTIF(M737,"*"&amp;data&amp;"*")=1,ROW(data),0))))</f>
        <v/>
      </c>
      <c r="P737" s="30" t="str">
        <f t="array" aca="1" ref="P737" ca="1">IF(OR(N737="",O737=""),"",INDIRECT("xa_phuong!b"&amp;MAX(IF(COUNTIF(M737,"*"&amp;Dist&amp;"*")=1,ROW(Dist),0))))</f>
        <v/>
      </c>
      <c r="Q737" s="38" t="str">
        <f ca="1">IF(N737="","",INDEX(Tinh_ID,MATCH(Sheet1!N737,Tinh_TP,0)))</f>
        <v/>
      </c>
      <c r="R737" s="31"/>
      <c r="S737" s="31"/>
      <c r="T737" s="31"/>
      <c r="U737" s="31"/>
      <c r="V737" s="31"/>
      <c r="W737" s="31"/>
      <c r="X737" s="31"/>
      <c r="Y737" s="32" t="s">
        <v>5</v>
      </c>
      <c r="Z737" s="30" t="str">
        <f ca="1">IF(N737="","",INDEX(Tinh_ID,MATCH(Sheet1!N737,Tinh_TP,0)))</f>
        <v/>
      </c>
      <c r="AA737" s="33" t="str">
        <f ca="1">IF(N737="","",INDEX(Ma_tinh,MATCH(Sheet1!N737,Tinh_TP,0)))</f>
        <v/>
      </c>
      <c r="AB737" s="19" t="str">
        <f t="array" aca="1" ref="AB737" ca="1">IF(O737="","",INDIRECT("quan_huyen!f"&amp;MAX(IF(COUNTIF(O737,"*"&amp;data&amp;"*")=1,ROW(data),0))))</f>
        <v/>
      </c>
      <c r="AC737" s="19" t="str">
        <f t="array" aca="1" ref="AC737" ca="1">IF(P737="","",INDIRECT("xa_phuong!a"&amp;MAX(IF(COUNTIF(P737,"*"&amp;Dist&amp;"*")=1,ROW(Dist),0))))</f>
        <v/>
      </c>
      <c r="AD737" s="34" t="str">
        <f ca="1">IF(N737="","",INDEX(Ma_tinh,MATCH(Sheet1!N737,Tinh_TP,0)))</f>
        <v/>
      </c>
      <c r="AE737" s="35" t="str">
        <f t="shared" ca="1" si="34"/>
        <v/>
      </c>
      <c r="AF737" s="35" t="str">
        <f t="shared" ca="1" si="33"/>
        <v/>
      </c>
    </row>
    <row r="738" spans="1:32">
      <c r="A738" s="5">
        <f t="shared" si="35"/>
        <v>737</v>
      </c>
      <c r="B738" s="26"/>
      <c r="C738" s="26"/>
      <c r="D738" s="26"/>
      <c r="E738" s="27"/>
      <c r="F738" s="27"/>
      <c r="G738" s="27"/>
      <c r="H738" s="27"/>
      <c r="I738" s="27"/>
      <c r="J738" s="27"/>
      <c r="K738" s="27"/>
      <c r="L738" s="28"/>
      <c r="M738" s="29"/>
      <c r="N738" s="36" t="str">
        <f t="array" aca="1" ref="N738" ca="1">IF(M738="","",INDIRECT("quan_huyen!l"&amp;MAX(IF(COUNTIF($M738,"*"&amp;Tinh_TP&amp;"*")=1,ROW(Tinh_TP),0))))</f>
        <v/>
      </c>
      <c r="O738" s="30" t="str">
        <f t="array" aca="1" ref="O738" ca="1">IF(AND(M738="",N738=""),"",INDIRECT("quan_huyen!h"&amp;MAX(IF(COUNTIF(M738,"*"&amp;data&amp;"*")=1,ROW(data),0))))</f>
        <v/>
      </c>
      <c r="P738" s="30" t="str">
        <f t="array" aca="1" ref="P738" ca="1">IF(OR(N738="",O738=""),"",INDIRECT("xa_phuong!b"&amp;MAX(IF(COUNTIF(M738,"*"&amp;Dist&amp;"*")=1,ROW(Dist),0))))</f>
        <v/>
      </c>
      <c r="Q738" s="38" t="str">
        <f ca="1">IF(N738="","",INDEX(Tinh_ID,MATCH(Sheet1!N738,Tinh_TP,0)))</f>
        <v/>
      </c>
      <c r="R738" s="31"/>
      <c r="S738" s="31"/>
      <c r="T738" s="31"/>
      <c r="U738" s="31"/>
      <c r="V738" s="31"/>
      <c r="W738" s="31"/>
      <c r="X738" s="31"/>
      <c r="Y738" s="32" t="s">
        <v>5</v>
      </c>
      <c r="Z738" s="30" t="str">
        <f ca="1">IF(N738="","",INDEX(Tinh_ID,MATCH(Sheet1!N738,Tinh_TP,0)))</f>
        <v/>
      </c>
      <c r="AA738" s="33" t="str">
        <f ca="1">IF(N738="","",INDEX(Ma_tinh,MATCH(Sheet1!N738,Tinh_TP,0)))</f>
        <v/>
      </c>
      <c r="AB738" s="19" t="str">
        <f t="array" aca="1" ref="AB738" ca="1">IF(O738="","",INDIRECT("quan_huyen!f"&amp;MAX(IF(COUNTIF(O738,"*"&amp;data&amp;"*")=1,ROW(data),0))))</f>
        <v/>
      </c>
      <c r="AC738" s="19" t="str">
        <f t="array" aca="1" ref="AC738" ca="1">IF(P738="","",INDIRECT("xa_phuong!a"&amp;MAX(IF(COUNTIF(P738,"*"&amp;Dist&amp;"*")=1,ROW(Dist),0))))</f>
        <v/>
      </c>
      <c r="AD738" s="34" t="str">
        <f ca="1">IF(N738="","",INDEX(Ma_tinh,MATCH(Sheet1!N738,Tinh_TP,0)))</f>
        <v/>
      </c>
      <c r="AE738" s="35" t="str">
        <f t="shared" ca="1" si="34"/>
        <v/>
      </c>
      <c r="AF738" s="35" t="str">
        <f t="shared" ca="1" si="33"/>
        <v/>
      </c>
    </row>
    <row r="739" spans="1:32">
      <c r="A739" s="5">
        <f t="shared" si="35"/>
        <v>738</v>
      </c>
      <c r="B739" s="26"/>
      <c r="C739" s="26"/>
      <c r="D739" s="26"/>
      <c r="E739" s="27"/>
      <c r="F739" s="27"/>
      <c r="G739" s="27"/>
      <c r="H739" s="27"/>
      <c r="I739" s="27"/>
      <c r="J739" s="27"/>
      <c r="K739" s="27"/>
      <c r="L739" s="28"/>
      <c r="M739" s="29"/>
      <c r="N739" s="36" t="str">
        <f t="array" aca="1" ref="N739" ca="1">IF(M739="","",INDIRECT("quan_huyen!l"&amp;MAX(IF(COUNTIF($M739,"*"&amp;Tinh_TP&amp;"*")=1,ROW(Tinh_TP),0))))</f>
        <v/>
      </c>
      <c r="O739" s="30" t="str">
        <f t="array" aca="1" ref="O739" ca="1">IF(AND(M739="",N739=""),"",INDIRECT("quan_huyen!h"&amp;MAX(IF(COUNTIF(M739,"*"&amp;data&amp;"*")=1,ROW(data),0))))</f>
        <v/>
      </c>
      <c r="P739" s="30" t="str">
        <f t="array" aca="1" ref="P739" ca="1">IF(OR(N739="",O739=""),"",INDIRECT("xa_phuong!b"&amp;MAX(IF(COUNTIF(M739,"*"&amp;Dist&amp;"*")=1,ROW(Dist),0))))</f>
        <v/>
      </c>
      <c r="Q739" s="38" t="str">
        <f ca="1">IF(N739="","",INDEX(Tinh_ID,MATCH(Sheet1!N739,Tinh_TP,0)))</f>
        <v/>
      </c>
      <c r="R739" s="31"/>
      <c r="S739" s="31"/>
      <c r="T739" s="31"/>
      <c r="U739" s="31"/>
      <c r="V739" s="31"/>
      <c r="W739" s="31"/>
      <c r="X739" s="31"/>
      <c r="Y739" s="32" t="s">
        <v>5</v>
      </c>
      <c r="Z739" s="30" t="str">
        <f ca="1">IF(N739="","",INDEX(Tinh_ID,MATCH(Sheet1!N739,Tinh_TP,0)))</f>
        <v/>
      </c>
      <c r="AA739" s="33" t="str">
        <f ca="1">IF(N739="","",INDEX(Ma_tinh,MATCH(Sheet1!N739,Tinh_TP,0)))</f>
        <v/>
      </c>
      <c r="AB739" s="19" t="str">
        <f t="array" aca="1" ref="AB739" ca="1">IF(O739="","",INDIRECT("quan_huyen!f"&amp;MAX(IF(COUNTIF(O739,"*"&amp;data&amp;"*")=1,ROW(data),0))))</f>
        <v/>
      </c>
      <c r="AC739" s="19" t="str">
        <f t="array" aca="1" ref="AC739" ca="1">IF(P739="","",INDIRECT("xa_phuong!a"&amp;MAX(IF(COUNTIF(P739,"*"&amp;Dist&amp;"*")=1,ROW(Dist),0))))</f>
        <v/>
      </c>
      <c r="AD739" s="34" t="str">
        <f ca="1">IF(N739="","",INDEX(Ma_tinh,MATCH(Sheet1!N739,Tinh_TP,0)))</f>
        <v/>
      </c>
      <c r="AE739" s="35" t="str">
        <f t="shared" ca="1" si="34"/>
        <v/>
      </c>
      <c r="AF739" s="35" t="str">
        <f t="shared" ca="1" si="33"/>
        <v/>
      </c>
    </row>
    <row r="740" spans="1:32">
      <c r="A740" s="5">
        <f t="shared" si="35"/>
        <v>739</v>
      </c>
      <c r="B740" s="26"/>
      <c r="C740" s="26"/>
      <c r="D740" s="26"/>
      <c r="E740" s="27"/>
      <c r="F740" s="27"/>
      <c r="G740" s="27"/>
      <c r="H740" s="27"/>
      <c r="I740" s="27"/>
      <c r="J740" s="27"/>
      <c r="K740" s="27"/>
      <c r="L740" s="28"/>
      <c r="M740" s="29"/>
      <c r="N740" s="36" t="str">
        <f t="array" aca="1" ref="N740" ca="1">IF(M740="","",INDIRECT("quan_huyen!l"&amp;MAX(IF(COUNTIF($M740,"*"&amp;Tinh_TP&amp;"*")=1,ROW(Tinh_TP),0))))</f>
        <v/>
      </c>
      <c r="O740" s="30" t="str">
        <f t="array" aca="1" ref="O740" ca="1">IF(AND(M740="",N740=""),"",INDIRECT("quan_huyen!h"&amp;MAX(IF(COUNTIF(M740,"*"&amp;data&amp;"*")=1,ROW(data),0))))</f>
        <v/>
      </c>
      <c r="P740" s="30" t="str">
        <f t="array" aca="1" ref="P740" ca="1">IF(OR(N740="",O740=""),"",INDIRECT("xa_phuong!b"&amp;MAX(IF(COUNTIF(M740,"*"&amp;Dist&amp;"*")=1,ROW(Dist),0))))</f>
        <v/>
      </c>
      <c r="Q740" s="38" t="str">
        <f ca="1">IF(N740="","",INDEX(Tinh_ID,MATCH(Sheet1!N740,Tinh_TP,0)))</f>
        <v/>
      </c>
      <c r="R740" s="31"/>
      <c r="S740" s="31"/>
      <c r="T740" s="31"/>
      <c r="U740" s="31"/>
      <c r="V740" s="31"/>
      <c r="W740" s="31"/>
      <c r="X740" s="31"/>
      <c r="Y740" s="32" t="s">
        <v>5</v>
      </c>
      <c r="Z740" s="30" t="str">
        <f ca="1">IF(N740="","",INDEX(Tinh_ID,MATCH(Sheet1!N740,Tinh_TP,0)))</f>
        <v/>
      </c>
      <c r="AA740" s="33" t="str">
        <f ca="1">IF(N740="","",INDEX(Ma_tinh,MATCH(Sheet1!N740,Tinh_TP,0)))</f>
        <v/>
      </c>
      <c r="AB740" s="19" t="str">
        <f t="array" aca="1" ref="AB740" ca="1">IF(O740="","",INDIRECT("quan_huyen!f"&amp;MAX(IF(COUNTIF(O740,"*"&amp;data&amp;"*")=1,ROW(data),0))))</f>
        <v/>
      </c>
      <c r="AC740" s="19" t="str">
        <f t="array" aca="1" ref="AC740" ca="1">IF(P740="","",INDIRECT("xa_phuong!a"&amp;MAX(IF(COUNTIF(P740,"*"&amp;Dist&amp;"*")=1,ROW(Dist),0))))</f>
        <v/>
      </c>
      <c r="AD740" s="34" t="str">
        <f ca="1">IF(N740="","",INDEX(Ma_tinh,MATCH(Sheet1!N740,Tinh_TP,0)))</f>
        <v/>
      </c>
      <c r="AE740" s="35" t="str">
        <f t="shared" ca="1" si="34"/>
        <v/>
      </c>
      <c r="AF740" s="35" t="str">
        <f t="shared" ca="1" si="33"/>
        <v/>
      </c>
    </row>
    <row r="741" spans="1:32">
      <c r="A741" s="5">
        <f t="shared" si="35"/>
        <v>740</v>
      </c>
      <c r="B741" s="26"/>
      <c r="C741" s="26"/>
      <c r="D741" s="26"/>
      <c r="E741" s="27"/>
      <c r="F741" s="27"/>
      <c r="G741" s="27"/>
      <c r="H741" s="27"/>
      <c r="I741" s="27"/>
      <c r="J741" s="27"/>
      <c r="K741" s="27"/>
      <c r="L741" s="28"/>
      <c r="M741" s="29"/>
      <c r="N741" s="36" t="str">
        <f t="array" aca="1" ref="N741" ca="1">IF(M741="","",INDIRECT("quan_huyen!l"&amp;MAX(IF(COUNTIF($M741,"*"&amp;Tinh_TP&amp;"*")=1,ROW(Tinh_TP),0))))</f>
        <v/>
      </c>
      <c r="O741" s="30" t="str">
        <f t="array" aca="1" ref="O741" ca="1">IF(AND(M741="",N741=""),"",INDIRECT("quan_huyen!h"&amp;MAX(IF(COUNTIF(M741,"*"&amp;data&amp;"*")=1,ROW(data),0))))</f>
        <v/>
      </c>
      <c r="P741" s="30" t="str">
        <f t="array" aca="1" ref="P741" ca="1">IF(OR(N741="",O741=""),"",INDIRECT("xa_phuong!b"&amp;MAX(IF(COUNTIF(M741,"*"&amp;Dist&amp;"*")=1,ROW(Dist),0))))</f>
        <v/>
      </c>
      <c r="Q741" s="38" t="str">
        <f ca="1">IF(N741="","",INDEX(Tinh_ID,MATCH(Sheet1!N741,Tinh_TP,0)))</f>
        <v/>
      </c>
      <c r="R741" s="31"/>
      <c r="S741" s="31"/>
      <c r="T741" s="31"/>
      <c r="U741" s="31"/>
      <c r="V741" s="31"/>
      <c r="W741" s="31"/>
      <c r="X741" s="31"/>
      <c r="Y741" s="32" t="s">
        <v>5</v>
      </c>
      <c r="Z741" s="30" t="str">
        <f ca="1">IF(N741="","",INDEX(Tinh_ID,MATCH(Sheet1!N741,Tinh_TP,0)))</f>
        <v/>
      </c>
      <c r="AA741" s="33" t="str">
        <f ca="1">IF(N741="","",INDEX(Ma_tinh,MATCH(Sheet1!N741,Tinh_TP,0)))</f>
        <v/>
      </c>
      <c r="AB741" s="19" t="str">
        <f t="array" aca="1" ref="AB741" ca="1">IF(O741="","",INDIRECT("quan_huyen!f"&amp;MAX(IF(COUNTIF(O741,"*"&amp;data&amp;"*")=1,ROW(data),0))))</f>
        <v/>
      </c>
      <c r="AC741" s="19" t="str">
        <f t="array" aca="1" ref="AC741" ca="1">IF(P741="","",INDIRECT("xa_phuong!a"&amp;MAX(IF(COUNTIF(P741,"*"&amp;Dist&amp;"*")=1,ROW(Dist),0))))</f>
        <v/>
      </c>
      <c r="AD741" s="34" t="str">
        <f ca="1">IF(N741="","",INDEX(Ma_tinh,MATCH(Sheet1!N741,Tinh_TP,0)))</f>
        <v/>
      </c>
      <c r="AE741" s="35" t="str">
        <f t="shared" ca="1" si="34"/>
        <v/>
      </c>
      <c r="AF741" s="35" t="str">
        <f t="shared" ca="1" si="33"/>
        <v/>
      </c>
    </row>
    <row r="742" spans="1:32">
      <c r="A742" s="5">
        <f t="shared" si="35"/>
        <v>741</v>
      </c>
      <c r="B742" s="26"/>
      <c r="C742" s="26"/>
      <c r="D742" s="26"/>
      <c r="E742" s="27"/>
      <c r="F742" s="27"/>
      <c r="G742" s="27"/>
      <c r="H742" s="27"/>
      <c r="I742" s="27"/>
      <c r="J742" s="27"/>
      <c r="K742" s="27"/>
      <c r="L742" s="28"/>
      <c r="M742" s="29"/>
      <c r="N742" s="36" t="str">
        <f t="array" aca="1" ref="N742" ca="1">IF(M742="","",INDIRECT("quan_huyen!l"&amp;MAX(IF(COUNTIF($M742,"*"&amp;Tinh_TP&amp;"*")=1,ROW(Tinh_TP),0))))</f>
        <v/>
      </c>
      <c r="O742" s="30" t="str">
        <f t="array" aca="1" ref="O742" ca="1">IF(AND(M742="",N742=""),"",INDIRECT("quan_huyen!h"&amp;MAX(IF(COUNTIF(M742,"*"&amp;data&amp;"*")=1,ROW(data),0))))</f>
        <v/>
      </c>
      <c r="P742" s="30" t="str">
        <f t="array" aca="1" ref="P742" ca="1">IF(OR(N742="",O742=""),"",INDIRECT("xa_phuong!b"&amp;MAX(IF(COUNTIF(M742,"*"&amp;Dist&amp;"*")=1,ROW(Dist),0))))</f>
        <v/>
      </c>
      <c r="Q742" s="38" t="str">
        <f ca="1">IF(N742="","",INDEX(Tinh_ID,MATCH(Sheet1!N742,Tinh_TP,0)))</f>
        <v/>
      </c>
      <c r="R742" s="31"/>
      <c r="S742" s="31"/>
      <c r="T742" s="31"/>
      <c r="U742" s="31"/>
      <c r="V742" s="31"/>
      <c r="W742" s="31"/>
      <c r="X742" s="31"/>
      <c r="Y742" s="32" t="s">
        <v>5</v>
      </c>
      <c r="Z742" s="30" t="str">
        <f ca="1">IF(N742="","",INDEX(Tinh_ID,MATCH(Sheet1!N742,Tinh_TP,0)))</f>
        <v/>
      </c>
      <c r="AA742" s="33" t="str">
        <f ca="1">IF(N742="","",INDEX(Ma_tinh,MATCH(Sheet1!N742,Tinh_TP,0)))</f>
        <v/>
      </c>
      <c r="AB742" s="19" t="str">
        <f t="array" aca="1" ref="AB742" ca="1">IF(O742="","",INDIRECT("quan_huyen!f"&amp;MAX(IF(COUNTIF(O742,"*"&amp;data&amp;"*")=1,ROW(data),0))))</f>
        <v/>
      </c>
      <c r="AC742" s="19" t="str">
        <f t="array" aca="1" ref="AC742" ca="1">IF(P742="","",INDIRECT("xa_phuong!a"&amp;MAX(IF(COUNTIF(P742,"*"&amp;Dist&amp;"*")=1,ROW(Dist),0))))</f>
        <v/>
      </c>
      <c r="AD742" s="34" t="str">
        <f ca="1">IF(N742="","",INDEX(Ma_tinh,MATCH(Sheet1!N742,Tinh_TP,0)))</f>
        <v/>
      </c>
      <c r="AE742" s="35" t="str">
        <f t="shared" ca="1" si="34"/>
        <v/>
      </c>
      <c r="AF742" s="35" t="str">
        <f t="shared" ca="1" si="33"/>
        <v/>
      </c>
    </row>
    <row r="743" spans="1:32">
      <c r="A743" s="5">
        <f t="shared" si="35"/>
        <v>742</v>
      </c>
      <c r="B743" s="26"/>
      <c r="C743" s="26"/>
      <c r="D743" s="26"/>
      <c r="E743" s="27"/>
      <c r="F743" s="27"/>
      <c r="G743" s="27"/>
      <c r="H743" s="27"/>
      <c r="I743" s="27"/>
      <c r="J743" s="27"/>
      <c r="K743" s="27"/>
      <c r="L743" s="28"/>
      <c r="M743" s="29"/>
      <c r="N743" s="36" t="str">
        <f t="array" aca="1" ref="N743" ca="1">IF(M743="","",INDIRECT("quan_huyen!l"&amp;MAX(IF(COUNTIF($M743,"*"&amp;Tinh_TP&amp;"*")=1,ROW(Tinh_TP),0))))</f>
        <v/>
      </c>
      <c r="O743" s="30" t="str">
        <f t="array" aca="1" ref="O743" ca="1">IF(AND(M743="",N743=""),"",INDIRECT("quan_huyen!h"&amp;MAX(IF(COUNTIF(M743,"*"&amp;data&amp;"*")=1,ROW(data),0))))</f>
        <v/>
      </c>
      <c r="P743" s="30" t="str">
        <f t="array" aca="1" ref="P743" ca="1">IF(OR(N743="",O743=""),"",INDIRECT("xa_phuong!b"&amp;MAX(IF(COUNTIF(M743,"*"&amp;Dist&amp;"*")=1,ROW(Dist),0))))</f>
        <v/>
      </c>
      <c r="Q743" s="38" t="str">
        <f ca="1">IF(N743="","",INDEX(Tinh_ID,MATCH(Sheet1!N743,Tinh_TP,0)))</f>
        <v/>
      </c>
      <c r="R743" s="31"/>
      <c r="S743" s="31"/>
      <c r="T743" s="31"/>
      <c r="U743" s="31"/>
      <c r="V743" s="31"/>
      <c r="W743" s="31"/>
      <c r="X743" s="31"/>
      <c r="Y743" s="32" t="s">
        <v>5</v>
      </c>
      <c r="Z743" s="30" t="str">
        <f ca="1">IF(N743="","",INDEX(Tinh_ID,MATCH(Sheet1!N743,Tinh_TP,0)))</f>
        <v/>
      </c>
      <c r="AA743" s="33" t="str">
        <f ca="1">IF(N743="","",INDEX(Ma_tinh,MATCH(Sheet1!N743,Tinh_TP,0)))</f>
        <v/>
      </c>
      <c r="AB743" s="19" t="str">
        <f t="array" aca="1" ref="AB743" ca="1">IF(O743="","",INDIRECT("quan_huyen!f"&amp;MAX(IF(COUNTIF(O743,"*"&amp;data&amp;"*")=1,ROW(data),0))))</f>
        <v/>
      </c>
      <c r="AC743" s="19" t="str">
        <f t="array" aca="1" ref="AC743" ca="1">IF(P743="","",INDIRECT("xa_phuong!a"&amp;MAX(IF(COUNTIF(P743,"*"&amp;Dist&amp;"*")=1,ROW(Dist),0))))</f>
        <v/>
      </c>
      <c r="AD743" s="34" t="str">
        <f ca="1">IF(N743="","",INDEX(Ma_tinh,MATCH(Sheet1!N743,Tinh_TP,0)))</f>
        <v/>
      </c>
      <c r="AE743" s="35" t="str">
        <f t="shared" ca="1" si="34"/>
        <v/>
      </c>
      <c r="AF743" s="35" t="str">
        <f t="shared" ca="1" si="33"/>
        <v/>
      </c>
    </row>
    <row r="744" spans="1:32">
      <c r="A744" s="5">
        <f t="shared" si="35"/>
        <v>743</v>
      </c>
      <c r="B744" s="26"/>
      <c r="C744" s="26"/>
      <c r="D744" s="26"/>
      <c r="E744" s="27"/>
      <c r="F744" s="27"/>
      <c r="G744" s="27"/>
      <c r="H744" s="27"/>
      <c r="I744" s="27"/>
      <c r="J744" s="27"/>
      <c r="K744" s="27"/>
      <c r="L744" s="28"/>
      <c r="M744" s="29"/>
      <c r="N744" s="36" t="str">
        <f t="array" aca="1" ref="N744" ca="1">IF(M744="","",INDIRECT("quan_huyen!l"&amp;MAX(IF(COUNTIF($M744,"*"&amp;Tinh_TP&amp;"*")=1,ROW(Tinh_TP),0))))</f>
        <v/>
      </c>
      <c r="O744" s="30" t="str">
        <f t="array" aca="1" ref="O744" ca="1">IF(AND(M744="",N744=""),"",INDIRECT("quan_huyen!h"&amp;MAX(IF(COUNTIF(M744,"*"&amp;data&amp;"*")=1,ROW(data),0))))</f>
        <v/>
      </c>
      <c r="P744" s="30" t="str">
        <f t="array" aca="1" ref="P744" ca="1">IF(OR(N744="",O744=""),"",INDIRECT("xa_phuong!b"&amp;MAX(IF(COUNTIF(M744,"*"&amp;Dist&amp;"*")=1,ROW(Dist),0))))</f>
        <v/>
      </c>
      <c r="Q744" s="38" t="str">
        <f ca="1">IF(N744="","",INDEX(Tinh_ID,MATCH(Sheet1!N744,Tinh_TP,0)))</f>
        <v/>
      </c>
      <c r="R744" s="31"/>
      <c r="S744" s="31"/>
      <c r="T744" s="31"/>
      <c r="U744" s="31"/>
      <c r="V744" s="31"/>
      <c r="W744" s="31"/>
      <c r="X744" s="31"/>
      <c r="Y744" s="32" t="s">
        <v>5</v>
      </c>
      <c r="Z744" s="30" t="str">
        <f ca="1">IF(N744="","",INDEX(Tinh_ID,MATCH(Sheet1!N744,Tinh_TP,0)))</f>
        <v/>
      </c>
      <c r="AA744" s="33" t="str">
        <f ca="1">IF(N744="","",INDEX(Ma_tinh,MATCH(Sheet1!N744,Tinh_TP,0)))</f>
        <v/>
      </c>
      <c r="AB744" s="19" t="str">
        <f t="array" aca="1" ref="AB744" ca="1">IF(O744="","",INDIRECT("quan_huyen!f"&amp;MAX(IF(COUNTIF(O744,"*"&amp;data&amp;"*")=1,ROW(data),0))))</f>
        <v/>
      </c>
      <c r="AC744" s="19" t="str">
        <f t="array" aca="1" ref="AC744" ca="1">IF(P744="","",INDIRECT("xa_phuong!a"&amp;MAX(IF(COUNTIF(P744,"*"&amp;Dist&amp;"*")=1,ROW(Dist),0))))</f>
        <v/>
      </c>
      <c r="AD744" s="34" t="str">
        <f ca="1">IF(N744="","",INDEX(Ma_tinh,MATCH(Sheet1!N744,Tinh_TP,0)))</f>
        <v/>
      </c>
      <c r="AE744" s="35" t="str">
        <f t="shared" ca="1" si="34"/>
        <v/>
      </c>
      <c r="AF744" s="35" t="str">
        <f t="shared" ca="1" si="33"/>
        <v/>
      </c>
    </row>
    <row r="745" spans="1:32">
      <c r="A745" s="5">
        <f t="shared" si="35"/>
        <v>744</v>
      </c>
      <c r="B745" s="26"/>
      <c r="C745" s="26"/>
      <c r="D745" s="26"/>
      <c r="E745" s="27"/>
      <c r="F745" s="27"/>
      <c r="G745" s="27"/>
      <c r="H745" s="27"/>
      <c r="I745" s="27"/>
      <c r="J745" s="27"/>
      <c r="K745" s="27"/>
      <c r="L745" s="28"/>
      <c r="M745" s="29"/>
      <c r="N745" s="36" t="str">
        <f t="array" aca="1" ref="N745" ca="1">IF(M745="","",INDIRECT("quan_huyen!l"&amp;MAX(IF(COUNTIF($M745,"*"&amp;Tinh_TP&amp;"*")=1,ROW(Tinh_TP),0))))</f>
        <v/>
      </c>
      <c r="O745" s="30" t="str">
        <f t="array" aca="1" ref="O745" ca="1">IF(AND(M745="",N745=""),"",INDIRECT("quan_huyen!h"&amp;MAX(IF(COUNTIF(M745,"*"&amp;data&amp;"*")=1,ROW(data),0))))</f>
        <v/>
      </c>
      <c r="P745" s="30" t="str">
        <f t="array" aca="1" ref="P745" ca="1">IF(OR(N745="",O745=""),"",INDIRECT("xa_phuong!b"&amp;MAX(IF(COUNTIF(M745,"*"&amp;Dist&amp;"*")=1,ROW(Dist),0))))</f>
        <v/>
      </c>
      <c r="Q745" s="38" t="str">
        <f ca="1">IF(N745="","",INDEX(Tinh_ID,MATCH(Sheet1!N745,Tinh_TP,0)))</f>
        <v/>
      </c>
      <c r="R745" s="31"/>
      <c r="S745" s="31"/>
      <c r="T745" s="31"/>
      <c r="U745" s="31"/>
      <c r="V745" s="31"/>
      <c r="W745" s="31"/>
      <c r="X745" s="31"/>
      <c r="Y745" s="32" t="s">
        <v>5</v>
      </c>
      <c r="Z745" s="30" t="str">
        <f ca="1">IF(N745="","",INDEX(Tinh_ID,MATCH(Sheet1!N745,Tinh_TP,0)))</f>
        <v/>
      </c>
      <c r="AA745" s="33" t="str">
        <f ca="1">IF(N745="","",INDEX(Ma_tinh,MATCH(Sheet1!N745,Tinh_TP,0)))</f>
        <v/>
      </c>
      <c r="AB745" s="19" t="str">
        <f t="array" aca="1" ref="AB745" ca="1">IF(O745="","",INDIRECT("quan_huyen!f"&amp;MAX(IF(COUNTIF(O745,"*"&amp;data&amp;"*")=1,ROW(data),0))))</f>
        <v/>
      </c>
      <c r="AC745" s="19" t="str">
        <f t="array" aca="1" ref="AC745" ca="1">IF(P745="","",INDIRECT("xa_phuong!a"&amp;MAX(IF(COUNTIF(P745,"*"&amp;Dist&amp;"*")=1,ROW(Dist),0))))</f>
        <v/>
      </c>
      <c r="AD745" s="34" t="str">
        <f ca="1">IF(N745="","",INDEX(Ma_tinh,MATCH(Sheet1!N745,Tinh_TP,0)))</f>
        <v/>
      </c>
      <c r="AE745" s="35" t="str">
        <f t="shared" ca="1" si="34"/>
        <v/>
      </c>
      <c r="AF745" s="35" t="str">
        <f t="shared" ca="1" si="33"/>
        <v/>
      </c>
    </row>
    <row r="746" spans="1:32">
      <c r="A746" s="5">
        <f t="shared" si="35"/>
        <v>745</v>
      </c>
      <c r="B746" s="26"/>
      <c r="C746" s="26"/>
      <c r="D746" s="26"/>
      <c r="E746" s="27"/>
      <c r="F746" s="27"/>
      <c r="G746" s="27"/>
      <c r="H746" s="27"/>
      <c r="I746" s="27"/>
      <c r="J746" s="27"/>
      <c r="K746" s="27"/>
      <c r="L746" s="28"/>
      <c r="M746" s="29"/>
      <c r="N746" s="36" t="str">
        <f t="array" aca="1" ref="N746" ca="1">IF(M746="","",INDIRECT("quan_huyen!l"&amp;MAX(IF(COUNTIF($M746,"*"&amp;Tinh_TP&amp;"*")=1,ROW(Tinh_TP),0))))</f>
        <v/>
      </c>
      <c r="O746" s="30" t="str">
        <f t="array" aca="1" ref="O746" ca="1">IF(AND(M746="",N746=""),"",INDIRECT("quan_huyen!h"&amp;MAX(IF(COUNTIF(M746,"*"&amp;data&amp;"*")=1,ROW(data),0))))</f>
        <v/>
      </c>
      <c r="P746" s="30" t="str">
        <f t="array" aca="1" ref="P746" ca="1">IF(OR(N746="",O746=""),"",INDIRECT("xa_phuong!b"&amp;MAX(IF(COUNTIF(M746,"*"&amp;Dist&amp;"*")=1,ROW(Dist),0))))</f>
        <v/>
      </c>
      <c r="Q746" s="38" t="str">
        <f ca="1">IF(N746="","",INDEX(Tinh_ID,MATCH(Sheet1!N746,Tinh_TP,0)))</f>
        <v/>
      </c>
      <c r="R746" s="31"/>
      <c r="S746" s="31"/>
      <c r="T746" s="31"/>
      <c r="U746" s="31"/>
      <c r="V746" s="31"/>
      <c r="W746" s="31"/>
      <c r="X746" s="31"/>
      <c r="Y746" s="32" t="s">
        <v>5</v>
      </c>
      <c r="Z746" s="30" t="str">
        <f ca="1">IF(N746="","",INDEX(Tinh_ID,MATCH(Sheet1!N746,Tinh_TP,0)))</f>
        <v/>
      </c>
      <c r="AA746" s="33" t="str">
        <f ca="1">IF(N746="","",INDEX(Ma_tinh,MATCH(Sheet1!N746,Tinh_TP,0)))</f>
        <v/>
      </c>
      <c r="AB746" s="19" t="str">
        <f t="array" aca="1" ref="AB746" ca="1">IF(O746="","",INDIRECT("quan_huyen!f"&amp;MAX(IF(COUNTIF(O746,"*"&amp;data&amp;"*")=1,ROW(data),0))))</f>
        <v/>
      </c>
      <c r="AC746" s="19" t="str">
        <f t="array" aca="1" ref="AC746" ca="1">IF(P746="","",INDIRECT("xa_phuong!a"&amp;MAX(IF(COUNTIF(P746,"*"&amp;Dist&amp;"*")=1,ROW(Dist),0))))</f>
        <v/>
      </c>
      <c r="AD746" s="34" t="str">
        <f ca="1">IF(N746="","",INDEX(Ma_tinh,MATCH(Sheet1!N746,Tinh_TP,0)))</f>
        <v/>
      </c>
      <c r="AE746" s="35" t="str">
        <f t="shared" ca="1" si="34"/>
        <v/>
      </c>
      <c r="AF746" s="35" t="str">
        <f t="shared" ca="1" si="33"/>
        <v/>
      </c>
    </row>
    <row r="747" spans="1:32">
      <c r="A747" s="5">
        <f t="shared" si="35"/>
        <v>746</v>
      </c>
      <c r="B747" s="26"/>
      <c r="C747" s="26"/>
      <c r="D747" s="26"/>
      <c r="E747" s="27"/>
      <c r="F747" s="27"/>
      <c r="G747" s="27"/>
      <c r="H747" s="27"/>
      <c r="I747" s="27"/>
      <c r="J747" s="27"/>
      <c r="K747" s="27"/>
      <c r="L747" s="28"/>
      <c r="M747" s="29"/>
      <c r="N747" s="36" t="str">
        <f t="array" aca="1" ref="N747" ca="1">IF(M747="","",INDIRECT("quan_huyen!l"&amp;MAX(IF(COUNTIF($M747,"*"&amp;Tinh_TP&amp;"*")=1,ROW(Tinh_TP),0))))</f>
        <v/>
      </c>
      <c r="O747" s="30" t="str">
        <f t="array" aca="1" ref="O747" ca="1">IF(AND(M747="",N747=""),"",INDIRECT("quan_huyen!h"&amp;MAX(IF(COUNTIF(M747,"*"&amp;data&amp;"*")=1,ROW(data),0))))</f>
        <v/>
      </c>
      <c r="P747" s="30" t="str">
        <f t="array" aca="1" ref="P747" ca="1">IF(OR(N747="",O747=""),"",INDIRECT("xa_phuong!b"&amp;MAX(IF(COUNTIF(M747,"*"&amp;Dist&amp;"*")=1,ROW(Dist),0))))</f>
        <v/>
      </c>
      <c r="Q747" s="38" t="str">
        <f ca="1">IF(N747="","",INDEX(Tinh_ID,MATCH(Sheet1!N747,Tinh_TP,0)))</f>
        <v/>
      </c>
      <c r="R747" s="31"/>
      <c r="S747" s="31"/>
      <c r="T747" s="31"/>
      <c r="U747" s="31"/>
      <c r="V747" s="31"/>
      <c r="W747" s="31"/>
      <c r="X747" s="31"/>
      <c r="Y747" s="32" t="s">
        <v>5</v>
      </c>
      <c r="Z747" s="30" t="str">
        <f ca="1">IF(N747="","",INDEX(Tinh_ID,MATCH(Sheet1!N747,Tinh_TP,0)))</f>
        <v/>
      </c>
      <c r="AA747" s="33" t="str">
        <f ca="1">IF(N747="","",INDEX(Ma_tinh,MATCH(Sheet1!N747,Tinh_TP,0)))</f>
        <v/>
      </c>
      <c r="AB747" s="19" t="str">
        <f t="array" aca="1" ref="AB747" ca="1">IF(O747="","",INDIRECT("quan_huyen!f"&amp;MAX(IF(COUNTIF(O747,"*"&amp;data&amp;"*")=1,ROW(data),0))))</f>
        <v/>
      </c>
      <c r="AC747" s="19" t="str">
        <f t="array" aca="1" ref="AC747" ca="1">IF(P747="","",INDIRECT("xa_phuong!a"&amp;MAX(IF(COUNTIF(P747,"*"&amp;Dist&amp;"*")=1,ROW(Dist),0))))</f>
        <v/>
      </c>
      <c r="AD747" s="34" t="str">
        <f ca="1">IF(N747="","",INDEX(Ma_tinh,MATCH(Sheet1!N747,Tinh_TP,0)))</f>
        <v/>
      </c>
      <c r="AE747" s="35" t="str">
        <f t="shared" ca="1" si="34"/>
        <v/>
      </c>
      <c r="AF747" s="35" t="str">
        <f t="shared" ca="1" si="33"/>
        <v/>
      </c>
    </row>
    <row r="748" spans="1:32">
      <c r="A748" s="5">
        <f t="shared" si="35"/>
        <v>747</v>
      </c>
      <c r="B748" s="26"/>
      <c r="C748" s="26"/>
      <c r="D748" s="26"/>
      <c r="E748" s="27"/>
      <c r="F748" s="27"/>
      <c r="G748" s="27"/>
      <c r="H748" s="27"/>
      <c r="I748" s="27"/>
      <c r="J748" s="27"/>
      <c r="K748" s="27"/>
      <c r="L748" s="28"/>
      <c r="M748" s="29"/>
      <c r="N748" s="36" t="str">
        <f t="array" aca="1" ref="N748" ca="1">IF(M748="","",INDIRECT("quan_huyen!l"&amp;MAX(IF(COUNTIF($M748,"*"&amp;Tinh_TP&amp;"*")=1,ROW(Tinh_TP),0))))</f>
        <v/>
      </c>
      <c r="O748" s="30" t="str">
        <f t="array" aca="1" ref="O748" ca="1">IF(AND(M748="",N748=""),"",INDIRECT("quan_huyen!h"&amp;MAX(IF(COUNTIF(M748,"*"&amp;data&amp;"*")=1,ROW(data),0))))</f>
        <v/>
      </c>
      <c r="P748" s="30" t="str">
        <f t="array" aca="1" ref="P748" ca="1">IF(OR(N748="",O748=""),"",INDIRECT("xa_phuong!b"&amp;MAX(IF(COUNTIF(M748,"*"&amp;Dist&amp;"*")=1,ROW(Dist),0))))</f>
        <v/>
      </c>
      <c r="Q748" s="38" t="str">
        <f ca="1">IF(N748="","",INDEX(Tinh_ID,MATCH(Sheet1!N748,Tinh_TP,0)))</f>
        <v/>
      </c>
      <c r="R748" s="31"/>
      <c r="S748" s="31"/>
      <c r="T748" s="31"/>
      <c r="U748" s="31"/>
      <c r="V748" s="31"/>
      <c r="W748" s="31"/>
      <c r="X748" s="31"/>
      <c r="Y748" s="32" t="s">
        <v>5</v>
      </c>
      <c r="Z748" s="30" t="str">
        <f ca="1">IF(N748="","",INDEX(Tinh_ID,MATCH(Sheet1!N748,Tinh_TP,0)))</f>
        <v/>
      </c>
      <c r="AA748" s="33" t="str">
        <f ca="1">IF(N748="","",INDEX(Ma_tinh,MATCH(Sheet1!N748,Tinh_TP,0)))</f>
        <v/>
      </c>
      <c r="AB748" s="19" t="str">
        <f t="array" aca="1" ref="AB748" ca="1">IF(O748="","",INDIRECT("quan_huyen!f"&amp;MAX(IF(COUNTIF(O748,"*"&amp;data&amp;"*")=1,ROW(data),0))))</f>
        <v/>
      </c>
      <c r="AC748" s="19" t="str">
        <f t="array" aca="1" ref="AC748" ca="1">IF(P748="","",INDIRECT("xa_phuong!a"&amp;MAX(IF(COUNTIF(P748,"*"&amp;Dist&amp;"*")=1,ROW(Dist),0))))</f>
        <v/>
      </c>
      <c r="AD748" s="34" t="str">
        <f ca="1">IF(N748="","",INDEX(Ma_tinh,MATCH(Sheet1!N748,Tinh_TP,0)))</f>
        <v/>
      </c>
      <c r="AE748" s="35" t="str">
        <f t="shared" ca="1" si="34"/>
        <v/>
      </c>
      <c r="AF748" s="35" t="str">
        <f t="shared" ca="1" si="33"/>
        <v/>
      </c>
    </row>
    <row r="749" spans="1:32">
      <c r="A749" s="5">
        <f t="shared" si="35"/>
        <v>748</v>
      </c>
      <c r="B749" s="26"/>
      <c r="C749" s="26"/>
      <c r="D749" s="26"/>
      <c r="E749" s="27"/>
      <c r="F749" s="27"/>
      <c r="G749" s="27"/>
      <c r="H749" s="27"/>
      <c r="I749" s="27"/>
      <c r="J749" s="27"/>
      <c r="K749" s="27"/>
      <c r="L749" s="28"/>
      <c r="M749" s="29"/>
      <c r="N749" s="36" t="str">
        <f t="array" aca="1" ref="N749" ca="1">IF(M749="","",INDIRECT("quan_huyen!l"&amp;MAX(IF(COUNTIF($M749,"*"&amp;Tinh_TP&amp;"*")=1,ROW(Tinh_TP),0))))</f>
        <v/>
      </c>
      <c r="O749" s="30" t="str">
        <f t="array" aca="1" ref="O749" ca="1">IF(AND(M749="",N749=""),"",INDIRECT("quan_huyen!h"&amp;MAX(IF(COUNTIF(M749,"*"&amp;data&amp;"*")=1,ROW(data),0))))</f>
        <v/>
      </c>
      <c r="P749" s="30" t="str">
        <f t="array" aca="1" ref="P749" ca="1">IF(OR(N749="",O749=""),"",INDIRECT("xa_phuong!b"&amp;MAX(IF(COUNTIF(M749,"*"&amp;Dist&amp;"*")=1,ROW(Dist),0))))</f>
        <v/>
      </c>
      <c r="Q749" s="38" t="str">
        <f ca="1">IF(N749="","",INDEX(Tinh_ID,MATCH(Sheet1!N749,Tinh_TP,0)))</f>
        <v/>
      </c>
      <c r="R749" s="31"/>
      <c r="S749" s="31"/>
      <c r="T749" s="31"/>
      <c r="U749" s="31"/>
      <c r="V749" s="31"/>
      <c r="W749" s="31"/>
      <c r="X749" s="31"/>
      <c r="Y749" s="32" t="s">
        <v>5</v>
      </c>
      <c r="Z749" s="30" t="str">
        <f ca="1">IF(N749="","",INDEX(Tinh_ID,MATCH(Sheet1!N749,Tinh_TP,0)))</f>
        <v/>
      </c>
      <c r="AA749" s="33" t="str">
        <f ca="1">IF(N749="","",INDEX(Ma_tinh,MATCH(Sheet1!N749,Tinh_TP,0)))</f>
        <v/>
      </c>
      <c r="AB749" s="19" t="str">
        <f t="array" aca="1" ref="AB749" ca="1">IF(O749="","",INDIRECT("quan_huyen!f"&amp;MAX(IF(COUNTIF(O749,"*"&amp;data&amp;"*")=1,ROW(data),0))))</f>
        <v/>
      </c>
      <c r="AC749" s="19" t="str">
        <f t="array" aca="1" ref="AC749" ca="1">IF(P749="","",INDIRECT("xa_phuong!a"&amp;MAX(IF(COUNTIF(P749,"*"&amp;Dist&amp;"*")=1,ROW(Dist),0))))</f>
        <v/>
      </c>
      <c r="AD749" s="34" t="str">
        <f ca="1">IF(N749="","",INDEX(Ma_tinh,MATCH(Sheet1!N749,Tinh_TP,0)))</f>
        <v/>
      </c>
      <c r="AE749" s="35" t="str">
        <f t="shared" ca="1" si="34"/>
        <v/>
      </c>
      <c r="AF749" s="35" t="str">
        <f t="shared" ca="1" si="33"/>
        <v/>
      </c>
    </row>
    <row r="750" spans="1:32">
      <c r="A750" s="5">
        <f t="shared" si="35"/>
        <v>749</v>
      </c>
      <c r="B750" s="26"/>
      <c r="C750" s="26"/>
      <c r="D750" s="26"/>
      <c r="E750" s="27"/>
      <c r="F750" s="27"/>
      <c r="G750" s="27"/>
      <c r="H750" s="27"/>
      <c r="I750" s="27"/>
      <c r="J750" s="27"/>
      <c r="K750" s="27"/>
      <c r="L750" s="28"/>
      <c r="M750" s="29"/>
      <c r="N750" s="36" t="str">
        <f t="array" aca="1" ref="N750" ca="1">IF(M750="","",INDIRECT("quan_huyen!l"&amp;MAX(IF(COUNTIF($M750,"*"&amp;Tinh_TP&amp;"*")=1,ROW(Tinh_TP),0))))</f>
        <v/>
      </c>
      <c r="O750" s="30" t="str">
        <f t="array" aca="1" ref="O750" ca="1">IF(AND(M750="",N750=""),"",INDIRECT("quan_huyen!h"&amp;MAX(IF(COUNTIF(M750,"*"&amp;data&amp;"*")=1,ROW(data),0))))</f>
        <v/>
      </c>
      <c r="P750" s="30" t="str">
        <f t="array" aca="1" ref="P750" ca="1">IF(OR(N750="",O750=""),"",INDIRECT("xa_phuong!b"&amp;MAX(IF(COUNTIF(M750,"*"&amp;Dist&amp;"*")=1,ROW(Dist),0))))</f>
        <v/>
      </c>
      <c r="Q750" s="38" t="str">
        <f ca="1">IF(N750="","",INDEX(Tinh_ID,MATCH(Sheet1!N750,Tinh_TP,0)))</f>
        <v/>
      </c>
      <c r="R750" s="31"/>
      <c r="S750" s="31"/>
      <c r="T750" s="31"/>
      <c r="U750" s="31"/>
      <c r="V750" s="31"/>
      <c r="W750" s="31"/>
      <c r="X750" s="31"/>
      <c r="Y750" s="32" t="s">
        <v>5</v>
      </c>
      <c r="Z750" s="30" t="str">
        <f ca="1">IF(N750="","",INDEX(Tinh_ID,MATCH(Sheet1!N750,Tinh_TP,0)))</f>
        <v/>
      </c>
      <c r="AA750" s="33" t="str">
        <f ca="1">IF(N750="","",INDEX(Ma_tinh,MATCH(Sheet1!N750,Tinh_TP,0)))</f>
        <v/>
      </c>
      <c r="AB750" s="19" t="str">
        <f t="array" aca="1" ref="AB750" ca="1">IF(O750="","",INDIRECT("quan_huyen!f"&amp;MAX(IF(COUNTIF(O750,"*"&amp;data&amp;"*")=1,ROW(data),0))))</f>
        <v/>
      </c>
      <c r="AC750" s="19" t="str">
        <f t="array" aca="1" ref="AC750" ca="1">IF(P750="","",INDIRECT("xa_phuong!a"&amp;MAX(IF(COUNTIF(P750,"*"&amp;Dist&amp;"*")=1,ROW(Dist),0))))</f>
        <v/>
      </c>
      <c r="AD750" s="34" t="str">
        <f ca="1">IF(N750="","",INDEX(Ma_tinh,MATCH(Sheet1!N750,Tinh_TP,0)))</f>
        <v/>
      </c>
      <c r="AE750" s="35" t="str">
        <f t="shared" ca="1" si="34"/>
        <v/>
      </c>
      <c r="AF750" s="35" t="str">
        <f t="shared" ca="1" si="33"/>
        <v/>
      </c>
    </row>
    <row r="751" spans="1:32" s="6" customFormat="1" ht="20.100000000000001" customHeight="1">
      <c r="A751" s="5">
        <f t="shared" si="35"/>
        <v>750</v>
      </c>
      <c r="B751" s="26"/>
      <c r="C751" s="26"/>
      <c r="D751" s="26"/>
      <c r="E751" s="27"/>
      <c r="F751" s="27"/>
      <c r="G751" s="27"/>
      <c r="H751" s="27"/>
      <c r="I751" s="27"/>
      <c r="J751" s="27"/>
      <c r="K751" s="27"/>
      <c r="L751" s="28"/>
      <c r="M751" s="29"/>
      <c r="N751" s="36" t="str">
        <f t="array" aca="1" ref="N751" ca="1">IF(M751="","",INDIRECT("quan_huyen!l"&amp;MAX(IF(COUNTIF($M751,"*"&amp;Tinh_TP&amp;"*")=1,ROW(Tinh_TP),0))))</f>
        <v/>
      </c>
      <c r="O751" s="30" t="str">
        <f t="array" aca="1" ref="O751" ca="1">IF(AND(M751="",N751=""),"",INDIRECT("quan_huyen!h"&amp;MAX(IF(COUNTIF(M751,"*"&amp;data&amp;"*")=1,ROW(data),0))))</f>
        <v/>
      </c>
      <c r="P751" s="30" t="str">
        <f t="array" aca="1" ref="P751" ca="1">IF(OR(N751="",O751=""),"",INDIRECT("xa_phuong!b"&amp;MAX(IF(COUNTIF(M751,"*"&amp;Dist&amp;"*")=1,ROW(Dist),0))))</f>
        <v/>
      </c>
      <c r="Q751" s="38" t="str">
        <f ca="1">IF(N751="","",INDEX(Tinh_ID,MATCH(Sheet1!N751,Tinh_TP,0)))</f>
        <v/>
      </c>
      <c r="R751" s="31"/>
      <c r="S751" s="31"/>
      <c r="T751" s="31"/>
      <c r="U751" s="31"/>
      <c r="V751" s="31"/>
      <c r="W751" s="31"/>
      <c r="X751" s="31"/>
      <c r="Y751" s="32" t="s">
        <v>5</v>
      </c>
      <c r="Z751" s="30" t="str">
        <f ca="1">IF(N751="","",INDEX(Tinh_ID,MATCH(Sheet1!N751,Tinh_TP,0)))</f>
        <v/>
      </c>
      <c r="AA751" s="33" t="str">
        <f ca="1">IF(N751="","",INDEX(Ma_tinh,MATCH(Sheet1!N751,Tinh_TP,0)))</f>
        <v/>
      </c>
      <c r="AB751" s="19" t="str">
        <f t="array" aca="1" ref="AB751" ca="1">IF(O751="","",INDIRECT("quan_huyen!f"&amp;MAX(IF(COUNTIF(O751,"*"&amp;data&amp;"*")=1,ROW(data),0))))</f>
        <v/>
      </c>
      <c r="AC751" s="19" t="str">
        <f t="array" aca="1" ref="AC751" ca="1">IF(P751="","",INDIRECT("xa_phuong!a"&amp;MAX(IF(COUNTIF(P751,"*"&amp;Dist&amp;"*")=1,ROW(Dist),0))))</f>
        <v/>
      </c>
      <c r="AD751" s="34" t="str">
        <f ca="1">IF(N751="","",INDEX(Ma_tinh,MATCH(Sheet1!N751,Tinh_TP,0)))</f>
        <v/>
      </c>
      <c r="AE751" s="35" t="str">
        <f t="shared" ca="1" si="34"/>
        <v/>
      </c>
      <c r="AF751" s="35" t="str">
        <f t="shared" ca="1" si="33"/>
        <v/>
      </c>
    </row>
    <row r="752" spans="1:32" s="6" customFormat="1" ht="20.100000000000001" customHeight="1">
      <c r="A752" s="5">
        <f t="shared" si="35"/>
        <v>751</v>
      </c>
      <c r="B752" s="26"/>
      <c r="C752" s="26"/>
      <c r="D752" s="26"/>
      <c r="E752" s="27"/>
      <c r="F752" s="27"/>
      <c r="G752" s="27"/>
      <c r="H752" s="27"/>
      <c r="I752" s="27"/>
      <c r="J752" s="27"/>
      <c r="K752" s="27"/>
      <c r="L752" s="28"/>
      <c r="M752" s="29"/>
      <c r="N752" s="36" t="str">
        <f t="array" aca="1" ref="N752" ca="1">IF(M752="","",INDIRECT("quan_huyen!l"&amp;MAX(IF(COUNTIF($M752,"*"&amp;Tinh_TP&amp;"*")=1,ROW(Tinh_TP),0))))</f>
        <v/>
      </c>
      <c r="O752" s="30" t="str">
        <f t="array" aca="1" ref="O752" ca="1">IF(AND(M752="",N752=""),"",INDIRECT("quan_huyen!h"&amp;MAX(IF(COUNTIF(M752,"*"&amp;data&amp;"*")=1,ROW(data),0))))</f>
        <v/>
      </c>
      <c r="P752" s="30" t="str">
        <f t="array" aca="1" ref="P752" ca="1">IF(OR(N752="",O752=""),"",INDIRECT("xa_phuong!b"&amp;MAX(IF(COUNTIF(M752,"*"&amp;Dist&amp;"*")=1,ROW(Dist),0))))</f>
        <v/>
      </c>
      <c r="Q752" s="38" t="str">
        <f ca="1">IF(N752="","",INDEX(Tinh_ID,MATCH(Sheet1!N752,Tinh_TP,0)))</f>
        <v/>
      </c>
      <c r="R752" s="31"/>
      <c r="S752" s="31"/>
      <c r="T752" s="31"/>
      <c r="U752" s="31"/>
      <c r="V752" s="31"/>
      <c r="W752" s="31"/>
      <c r="X752" s="31"/>
      <c r="Y752" s="32" t="s">
        <v>5</v>
      </c>
      <c r="Z752" s="30" t="str">
        <f ca="1">IF(N752="","",INDEX(Tinh_ID,MATCH(Sheet1!N752,Tinh_TP,0)))</f>
        <v/>
      </c>
      <c r="AA752" s="33" t="str">
        <f ca="1">IF(N752="","",INDEX(Ma_tinh,MATCH(Sheet1!N752,Tinh_TP,0)))</f>
        <v/>
      </c>
      <c r="AB752" s="19" t="str">
        <f t="array" aca="1" ref="AB752" ca="1">IF(O752="","",INDIRECT("quan_huyen!f"&amp;MAX(IF(COUNTIF(O752,"*"&amp;data&amp;"*")=1,ROW(data),0))))</f>
        <v/>
      </c>
      <c r="AC752" s="19" t="str">
        <f t="array" aca="1" ref="AC752" ca="1">IF(P752="","",INDIRECT("xa_phuong!a"&amp;MAX(IF(COUNTIF(P752,"*"&amp;Dist&amp;"*")=1,ROW(Dist),0))))</f>
        <v/>
      </c>
      <c r="AD752" s="34" t="str">
        <f ca="1">IF(N752="","",INDEX(Ma_tinh,MATCH(Sheet1!N752,Tinh_TP,0)))</f>
        <v/>
      </c>
      <c r="AE752" s="35" t="str">
        <f t="shared" ca="1" si="34"/>
        <v/>
      </c>
      <c r="AF752" s="35" t="str">
        <f t="shared" ca="1" si="33"/>
        <v/>
      </c>
    </row>
    <row r="753" spans="1:32" s="6" customFormat="1" ht="20.100000000000001" customHeight="1">
      <c r="A753" s="5">
        <f t="shared" si="35"/>
        <v>752</v>
      </c>
      <c r="B753" s="26"/>
      <c r="C753" s="26"/>
      <c r="D753" s="26"/>
      <c r="E753" s="27"/>
      <c r="F753" s="27"/>
      <c r="G753" s="27"/>
      <c r="H753" s="27"/>
      <c r="I753" s="27"/>
      <c r="J753" s="27"/>
      <c r="K753" s="27"/>
      <c r="L753" s="28"/>
      <c r="M753" s="29"/>
      <c r="N753" s="36" t="str">
        <f t="array" aca="1" ref="N753" ca="1">IF(M753="","",INDIRECT("quan_huyen!l"&amp;MAX(IF(COUNTIF($M753,"*"&amp;Tinh_TP&amp;"*")=1,ROW(Tinh_TP),0))))</f>
        <v/>
      </c>
      <c r="O753" s="30" t="str">
        <f t="array" aca="1" ref="O753" ca="1">IF(AND(M753="",N753=""),"",INDIRECT("quan_huyen!h"&amp;MAX(IF(COUNTIF(M753,"*"&amp;data&amp;"*")=1,ROW(data),0))))</f>
        <v/>
      </c>
      <c r="P753" s="30" t="str">
        <f t="array" aca="1" ref="P753" ca="1">IF(OR(N753="",O753=""),"",INDIRECT("xa_phuong!b"&amp;MAX(IF(COUNTIF(M753,"*"&amp;Dist&amp;"*")=1,ROW(Dist),0))))</f>
        <v/>
      </c>
      <c r="Q753" s="38" t="str">
        <f ca="1">IF(N753="","",INDEX(Tinh_ID,MATCH(Sheet1!N753,Tinh_TP,0)))</f>
        <v/>
      </c>
      <c r="R753" s="31"/>
      <c r="S753" s="31"/>
      <c r="T753" s="31"/>
      <c r="U753" s="31"/>
      <c r="V753" s="31"/>
      <c r="W753" s="31"/>
      <c r="X753" s="31"/>
      <c r="Y753" s="32" t="s">
        <v>5</v>
      </c>
      <c r="Z753" s="30" t="str">
        <f ca="1">IF(N753="","",INDEX(Tinh_ID,MATCH(Sheet1!N753,Tinh_TP,0)))</f>
        <v/>
      </c>
      <c r="AA753" s="33" t="str">
        <f ca="1">IF(N753="","",INDEX(Ma_tinh,MATCH(Sheet1!N753,Tinh_TP,0)))</f>
        <v/>
      </c>
      <c r="AB753" s="19" t="str">
        <f t="array" aca="1" ref="AB753" ca="1">IF(O753="","",INDIRECT("quan_huyen!f"&amp;MAX(IF(COUNTIF(O753,"*"&amp;data&amp;"*")=1,ROW(data),0))))</f>
        <v/>
      </c>
      <c r="AC753" s="19" t="str">
        <f t="array" aca="1" ref="AC753" ca="1">IF(P753="","",INDIRECT("xa_phuong!a"&amp;MAX(IF(COUNTIF(P753,"*"&amp;Dist&amp;"*")=1,ROW(Dist),0))))</f>
        <v/>
      </c>
      <c r="AD753" s="34" t="str">
        <f ca="1">IF(N753="","",INDEX(Ma_tinh,MATCH(Sheet1!N753,Tinh_TP,0)))</f>
        <v/>
      </c>
      <c r="AE753" s="35" t="str">
        <f t="shared" ca="1" si="34"/>
        <v/>
      </c>
      <c r="AF753" s="35" t="str">
        <f t="shared" ca="1" si="33"/>
        <v/>
      </c>
    </row>
    <row r="754" spans="1:32" s="6" customFormat="1" ht="20.100000000000001" customHeight="1">
      <c r="A754" s="5">
        <f t="shared" si="35"/>
        <v>753</v>
      </c>
      <c r="B754" s="26"/>
      <c r="C754" s="26"/>
      <c r="D754" s="26"/>
      <c r="E754" s="27"/>
      <c r="F754" s="27"/>
      <c r="G754" s="27"/>
      <c r="H754" s="27"/>
      <c r="I754" s="27"/>
      <c r="J754" s="27"/>
      <c r="K754" s="27"/>
      <c r="L754" s="28"/>
      <c r="M754" s="29"/>
      <c r="N754" s="36" t="str">
        <f t="array" aca="1" ref="N754" ca="1">IF(M754="","",INDIRECT("quan_huyen!l"&amp;MAX(IF(COUNTIF($M754,"*"&amp;Tinh_TP&amp;"*")=1,ROW(Tinh_TP),0))))</f>
        <v/>
      </c>
      <c r="O754" s="30" t="str">
        <f t="array" aca="1" ref="O754" ca="1">IF(AND(M754="",N754=""),"",INDIRECT("quan_huyen!h"&amp;MAX(IF(COUNTIF(M754,"*"&amp;data&amp;"*")=1,ROW(data),0))))</f>
        <v/>
      </c>
      <c r="P754" s="30" t="str">
        <f t="array" aca="1" ref="P754" ca="1">IF(OR(N754="",O754=""),"",INDIRECT("xa_phuong!b"&amp;MAX(IF(COUNTIF(M754,"*"&amp;Dist&amp;"*")=1,ROW(Dist),0))))</f>
        <v/>
      </c>
      <c r="Q754" s="38" t="str">
        <f ca="1">IF(N754="","",INDEX(Tinh_ID,MATCH(Sheet1!N754,Tinh_TP,0)))</f>
        <v/>
      </c>
      <c r="R754" s="31"/>
      <c r="S754" s="31"/>
      <c r="T754" s="31"/>
      <c r="U754" s="31"/>
      <c r="V754" s="31"/>
      <c r="W754" s="31"/>
      <c r="X754" s="31"/>
      <c r="Y754" s="32" t="s">
        <v>5</v>
      </c>
      <c r="Z754" s="30" t="str">
        <f ca="1">IF(N754="","",INDEX(Tinh_ID,MATCH(Sheet1!N754,Tinh_TP,0)))</f>
        <v/>
      </c>
      <c r="AA754" s="33" t="str">
        <f ca="1">IF(N754="","",INDEX(Ma_tinh,MATCH(Sheet1!N754,Tinh_TP,0)))</f>
        <v/>
      </c>
      <c r="AB754" s="19" t="str">
        <f t="array" aca="1" ref="AB754" ca="1">IF(O754="","",INDIRECT("quan_huyen!f"&amp;MAX(IF(COUNTIF(O754,"*"&amp;data&amp;"*")=1,ROW(data),0))))</f>
        <v/>
      </c>
      <c r="AC754" s="19" t="str">
        <f t="array" aca="1" ref="AC754" ca="1">IF(P754="","",INDIRECT("xa_phuong!a"&amp;MAX(IF(COUNTIF(P754,"*"&amp;Dist&amp;"*")=1,ROW(Dist),0))))</f>
        <v/>
      </c>
      <c r="AD754" s="34" t="str">
        <f ca="1">IF(N754="","",INDEX(Ma_tinh,MATCH(Sheet1!N754,Tinh_TP,0)))</f>
        <v/>
      </c>
      <c r="AE754" s="35" t="str">
        <f t="shared" ca="1" si="34"/>
        <v/>
      </c>
      <c r="AF754" s="35" t="str">
        <f t="shared" ca="1" si="33"/>
        <v/>
      </c>
    </row>
    <row r="755" spans="1:32" s="6" customFormat="1" ht="20.100000000000001" customHeight="1">
      <c r="A755" s="5">
        <f t="shared" si="35"/>
        <v>754</v>
      </c>
      <c r="B755" s="26"/>
      <c r="C755" s="26"/>
      <c r="D755" s="26"/>
      <c r="E755" s="27"/>
      <c r="F755" s="27"/>
      <c r="G755" s="27"/>
      <c r="H755" s="27"/>
      <c r="I755" s="27"/>
      <c r="J755" s="27"/>
      <c r="K755" s="27"/>
      <c r="L755" s="28"/>
      <c r="M755" s="29"/>
      <c r="N755" s="36" t="str">
        <f t="array" aca="1" ref="N755" ca="1">IF(M755="","",INDIRECT("quan_huyen!l"&amp;MAX(IF(COUNTIF($M755,"*"&amp;Tinh_TP&amp;"*")=1,ROW(Tinh_TP),0))))</f>
        <v/>
      </c>
      <c r="O755" s="30" t="str">
        <f t="array" aca="1" ref="O755" ca="1">IF(AND(M755="",N755=""),"",INDIRECT("quan_huyen!h"&amp;MAX(IF(COUNTIF(M755,"*"&amp;data&amp;"*")=1,ROW(data),0))))</f>
        <v/>
      </c>
      <c r="P755" s="30" t="str">
        <f t="array" aca="1" ref="P755" ca="1">IF(OR(N755="",O755=""),"",INDIRECT("xa_phuong!b"&amp;MAX(IF(COUNTIF(M755,"*"&amp;Dist&amp;"*")=1,ROW(Dist),0))))</f>
        <v/>
      </c>
      <c r="Q755" s="38" t="str">
        <f ca="1">IF(N755="","",INDEX(Tinh_ID,MATCH(Sheet1!N755,Tinh_TP,0)))</f>
        <v/>
      </c>
      <c r="R755" s="31"/>
      <c r="S755" s="31"/>
      <c r="T755" s="31"/>
      <c r="U755" s="31"/>
      <c r="V755" s="31"/>
      <c r="W755" s="31"/>
      <c r="X755" s="31"/>
      <c r="Y755" s="32" t="s">
        <v>5</v>
      </c>
      <c r="Z755" s="30" t="str">
        <f ca="1">IF(N755="","",INDEX(Tinh_ID,MATCH(Sheet1!N755,Tinh_TP,0)))</f>
        <v/>
      </c>
      <c r="AA755" s="33" t="str">
        <f ca="1">IF(N755="","",INDEX(Ma_tinh,MATCH(Sheet1!N755,Tinh_TP,0)))</f>
        <v/>
      </c>
      <c r="AB755" s="19" t="str">
        <f t="array" aca="1" ref="AB755" ca="1">IF(O755="","",INDIRECT("quan_huyen!f"&amp;MAX(IF(COUNTIF(O755,"*"&amp;data&amp;"*")=1,ROW(data),0))))</f>
        <v/>
      </c>
      <c r="AC755" s="19" t="str">
        <f t="array" aca="1" ref="AC755" ca="1">IF(P755="","",INDIRECT("xa_phuong!a"&amp;MAX(IF(COUNTIF(P755,"*"&amp;Dist&amp;"*")=1,ROW(Dist),0))))</f>
        <v/>
      </c>
      <c r="AD755" s="34" t="str">
        <f ca="1">IF(N755="","",INDEX(Ma_tinh,MATCH(Sheet1!N755,Tinh_TP,0)))</f>
        <v/>
      </c>
      <c r="AE755" s="35" t="str">
        <f t="shared" ca="1" si="34"/>
        <v/>
      </c>
      <c r="AF755" s="35" t="str">
        <f t="shared" ca="1" si="33"/>
        <v/>
      </c>
    </row>
    <row r="756" spans="1:32" s="6" customFormat="1" ht="20.100000000000001" customHeight="1">
      <c r="A756" s="5">
        <f t="shared" si="35"/>
        <v>755</v>
      </c>
      <c r="B756" s="26"/>
      <c r="C756" s="26"/>
      <c r="D756" s="26"/>
      <c r="E756" s="27"/>
      <c r="F756" s="27"/>
      <c r="G756" s="27"/>
      <c r="H756" s="27"/>
      <c r="I756" s="27"/>
      <c r="J756" s="27"/>
      <c r="K756" s="27"/>
      <c r="L756" s="28"/>
      <c r="M756" s="29"/>
      <c r="N756" s="36" t="str">
        <f t="array" aca="1" ref="N756" ca="1">IF(M756="","",INDIRECT("quan_huyen!l"&amp;MAX(IF(COUNTIF($M756,"*"&amp;Tinh_TP&amp;"*")=1,ROW(Tinh_TP),0))))</f>
        <v/>
      </c>
      <c r="O756" s="30" t="str">
        <f t="array" aca="1" ref="O756" ca="1">IF(AND(M756="",N756=""),"",INDIRECT("quan_huyen!h"&amp;MAX(IF(COUNTIF(M756,"*"&amp;data&amp;"*")=1,ROW(data),0))))</f>
        <v/>
      </c>
      <c r="P756" s="30" t="str">
        <f t="array" aca="1" ref="P756" ca="1">IF(OR(N756="",O756=""),"",INDIRECT("xa_phuong!b"&amp;MAX(IF(COUNTIF(M756,"*"&amp;Dist&amp;"*")=1,ROW(Dist),0))))</f>
        <v/>
      </c>
      <c r="Q756" s="38" t="str">
        <f ca="1">IF(N756="","",INDEX(Tinh_ID,MATCH(Sheet1!N756,Tinh_TP,0)))</f>
        <v/>
      </c>
      <c r="R756" s="31"/>
      <c r="S756" s="31"/>
      <c r="T756" s="31"/>
      <c r="U756" s="31"/>
      <c r="V756" s="31"/>
      <c r="W756" s="31"/>
      <c r="X756" s="31"/>
      <c r="Y756" s="32" t="s">
        <v>5</v>
      </c>
      <c r="Z756" s="30" t="str">
        <f ca="1">IF(N756="","",INDEX(Tinh_ID,MATCH(Sheet1!N756,Tinh_TP,0)))</f>
        <v/>
      </c>
      <c r="AA756" s="33" t="str">
        <f ca="1">IF(N756="","",INDEX(Ma_tinh,MATCH(Sheet1!N756,Tinh_TP,0)))</f>
        <v/>
      </c>
      <c r="AB756" s="19" t="str">
        <f t="array" aca="1" ref="AB756" ca="1">IF(O756="","",INDIRECT("quan_huyen!f"&amp;MAX(IF(COUNTIF(O756,"*"&amp;data&amp;"*")=1,ROW(data),0))))</f>
        <v/>
      </c>
      <c r="AC756" s="19" t="str">
        <f t="array" aca="1" ref="AC756" ca="1">IF(P756="","",INDIRECT("xa_phuong!a"&amp;MAX(IF(COUNTIF(P756,"*"&amp;Dist&amp;"*")=1,ROW(Dist),0))))</f>
        <v/>
      </c>
      <c r="AD756" s="34" t="str">
        <f ca="1">IF(N756="","",INDEX(Ma_tinh,MATCH(Sheet1!N756,Tinh_TP,0)))</f>
        <v/>
      </c>
      <c r="AE756" s="35" t="str">
        <f t="shared" ca="1" si="34"/>
        <v/>
      </c>
      <c r="AF756" s="35" t="str">
        <f t="shared" ca="1" si="33"/>
        <v/>
      </c>
    </row>
    <row r="757" spans="1:32" s="6" customFormat="1" ht="20.100000000000001" customHeight="1">
      <c r="A757" s="5">
        <f t="shared" si="35"/>
        <v>756</v>
      </c>
      <c r="B757" s="26"/>
      <c r="C757" s="26"/>
      <c r="D757" s="26"/>
      <c r="E757" s="27"/>
      <c r="F757" s="27"/>
      <c r="G757" s="27"/>
      <c r="H757" s="27"/>
      <c r="I757" s="27"/>
      <c r="J757" s="27"/>
      <c r="K757" s="27"/>
      <c r="L757" s="28"/>
      <c r="M757" s="29"/>
      <c r="N757" s="36" t="str">
        <f t="array" aca="1" ref="N757" ca="1">IF(M757="","",INDIRECT("quan_huyen!l"&amp;MAX(IF(COUNTIF($M757,"*"&amp;Tinh_TP&amp;"*")=1,ROW(Tinh_TP),0))))</f>
        <v/>
      </c>
      <c r="O757" s="30" t="str">
        <f t="array" aca="1" ref="O757" ca="1">IF(AND(M757="",N757=""),"",INDIRECT("quan_huyen!h"&amp;MAX(IF(COUNTIF(M757,"*"&amp;data&amp;"*")=1,ROW(data),0))))</f>
        <v/>
      </c>
      <c r="P757" s="30" t="str">
        <f t="array" aca="1" ref="P757" ca="1">IF(OR(N757="",O757=""),"",INDIRECT("xa_phuong!b"&amp;MAX(IF(COUNTIF(M757,"*"&amp;Dist&amp;"*")=1,ROW(Dist),0))))</f>
        <v/>
      </c>
      <c r="Q757" s="38" t="str">
        <f ca="1">IF(N757="","",INDEX(Tinh_ID,MATCH(Sheet1!N757,Tinh_TP,0)))</f>
        <v/>
      </c>
      <c r="R757" s="31"/>
      <c r="S757" s="31"/>
      <c r="T757" s="31"/>
      <c r="U757" s="31"/>
      <c r="V757" s="31"/>
      <c r="W757" s="31"/>
      <c r="X757" s="31"/>
      <c r="Y757" s="32" t="s">
        <v>5</v>
      </c>
      <c r="Z757" s="30" t="str">
        <f ca="1">IF(N757="","",INDEX(Tinh_ID,MATCH(Sheet1!N757,Tinh_TP,0)))</f>
        <v/>
      </c>
      <c r="AA757" s="33" t="str">
        <f ca="1">IF(N757="","",INDEX(Ma_tinh,MATCH(Sheet1!N757,Tinh_TP,0)))</f>
        <v/>
      </c>
      <c r="AB757" s="19" t="str">
        <f t="array" aca="1" ref="AB757" ca="1">IF(O757="","",INDIRECT("quan_huyen!f"&amp;MAX(IF(COUNTIF(O757,"*"&amp;data&amp;"*")=1,ROW(data),0))))</f>
        <v/>
      </c>
      <c r="AC757" s="19" t="str">
        <f t="array" aca="1" ref="AC757" ca="1">IF(P757="","",INDIRECT("xa_phuong!a"&amp;MAX(IF(COUNTIF(P757,"*"&amp;Dist&amp;"*")=1,ROW(Dist),0))))</f>
        <v/>
      </c>
      <c r="AD757" s="34" t="str">
        <f ca="1">IF(N757="","",INDEX(Ma_tinh,MATCH(Sheet1!N757,Tinh_TP,0)))</f>
        <v/>
      </c>
      <c r="AE757" s="35" t="str">
        <f t="shared" ca="1" si="34"/>
        <v/>
      </c>
      <c r="AF757" s="35" t="str">
        <f t="shared" ca="1" si="33"/>
        <v/>
      </c>
    </row>
    <row r="758" spans="1:32" s="6" customFormat="1" ht="20.100000000000001" customHeight="1">
      <c r="A758" s="5">
        <f t="shared" si="35"/>
        <v>757</v>
      </c>
      <c r="B758" s="26"/>
      <c r="C758" s="26"/>
      <c r="D758" s="26"/>
      <c r="E758" s="27"/>
      <c r="F758" s="27"/>
      <c r="G758" s="27"/>
      <c r="H758" s="27"/>
      <c r="I758" s="27"/>
      <c r="J758" s="27"/>
      <c r="K758" s="27"/>
      <c r="L758" s="28"/>
      <c r="M758" s="29"/>
      <c r="N758" s="36" t="str">
        <f t="array" aca="1" ref="N758" ca="1">IF(M758="","",INDIRECT("quan_huyen!l"&amp;MAX(IF(COUNTIF($M758,"*"&amp;Tinh_TP&amp;"*")=1,ROW(Tinh_TP),0))))</f>
        <v/>
      </c>
      <c r="O758" s="30" t="str">
        <f t="array" aca="1" ref="O758" ca="1">IF(AND(M758="",N758=""),"",INDIRECT("quan_huyen!h"&amp;MAX(IF(COUNTIF(M758,"*"&amp;data&amp;"*")=1,ROW(data),0))))</f>
        <v/>
      </c>
      <c r="P758" s="30" t="str">
        <f t="array" aca="1" ref="P758" ca="1">IF(OR(N758="",O758=""),"",INDIRECT("xa_phuong!b"&amp;MAX(IF(COUNTIF(M758,"*"&amp;Dist&amp;"*")=1,ROW(Dist),0))))</f>
        <v/>
      </c>
      <c r="Q758" s="38" t="str">
        <f ca="1">IF(N758="","",INDEX(Tinh_ID,MATCH(Sheet1!N758,Tinh_TP,0)))</f>
        <v/>
      </c>
      <c r="R758" s="31"/>
      <c r="S758" s="31"/>
      <c r="T758" s="31"/>
      <c r="U758" s="31"/>
      <c r="V758" s="31"/>
      <c r="W758" s="31"/>
      <c r="X758" s="31"/>
      <c r="Y758" s="32" t="s">
        <v>5</v>
      </c>
      <c r="Z758" s="30" t="str">
        <f ca="1">IF(N758="","",INDEX(Tinh_ID,MATCH(Sheet1!N758,Tinh_TP,0)))</f>
        <v/>
      </c>
      <c r="AA758" s="33" t="str">
        <f ca="1">IF(N758="","",INDEX(Ma_tinh,MATCH(Sheet1!N758,Tinh_TP,0)))</f>
        <v/>
      </c>
      <c r="AB758" s="19" t="str">
        <f t="array" aca="1" ref="AB758" ca="1">IF(O758="","",INDIRECT("quan_huyen!f"&amp;MAX(IF(COUNTIF(O758,"*"&amp;data&amp;"*")=1,ROW(data),0))))</f>
        <v/>
      </c>
      <c r="AC758" s="19" t="str">
        <f t="array" aca="1" ref="AC758" ca="1">IF(P758="","",INDIRECT("xa_phuong!a"&amp;MAX(IF(COUNTIF(P758,"*"&amp;Dist&amp;"*")=1,ROW(Dist),0))))</f>
        <v/>
      </c>
      <c r="AD758" s="34" t="str">
        <f ca="1">IF(N758="","",INDEX(Ma_tinh,MATCH(Sheet1!N758,Tinh_TP,0)))</f>
        <v/>
      </c>
      <c r="AE758" s="35" t="str">
        <f t="shared" ca="1" si="34"/>
        <v/>
      </c>
      <c r="AF758" s="35" t="str">
        <f t="shared" ca="1" si="33"/>
        <v/>
      </c>
    </row>
    <row r="759" spans="1:32" s="6" customFormat="1" ht="20.100000000000001" customHeight="1">
      <c r="A759" s="5">
        <f t="shared" si="35"/>
        <v>758</v>
      </c>
      <c r="B759" s="26"/>
      <c r="C759" s="26"/>
      <c r="D759" s="26"/>
      <c r="E759" s="27"/>
      <c r="F759" s="27"/>
      <c r="G759" s="27"/>
      <c r="H759" s="27"/>
      <c r="I759" s="27"/>
      <c r="J759" s="27"/>
      <c r="K759" s="27"/>
      <c r="L759" s="28"/>
      <c r="M759" s="29"/>
      <c r="N759" s="36" t="str">
        <f t="array" aca="1" ref="N759" ca="1">IF(M759="","",INDIRECT("quan_huyen!l"&amp;MAX(IF(COUNTIF($M759,"*"&amp;Tinh_TP&amp;"*")=1,ROW(Tinh_TP),0))))</f>
        <v/>
      </c>
      <c r="O759" s="30" t="str">
        <f t="array" aca="1" ref="O759" ca="1">IF(AND(M759="",N759=""),"",INDIRECT("quan_huyen!h"&amp;MAX(IF(COUNTIF(M759,"*"&amp;data&amp;"*")=1,ROW(data),0))))</f>
        <v/>
      </c>
      <c r="P759" s="30" t="str">
        <f t="array" aca="1" ref="P759" ca="1">IF(OR(N759="",O759=""),"",INDIRECT("xa_phuong!b"&amp;MAX(IF(COUNTIF(M759,"*"&amp;Dist&amp;"*")=1,ROW(Dist),0))))</f>
        <v/>
      </c>
      <c r="Q759" s="38" t="str">
        <f ca="1">IF(N759="","",INDEX(Tinh_ID,MATCH(Sheet1!N759,Tinh_TP,0)))</f>
        <v/>
      </c>
      <c r="R759" s="31"/>
      <c r="S759" s="31"/>
      <c r="T759" s="31"/>
      <c r="U759" s="31"/>
      <c r="V759" s="31"/>
      <c r="W759" s="31"/>
      <c r="X759" s="31"/>
      <c r="Y759" s="32" t="s">
        <v>5</v>
      </c>
      <c r="Z759" s="30" t="str">
        <f ca="1">IF(N759="","",INDEX(Tinh_ID,MATCH(Sheet1!N759,Tinh_TP,0)))</f>
        <v/>
      </c>
      <c r="AA759" s="33" t="str">
        <f ca="1">IF(N759="","",INDEX(Ma_tinh,MATCH(Sheet1!N759,Tinh_TP,0)))</f>
        <v/>
      </c>
      <c r="AB759" s="19" t="str">
        <f t="array" aca="1" ref="AB759" ca="1">IF(O759="","",INDIRECT("quan_huyen!f"&amp;MAX(IF(COUNTIF(O759,"*"&amp;data&amp;"*")=1,ROW(data),0))))</f>
        <v/>
      </c>
      <c r="AC759" s="19" t="str">
        <f t="array" aca="1" ref="AC759" ca="1">IF(P759="","",INDIRECT("xa_phuong!a"&amp;MAX(IF(COUNTIF(P759,"*"&amp;Dist&amp;"*")=1,ROW(Dist),0))))</f>
        <v/>
      </c>
      <c r="AD759" s="34" t="str">
        <f ca="1">IF(N759="","",INDEX(Ma_tinh,MATCH(Sheet1!N759,Tinh_TP,0)))</f>
        <v/>
      </c>
      <c r="AE759" s="35" t="str">
        <f t="shared" ca="1" si="34"/>
        <v/>
      </c>
      <c r="AF759" s="35" t="str">
        <f t="shared" ref="AF759:AF822" ca="1" si="36">IF(P759="","",INDIRECT("Sheet1!A1"&amp;MAX(IF(COUNTIF(P759,"*"&amp;Dist&amp;"*")=1,ROW(Dist),0))))</f>
        <v/>
      </c>
    </row>
    <row r="760" spans="1:32" s="6" customFormat="1" ht="20.100000000000001" customHeight="1">
      <c r="A760" s="5">
        <f t="shared" si="35"/>
        <v>759</v>
      </c>
      <c r="B760" s="26"/>
      <c r="C760" s="26"/>
      <c r="D760" s="26"/>
      <c r="E760" s="27"/>
      <c r="F760" s="27"/>
      <c r="G760" s="27"/>
      <c r="H760" s="27"/>
      <c r="I760" s="27"/>
      <c r="J760" s="27"/>
      <c r="K760" s="27"/>
      <c r="L760" s="28"/>
      <c r="M760" s="29"/>
      <c r="N760" s="36" t="str">
        <f t="array" aca="1" ref="N760" ca="1">IF(M760="","",INDIRECT("quan_huyen!l"&amp;MAX(IF(COUNTIF($M760,"*"&amp;Tinh_TP&amp;"*")=1,ROW(Tinh_TP),0))))</f>
        <v/>
      </c>
      <c r="O760" s="30" t="str">
        <f t="array" aca="1" ref="O760" ca="1">IF(AND(M760="",N760=""),"",INDIRECT("quan_huyen!h"&amp;MAX(IF(COUNTIF(M760,"*"&amp;data&amp;"*")=1,ROW(data),0))))</f>
        <v/>
      </c>
      <c r="P760" s="30" t="str">
        <f t="array" aca="1" ref="P760" ca="1">IF(OR(N760="",O760=""),"",INDIRECT("xa_phuong!b"&amp;MAX(IF(COUNTIF(M760,"*"&amp;Dist&amp;"*")=1,ROW(Dist),0))))</f>
        <v/>
      </c>
      <c r="Q760" s="38" t="str">
        <f ca="1">IF(N760="","",INDEX(Tinh_ID,MATCH(Sheet1!N760,Tinh_TP,0)))</f>
        <v/>
      </c>
      <c r="R760" s="31"/>
      <c r="S760" s="31"/>
      <c r="T760" s="31"/>
      <c r="U760" s="31"/>
      <c r="V760" s="31"/>
      <c r="W760" s="31"/>
      <c r="X760" s="31"/>
      <c r="Y760" s="32" t="s">
        <v>5</v>
      </c>
      <c r="Z760" s="30" t="str">
        <f ca="1">IF(N760="","",INDEX(Tinh_ID,MATCH(Sheet1!N760,Tinh_TP,0)))</f>
        <v/>
      </c>
      <c r="AA760" s="33" t="str">
        <f ca="1">IF(N760="","",INDEX(Ma_tinh,MATCH(Sheet1!N760,Tinh_TP,0)))</f>
        <v/>
      </c>
      <c r="AB760" s="19" t="str">
        <f t="array" aca="1" ref="AB760" ca="1">IF(O760="","",INDIRECT("quan_huyen!f"&amp;MAX(IF(COUNTIF(O760,"*"&amp;data&amp;"*")=1,ROW(data),0))))</f>
        <v/>
      </c>
      <c r="AC760" s="19" t="str">
        <f t="array" aca="1" ref="AC760" ca="1">IF(P760="","",INDIRECT("xa_phuong!a"&amp;MAX(IF(COUNTIF(P760,"*"&amp;Dist&amp;"*")=1,ROW(Dist),0))))</f>
        <v/>
      </c>
      <c r="AD760" s="34" t="str">
        <f ca="1">IF(N760="","",INDEX(Ma_tinh,MATCH(Sheet1!N760,Tinh_TP,0)))</f>
        <v/>
      </c>
      <c r="AE760" s="35" t="str">
        <f t="shared" ca="1" si="34"/>
        <v/>
      </c>
      <c r="AF760" s="35" t="str">
        <f t="shared" ca="1" si="36"/>
        <v/>
      </c>
    </row>
    <row r="761" spans="1:32" s="6" customFormat="1" ht="20.100000000000001" customHeight="1">
      <c r="A761" s="5">
        <f t="shared" si="35"/>
        <v>760</v>
      </c>
      <c r="B761" s="26"/>
      <c r="C761" s="26"/>
      <c r="D761" s="26"/>
      <c r="E761" s="27"/>
      <c r="F761" s="27"/>
      <c r="G761" s="27"/>
      <c r="H761" s="27"/>
      <c r="I761" s="27"/>
      <c r="J761" s="27"/>
      <c r="K761" s="27"/>
      <c r="L761" s="28"/>
      <c r="M761" s="29"/>
      <c r="N761" s="36" t="str">
        <f t="array" aca="1" ref="N761" ca="1">IF(M761="","",INDIRECT("quan_huyen!l"&amp;MAX(IF(COUNTIF($M761,"*"&amp;Tinh_TP&amp;"*")=1,ROW(Tinh_TP),0))))</f>
        <v/>
      </c>
      <c r="O761" s="30" t="str">
        <f t="array" aca="1" ref="O761" ca="1">IF(AND(M761="",N761=""),"",INDIRECT("quan_huyen!h"&amp;MAX(IF(COUNTIF(M761,"*"&amp;data&amp;"*")=1,ROW(data),0))))</f>
        <v/>
      </c>
      <c r="P761" s="30" t="str">
        <f t="array" aca="1" ref="P761" ca="1">IF(OR(N761="",O761=""),"",INDIRECT("xa_phuong!b"&amp;MAX(IF(COUNTIF(M761,"*"&amp;Dist&amp;"*")=1,ROW(Dist),0))))</f>
        <v/>
      </c>
      <c r="Q761" s="38" t="str">
        <f ca="1">IF(N761="","",INDEX(Tinh_ID,MATCH(Sheet1!N761,Tinh_TP,0)))</f>
        <v/>
      </c>
      <c r="R761" s="31"/>
      <c r="S761" s="31"/>
      <c r="T761" s="31"/>
      <c r="U761" s="31"/>
      <c r="V761" s="31"/>
      <c r="W761" s="31"/>
      <c r="X761" s="31"/>
      <c r="Y761" s="32" t="s">
        <v>5</v>
      </c>
      <c r="Z761" s="30" t="str">
        <f ca="1">IF(N761="","",INDEX(Tinh_ID,MATCH(Sheet1!N761,Tinh_TP,0)))</f>
        <v/>
      </c>
      <c r="AA761" s="33" t="str">
        <f ca="1">IF(N761="","",INDEX(Ma_tinh,MATCH(Sheet1!N761,Tinh_TP,0)))</f>
        <v/>
      </c>
      <c r="AB761" s="19" t="str">
        <f t="array" aca="1" ref="AB761" ca="1">IF(O761="","",INDIRECT("quan_huyen!f"&amp;MAX(IF(COUNTIF(O761,"*"&amp;data&amp;"*")=1,ROW(data),0))))</f>
        <v/>
      </c>
      <c r="AC761" s="19" t="str">
        <f t="array" aca="1" ref="AC761" ca="1">IF(P761="","",INDIRECT("xa_phuong!a"&amp;MAX(IF(COUNTIF(P761,"*"&amp;Dist&amp;"*")=1,ROW(Dist),0))))</f>
        <v/>
      </c>
      <c r="AD761" s="34" t="str">
        <f ca="1">IF(N761="","",INDEX(Ma_tinh,MATCH(Sheet1!N761,Tinh_TP,0)))</f>
        <v/>
      </c>
      <c r="AE761" s="35" t="str">
        <f t="shared" ca="1" si="34"/>
        <v/>
      </c>
      <c r="AF761" s="35" t="str">
        <f t="shared" ca="1" si="36"/>
        <v/>
      </c>
    </row>
    <row r="762" spans="1:32" s="6" customFormat="1" ht="20.100000000000001" customHeight="1">
      <c r="A762" s="5">
        <f t="shared" si="35"/>
        <v>761</v>
      </c>
      <c r="B762" s="26"/>
      <c r="C762" s="26"/>
      <c r="D762" s="26"/>
      <c r="E762" s="27"/>
      <c r="F762" s="27"/>
      <c r="G762" s="27"/>
      <c r="H762" s="27"/>
      <c r="I762" s="27"/>
      <c r="J762" s="27"/>
      <c r="K762" s="27"/>
      <c r="L762" s="28"/>
      <c r="M762" s="29"/>
      <c r="N762" s="36" t="str">
        <f t="array" aca="1" ref="N762" ca="1">IF(M762="","",INDIRECT("quan_huyen!l"&amp;MAX(IF(COUNTIF($M762,"*"&amp;Tinh_TP&amp;"*")=1,ROW(Tinh_TP),0))))</f>
        <v/>
      </c>
      <c r="O762" s="30" t="str">
        <f t="array" aca="1" ref="O762" ca="1">IF(AND(M762="",N762=""),"",INDIRECT("quan_huyen!h"&amp;MAX(IF(COUNTIF(M762,"*"&amp;data&amp;"*")=1,ROW(data),0))))</f>
        <v/>
      </c>
      <c r="P762" s="30" t="str">
        <f t="array" aca="1" ref="P762" ca="1">IF(OR(N762="",O762=""),"",INDIRECT("xa_phuong!b"&amp;MAX(IF(COUNTIF(M762,"*"&amp;Dist&amp;"*")=1,ROW(Dist),0))))</f>
        <v/>
      </c>
      <c r="Q762" s="38" t="str">
        <f ca="1">IF(N762="","",INDEX(Tinh_ID,MATCH(Sheet1!N762,Tinh_TP,0)))</f>
        <v/>
      </c>
      <c r="R762" s="31"/>
      <c r="S762" s="31"/>
      <c r="T762" s="31"/>
      <c r="U762" s="31"/>
      <c r="V762" s="31"/>
      <c r="W762" s="31"/>
      <c r="X762" s="31"/>
      <c r="Y762" s="32" t="s">
        <v>5</v>
      </c>
      <c r="Z762" s="30" t="str">
        <f ca="1">IF(N762="","",INDEX(Tinh_ID,MATCH(Sheet1!N762,Tinh_TP,0)))</f>
        <v/>
      </c>
      <c r="AA762" s="33" t="str">
        <f ca="1">IF(N762="","",INDEX(Ma_tinh,MATCH(Sheet1!N762,Tinh_TP,0)))</f>
        <v/>
      </c>
      <c r="AB762" s="19" t="str">
        <f t="array" aca="1" ref="AB762" ca="1">IF(O762="","",INDIRECT("quan_huyen!f"&amp;MAX(IF(COUNTIF(O762,"*"&amp;data&amp;"*")=1,ROW(data),0))))</f>
        <v/>
      </c>
      <c r="AC762" s="19" t="str">
        <f t="array" aca="1" ref="AC762" ca="1">IF(P762="","",INDIRECT("xa_phuong!a"&amp;MAX(IF(COUNTIF(P762,"*"&amp;Dist&amp;"*")=1,ROW(Dist),0))))</f>
        <v/>
      </c>
      <c r="AD762" s="34" t="str">
        <f ca="1">IF(N762="","",INDEX(Ma_tinh,MATCH(Sheet1!N762,Tinh_TP,0)))</f>
        <v/>
      </c>
      <c r="AE762" s="35" t="str">
        <f t="shared" ref="AE762:AE825" ca="1" si="37">IF(O762="","",INDIRECT("Quan_huyen!O1"&amp;MAX(IF(COUNTIF(O762,"*"&amp;data&amp;"*")=1,ROW(data),0))))</f>
        <v/>
      </c>
      <c r="AF762" s="35" t="str">
        <f t="shared" ca="1" si="36"/>
        <v/>
      </c>
    </row>
    <row r="763" spans="1:32" s="6" customFormat="1" ht="20.100000000000001" customHeight="1">
      <c r="A763" s="5">
        <f t="shared" si="35"/>
        <v>762</v>
      </c>
      <c r="B763" s="26"/>
      <c r="C763" s="26"/>
      <c r="D763" s="26"/>
      <c r="E763" s="27"/>
      <c r="F763" s="27"/>
      <c r="G763" s="27"/>
      <c r="H763" s="27"/>
      <c r="I763" s="27"/>
      <c r="J763" s="27"/>
      <c r="K763" s="27"/>
      <c r="L763" s="28"/>
      <c r="M763" s="29"/>
      <c r="N763" s="36" t="str">
        <f t="array" aca="1" ref="N763" ca="1">IF(M763="","",INDIRECT("quan_huyen!l"&amp;MAX(IF(COUNTIF($M763,"*"&amp;Tinh_TP&amp;"*")=1,ROW(Tinh_TP),0))))</f>
        <v/>
      </c>
      <c r="O763" s="30" t="str">
        <f t="array" aca="1" ref="O763" ca="1">IF(AND(M763="",N763=""),"",INDIRECT("quan_huyen!h"&amp;MAX(IF(COUNTIF(M763,"*"&amp;data&amp;"*")=1,ROW(data),0))))</f>
        <v/>
      </c>
      <c r="P763" s="30" t="str">
        <f t="array" aca="1" ref="P763" ca="1">IF(OR(N763="",O763=""),"",INDIRECT("xa_phuong!b"&amp;MAX(IF(COUNTIF(M763,"*"&amp;Dist&amp;"*")=1,ROW(Dist),0))))</f>
        <v/>
      </c>
      <c r="Q763" s="38" t="str">
        <f ca="1">IF(N763="","",INDEX(Tinh_ID,MATCH(Sheet1!N763,Tinh_TP,0)))</f>
        <v/>
      </c>
      <c r="R763" s="31"/>
      <c r="S763" s="31"/>
      <c r="T763" s="31"/>
      <c r="U763" s="31"/>
      <c r="V763" s="31"/>
      <c r="W763" s="31"/>
      <c r="X763" s="31"/>
      <c r="Y763" s="32" t="s">
        <v>5</v>
      </c>
      <c r="Z763" s="30" t="str">
        <f ca="1">IF(N763="","",INDEX(Tinh_ID,MATCH(Sheet1!N763,Tinh_TP,0)))</f>
        <v/>
      </c>
      <c r="AA763" s="33" t="str">
        <f ca="1">IF(N763="","",INDEX(Ma_tinh,MATCH(Sheet1!N763,Tinh_TP,0)))</f>
        <v/>
      </c>
      <c r="AB763" s="19" t="str">
        <f t="array" aca="1" ref="AB763" ca="1">IF(O763="","",INDIRECT("quan_huyen!f"&amp;MAX(IF(COUNTIF(O763,"*"&amp;data&amp;"*")=1,ROW(data),0))))</f>
        <v/>
      </c>
      <c r="AC763" s="19" t="str">
        <f t="array" aca="1" ref="AC763" ca="1">IF(P763="","",INDIRECT("xa_phuong!a"&amp;MAX(IF(COUNTIF(P763,"*"&amp;Dist&amp;"*")=1,ROW(Dist),0))))</f>
        <v/>
      </c>
      <c r="AD763" s="34" t="str">
        <f ca="1">IF(N763="","",INDEX(Ma_tinh,MATCH(Sheet1!N763,Tinh_TP,0)))</f>
        <v/>
      </c>
      <c r="AE763" s="35" t="str">
        <f t="shared" ca="1" si="37"/>
        <v/>
      </c>
      <c r="AF763" s="35" t="str">
        <f t="shared" ca="1" si="36"/>
        <v/>
      </c>
    </row>
    <row r="764" spans="1:32" s="6" customFormat="1" ht="20.100000000000001" customHeight="1">
      <c r="A764" s="5">
        <f t="shared" si="35"/>
        <v>763</v>
      </c>
      <c r="B764" s="26"/>
      <c r="C764" s="26"/>
      <c r="D764" s="26"/>
      <c r="E764" s="27"/>
      <c r="F764" s="27"/>
      <c r="G764" s="27"/>
      <c r="H764" s="27"/>
      <c r="I764" s="27"/>
      <c r="J764" s="27"/>
      <c r="K764" s="27"/>
      <c r="L764" s="28"/>
      <c r="M764" s="29"/>
      <c r="N764" s="36" t="str">
        <f t="array" aca="1" ref="N764" ca="1">IF(M764="","",INDIRECT("quan_huyen!l"&amp;MAX(IF(COUNTIF($M764,"*"&amp;Tinh_TP&amp;"*")=1,ROW(Tinh_TP),0))))</f>
        <v/>
      </c>
      <c r="O764" s="30" t="str">
        <f t="array" aca="1" ref="O764" ca="1">IF(AND(M764="",N764=""),"",INDIRECT("quan_huyen!h"&amp;MAX(IF(COUNTIF(M764,"*"&amp;data&amp;"*")=1,ROW(data),0))))</f>
        <v/>
      </c>
      <c r="P764" s="30" t="str">
        <f t="array" aca="1" ref="P764" ca="1">IF(OR(N764="",O764=""),"",INDIRECT("xa_phuong!b"&amp;MAX(IF(COUNTIF(M764,"*"&amp;Dist&amp;"*")=1,ROW(Dist),0))))</f>
        <v/>
      </c>
      <c r="Q764" s="38" t="str">
        <f ca="1">IF(N764="","",INDEX(Tinh_ID,MATCH(Sheet1!N764,Tinh_TP,0)))</f>
        <v/>
      </c>
      <c r="R764" s="31"/>
      <c r="S764" s="31"/>
      <c r="T764" s="31"/>
      <c r="U764" s="31"/>
      <c r="V764" s="31"/>
      <c r="W764" s="31"/>
      <c r="X764" s="31"/>
      <c r="Y764" s="32" t="s">
        <v>5</v>
      </c>
      <c r="Z764" s="30" t="str">
        <f ca="1">IF(N764="","",INDEX(Tinh_ID,MATCH(Sheet1!N764,Tinh_TP,0)))</f>
        <v/>
      </c>
      <c r="AA764" s="33" t="str">
        <f ca="1">IF(N764="","",INDEX(Ma_tinh,MATCH(Sheet1!N764,Tinh_TP,0)))</f>
        <v/>
      </c>
      <c r="AB764" s="19" t="str">
        <f t="array" aca="1" ref="AB764" ca="1">IF(O764="","",INDIRECT("quan_huyen!f"&amp;MAX(IF(COUNTIF(O764,"*"&amp;data&amp;"*")=1,ROW(data),0))))</f>
        <v/>
      </c>
      <c r="AC764" s="19" t="str">
        <f t="array" aca="1" ref="AC764" ca="1">IF(P764="","",INDIRECT("xa_phuong!a"&amp;MAX(IF(COUNTIF(P764,"*"&amp;Dist&amp;"*")=1,ROW(Dist),0))))</f>
        <v/>
      </c>
      <c r="AD764" s="34" t="str">
        <f ca="1">IF(N764="","",INDEX(Ma_tinh,MATCH(Sheet1!N764,Tinh_TP,0)))</f>
        <v/>
      </c>
      <c r="AE764" s="35" t="str">
        <f t="shared" ca="1" si="37"/>
        <v/>
      </c>
      <c r="AF764" s="35" t="str">
        <f t="shared" ca="1" si="36"/>
        <v/>
      </c>
    </row>
    <row r="765" spans="1:32" s="6" customFormat="1" ht="20.100000000000001" customHeight="1">
      <c r="A765" s="5">
        <f t="shared" si="35"/>
        <v>764</v>
      </c>
      <c r="B765" s="26"/>
      <c r="C765" s="26"/>
      <c r="D765" s="26"/>
      <c r="E765" s="27"/>
      <c r="F765" s="27"/>
      <c r="G765" s="27"/>
      <c r="H765" s="27"/>
      <c r="I765" s="27"/>
      <c r="J765" s="27"/>
      <c r="K765" s="27"/>
      <c r="L765" s="28"/>
      <c r="M765" s="29"/>
      <c r="N765" s="36" t="str">
        <f t="array" aca="1" ref="N765" ca="1">IF(M765="","",INDIRECT("quan_huyen!l"&amp;MAX(IF(COUNTIF($M765,"*"&amp;Tinh_TP&amp;"*")=1,ROW(Tinh_TP),0))))</f>
        <v/>
      </c>
      <c r="O765" s="30" t="str">
        <f t="array" aca="1" ref="O765" ca="1">IF(AND(M765="",N765=""),"",INDIRECT("quan_huyen!h"&amp;MAX(IF(COUNTIF(M765,"*"&amp;data&amp;"*")=1,ROW(data),0))))</f>
        <v/>
      </c>
      <c r="P765" s="30" t="str">
        <f t="array" aca="1" ref="P765" ca="1">IF(OR(N765="",O765=""),"",INDIRECT("xa_phuong!b"&amp;MAX(IF(COUNTIF(M765,"*"&amp;Dist&amp;"*")=1,ROW(Dist),0))))</f>
        <v/>
      </c>
      <c r="Q765" s="38" t="str">
        <f ca="1">IF(N765="","",INDEX(Tinh_ID,MATCH(Sheet1!N765,Tinh_TP,0)))</f>
        <v/>
      </c>
      <c r="R765" s="31"/>
      <c r="S765" s="31"/>
      <c r="T765" s="31"/>
      <c r="U765" s="31"/>
      <c r="V765" s="31"/>
      <c r="W765" s="31"/>
      <c r="X765" s="31"/>
      <c r="Y765" s="32" t="s">
        <v>5</v>
      </c>
      <c r="Z765" s="30" t="str">
        <f ca="1">IF(N765="","",INDEX(Tinh_ID,MATCH(Sheet1!N765,Tinh_TP,0)))</f>
        <v/>
      </c>
      <c r="AA765" s="33" t="str">
        <f ca="1">IF(N765="","",INDEX(Ma_tinh,MATCH(Sheet1!N765,Tinh_TP,0)))</f>
        <v/>
      </c>
      <c r="AB765" s="19" t="str">
        <f t="array" aca="1" ref="AB765" ca="1">IF(O765="","",INDIRECT("quan_huyen!f"&amp;MAX(IF(COUNTIF(O765,"*"&amp;data&amp;"*")=1,ROW(data),0))))</f>
        <v/>
      </c>
      <c r="AC765" s="19" t="str">
        <f t="array" aca="1" ref="AC765" ca="1">IF(P765="","",INDIRECT("xa_phuong!a"&amp;MAX(IF(COUNTIF(P765,"*"&amp;Dist&amp;"*")=1,ROW(Dist),0))))</f>
        <v/>
      </c>
      <c r="AD765" s="34" t="str">
        <f ca="1">IF(N765="","",INDEX(Ma_tinh,MATCH(Sheet1!N765,Tinh_TP,0)))</f>
        <v/>
      </c>
      <c r="AE765" s="35" t="str">
        <f t="shared" ca="1" si="37"/>
        <v/>
      </c>
      <c r="AF765" s="35" t="str">
        <f t="shared" ca="1" si="36"/>
        <v/>
      </c>
    </row>
    <row r="766" spans="1:32" s="6" customFormat="1" ht="20.100000000000001" customHeight="1">
      <c r="A766" s="5">
        <f t="shared" si="35"/>
        <v>765</v>
      </c>
      <c r="B766" s="26"/>
      <c r="C766" s="26"/>
      <c r="D766" s="26"/>
      <c r="E766" s="27"/>
      <c r="F766" s="27"/>
      <c r="G766" s="27"/>
      <c r="H766" s="27"/>
      <c r="I766" s="27"/>
      <c r="J766" s="27"/>
      <c r="K766" s="27"/>
      <c r="L766" s="28"/>
      <c r="M766" s="29"/>
      <c r="N766" s="36" t="str">
        <f t="array" aca="1" ref="N766" ca="1">IF(M766="","",INDIRECT("quan_huyen!l"&amp;MAX(IF(COUNTIF($M766,"*"&amp;Tinh_TP&amp;"*")=1,ROW(Tinh_TP),0))))</f>
        <v/>
      </c>
      <c r="O766" s="30" t="str">
        <f t="array" aca="1" ref="O766" ca="1">IF(AND(M766="",N766=""),"",INDIRECT("quan_huyen!h"&amp;MAX(IF(COUNTIF(M766,"*"&amp;data&amp;"*")=1,ROW(data),0))))</f>
        <v/>
      </c>
      <c r="P766" s="30" t="str">
        <f t="array" aca="1" ref="P766" ca="1">IF(OR(N766="",O766=""),"",INDIRECT("xa_phuong!b"&amp;MAX(IF(COUNTIF(M766,"*"&amp;Dist&amp;"*")=1,ROW(Dist),0))))</f>
        <v/>
      </c>
      <c r="Q766" s="38" t="str">
        <f ca="1">IF(N766="","",INDEX(Tinh_ID,MATCH(Sheet1!N766,Tinh_TP,0)))</f>
        <v/>
      </c>
      <c r="R766" s="31"/>
      <c r="S766" s="31"/>
      <c r="T766" s="31"/>
      <c r="U766" s="31"/>
      <c r="V766" s="31"/>
      <c r="W766" s="31"/>
      <c r="X766" s="31"/>
      <c r="Y766" s="32" t="s">
        <v>5</v>
      </c>
      <c r="Z766" s="30" t="str">
        <f ca="1">IF(N766="","",INDEX(Tinh_ID,MATCH(Sheet1!N766,Tinh_TP,0)))</f>
        <v/>
      </c>
      <c r="AA766" s="33" t="str">
        <f ca="1">IF(N766="","",INDEX(Ma_tinh,MATCH(Sheet1!N766,Tinh_TP,0)))</f>
        <v/>
      </c>
      <c r="AB766" s="19" t="str">
        <f t="array" aca="1" ref="AB766" ca="1">IF(O766="","",INDIRECT("quan_huyen!f"&amp;MAX(IF(COUNTIF(O766,"*"&amp;data&amp;"*")=1,ROW(data),0))))</f>
        <v/>
      </c>
      <c r="AC766" s="19" t="str">
        <f t="array" aca="1" ref="AC766" ca="1">IF(P766="","",INDIRECT("xa_phuong!a"&amp;MAX(IF(COUNTIF(P766,"*"&amp;Dist&amp;"*")=1,ROW(Dist),0))))</f>
        <v/>
      </c>
      <c r="AD766" s="34" t="str">
        <f ca="1">IF(N766="","",INDEX(Ma_tinh,MATCH(Sheet1!N766,Tinh_TP,0)))</f>
        <v/>
      </c>
      <c r="AE766" s="35" t="str">
        <f t="shared" ca="1" si="37"/>
        <v/>
      </c>
      <c r="AF766" s="35" t="str">
        <f t="shared" ca="1" si="36"/>
        <v/>
      </c>
    </row>
    <row r="767" spans="1:32" s="6" customFormat="1" ht="20.100000000000001" customHeight="1">
      <c r="A767" s="5">
        <f t="shared" si="35"/>
        <v>766</v>
      </c>
      <c r="B767" s="26"/>
      <c r="C767" s="26"/>
      <c r="D767" s="26"/>
      <c r="E767" s="27"/>
      <c r="F767" s="27"/>
      <c r="G767" s="27"/>
      <c r="H767" s="27"/>
      <c r="I767" s="27"/>
      <c r="J767" s="27"/>
      <c r="K767" s="27"/>
      <c r="L767" s="28"/>
      <c r="M767" s="29"/>
      <c r="N767" s="36" t="str">
        <f t="array" aca="1" ref="N767" ca="1">IF(M767="","",INDIRECT("quan_huyen!l"&amp;MAX(IF(COUNTIF($M767,"*"&amp;Tinh_TP&amp;"*")=1,ROW(Tinh_TP),0))))</f>
        <v/>
      </c>
      <c r="O767" s="30" t="str">
        <f t="array" aca="1" ref="O767" ca="1">IF(AND(M767="",N767=""),"",INDIRECT("quan_huyen!h"&amp;MAX(IF(COUNTIF(M767,"*"&amp;data&amp;"*")=1,ROW(data),0))))</f>
        <v/>
      </c>
      <c r="P767" s="30" t="str">
        <f t="array" aca="1" ref="P767" ca="1">IF(OR(N767="",O767=""),"",INDIRECT("xa_phuong!b"&amp;MAX(IF(COUNTIF(M767,"*"&amp;Dist&amp;"*")=1,ROW(Dist),0))))</f>
        <v/>
      </c>
      <c r="Q767" s="38" t="str">
        <f ca="1">IF(N767="","",INDEX(Tinh_ID,MATCH(Sheet1!N767,Tinh_TP,0)))</f>
        <v/>
      </c>
      <c r="R767" s="31"/>
      <c r="S767" s="31"/>
      <c r="T767" s="31"/>
      <c r="U767" s="31"/>
      <c r="V767" s="31"/>
      <c r="W767" s="31"/>
      <c r="X767" s="31"/>
      <c r="Y767" s="32" t="s">
        <v>5</v>
      </c>
      <c r="Z767" s="30" t="str">
        <f ca="1">IF(N767="","",INDEX(Tinh_ID,MATCH(Sheet1!N767,Tinh_TP,0)))</f>
        <v/>
      </c>
      <c r="AA767" s="33" t="str">
        <f ca="1">IF(N767="","",INDEX(Ma_tinh,MATCH(Sheet1!N767,Tinh_TP,0)))</f>
        <v/>
      </c>
      <c r="AB767" s="19" t="str">
        <f t="array" aca="1" ref="AB767" ca="1">IF(O767="","",INDIRECT("quan_huyen!f"&amp;MAX(IF(COUNTIF(O767,"*"&amp;data&amp;"*")=1,ROW(data),0))))</f>
        <v/>
      </c>
      <c r="AC767" s="19" t="str">
        <f t="array" aca="1" ref="AC767" ca="1">IF(P767="","",INDIRECT("xa_phuong!a"&amp;MAX(IF(COUNTIF(P767,"*"&amp;Dist&amp;"*")=1,ROW(Dist),0))))</f>
        <v/>
      </c>
      <c r="AD767" s="34" t="str">
        <f ca="1">IF(N767="","",INDEX(Ma_tinh,MATCH(Sheet1!N767,Tinh_TP,0)))</f>
        <v/>
      </c>
      <c r="AE767" s="35" t="str">
        <f t="shared" ca="1" si="37"/>
        <v/>
      </c>
      <c r="AF767" s="35" t="str">
        <f t="shared" ca="1" si="36"/>
        <v/>
      </c>
    </row>
    <row r="768" spans="1:32" s="6" customFormat="1" ht="20.100000000000001" customHeight="1">
      <c r="A768" s="5">
        <f t="shared" si="35"/>
        <v>767</v>
      </c>
      <c r="B768" s="26"/>
      <c r="C768" s="26"/>
      <c r="D768" s="26"/>
      <c r="E768" s="27"/>
      <c r="F768" s="27"/>
      <c r="G768" s="27"/>
      <c r="H768" s="27"/>
      <c r="I768" s="27"/>
      <c r="J768" s="27"/>
      <c r="K768" s="27"/>
      <c r="L768" s="28"/>
      <c r="M768" s="29"/>
      <c r="N768" s="36" t="str">
        <f t="array" aca="1" ref="N768" ca="1">IF(M768="","",INDIRECT("quan_huyen!l"&amp;MAX(IF(COUNTIF($M768,"*"&amp;Tinh_TP&amp;"*")=1,ROW(Tinh_TP),0))))</f>
        <v/>
      </c>
      <c r="O768" s="30" t="str">
        <f t="array" aca="1" ref="O768" ca="1">IF(AND(M768="",N768=""),"",INDIRECT("quan_huyen!h"&amp;MAX(IF(COUNTIF(M768,"*"&amp;data&amp;"*")=1,ROW(data),0))))</f>
        <v/>
      </c>
      <c r="P768" s="30" t="str">
        <f t="array" aca="1" ref="P768" ca="1">IF(OR(N768="",O768=""),"",INDIRECT("xa_phuong!b"&amp;MAX(IF(COUNTIF(M768,"*"&amp;Dist&amp;"*")=1,ROW(Dist),0))))</f>
        <v/>
      </c>
      <c r="Q768" s="38" t="str">
        <f ca="1">IF(N768="","",INDEX(Tinh_ID,MATCH(Sheet1!N768,Tinh_TP,0)))</f>
        <v/>
      </c>
      <c r="R768" s="31"/>
      <c r="S768" s="31"/>
      <c r="T768" s="31"/>
      <c r="U768" s="31"/>
      <c r="V768" s="31"/>
      <c r="W768" s="31"/>
      <c r="X768" s="31"/>
      <c r="Y768" s="32" t="s">
        <v>5</v>
      </c>
      <c r="Z768" s="30" t="str">
        <f ca="1">IF(N768="","",INDEX(Tinh_ID,MATCH(Sheet1!N768,Tinh_TP,0)))</f>
        <v/>
      </c>
      <c r="AA768" s="33" t="str">
        <f ca="1">IF(N768="","",INDEX(Ma_tinh,MATCH(Sheet1!N768,Tinh_TP,0)))</f>
        <v/>
      </c>
      <c r="AB768" s="19" t="str">
        <f t="array" aca="1" ref="AB768" ca="1">IF(O768="","",INDIRECT("quan_huyen!f"&amp;MAX(IF(COUNTIF(O768,"*"&amp;data&amp;"*")=1,ROW(data),0))))</f>
        <v/>
      </c>
      <c r="AC768" s="19" t="str">
        <f t="array" aca="1" ref="AC768" ca="1">IF(P768="","",INDIRECT("xa_phuong!a"&amp;MAX(IF(COUNTIF(P768,"*"&amp;Dist&amp;"*")=1,ROW(Dist),0))))</f>
        <v/>
      </c>
      <c r="AD768" s="34" t="str">
        <f ca="1">IF(N768="","",INDEX(Ma_tinh,MATCH(Sheet1!N768,Tinh_TP,0)))</f>
        <v/>
      </c>
      <c r="AE768" s="35" t="str">
        <f t="shared" ca="1" si="37"/>
        <v/>
      </c>
      <c r="AF768" s="35" t="str">
        <f t="shared" ca="1" si="36"/>
        <v/>
      </c>
    </row>
    <row r="769" spans="1:32" s="6" customFormat="1" ht="20.100000000000001" customHeight="1">
      <c r="A769" s="5">
        <f t="shared" si="35"/>
        <v>768</v>
      </c>
      <c r="B769" s="26"/>
      <c r="C769" s="26"/>
      <c r="D769" s="26"/>
      <c r="E769" s="27"/>
      <c r="F769" s="27"/>
      <c r="G769" s="27"/>
      <c r="H769" s="27"/>
      <c r="I769" s="27"/>
      <c r="J769" s="27"/>
      <c r="K769" s="27"/>
      <c r="L769" s="28"/>
      <c r="M769" s="29"/>
      <c r="N769" s="36" t="str">
        <f t="array" aca="1" ref="N769" ca="1">IF(M769="","",INDIRECT("quan_huyen!l"&amp;MAX(IF(COUNTIF($M769,"*"&amp;Tinh_TP&amp;"*")=1,ROW(Tinh_TP),0))))</f>
        <v/>
      </c>
      <c r="O769" s="30" t="str">
        <f t="array" aca="1" ref="O769" ca="1">IF(AND(M769="",N769=""),"",INDIRECT("quan_huyen!h"&amp;MAX(IF(COUNTIF(M769,"*"&amp;data&amp;"*")=1,ROW(data),0))))</f>
        <v/>
      </c>
      <c r="P769" s="30" t="str">
        <f t="array" aca="1" ref="P769" ca="1">IF(OR(N769="",O769=""),"",INDIRECT("xa_phuong!b"&amp;MAX(IF(COUNTIF(M769,"*"&amp;Dist&amp;"*")=1,ROW(Dist),0))))</f>
        <v/>
      </c>
      <c r="Q769" s="38" t="str">
        <f ca="1">IF(N769="","",INDEX(Tinh_ID,MATCH(Sheet1!N769,Tinh_TP,0)))</f>
        <v/>
      </c>
      <c r="R769" s="31"/>
      <c r="S769" s="31"/>
      <c r="T769" s="31"/>
      <c r="U769" s="31"/>
      <c r="V769" s="31"/>
      <c r="W769" s="31"/>
      <c r="X769" s="31"/>
      <c r="Y769" s="32" t="s">
        <v>5</v>
      </c>
      <c r="Z769" s="30" t="str">
        <f ca="1">IF(N769="","",INDEX(Tinh_ID,MATCH(Sheet1!N769,Tinh_TP,0)))</f>
        <v/>
      </c>
      <c r="AA769" s="33" t="str">
        <f ca="1">IF(N769="","",INDEX(Ma_tinh,MATCH(Sheet1!N769,Tinh_TP,0)))</f>
        <v/>
      </c>
      <c r="AB769" s="19" t="str">
        <f t="array" aca="1" ref="AB769" ca="1">IF(O769="","",INDIRECT("quan_huyen!f"&amp;MAX(IF(COUNTIF(O769,"*"&amp;data&amp;"*")=1,ROW(data),0))))</f>
        <v/>
      </c>
      <c r="AC769" s="19" t="str">
        <f t="array" aca="1" ref="AC769" ca="1">IF(P769="","",INDIRECT("xa_phuong!a"&amp;MAX(IF(COUNTIF(P769,"*"&amp;Dist&amp;"*")=1,ROW(Dist),0))))</f>
        <v/>
      </c>
      <c r="AD769" s="34" t="str">
        <f ca="1">IF(N769="","",INDEX(Ma_tinh,MATCH(Sheet1!N769,Tinh_TP,0)))</f>
        <v/>
      </c>
      <c r="AE769" s="35" t="str">
        <f t="shared" ca="1" si="37"/>
        <v/>
      </c>
      <c r="AF769" s="35" t="str">
        <f t="shared" ca="1" si="36"/>
        <v/>
      </c>
    </row>
    <row r="770" spans="1:32" s="6" customFormat="1" ht="20.100000000000001" customHeight="1">
      <c r="A770" s="5">
        <f t="shared" si="35"/>
        <v>769</v>
      </c>
      <c r="B770" s="26"/>
      <c r="C770" s="26"/>
      <c r="D770" s="26"/>
      <c r="E770" s="27"/>
      <c r="F770" s="27"/>
      <c r="G770" s="27"/>
      <c r="H770" s="27"/>
      <c r="I770" s="27"/>
      <c r="J770" s="27"/>
      <c r="K770" s="27"/>
      <c r="L770" s="28"/>
      <c r="M770" s="29"/>
      <c r="N770" s="36" t="str">
        <f t="array" aca="1" ref="N770" ca="1">IF(M770="","",INDIRECT("quan_huyen!l"&amp;MAX(IF(COUNTIF($M770,"*"&amp;Tinh_TP&amp;"*")=1,ROW(Tinh_TP),0))))</f>
        <v/>
      </c>
      <c r="O770" s="30" t="str">
        <f t="array" aca="1" ref="O770" ca="1">IF(AND(M770="",N770=""),"",INDIRECT("quan_huyen!h"&amp;MAX(IF(COUNTIF(M770,"*"&amp;data&amp;"*")=1,ROW(data),0))))</f>
        <v/>
      </c>
      <c r="P770" s="30" t="str">
        <f t="array" aca="1" ref="P770" ca="1">IF(OR(N770="",O770=""),"",INDIRECT("xa_phuong!b"&amp;MAX(IF(COUNTIF(M770,"*"&amp;Dist&amp;"*")=1,ROW(Dist),0))))</f>
        <v/>
      </c>
      <c r="Q770" s="38" t="str">
        <f ca="1">IF(N770="","",INDEX(Tinh_ID,MATCH(Sheet1!N770,Tinh_TP,0)))</f>
        <v/>
      </c>
      <c r="R770" s="31"/>
      <c r="S770" s="31"/>
      <c r="T770" s="31"/>
      <c r="U770" s="31"/>
      <c r="V770" s="31"/>
      <c r="W770" s="31"/>
      <c r="X770" s="31"/>
      <c r="Y770" s="32" t="s">
        <v>5</v>
      </c>
      <c r="Z770" s="30" t="str">
        <f ca="1">IF(N770="","",INDEX(Tinh_ID,MATCH(Sheet1!N770,Tinh_TP,0)))</f>
        <v/>
      </c>
      <c r="AA770" s="33" t="str">
        <f ca="1">IF(N770="","",INDEX(Ma_tinh,MATCH(Sheet1!N770,Tinh_TP,0)))</f>
        <v/>
      </c>
      <c r="AB770" s="19" t="str">
        <f t="array" aca="1" ref="AB770" ca="1">IF(O770="","",INDIRECT("quan_huyen!f"&amp;MAX(IF(COUNTIF(O770,"*"&amp;data&amp;"*")=1,ROW(data),0))))</f>
        <v/>
      </c>
      <c r="AC770" s="19" t="str">
        <f t="array" aca="1" ref="AC770" ca="1">IF(P770="","",INDIRECT("xa_phuong!a"&amp;MAX(IF(COUNTIF(P770,"*"&amp;Dist&amp;"*")=1,ROW(Dist),0))))</f>
        <v/>
      </c>
      <c r="AD770" s="34" t="str">
        <f ca="1">IF(N770="","",INDEX(Ma_tinh,MATCH(Sheet1!N770,Tinh_TP,0)))</f>
        <v/>
      </c>
      <c r="AE770" s="35" t="str">
        <f t="shared" ca="1" si="37"/>
        <v/>
      </c>
      <c r="AF770" s="35" t="str">
        <f t="shared" ca="1" si="36"/>
        <v/>
      </c>
    </row>
    <row r="771" spans="1:32" s="6" customFormat="1" ht="20.100000000000001" customHeight="1">
      <c r="A771" s="5">
        <f t="shared" si="35"/>
        <v>770</v>
      </c>
      <c r="B771" s="26"/>
      <c r="C771" s="26"/>
      <c r="D771" s="26"/>
      <c r="E771" s="27"/>
      <c r="F771" s="27"/>
      <c r="G771" s="27"/>
      <c r="H771" s="27"/>
      <c r="I771" s="27"/>
      <c r="J771" s="27"/>
      <c r="K771" s="27"/>
      <c r="L771" s="28"/>
      <c r="M771" s="29"/>
      <c r="N771" s="36" t="str">
        <f t="array" aca="1" ref="N771" ca="1">IF(M771="","",INDIRECT("quan_huyen!l"&amp;MAX(IF(COUNTIF($M771,"*"&amp;Tinh_TP&amp;"*")=1,ROW(Tinh_TP),0))))</f>
        <v/>
      </c>
      <c r="O771" s="30" t="str">
        <f t="array" aca="1" ref="O771" ca="1">IF(AND(M771="",N771=""),"",INDIRECT("quan_huyen!h"&amp;MAX(IF(COUNTIF(M771,"*"&amp;data&amp;"*")=1,ROW(data),0))))</f>
        <v/>
      </c>
      <c r="P771" s="30" t="str">
        <f t="array" aca="1" ref="P771" ca="1">IF(OR(N771="",O771=""),"",INDIRECT("xa_phuong!b"&amp;MAX(IF(COUNTIF(M771,"*"&amp;Dist&amp;"*")=1,ROW(Dist),0))))</f>
        <v/>
      </c>
      <c r="Q771" s="38" t="str">
        <f ca="1">IF(N771="","",INDEX(Tinh_ID,MATCH(Sheet1!N771,Tinh_TP,0)))</f>
        <v/>
      </c>
      <c r="R771" s="31"/>
      <c r="S771" s="31"/>
      <c r="T771" s="31"/>
      <c r="U771" s="31"/>
      <c r="V771" s="31"/>
      <c r="W771" s="31"/>
      <c r="X771" s="31"/>
      <c r="Y771" s="32" t="s">
        <v>5</v>
      </c>
      <c r="Z771" s="30" t="str">
        <f ca="1">IF(N771="","",INDEX(Tinh_ID,MATCH(Sheet1!N771,Tinh_TP,0)))</f>
        <v/>
      </c>
      <c r="AA771" s="33" t="str">
        <f ca="1">IF(N771="","",INDEX(Ma_tinh,MATCH(Sheet1!N771,Tinh_TP,0)))</f>
        <v/>
      </c>
      <c r="AB771" s="19" t="str">
        <f t="array" aca="1" ref="AB771" ca="1">IF(O771="","",INDIRECT("quan_huyen!f"&amp;MAX(IF(COUNTIF(O771,"*"&amp;data&amp;"*")=1,ROW(data),0))))</f>
        <v/>
      </c>
      <c r="AC771" s="19" t="str">
        <f t="array" aca="1" ref="AC771" ca="1">IF(P771="","",INDIRECT("xa_phuong!a"&amp;MAX(IF(COUNTIF(P771,"*"&amp;Dist&amp;"*")=1,ROW(Dist),0))))</f>
        <v/>
      </c>
      <c r="AD771" s="34" t="str">
        <f ca="1">IF(N771="","",INDEX(Ma_tinh,MATCH(Sheet1!N771,Tinh_TP,0)))</f>
        <v/>
      </c>
      <c r="AE771" s="35" t="str">
        <f t="shared" ca="1" si="37"/>
        <v/>
      </c>
      <c r="AF771" s="35" t="str">
        <f t="shared" ca="1" si="36"/>
        <v/>
      </c>
    </row>
    <row r="772" spans="1:32" s="6" customFormat="1" ht="20.100000000000001" customHeight="1">
      <c r="A772" s="5">
        <f t="shared" ref="A772:A835" si="38">A771+1</f>
        <v>771</v>
      </c>
      <c r="B772" s="26"/>
      <c r="C772" s="26"/>
      <c r="D772" s="26"/>
      <c r="E772" s="27"/>
      <c r="F772" s="27"/>
      <c r="G772" s="27"/>
      <c r="H772" s="27"/>
      <c r="I772" s="27"/>
      <c r="J772" s="27"/>
      <c r="K772" s="27"/>
      <c r="L772" s="28"/>
      <c r="M772" s="29"/>
      <c r="N772" s="36" t="str">
        <f t="array" aca="1" ref="N772" ca="1">IF(M772="","",INDIRECT("quan_huyen!l"&amp;MAX(IF(COUNTIF($M772,"*"&amp;Tinh_TP&amp;"*")=1,ROW(Tinh_TP),0))))</f>
        <v/>
      </c>
      <c r="O772" s="30" t="str">
        <f t="array" aca="1" ref="O772" ca="1">IF(AND(M772="",N772=""),"",INDIRECT("quan_huyen!h"&amp;MAX(IF(COUNTIF(M772,"*"&amp;data&amp;"*")=1,ROW(data),0))))</f>
        <v/>
      </c>
      <c r="P772" s="30" t="str">
        <f t="array" aca="1" ref="P772" ca="1">IF(OR(N772="",O772=""),"",INDIRECT("xa_phuong!b"&amp;MAX(IF(COUNTIF(M772,"*"&amp;Dist&amp;"*")=1,ROW(Dist),0))))</f>
        <v/>
      </c>
      <c r="Q772" s="38" t="str">
        <f ca="1">IF(N772="","",INDEX(Tinh_ID,MATCH(Sheet1!N772,Tinh_TP,0)))</f>
        <v/>
      </c>
      <c r="R772" s="31"/>
      <c r="S772" s="31"/>
      <c r="T772" s="31"/>
      <c r="U772" s="31"/>
      <c r="V772" s="31"/>
      <c r="W772" s="31"/>
      <c r="X772" s="31"/>
      <c r="Y772" s="32" t="s">
        <v>5</v>
      </c>
      <c r="Z772" s="30" t="str">
        <f ca="1">IF(N772="","",INDEX(Tinh_ID,MATCH(Sheet1!N772,Tinh_TP,0)))</f>
        <v/>
      </c>
      <c r="AA772" s="33" t="str">
        <f ca="1">IF(N772="","",INDEX(Ma_tinh,MATCH(Sheet1!N772,Tinh_TP,0)))</f>
        <v/>
      </c>
      <c r="AB772" s="19" t="str">
        <f t="array" aca="1" ref="AB772" ca="1">IF(O772="","",INDIRECT("quan_huyen!f"&amp;MAX(IF(COUNTIF(O772,"*"&amp;data&amp;"*")=1,ROW(data),0))))</f>
        <v/>
      </c>
      <c r="AC772" s="19" t="str">
        <f t="array" aca="1" ref="AC772" ca="1">IF(P772="","",INDIRECT("xa_phuong!a"&amp;MAX(IF(COUNTIF(P772,"*"&amp;Dist&amp;"*")=1,ROW(Dist),0))))</f>
        <v/>
      </c>
      <c r="AD772" s="34" t="str">
        <f ca="1">IF(N772="","",INDEX(Ma_tinh,MATCH(Sheet1!N772,Tinh_TP,0)))</f>
        <v/>
      </c>
      <c r="AE772" s="35" t="str">
        <f t="shared" ca="1" si="37"/>
        <v/>
      </c>
      <c r="AF772" s="35" t="str">
        <f t="shared" ca="1" si="36"/>
        <v/>
      </c>
    </row>
    <row r="773" spans="1:32" s="6" customFormat="1" ht="20.100000000000001" customHeight="1">
      <c r="A773" s="5">
        <f t="shared" si="38"/>
        <v>772</v>
      </c>
      <c r="B773" s="26"/>
      <c r="C773" s="26"/>
      <c r="D773" s="26"/>
      <c r="E773" s="27"/>
      <c r="F773" s="27"/>
      <c r="G773" s="27"/>
      <c r="H773" s="27"/>
      <c r="I773" s="27"/>
      <c r="J773" s="27"/>
      <c r="K773" s="27"/>
      <c r="L773" s="28"/>
      <c r="M773" s="29"/>
      <c r="N773" s="36" t="str">
        <f t="array" aca="1" ref="N773" ca="1">IF(M773="","",INDIRECT("quan_huyen!l"&amp;MAX(IF(COUNTIF($M773,"*"&amp;Tinh_TP&amp;"*")=1,ROW(Tinh_TP),0))))</f>
        <v/>
      </c>
      <c r="O773" s="30" t="str">
        <f t="array" aca="1" ref="O773" ca="1">IF(AND(M773="",N773=""),"",INDIRECT("quan_huyen!h"&amp;MAX(IF(COUNTIF(M773,"*"&amp;data&amp;"*")=1,ROW(data),0))))</f>
        <v/>
      </c>
      <c r="P773" s="30" t="str">
        <f t="array" aca="1" ref="P773" ca="1">IF(OR(N773="",O773=""),"",INDIRECT("xa_phuong!b"&amp;MAX(IF(COUNTIF(M773,"*"&amp;Dist&amp;"*")=1,ROW(Dist),0))))</f>
        <v/>
      </c>
      <c r="Q773" s="38" t="str">
        <f ca="1">IF(N773="","",INDEX(Tinh_ID,MATCH(Sheet1!N773,Tinh_TP,0)))</f>
        <v/>
      </c>
      <c r="R773" s="31"/>
      <c r="S773" s="31"/>
      <c r="T773" s="31"/>
      <c r="U773" s="31"/>
      <c r="V773" s="31"/>
      <c r="W773" s="31"/>
      <c r="X773" s="31"/>
      <c r="Y773" s="32" t="s">
        <v>5</v>
      </c>
      <c r="Z773" s="30" t="str">
        <f ca="1">IF(N773="","",INDEX(Tinh_ID,MATCH(Sheet1!N773,Tinh_TP,0)))</f>
        <v/>
      </c>
      <c r="AA773" s="33" t="str">
        <f ca="1">IF(N773="","",INDEX(Ma_tinh,MATCH(Sheet1!N773,Tinh_TP,0)))</f>
        <v/>
      </c>
      <c r="AB773" s="19" t="str">
        <f t="array" aca="1" ref="AB773" ca="1">IF(O773="","",INDIRECT("quan_huyen!f"&amp;MAX(IF(COUNTIF(O773,"*"&amp;data&amp;"*")=1,ROW(data),0))))</f>
        <v/>
      </c>
      <c r="AC773" s="19" t="str">
        <f t="array" aca="1" ref="AC773" ca="1">IF(P773="","",INDIRECT("xa_phuong!a"&amp;MAX(IF(COUNTIF(P773,"*"&amp;Dist&amp;"*")=1,ROW(Dist),0))))</f>
        <v/>
      </c>
      <c r="AD773" s="34" t="str">
        <f ca="1">IF(N773="","",INDEX(Ma_tinh,MATCH(Sheet1!N773,Tinh_TP,0)))</f>
        <v/>
      </c>
      <c r="AE773" s="35" t="str">
        <f t="shared" ca="1" si="37"/>
        <v/>
      </c>
      <c r="AF773" s="35" t="str">
        <f t="shared" ca="1" si="36"/>
        <v/>
      </c>
    </row>
    <row r="774" spans="1:32" s="6" customFormat="1" ht="20.100000000000001" customHeight="1">
      <c r="A774" s="5">
        <f t="shared" si="38"/>
        <v>773</v>
      </c>
      <c r="B774" s="26"/>
      <c r="C774" s="26"/>
      <c r="D774" s="26"/>
      <c r="E774" s="27"/>
      <c r="F774" s="27"/>
      <c r="G774" s="27"/>
      <c r="H774" s="27"/>
      <c r="I774" s="27"/>
      <c r="J774" s="27"/>
      <c r="K774" s="27"/>
      <c r="L774" s="28"/>
      <c r="M774" s="29"/>
      <c r="N774" s="36" t="str">
        <f t="array" aca="1" ref="N774" ca="1">IF(M774="","",INDIRECT("quan_huyen!l"&amp;MAX(IF(COUNTIF($M774,"*"&amp;Tinh_TP&amp;"*")=1,ROW(Tinh_TP),0))))</f>
        <v/>
      </c>
      <c r="O774" s="30" t="str">
        <f t="array" aca="1" ref="O774" ca="1">IF(AND(M774="",N774=""),"",INDIRECT("quan_huyen!h"&amp;MAX(IF(COUNTIF(M774,"*"&amp;data&amp;"*")=1,ROW(data),0))))</f>
        <v/>
      </c>
      <c r="P774" s="30" t="str">
        <f t="array" aca="1" ref="P774" ca="1">IF(OR(N774="",O774=""),"",INDIRECT("xa_phuong!b"&amp;MAX(IF(COUNTIF(M774,"*"&amp;Dist&amp;"*")=1,ROW(Dist),0))))</f>
        <v/>
      </c>
      <c r="Q774" s="38" t="str">
        <f ca="1">IF(N774="","",INDEX(Tinh_ID,MATCH(Sheet1!N774,Tinh_TP,0)))</f>
        <v/>
      </c>
      <c r="R774" s="31"/>
      <c r="S774" s="31"/>
      <c r="T774" s="31"/>
      <c r="U774" s="31"/>
      <c r="V774" s="31"/>
      <c r="W774" s="31"/>
      <c r="X774" s="31"/>
      <c r="Y774" s="32" t="s">
        <v>5</v>
      </c>
      <c r="Z774" s="30" t="str">
        <f ca="1">IF(N774="","",INDEX(Tinh_ID,MATCH(Sheet1!N774,Tinh_TP,0)))</f>
        <v/>
      </c>
      <c r="AA774" s="33" t="str">
        <f ca="1">IF(N774="","",INDEX(Ma_tinh,MATCH(Sheet1!N774,Tinh_TP,0)))</f>
        <v/>
      </c>
      <c r="AB774" s="19" t="str">
        <f t="array" aca="1" ref="AB774" ca="1">IF(O774="","",INDIRECT("quan_huyen!f"&amp;MAX(IF(COUNTIF(O774,"*"&amp;data&amp;"*")=1,ROW(data),0))))</f>
        <v/>
      </c>
      <c r="AC774" s="19" t="str">
        <f t="array" aca="1" ref="AC774" ca="1">IF(P774="","",INDIRECT("xa_phuong!a"&amp;MAX(IF(COUNTIF(P774,"*"&amp;Dist&amp;"*")=1,ROW(Dist),0))))</f>
        <v/>
      </c>
      <c r="AD774" s="34" t="str">
        <f ca="1">IF(N774="","",INDEX(Ma_tinh,MATCH(Sheet1!N774,Tinh_TP,0)))</f>
        <v/>
      </c>
      <c r="AE774" s="35" t="str">
        <f t="shared" ca="1" si="37"/>
        <v/>
      </c>
      <c r="AF774" s="35" t="str">
        <f t="shared" ca="1" si="36"/>
        <v/>
      </c>
    </row>
    <row r="775" spans="1:32" s="6" customFormat="1" ht="21" customHeight="1">
      <c r="A775" s="5">
        <f t="shared" si="38"/>
        <v>774</v>
      </c>
      <c r="B775" s="26"/>
      <c r="C775" s="26"/>
      <c r="D775" s="26"/>
      <c r="E775" s="27"/>
      <c r="F775" s="27"/>
      <c r="G775" s="27"/>
      <c r="H775" s="27"/>
      <c r="I775" s="27"/>
      <c r="J775" s="27"/>
      <c r="K775" s="27"/>
      <c r="L775" s="28"/>
      <c r="M775" s="29"/>
      <c r="N775" s="36" t="str">
        <f t="array" aca="1" ref="N775" ca="1">IF(M775="","",INDIRECT("quan_huyen!l"&amp;MAX(IF(COUNTIF($M775,"*"&amp;Tinh_TP&amp;"*")=1,ROW(Tinh_TP),0))))</f>
        <v/>
      </c>
      <c r="O775" s="30" t="str">
        <f t="array" aca="1" ref="O775" ca="1">IF(AND(M775="",N775=""),"",INDIRECT("quan_huyen!h"&amp;MAX(IF(COUNTIF(M775,"*"&amp;data&amp;"*")=1,ROW(data),0))))</f>
        <v/>
      </c>
      <c r="P775" s="30" t="str">
        <f t="array" aca="1" ref="P775" ca="1">IF(OR(N775="",O775=""),"",INDIRECT("xa_phuong!b"&amp;MAX(IF(COUNTIF(M775,"*"&amp;Dist&amp;"*")=1,ROW(Dist),0))))</f>
        <v/>
      </c>
      <c r="Q775" s="38" t="str">
        <f ca="1">IF(N775="","",INDEX(Tinh_ID,MATCH(Sheet1!N775,Tinh_TP,0)))</f>
        <v/>
      </c>
      <c r="R775" s="31"/>
      <c r="S775" s="31"/>
      <c r="T775" s="31"/>
      <c r="U775" s="31"/>
      <c r="V775" s="31"/>
      <c r="W775" s="31"/>
      <c r="X775" s="31"/>
      <c r="Y775" s="32" t="s">
        <v>5</v>
      </c>
      <c r="Z775" s="30" t="str">
        <f ca="1">IF(N775="","",INDEX(Tinh_ID,MATCH(Sheet1!N775,Tinh_TP,0)))</f>
        <v/>
      </c>
      <c r="AA775" s="33" t="str">
        <f ca="1">IF(N775="","",INDEX(Ma_tinh,MATCH(Sheet1!N775,Tinh_TP,0)))</f>
        <v/>
      </c>
      <c r="AB775" s="19" t="str">
        <f t="array" aca="1" ref="AB775" ca="1">IF(O775="","",INDIRECT("quan_huyen!f"&amp;MAX(IF(COUNTIF(O775,"*"&amp;data&amp;"*")=1,ROW(data),0))))</f>
        <v/>
      </c>
      <c r="AC775" s="19" t="str">
        <f t="array" aca="1" ref="AC775" ca="1">IF(P775="","",INDIRECT("xa_phuong!a"&amp;MAX(IF(COUNTIF(P775,"*"&amp;Dist&amp;"*")=1,ROW(Dist),0))))</f>
        <v/>
      </c>
      <c r="AD775" s="34" t="str">
        <f ca="1">IF(N775="","",INDEX(Ma_tinh,MATCH(Sheet1!N775,Tinh_TP,0)))</f>
        <v/>
      </c>
      <c r="AE775" s="35" t="str">
        <f t="shared" ca="1" si="37"/>
        <v/>
      </c>
      <c r="AF775" s="35" t="str">
        <f t="shared" ca="1" si="36"/>
        <v/>
      </c>
    </row>
    <row r="776" spans="1:32" s="6" customFormat="1" ht="21.95" customHeight="1">
      <c r="A776" s="5">
        <f t="shared" si="38"/>
        <v>775</v>
      </c>
      <c r="B776" s="26"/>
      <c r="C776" s="26"/>
      <c r="D776" s="26"/>
      <c r="E776" s="27"/>
      <c r="F776" s="27"/>
      <c r="G776" s="27"/>
      <c r="H776" s="27"/>
      <c r="I776" s="27"/>
      <c r="J776" s="27"/>
      <c r="K776" s="27"/>
      <c r="L776" s="28"/>
      <c r="M776" s="29"/>
      <c r="N776" s="36" t="str">
        <f t="array" aca="1" ref="N776" ca="1">IF(M776="","",INDIRECT("quan_huyen!l"&amp;MAX(IF(COUNTIF($M776,"*"&amp;Tinh_TP&amp;"*")=1,ROW(Tinh_TP),0))))</f>
        <v/>
      </c>
      <c r="O776" s="30" t="str">
        <f t="array" aca="1" ref="O776" ca="1">IF(AND(M776="",N776=""),"",INDIRECT("quan_huyen!h"&amp;MAX(IF(COUNTIF(M776,"*"&amp;data&amp;"*")=1,ROW(data),0))))</f>
        <v/>
      </c>
      <c r="P776" s="30" t="str">
        <f t="array" aca="1" ref="P776" ca="1">IF(OR(N776="",O776=""),"",INDIRECT("xa_phuong!b"&amp;MAX(IF(COUNTIF(M776,"*"&amp;Dist&amp;"*")=1,ROW(Dist),0))))</f>
        <v/>
      </c>
      <c r="Q776" s="38" t="str">
        <f ca="1">IF(N776="","",INDEX(Tinh_ID,MATCH(Sheet1!N776,Tinh_TP,0)))</f>
        <v/>
      </c>
      <c r="R776" s="31"/>
      <c r="S776" s="31"/>
      <c r="T776" s="31"/>
      <c r="U776" s="31"/>
      <c r="V776" s="31"/>
      <c r="W776" s="31"/>
      <c r="X776" s="31"/>
      <c r="Y776" s="32" t="s">
        <v>5</v>
      </c>
      <c r="Z776" s="30" t="str">
        <f ca="1">IF(N776="","",INDEX(Tinh_ID,MATCH(Sheet1!N776,Tinh_TP,0)))</f>
        <v/>
      </c>
      <c r="AA776" s="33" t="str">
        <f ca="1">IF(N776="","",INDEX(Ma_tinh,MATCH(Sheet1!N776,Tinh_TP,0)))</f>
        <v/>
      </c>
      <c r="AB776" s="19" t="str">
        <f t="array" aca="1" ref="AB776" ca="1">IF(O776="","",INDIRECT("quan_huyen!f"&amp;MAX(IF(COUNTIF(O776,"*"&amp;data&amp;"*")=1,ROW(data),0))))</f>
        <v/>
      </c>
      <c r="AC776" s="19" t="str">
        <f t="array" aca="1" ref="AC776" ca="1">IF(P776="","",INDIRECT("xa_phuong!a"&amp;MAX(IF(COUNTIF(P776,"*"&amp;Dist&amp;"*")=1,ROW(Dist),0))))</f>
        <v/>
      </c>
      <c r="AD776" s="34" t="str">
        <f ca="1">IF(N776="","",INDEX(Ma_tinh,MATCH(Sheet1!N776,Tinh_TP,0)))</f>
        <v/>
      </c>
      <c r="AE776" s="35" t="str">
        <f t="shared" ca="1" si="37"/>
        <v/>
      </c>
      <c r="AF776" s="35" t="str">
        <f t="shared" ca="1" si="36"/>
        <v/>
      </c>
    </row>
    <row r="777" spans="1:32" s="6" customFormat="1" ht="12.75">
      <c r="A777" s="5">
        <f t="shared" si="38"/>
        <v>776</v>
      </c>
      <c r="B777" s="26"/>
      <c r="C777" s="26"/>
      <c r="D777" s="26"/>
      <c r="E777" s="27"/>
      <c r="F777" s="27"/>
      <c r="G777" s="27"/>
      <c r="H777" s="27"/>
      <c r="I777" s="27"/>
      <c r="J777" s="27"/>
      <c r="K777" s="27"/>
      <c r="L777" s="28"/>
      <c r="M777" s="29"/>
      <c r="N777" s="36" t="str">
        <f t="array" aca="1" ref="N777" ca="1">IF(M777="","",INDIRECT("quan_huyen!l"&amp;MAX(IF(COUNTIF($M777,"*"&amp;Tinh_TP&amp;"*")=1,ROW(Tinh_TP),0))))</f>
        <v/>
      </c>
      <c r="O777" s="30" t="str">
        <f t="array" aca="1" ref="O777" ca="1">IF(AND(M777="",N777=""),"",INDIRECT("quan_huyen!h"&amp;MAX(IF(COUNTIF(M777,"*"&amp;data&amp;"*")=1,ROW(data),0))))</f>
        <v/>
      </c>
      <c r="P777" s="30" t="str">
        <f t="array" aca="1" ref="P777" ca="1">IF(OR(N777="",O777=""),"",INDIRECT("xa_phuong!b"&amp;MAX(IF(COUNTIF(M777,"*"&amp;Dist&amp;"*")=1,ROW(Dist),0))))</f>
        <v/>
      </c>
      <c r="Q777" s="38" t="str">
        <f ca="1">IF(N777="","",INDEX(Tinh_ID,MATCH(Sheet1!N777,Tinh_TP,0)))</f>
        <v/>
      </c>
      <c r="R777" s="31"/>
      <c r="S777" s="31"/>
      <c r="T777" s="31"/>
      <c r="U777" s="31"/>
      <c r="V777" s="31"/>
      <c r="W777" s="31"/>
      <c r="X777" s="31"/>
      <c r="Y777" s="32" t="s">
        <v>5</v>
      </c>
      <c r="Z777" s="30" t="str">
        <f ca="1">IF(N777="","",INDEX(Tinh_ID,MATCH(Sheet1!N777,Tinh_TP,0)))</f>
        <v/>
      </c>
      <c r="AA777" s="33" t="str">
        <f ca="1">IF(N777="","",INDEX(Ma_tinh,MATCH(Sheet1!N777,Tinh_TP,0)))</f>
        <v/>
      </c>
      <c r="AB777" s="19" t="str">
        <f t="array" aca="1" ref="AB777" ca="1">IF(O777="","",INDIRECT("quan_huyen!f"&amp;MAX(IF(COUNTIF(O777,"*"&amp;data&amp;"*")=1,ROW(data),0))))</f>
        <v/>
      </c>
      <c r="AC777" s="19" t="str">
        <f t="array" aca="1" ref="AC777" ca="1">IF(P777="","",INDIRECT("xa_phuong!a"&amp;MAX(IF(COUNTIF(P777,"*"&amp;Dist&amp;"*")=1,ROW(Dist),0))))</f>
        <v/>
      </c>
      <c r="AD777" s="34" t="str">
        <f ca="1">IF(N777="","",INDEX(Ma_tinh,MATCH(Sheet1!N777,Tinh_TP,0)))</f>
        <v/>
      </c>
      <c r="AE777" s="35" t="str">
        <f t="shared" ca="1" si="37"/>
        <v/>
      </c>
      <c r="AF777" s="35" t="str">
        <f t="shared" ca="1" si="36"/>
        <v/>
      </c>
    </row>
    <row r="778" spans="1:32">
      <c r="A778" s="5">
        <f t="shared" si="38"/>
        <v>777</v>
      </c>
      <c r="B778" s="26"/>
      <c r="C778" s="26"/>
      <c r="D778" s="26"/>
      <c r="E778" s="27"/>
      <c r="F778" s="27"/>
      <c r="G778" s="27"/>
      <c r="H778" s="27"/>
      <c r="I778" s="27"/>
      <c r="J778" s="27"/>
      <c r="K778" s="27"/>
      <c r="L778" s="28"/>
      <c r="M778" s="29"/>
      <c r="N778" s="36" t="str">
        <f t="array" aca="1" ref="N778" ca="1">IF(M778="","",INDIRECT("quan_huyen!l"&amp;MAX(IF(COUNTIF($M778,"*"&amp;Tinh_TP&amp;"*")=1,ROW(Tinh_TP),0))))</f>
        <v/>
      </c>
      <c r="O778" s="30" t="str">
        <f t="array" aca="1" ref="O778" ca="1">IF(AND(M778="",N778=""),"",INDIRECT("quan_huyen!h"&amp;MAX(IF(COUNTIF(M778,"*"&amp;data&amp;"*")=1,ROW(data),0))))</f>
        <v/>
      </c>
      <c r="P778" s="30" t="str">
        <f t="array" aca="1" ref="P778" ca="1">IF(OR(N778="",O778=""),"",INDIRECT("xa_phuong!b"&amp;MAX(IF(COUNTIF(M778,"*"&amp;Dist&amp;"*")=1,ROW(Dist),0))))</f>
        <v/>
      </c>
      <c r="Q778" s="38" t="str">
        <f ca="1">IF(N778="","",INDEX(Tinh_ID,MATCH(Sheet1!N778,Tinh_TP,0)))</f>
        <v/>
      </c>
      <c r="R778" s="31"/>
      <c r="S778" s="31"/>
      <c r="T778" s="31"/>
      <c r="U778" s="31"/>
      <c r="V778" s="31"/>
      <c r="W778" s="31"/>
      <c r="X778" s="31"/>
      <c r="Y778" s="32" t="s">
        <v>5</v>
      </c>
      <c r="Z778" s="30" t="str">
        <f ca="1">IF(N778="","",INDEX(Tinh_ID,MATCH(Sheet1!N778,Tinh_TP,0)))</f>
        <v/>
      </c>
      <c r="AA778" s="33" t="str">
        <f ca="1">IF(N778="","",INDEX(Ma_tinh,MATCH(Sheet1!N778,Tinh_TP,0)))</f>
        <v/>
      </c>
      <c r="AB778" s="19" t="str">
        <f t="array" aca="1" ref="AB778" ca="1">IF(O778="","",INDIRECT("quan_huyen!f"&amp;MAX(IF(COUNTIF(O778,"*"&amp;data&amp;"*")=1,ROW(data),0))))</f>
        <v/>
      </c>
      <c r="AC778" s="19" t="str">
        <f t="array" aca="1" ref="AC778" ca="1">IF(P778="","",INDIRECT("xa_phuong!a"&amp;MAX(IF(COUNTIF(P778,"*"&amp;Dist&amp;"*")=1,ROW(Dist),0))))</f>
        <v/>
      </c>
      <c r="AD778" s="34" t="str">
        <f ca="1">IF(N778="","",INDEX(Ma_tinh,MATCH(Sheet1!N778,Tinh_TP,0)))</f>
        <v/>
      </c>
      <c r="AE778" s="35" t="str">
        <f t="shared" ca="1" si="37"/>
        <v/>
      </c>
      <c r="AF778" s="35" t="str">
        <f t="shared" ca="1" si="36"/>
        <v/>
      </c>
    </row>
    <row r="779" spans="1:32">
      <c r="A779" s="5">
        <f t="shared" si="38"/>
        <v>778</v>
      </c>
      <c r="B779" s="26"/>
      <c r="C779" s="26"/>
      <c r="D779" s="26"/>
      <c r="E779" s="27"/>
      <c r="F779" s="27"/>
      <c r="G779" s="27"/>
      <c r="H779" s="27"/>
      <c r="I779" s="27"/>
      <c r="J779" s="27"/>
      <c r="K779" s="27"/>
      <c r="L779" s="28"/>
      <c r="M779" s="29"/>
      <c r="N779" s="36" t="str">
        <f t="array" aca="1" ref="N779" ca="1">IF(M779="","",INDIRECT("quan_huyen!l"&amp;MAX(IF(COUNTIF($M779,"*"&amp;Tinh_TP&amp;"*")=1,ROW(Tinh_TP),0))))</f>
        <v/>
      </c>
      <c r="O779" s="30" t="str">
        <f t="array" aca="1" ref="O779" ca="1">IF(AND(M779="",N779=""),"",INDIRECT("quan_huyen!h"&amp;MAX(IF(COUNTIF(M779,"*"&amp;data&amp;"*")=1,ROW(data),0))))</f>
        <v/>
      </c>
      <c r="P779" s="30" t="str">
        <f t="array" aca="1" ref="P779" ca="1">IF(OR(N779="",O779=""),"",INDIRECT("xa_phuong!b"&amp;MAX(IF(COUNTIF(M779,"*"&amp;Dist&amp;"*")=1,ROW(Dist),0))))</f>
        <v/>
      </c>
      <c r="Q779" s="38" t="str">
        <f ca="1">IF(N779="","",INDEX(Tinh_ID,MATCH(Sheet1!N779,Tinh_TP,0)))</f>
        <v/>
      </c>
      <c r="R779" s="31"/>
      <c r="S779" s="31"/>
      <c r="T779" s="31"/>
      <c r="U779" s="31"/>
      <c r="V779" s="31"/>
      <c r="W779" s="31"/>
      <c r="X779" s="31"/>
      <c r="Y779" s="32" t="s">
        <v>5</v>
      </c>
      <c r="Z779" s="30" t="str">
        <f ca="1">IF(N779="","",INDEX(Tinh_ID,MATCH(Sheet1!N779,Tinh_TP,0)))</f>
        <v/>
      </c>
      <c r="AA779" s="33" t="str">
        <f ca="1">IF(N779="","",INDEX(Ma_tinh,MATCH(Sheet1!N779,Tinh_TP,0)))</f>
        <v/>
      </c>
      <c r="AB779" s="19" t="str">
        <f t="array" aca="1" ref="AB779" ca="1">IF(O779="","",INDIRECT("quan_huyen!f"&amp;MAX(IF(COUNTIF(O779,"*"&amp;data&amp;"*")=1,ROW(data),0))))</f>
        <v/>
      </c>
      <c r="AC779" s="19" t="str">
        <f t="array" aca="1" ref="AC779" ca="1">IF(P779="","",INDIRECT("xa_phuong!a"&amp;MAX(IF(COUNTIF(P779,"*"&amp;Dist&amp;"*")=1,ROW(Dist),0))))</f>
        <v/>
      </c>
      <c r="AD779" s="34" t="str">
        <f ca="1">IF(N779="","",INDEX(Ma_tinh,MATCH(Sheet1!N779,Tinh_TP,0)))</f>
        <v/>
      </c>
      <c r="AE779" s="35" t="str">
        <f t="shared" ca="1" si="37"/>
        <v/>
      </c>
      <c r="AF779" s="35" t="str">
        <f t="shared" ca="1" si="36"/>
        <v/>
      </c>
    </row>
    <row r="780" spans="1:32">
      <c r="A780" s="5">
        <f t="shared" si="38"/>
        <v>779</v>
      </c>
      <c r="B780" s="26"/>
      <c r="C780" s="26"/>
      <c r="D780" s="26"/>
      <c r="E780" s="27"/>
      <c r="F780" s="27"/>
      <c r="G780" s="27"/>
      <c r="H780" s="27"/>
      <c r="I780" s="27"/>
      <c r="J780" s="27"/>
      <c r="K780" s="27"/>
      <c r="L780" s="28"/>
      <c r="M780" s="29"/>
      <c r="N780" s="36" t="str">
        <f t="array" aca="1" ref="N780" ca="1">IF(M780="","",INDIRECT("quan_huyen!l"&amp;MAX(IF(COUNTIF($M780,"*"&amp;Tinh_TP&amp;"*")=1,ROW(Tinh_TP),0))))</f>
        <v/>
      </c>
      <c r="O780" s="30" t="str">
        <f t="array" aca="1" ref="O780" ca="1">IF(AND(M780="",N780=""),"",INDIRECT("quan_huyen!h"&amp;MAX(IF(COUNTIF(M780,"*"&amp;data&amp;"*")=1,ROW(data),0))))</f>
        <v/>
      </c>
      <c r="P780" s="30" t="str">
        <f t="array" aca="1" ref="P780" ca="1">IF(OR(N780="",O780=""),"",INDIRECT("xa_phuong!b"&amp;MAX(IF(COUNTIF(M780,"*"&amp;Dist&amp;"*")=1,ROW(Dist),0))))</f>
        <v/>
      </c>
      <c r="Q780" s="38" t="str">
        <f ca="1">IF(N780="","",INDEX(Tinh_ID,MATCH(Sheet1!N780,Tinh_TP,0)))</f>
        <v/>
      </c>
      <c r="R780" s="31"/>
      <c r="S780" s="31"/>
      <c r="T780" s="31"/>
      <c r="U780" s="31"/>
      <c r="V780" s="31"/>
      <c r="W780" s="31"/>
      <c r="X780" s="31"/>
      <c r="Y780" s="32" t="s">
        <v>5</v>
      </c>
      <c r="Z780" s="30" t="str">
        <f ca="1">IF(N780="","",INDEX(Tinh_ID,MATCH(Sheet1!N780,Tinh_TP,0)))</f>
        <v/>
      </c>
      <c r="AA780" s="33" t="str">
        <f ca="1">IF(N780="","",INDEX(Ma_tinh,MATCH(Sheet1!N780,Tinh_TP,0)))</f>
        <v/>
      </c>
      <c r="AB780" s="19" t="str">
        <f t="array" aca="1" ref="AB780" ca="1">IF(O780="","",INDIRECT("quan_huyen!f"&amp;MAX(IF(COUNTIF(O780,"*"&amp;data&amp;"*")=1,ROW(data),0))))</f>
        <v/>
      </c>
      <c r="AC780" s="19" t="str">
        <f t="array" aca="1" ref="AC780" ca="1">IF(P780="","",INDIRECT("xa_phuong!a"&amp;MAX(IF(COUNTIF(P780,"*"&amp;Dist&amp;"*")=1,ROW(Dist),0))))</f>
        <v/>
      </c>
      <c r="AD780" s="34" t="str">
        <f ca="1">IF(N780="","",INDEX(Ma_tinh,MATCH(Sheet1!N780,Tinh_TP,0)))</f>
        <v/>
      </c>
      <c r="AE780" s="35" t="str">
        <f t="shared" ca="1" si="37"/>
        <v/>
      </c>
      <c r="AF780" s="35" t="str">
        <f t="shared" ca="1" si="36"/>
        <v/>
      </c>
    </row>
    <row r="781" spans="1:32" ht="16.5" customHeight="1">
      <c r="A781" s="5">
        <f t="shared" si="38"/>
        <v>780</v>
      </c>
      <c r="B781" s="26"/>
      <c r="C781" s="26"/>
      <c r="D781" s="26"/>
      <c r="E781" s="27"/>
      <c r="F781" s="27"/>
      <c r="G781" s="27"/>
      <c r="H781" s="27"/>
      <c r="I781" s="27"/>
      <c r="J781" s="27"/>
      <c r="K781" s="27"/>
      <c r="L781" s="28"/>
      <c r="M781" s="29"/>
      <c r="N781" s="36" t="str">
        <f t="array" aca="1" ref="N781" ca="1">IF(M781="","",INDIRECT("quan_huyen!l"&amp;MAX(IF(COUNTIF($M781,"*"&amp;Tinh_TP&amp;"*")=1,ROW(Tinh_TP),0))))</f>
        <v/>
      </c>
      <c r="O781" s="30" t="str">
        <f t="array" aca="1" ref="O781" ca="1">IF(AND(M781="",N781=""),"",INDIRECT("quan_huyen!h"&amp;MAX(IF(COUNTIF(M781,"*"&amp;data&amp;"*")=1,ROW(data),0))))</f>
        <v/>
      </c>
      <c r="P781" s="30" t="str">
        <f t="array" aca="1" ref="P781" ca="1">IF(OR(N781="",O781=""),"",INDIRECT("xa_phuong!b"&amp;MAX(IF(COUNTIF(M781,"*"&amp;Dist&amp;"*")=1,ROW(Dist),0))))</f>
        <v/>
      </c>
      <c r="Q781" s="38" t="str">
        <f ca="1">IF(N781="","",INDEX(Tinh_ID,MATCH(Sheet1!N781,Tinh_TP,0)))</f>
        <v/>
      </c>
      <c r="R781" s="31"/>
      <c r="S781" s="31"/>
      <c r="T781" s="31"/>
      <c r="U781" s="31"/>
      <c r="V781" s="31"/>
      <c r="W781" s="31"/>
      <c r="X781" s="31"/>
      <c r="Y781" s="32" t="s">
        <v>5</v>
      </c>
      <c r="Z781" s="30" t="str">
        <f ca="1">IF(N781="","",INDEX(Tinh_ID,MATCH(Sheet1!N781,Tinh_TP,0)))</f>
        <v/>
      </c>
      <c r="AA781" s="33" t="str">
        <f ca="1">IF(N781="","",INDEX(Ma_tinh,MATCH(Sheet1!N781,Tinh_TP,0)))</f>
        <v/>
      </c>
      <c r="AB781" s="19" t="str">
        <f t="array" aca="1" ref="AB781" ca="1">IF(O781="","",INDIRECT("quan_huyen!f"&amp;MAX(IF(COUNTIF(O781,"*"&amp;data&amp;"*")=1,ROW(data),0))))</f>
        <v/>
      </c>
      <c r="AC781" s="19" t="str">
        <f t="array" aca="1" ref="AC781" ca="1">IF(P781="","",INDIRECT("xa_phuong!a"&amp;MAX(IF(COUNTIF(P781,"*"&amp;Dist&amp;"*")=1,ROW(Dist),0))))</f>
        <v/>
      </c>
      <c r="AD781" s="34" t="str">
        <f ca="1">IF(N781="","",INDEX(Ma_tinh,MATCH(Sheet1!N781,Tinh_TP,0)))</f>
        <v/>
      </c>
      <c r="AE781" s="35" t="str">
        <f t="shared" ca="1" si="37"/>
        <v/>
      </c>
      <c r="AF781" s="35" t="str">
        <f t="shared" ca="1" si="36"/>
        <v/>
      </c>
    </row>
    <row r="782" spans="1:32" ht="21" customHeight="1">
      <c r="A782" s="5">
        <f t="shared" si="38"/>
        <v>781</v>
      </c>
      <c r="B782" s="26"/>
      <c r="C782" s="26"/>
      <c r="D782" s="26"/>
      <c r="E782" s="27"/>
      <c r="F782" s="27"/>
      <c r="G782" s="27"/>
      <c r="H782" s="27"/>
      <c r="I782" s="27"/>
      <c r="J782" s="27"/>
      <c r="K782" s="27"/>
      <c r="L782" s="28"/>
      <c r="M782" s="29"/>
      <c r="N782" s="36" t="str">
        <f t="array" aca="1" ref="N782" ca="1">IF(M782="","",INDIRECT("quan_huyen!l"&amp;MAX(IF(COUNTIF($M782,"*"&amp;Tinh_TP&amp;"*")=1,ROW(Tinh_TP),0))))</f>
        <v/>
      </c>
      <c r="O782" s="30" t="str">
        <f t="array" aca="1" ref="O782" ca="1">IF(AND(M782="",N782=""),"",INDIRECT("quan_huyen!h"&amp;MAX(IF(COUNTIF(M782,"*"&amp;data&amp;"*")=1,ROW(data),0))))</f>
        <v/>
      </c>
      <c r="P782" s="30" t="str">
        <f t="array" aca="1" ref="P782" ca="1">IF(OR(N782="",O782=""),"",INDIRECT("xa_phuong!b"&amp;MAX(IF(COUNTIF(M782,"*"&amp;Dist&amp;"*")=1,ROW(Dist),0))))</f>
        <v/>
      </c>
      <c r="Q782" s="38" t="str">
        <f ca="1">IF(N782="","",INDEX(Tinh_ID,MATCH(Sheet1!N782,Tinh_TP,0)))</f>
        <v/>
      </c>
      <c r="R782" s="31"/>
      <c r="S782" s="31"/>
      <c r="T782" s="31"/>
      <c r="U782" s="31"/>
      <c r="V782" s="31"/>
      <c r="W782" s="31"/>
      <c r="X782" s="31"/>
      <c r="Y782" s="32" t="s">
        <v>5</v>
      </c>
      <c r="Z782" s="30" t="str">
        <f ca="1">IF(N782="","",INDEX(Tinh_ID,MATCH(Sheet1!N782,Tinh_TP,0)))</f>
        <v/>
      </c>
      <c r="AA782" s="33" t="str">
        <f ca="1">IF(N782="","",INDEX(Ma_tinh,MATCH(Sheet1!N782,Tinh_TP,0)))</f>
        <v/>
      </c>
      <c r="AB782" s="19" t="str">
        <f t="array" aca="1" ref="AB782" ca="1">IF(O782="","",INDIRECT("quan_huyen!f"&amp;MAX(IF(COUNTIF(O782,"*"&amp;data&amp;"*")=1,ROW(data),0))))</f>
        <v/>
      </c>
      <c r="AC782" s="19" t="str">
        <f t="array" aca="1" ref="AC782" ca="1">IF(P782="","",INDIRECT("xa_phuong!a"&amp;MAX(IF(COUNTIF(P782,"*"&amp;Dist&amp;"*")=1,ROW(Dist),0))))</f>
        <v/>
      </c>
      <c r="AD782" s="34" t="str">
        <f ca="1">IF(N782="","",INDEX(Ma_tinh,MATCH(Sheet1!N782,Tinh_TP,0)))</f>
        <v/>
      </c>
      <c r="AE782" s="35" t="str">
        <f t="shared" ca="1" si="37"/>
        <v/>
      </c>
      <c r="AF782" s="35" t="str">
        <f t="shared" ca="1" si="36"/>
        <v/>
      </c>
    </row>
    <row r="783" spans="1:32" ht="21" customHeight="1">
      <c r="A783" s="5">
        <f t="shared" si="38"/>
        <v>782</v>
      </c>
      <c r="B783" s="26"/>
      <c r="C783" s="26"/>
      <c r="D783" s="26"/>
      <c r="E783" s="27"/>
      <c r="F783" s="27"/>
      <c r="G783" s="27"/>
      <c r="H783" s="27"/>
      <c r="I783" s="27"/>
      <c r="J783" s="27"/>
      <c r="K783" s="27"/>
      <c r="L783" s="28"/>
      <c r="M783" s="29"/>
      <c r="N783" s="36" t="str">
        <f t="array" aca="1" ref="N783" ca="1">IF(M783="","",INDIRECT("quan_huyen!l"&amp;MAX(IF(COUNTIF($M783,"*"&amp;Tinh_TP&amp;"*")=1,ROW(Tinh_TP),0))))</f>
        <v/>
      </c>
      <c r="O783" s="30" t="str">
        <f t="array" aca="1" ref="O783" ca="1">IF(AND(M783="",N783=""),"",INDIRECT("quan_huyen!h"&amp;MAX(IF(COUNTIF(M783,"*"&amp;data&amp;"*")=1,ROW(data),0))))</f>
        <v/>
      </c>
      <c r="P783" s="30" t="str">
        <f t="array" aca="1" ref="P783" ca="1">IF(OR(N783="",O783=""),"",INDIRECT("xa_phuong!b"&amp;MAX(IF(COUNTIF(M783,"*"&amp;Dist&amp;"*")=1,ROW(Dist),0))))</f>
        <v/>
      </c>
      <c r="Q783" s="38" t="str">
        <f ca="1">IF(N783="","",INDEX(Tinh_ID,MATCH(Sheet1!N783,Tinh_TP,0)))</f>
        <v/>
      </c>
      <c r="R783" s="31"/>
      <c r="S783" s="31"/>
      <c r="T783" s="31"/>
      <c r="U783" s="31"/>
      <c r="V783" s="31"/>
      <c r="W783" s="31"/>
      <c r="X783" s="31"/>
      <c r="Y783" s="32" t="s">
        <v>5</v>
      </c>
      <c r="Z783" s="30" t="str">
        <f ca="1">IF(N783="","",INDEX(Tinh_ID,MATCH(Sheet1!N783,Tinh_TP,0)))</f>
        <v/>
      </c>
      <c r="AA783" s="33" t="str">
        <f ca="1">IF(N783="","",INDEX(Ma_tinh,MATCH(Sheet1!N783,Tinh_TP,0)))</f>
        <v/>
      </c>
      <c r="AB783" s="19" t="str">
        <f t="array" aca="1" ref="AB783" ca="1">IF(O783="","",INDIRECT("quan_huyen!f"&amp;MAX(IF(COUNTIF(O783,"*"&amp;data&amp;"*")=1,ROW(data),0))))</f>
        <v/>
      </c>
      <c r="AC783" s="19" t="str">
        <f t="array" aca="1" ref="AC783" ca="1">IF(P783="","",INDIRECT("xa_phuong!a"&amp;MAX(IF(COUNTIF(P783,"*"&amp;Dist&amp;"*")=1,ROW(Dist),0))))</f>
        <v/>
      </c>
      <c r="AD783" s="34" t="str">
        <f ca="1">IF(N783="","",INDEX(Ma_tinh,MATCH(Sheet1!N783,Tinh_TP,0)))</f>
        <v/>
      </c>
      <c r="AE783" s="35" t="str">
        <f t="shared" ca="1" si="37"/>
        <v/>
      </c>
      <c r="AF783" s="35" t="str">
        <f t="shared" ca="1" si="36"/>
        <v/>
      </c>
    </row>
    <row r="784" spans="1:32" ht="19.5" customHeight="1">
      <c r="A784" s="5">
        <f t="shared" si="38"/>
        <v>783</v>
      </c>
      <c r="B784" s="26"/>
      <c r="C784" s="26"/>
      <c r="D784" s="26"/>
      <c r="E784" s="27"/>
      <c r="F784" s="27"/>
      <c r="G784" s="27"/>
      <c r="H784" s="27"/>
      <c r="I784" s="27"/>
      <c r="J784" s="27"/>
      <c r="K784" s="27"/>
      <c r="L784" s="28"/>
      <c r="M784" s="29"/>
      <c r="N784" s="36" t="str">
        <f t="array" aca="1" ref="N784" ca="1">IF(M784="","",INDIRECT("quan_huyen!l"&amp;MAX(IF(COUNTIF($M784,"*"&amp;Tinh_TP&amp;"*")=1,ROW(Tinh_TP),0))))</f>
        <v/>
      </c>
      <c r="O784" s="30" t="str">
        <f t="array" aca="1" ref="O784" ca="1">IF(AND(M784="",N784=""),"",INDIRECT("quan_huyen!h"&amp;MAX(IF(COUNTIF(M784,"*"&amp;data&amp;"*")=1,ROW(data),0))))</f>
        <v/>
      </c>
      <c r="P784" s="30" t="str">
        <f t="array" aca="1" ref="P784" ca="1">IF(OR(N784="",O784=""),"",INDIRECT("xa_phuong!b"&amp;MAX(IF(COUNTIF(M784,"*"&amp;Dist&amp;"*")=1,ROW(Dist),0))))</f>
        <v/>
      </c>
      <c r="Q784" s="38" t="str">
        <f ca="1">IF(N784="","",INDEX(Tinh_ID,MATCH(Sheet1!N784,Tinh_TP,0)))</f>
        <v/>
      </c>
      <c r="R784" s="31"/>
      <c r="S784" s="31"/>
      <c r="T784" s="31"/>
      <c r="U784" s="31"/>
      <c r="V784" s="31"/>
      <c r="W784" s="31"/>
      <c r="X784" s="31"/>
      <c r="Y784" s="32" t="s">
        <v>5</v>
      </c>
      <c r="Z784" s="30" t="str">
        <f ca="1">IF(N784="","",INDEX(Tinh_ID,MATCH(Sheet1!N784,Tinh_TP,0)))</f>
        <v/>
      </c>
      <c r="AA784" s="33" t="str">
        <f ca="1">IF(N784="","",INDEX(Ma_tinh,MATCH(Sheet1!N784,Tinh_TP,0)))</f>
        <v/>
      </c>
      <c r="AB784" s="19" t="str">
        <f t="array" aca="1" ref="AB784" ca="1">IF(O784="","",INDIRECT("quan_huyen!f"&amp;MAX(IF(COUNTIF(O784,"*"&amp;data&amp;"*")=1,ROW(data),0))))</f>
        <v/>
      </c>
      <c r="AC784" s="19" t="str">
        <f t="array" aca="1" ref="AC784" ca="1">IF(P784="","",INDIRECT("xa_phuong!a"&amp;MAX(IF(COUNTIF(P784,"*"&amp;Dist&amp;"*")=1,ROW(Dist),0))))</f>
        <v/>
      </c>
      <c r="AD784" s="34" t="str">
        <f ca="1">IF(N784="","",INDEX(Ma_tinh,MATCH(Sheet1!N784,Tinh_TP,0)))</f>
        <v/>
      </c>
      <c r="AE784" s="35" t="str">
        <f t="shared" ca="1" si="37"/>
        <v/>
      </c>
      <c r="AF784" s="35" t="str">
        <f t="shared" ca="1" si="36"/>
        <v/>
      </c>
    </row>
    <row r="785" spans="1:32" ht="23.25" customHeight="1">
      <c r="A785" s="5">
        <f t="shared" si="38"/>
        <v>784</v>
      </c>
      <c r="B785" s="26"/>
      <c r="C785" s="26"/>
      <c r="D785" s="26"/>
      <c r="E785" s="27"/>
      <c r="F785" s="27"/>
      <c r="G785" s="27"/>
      <c r="H785" s="27"/>
      <c r="I785" s="27"/>
      <c r="J785" s="27"/>
      <c r="K785" s="27"/>
      <c r="L785" s="28"/>
      <c r="M785" s="29"/>
      <c r="N785" s="36" t="str">
        <f t="array" aca="1" ref="N785" ca="1">IF(M785="","",INDIRECT("quan_huyen!l"&amp;MAX(IF(COUNTIF($M785,"*"&amp;Tinh_TP&amp;"*")=1,ROW(Tinh_TP),0))))</f>
        <v/>
      </c>
      <c r="O785" s="30" t="str">
        <f t="array" aca="1" ref="O785" ca="1">IF(AND(M785="",N785=""),"",INDIRECT("quan_huyen!h"&amp;MAX(IF(COUNTIF(M785,"*"&amp;data&amp;"*")=1,ROW(data),0))))</f>
        <v/>
      </c>
      <c r="P785" s="30" t="str">
        <f t="array" aca="1" ref="P785" ca="1">IF(OR(N785="",O785=""),"",INDIRECT("xa_phuong!b"&amp;MAX(IF(COUNTIF(M785,"*"&amp;Dist&amp;"*")=1,ROW(Dist),0))))</f>
        <v/>
      </c>
      <c r="Q785" s="38" t="str">
        <f ca="1">IF(N785="","",INDEX(Tinh_ID,MATCH(Sheet1!N785,Tinh_TP,0)))</f>
        <v/>
      </c>
      <c r="R785" s="31"/>
      <c r="S785" s="31"/>
      <c r="T785" s="31"/>
      <c r="U785" s="31"/>
      <c r="V785" s="31"/>
      <c r="W785" s="31"/>
      <c r="X785" s="31"/>
      <c r="Y785" s="32" t="s">
        <v>5</v>
      </c>
      <c r="Z785" s="30" t="str">
        <f ca="1">IF(N785="","",INDEX(Tinh_ID,MATCH(Sheet1!N785,Tinh_TP,0)))</f>
        <v/>
      </c>
      <c r="AA785" s="33" t="str">
        <f ca="1">IF(N785="","",INDEX(Ma_tinh,MATCH(Sheet1!N785,Tinh_TP,0)))</f>
        <v/>
      </c>
      <c r="AB785" s="19" t="str">
        <f t="array" aca="1" ref="AB785" ca="1">IF(O785="","",INDIRECT("quan_huyen!f"&amp;MAX(IF(COUNTIF(O785,"*"&amp;data&amp;"*")=1,ROW(data),0))))</f>
        <v/>
      </c>
      <c r="AC785" s="19" t="str">
        <f t="array" aca="1" ref="AC785" ca="1">IF(P785="","",INDIRECT("xa_phuong!a"&amp;MAX(IF(COUNTIF(P785,"*"&amp;Dist&amp;"*")=1,ROW(Dist),0))))</f>
        <v/>
      </c>
      <c r="AD785" s="34" t="str">
        <f ca="1">IF(N785="","",INDEX(Ma_tinh,MATCH(Sheet1!N785,Tinh_TP,0)))</f>
        <v/>
      </c>
      <c r="AE785" s="35" t="str">
        <f t="shared" ca="1" si="37"/>
        <v/>
      </c>
      <c r="AF785" s="35" t="str">
        <f t="shared" ca="1" si="36"/>
        <v/>
      </c>
    </row>
    <row r="786" spans="1:32" ht="21" customHeight="1">
      <c r="A786" s="5">
        <f t="shared" si="38"/>
        <v>785</v>
      </c>
      <c r="B786" s="26"/>
      <c r="C786" s="26"/>
      <c r="D786" s="26"/>
      <c r="E786" s="27"/>
      <c r="F786" s="27"/>
      <c r="G786" s="27"/>
      <c r="H786" s="27"/>
      <c r="I786" s="27"/>
      <c r="J786" s="27"/>
      <c r="K786" s="27"/>
      <c r="L786" s="28"/>
      <c r="M786" s="29"/>
      <c r="N786" s="36" t="str">
        <f t="array" aca="1" ref="N786" ca="1">IF(M786="","",INDIRECT("quan_huyen!l"&amp;MAX(IF(COUNTIF($M786,"*"&amp;Tinh_TP&amp;"*")=1,ROW(Tinh_TP),0))))</f>
        <v/>
      </c>
      <c r="O786" s="30" t="str">
        <f t="array" aca="1" ref="O786" ca="1">IF(AND(M786="",N786=""),"",INDIRECT("quan_huyen!h"&amp;MAX(IF(COUNTIF(M786,"*"&amp;data&amp;"*")=1,ROW(data),0))))</f>
        <v/>
      </c>
      <c r="P786" s="30" t="str">
        <f t="array" aca="1" ref="P786" ca="1">IF(OR(N786="",O786=""),"",INDIRECT("xa_phuong!b"&amp;MAX(IF(COUNTIF(M786,"*"&amp;Dist&amp;"*")=1,ROW(Dist),0))))</f>
        <v/>
      </c>
      <c r="Q786" s="38" t="str">
        <f ca="1">IF(N786="","",INDEX(Tinh_ID,MATCH(Sheet1!N786,Tinh_TP,0)))</f>
        <v/>
      </c>
      <c r="R786" s="31"/>
      <c r="S786" s="31"/>
      <c r="T786" s="31"/>
      <c r="U786" s="31"/>
      <c r="V786" s="31"/>
      <c r="W786" s="31"/>
      <c r="X786" s="31"/>
      <c r="Y786" s="32" t="s">
        <v>5</v>
      </c>
      <c r="Z786" s="30" t="str">
        <f ca="1">IF(N786="","",INDEX(Tinh_ID,MATCH(Sheet1!N786,Tinh_TP,0)))</f>
        <v/>
      </c>
      <c r="AA786" s="33" t="str">
        <f ca="1">IF(N786="","",INDEX(Ma_tinh,MATCH(Sheet1!N786,Tinh_TP,0)))</f>
        <v/>
      </c>
      <c r="AB786" s="19" t="str">
        <f t="array" aca="1" ref="AB786" ca="1">IF(O786="","",INDIRECT("quan_huyen!f"&amp;MAX(IF(COUNTIF(O786,"*"&amp;data&amp;"*")=1,ROW(data),0))))</f>
        <v/>
      </c>
      <c r="AC786" s="19" t="str">
        <f t="array" aca="1" ref="AC786" ca="1">IF(P786="","",INDIRECT("xa_phuong!a"&amp;MAX(IF(COUNTIF(P786,"*"&amp;Dist&amp;"*")=1,ROW(Dist),0))))</f>
        <v/>
      </c>
      <c r="AD786" s="34" t="str">
        <f ca="1">IF(N786="","",INDEX(Ma_tinh,MATCH(Sheet1!N786,Tinh_TP,0)))</f>
        <v/>
      </c>
      <c r="AE786" s="35" t="str">
        <f t="shared" ca="1" si="37"/>
        <v/>
      </c>
      <c r="AF786" s="35" t="str">
        <f t="shared" ca="1" si="36"/>
        <v/>
      </c>
    </row>
    <row r="787" spans="1:32" ht="21" customHeight="1">
      <c r="A787" s="5">
        <f t="shared" si="38"/>
        <v>786</v>
      </c>
      <c r="B787" s="26"/>
      <c r="C787" s="26"/>
      <c r="D787" s="26"/>
      <c r="E787" s="27"/>
      <c r="F787" s="27"/>
      <c r="G787" s="27"/>
      <c r="H787" s="27"/>
      <c r="I787" s="27"/>
      <c r="J787" s="27"/>
      <c r="K787" s="27"/>
      <c r="L787" s="28"/>
      <c r="M787" s="29"/>
      <c r="N787" s="36" t="str">
        <f t="array" aca="1" ref="N787" ca="1">IF(M787="","",INDIRECT("quan_huyen!l"&amp;MAX(IF(COUNTIF($M787,"*"&amp;Tinh_TP&amp;"*")=1,ROW(Tinh_TP),0))))</f>
        <v/>
      </c>
      <c r="O787" s="30" t="str">
        <f t="array" aca="1" ref="O787" ca="1">IF(AND(M787="",N787=""),"",INDIRECT("quan_huyen!h"&amp;MAX(IF(COUNTIF(M787,"*"&amp;data&amp;"*")=1,ROW(data),0))))</f>
        <v/>
      </c>
      <c r="P787" s="30" t="str">
        <f t="array" aca="1" ref="P787" ca="1">IF(OR(N787="",O787=""),"",INDIRECT("xa_phuong!b"&amp;MAX(IF(COUNTIF(M787,"*"&amp;Dist&amp;"*")=1,ROW(Dist),0))))</f>
        <v/>
      </c>
      <c r="Q787" s="38" t="str">
        <f ca="1">IF(N787="","",INDEX(Tinh_ID,MATCH(Sheet1!N787,Tinh_TP,0)))</f>
        <v/>
      </c>
      <c r="R787" s="31"/>
      <c r="S787" s="31"/>
      <c r="T787" s="31"/>
      <c r="U787" s="31"/>
      <c r="V787" s="31"/>
      <c r="W787" s="31"/>
      <c r="X787" s="31"/>
      <c r="Y787" s="32" t="s">
        <v>5</v>
      </c>
      <c r="Z787" s="30" t="str">
        <f ca="1">IF(N787="","",INDEX(Tinh_ID,MATCH(Sheet1!N787,Tinh_TP,0)))</f>
        <v/>
      </c>
      <c r="AA787" s="33" t="str">
        <f ca="1">IF(N787="","",INDEX(Ma_tinh,MATCH(Sheet1!N787,Tinh_TP,0)))</f>
        <v/>
      </c>
      <c r="AB787" s="19" t="str">
        <f t="array" aca="1" ref="AB787" ca="1">IF(O787="","",INDIRECT("quan_huyen!f"&amp;MAX(IF(COUNTIF(O787,"*"&amp;data&amp;"*")=1,ROW(data),0))))</f>
        <v/>
      </c>
      <c r="AC787" s="19" t="str">
        <f t="array" aca="1" ref="AC787" ca="1">IF(P787="","",INDIRECT("xa_phuong!a"&amp;MAX(IF(COUNTIF(P787,"*"&amp;Dist&amp;"*")=1,ROW(Dist),0))))</f>
        <v/>
      </c>
      <c r="AD787" s="34" t="str">
        <f ca="1">IF(N787="","",INDEX(Ma_tinh,MATCH(Sheet1!N787,Tinh_TP,0)))</f>
        <v/>
      </c>
      <c r="AE787" s="35" t="str">
        <f t="shared" ca="1" si="37"/>
        <v/>
      </c>
      <c r="AF787" s="35" t="str">
        <f t="shared" ca="1" si="36"/>
        <v/>
      </c>
    </row>
    <row r="788" spans="1:32" ht="21" customHeight="1">
      <c r="A788" s="5">
        <f t="shared" si="38"/>
        <v>787</v>
      </c>
      <c r="B788" s="26"/>
      <c r="C788" s="26"/>
      <c r="D788" s="26"/>
      <c r="E788" s="27"/>
      <c r="F788" s="27"/>
      <c r="G788" s="27"/>
      <c r="H788" s="27"/>
      <c r="I788" s="27"/>
      <c r="J788" s="27"/>
      <c r="K788" s="27"/>
      <c r="L788" s="28"/>
      <c r="M788" s="29"/>
      <c r="N788" s="36" t="str">
        <f t="array" aca="1" ref="N788" ca="1">IF(M788="","",INDIRECT("quan_huyen!l"&amp;MAX(IF(COUNTIF($M788,"*"&amp;Tinh_TP&amp;"*")=1,ROW(Tinh_TP),0))))</f>
        <v/>
      </c>
      <c r="O788" s="30" t="str">
        <f t="array" aca="1" ref="O788" ca="1">IF(AND(M788="",N788=""),"",INDIRECT("quan_huyen!h"&amp;MAX(IF(COUNTIF(M788,"*"&amp;data&amp;"*")=1,ROW(data),0))))</f>
        <v/>
      </c>
      <c r="P788" s="30" t="str">
        <f t="array" aca="1" ref="P788" ca="1">IF(OR(N788="",O788=""),"",INDIRECT("xa_phuong!b"&amp;MAX(IF(COUNTIF(M788,"*"&amp;Dist&amp;"*")=1,ROW(Dist),0))))</f>
        <v/>
      </c>
      <c r="Q788" s="38" t="str">
        <f ca="1">IF(N788="","",INDEX(Tinh_ID,MATCH(Sheet1!N788,Tinh_TP,0)))</f>
        <v/>
      </c>
      <c r="R788" s="31"/>
      <c r="S788" s="31"/>
      <c r="T788" s="31"/>
      <c r="U788" s="31"/>
      <c r="V788" s="31"/>
      <c r="W788" s="31"/>
      <c r="X788" s="31"/>
      <c r="Y788" s="32" t="s">
        <v>5</v>
      </c>
      <c r="Z788" s="30" t="str">
        <f ca="1">IF(N788="","",INDEX(Tinh_ID,MATCH(Sheet1!N788,Tinh_TP,0)))</f>
        <v/>
      </c>
      <c r="AA788" s="33" t="str">
        <f ca="1">IF(N788="","",INDEX(Ma_tinh,MATCH(Sheet1!N788,Tinh_TP,0)))</f>
        <v/>
      </c>
      <c r="AB788" s="19" t="str">
        <f t="array" aca="1" ref="AB788" ca="1">IF(O788="","",INDIRECT("quan_huyen!f"&amp;MAX(IF(COUNTIF(O788,"*"&amp;data&amp;"*")=1,ROW(data),0))))</f>
        <v/>
      </c>
      <c r="AC788" s="19" t="str">
        <f t="array" aca="1" ref="AC788" ca="1">IF(P788="","",INDIRECT("xa_phuong!a"&amp;MAX(IF(COUNTIF(P788,"*"&amp;Dist&amp;"*")=1,ROW(Dist),0))))</f>
        <v/>
      </c>
      <c r="AD788" s="34" t="str">
        <f ca="1">IF(N788="","",INDEX(Ma_tinh,MATCH(Sheet1!N788,Tinh_TP,0)))</f>
        <v/>
      </c>
      <c r="AE788" s="35" t="str">
        <f t="shared" ca="1" si="37"/>
        <v/>
      </c>
      <c r="AF788" s="35" t="str">
        <f t="shared" ca="1" si="36"/>
        <v/>
      </c>
    </row>
    <row r="789" spans="1:32" ht="21" customHeight="1">
      <c r="A789" s="5">
        <f t="shared" si="38"/>
        <v>788</v>
      </c>
      <c r="B789" s="26"/>
      <c r="C789" s="26"/>
      <c r="D789" s="26"/>
      <c r="E789" s="27"/>
      <c r="F789" s="27"/>
      <c r="G789" s="27"/>
      <c r="H789" s="27"/>
      <c r="I789" s="27"/>
      <c r="J789" s="27"/>
      <c r="K789" s="27"/>
      <c r="L789" s="28"/>
      <c r="M789" s="29"/>
      <c r="N789" s="36" t="str">
        <f t="array" aca="1" ref="N789" ca="1">IF(M789="","",INDIRECT("quan_huyen!l"&amp;MAX(IF(COUNTIF($M789,"*"&amp;Tinh_TP&amp;"*")=1,ROW(Tinh_TP),0))))</f>
        <v/>
      </c>
      <c r="O789" s="30" t="str">
        <f t="array" aca="1" ref="O789" ca="1">IF(AND(M789="",N789=""),"",INDIRECT("quan_huyen!h"&amp;MAX(IF(COUNTIF(M789,"*"&amp;data&amp;"*")=1,ROW(data),0))))</f>
        <v/>
      </c>
      <c r="P789" s="30" t="str">
        <f t="array" aca="1" ref="P789" ca="1">IF(OR(N789="",O789=""),"",INDIRECT("xa_phuong!b"&amp;MAX(IF(COUNTIF(M789,"*"&amp;Dist&amp;"*")=1,ROW(Dist),0))))</f>
        <v/>
      </c>
      <c r="Q789" s="38" t="str">
        <f ca="1">IF(N789="","",INDEX(Tinh_ID,MATCH(Sheet1!N789,Tinh_TP,0)))</f>
        <v/>
      </c>
      <c r="R789" s="31"/>
      <c r="S789" s="31"/>
      <c r="T789" s="31"/>
      <c r="U789" s="31"/>
      <c r="V789" s="31"/>
      <c r="W789" s="31"/>
      <c r="X789" s="31"/>
      <c r="Y789" s="32" t="s">
        <v>5</v>
      </c>
      <c r="Z789" s="30" t="str">
        <f ca="1">IF(N789="","",INDEX(Tinh_ID,MATCH(Sheet1!N789,Tinh_TP,0)))</f>
        <v/>
      </c>
      <c r="AA789" s="33" t="str">
        <f ca="1">IF(N789="","",INDEX(Ma_tinh,MATCH(Sheet1!N789,Tinh_TP,0)))</f>
        <v/>
      </c>
      <c r="AB789" s="19" t="str">
        <f t="array" aca="1" ref="AB789" ca="1">IF(O789="","",INDIRECT("quan_huyen!f"&amp;MAX(IF(COUNTIF(O789,"*"&amp;data&amp;"*")=1,ROW(data),0))))</f>
        <v/>
      </c>
      <c r="AC789" s="19" t="str">
        <f t="array" aca="1" ref="AC789" ca="1">IF(P789="","",INDIRECT("xa_phuong!a"&amp;MAX(IF(COUNTIF(P789,"*"&amp;Dist&amp;"*")=1,ROW(Dist),0))))</f>
        <v/>
      </c>
      <c r="AD789" s="34" t="str">
        <f ca="1">IF(N789="","",INDEX(Ma_tinh,MATCH(Sheet1!N789,Tinh_TP,0)))</f>
        <v/>
      </c>
      <c r="AE789" s="35" t="str">
        <f t="shared" ca="1" si="37"/>
        <v/>
      </c>
      <c r="AF789" s="35" t="str">
        <f t="shared" ca="1" si="36"/>
        <v/>
      </c>
    </row>
    <row r="790" spans="1:32" ht="21" customHeight="1">
      <c r="A790" s="5">
        <f t="shared" si="38"/>
        <v>789</v>
      </c>
      <c r="B790" s="26"/>
      <c r="C790" s="26"/>
      <c r="D790" s="26"/>
      <c r="E790" s="27"/>
      <c r="F790" s="27"/>
      <c r="G790" s="27"/>
      <c r="H790" s="27"/>
      <c r="I790" s="27"/>
      <c r="J790" s="27"/>
      <c r="K790" s="27"/>
      <c r="L790" s="28"/>
      <c r="M790" s="29"/>
      <c r="N790" s="36" t="str">
        <f t="array" aca="1" ref="N790" ca="1">IF(M790="","",INDIRECT("quan_huyen!l"&amp;MAX(IF(COUNTIF($M790,"*"&amp;Tinh_TP&amp;"*")=1,ROW(Tinh_TP),0))))</f>
        <v/>
      </c>
      <c r="O790" s="30" t="str">
        <f t="array" aca="1" ref="O790" ca="1">IF(AND(M790="",N790=""),"",INDIRECT("quan_huyen!h"&amp;MAX(IF(COUNTIF(M790,"*"&amp;data&amp;"*")=1,ROW(data),0))))</f>
        <v/>
      </c>
      <c r="P790" s="30" t="str">
        <f t="array" aca="1" ref="P790" ca="1">IF(OR(N790="",O790=""),"",INDIRECT("xa_phuong!b"&amp;MAX(IF(COUNTIF(M790,"*"&amp;Dist&amp;"*")=1,ROW(Dist),0))))</f>
        <v/>
      </c>
      <c r="Q790" s="38" t="str">
        <f ca="1">IF(N790="","",INDEX(Tinh_ID,MATCH(Sheet1!N790,Tinh_TP,0)))</f>
        <v/>
      </c>
      <c r="R790" s="31"/>
      <c r="S790" s="31"/>
      <c r="T790" s="31"/>
      <c r="U790" s="31"/>
      <c r="V790" s="31"/>
      <c r="W790" s="31"/>
      <c r="X790" s="31"/>
      <c r="Y790" s="32" t="s">
        <v>5</v>
      </c>
      <c r="Z790" s="30" t="str">
        <f ca="1">IF(N790="","",INDEX(Tinh_ID,MATCH(Sheet1!N790,Tinh_TP,0)))</f>
        <v/>
      </c>
      <c r="AA790" s="33" t="str">
        <f ca="1">IF(N790="","",INDEX(Ma_tinh,MATCH(Sheet1!N790,Tinh_TP,0)))</f>
        <v/>
      </c>
      <c r="AB790" s="19" t="str">
        <f t="array" aca="1" ref="AB790" ca="1">IF(O790="","",INDIRECT("quan_huyen!f"&amp;MAX(IF(COUNTIF(O790,"*"&amp;data&amp;"*")=1,ROW(data),0))))</f>
        <v/>
      </c>
      <c r="AC790" s="19" t="str">
        <f t="array" aca="1" ref="AC790" ca="1">IF(P790="","",INDIRECT("xa_phuong!a"&amp;MAX(IF(COUNTIF(P790,"*"&amp;Dist&amp;"*")=1,ROW(Dist),0))))</f>
        <v/>
      </c>
      <c r="AD790" s="34" t="str">
        <f ca="1">IF(N790="","",INDEX(Ma_tinh,MATCH(Sheet1!N790,Tinh_TP,0)))</f>
        <v/>
      </c>
      <c r="AE790" s="35" t="str">
        <f t="shared" ca="1" si="37"/>
        <v/>
      </c>
      <c r="AF790" s="35" t="str">
        <f t="shared" ca="1" si="36"/>
        <v/>
      </c>
    </row>
    <row r="791" spans="1:32" ht="21" customHeight="1">
      <c r="A791" s="5">
        <f t="shared" si="38"/>
        <v>790</v>
      </c>
      <c r="B791" s="26"/>
      <c r="C791" s="26"/>
      <c r="D791" s="26"/>
      <c r="E791" s="27"/>
      <c r="F791" s="27"/>
      <c r="G791" s="27"/>
      <c r="H791" s="27"/>
      <c r="I791" s="27"/>
      <c r="J791" s="27"/>
      <c r="K791" s="27"/>
      <c r="L791" s="28"/>
      <c r="M791" s="29"/>
      <c r="N791" s="36" t="str">
        <f t="array" aca="1" ref="N791" ca="1">IF(M791="","",INDIRECT("quan_huyen!l"&amp;MAX(IF(COUNTIF($M791,"*"&amp;Tinh_TP&amp;"*")=1,ROW(Tinh_TP),0))))</f>
        <v/>
      </c>
      <c r="O791" s="30" t="str">
        <f t="array" aca="1" ref="O791" ca="1">IF(AND(M791="",N791=""),"",INDIRECT("quan_huyen!h"&amp;MAX(IF(COUNTIF(M791,"*"&amp;data&amp;"*")=1,ROW(data),0))))</f>
        <v/>
      </c>
      <c r="P791" s="30" t="str">
        <f t="array" aca="1" ref="P791" ca="1">IF(OR(N791="",O791=""),"",INDIRECT("xa_phuong!b"&amp;MAX(IF(COUNTIF(M791,"*"&amp;Dist&amp;"*")=1,ROW(Dist),0))))</f>
        <v/>
      </c>
      <c r="Q791" s="38" t="str">
        <f ca="1">IF(N791="","",INDEX(Tinh_ID,MATCH(Sheet1!N791,Tinh_TP,0)))</f>
        <v/>
      </c>
      <c r="R791" s="31"/>
      <c r="S791" s="31"/>
      <c r="T791" s="31"/>
      <c r="U791" s="31"/>
      <c r="V791" s="31"/>
      <c r="W791" s="31"/>
      <c r="X791" s="31"/>
      <c r="Y791" s="32" t="s">
        <v>5</v>
      </c>
      <c r="Z791" s="30" t="str">
        <f ca="1">IF(N791="","",INDEX(Tinh_ID,MATCH(Sheet1!N791,Tinh_TP,0)))</f>
        <v/>
      </c>
      <c r="AA791" s="33" t="str">
        <f ca="1">IF(N791="","",INDEX(Ma_tinh,MATCH(Sheet1!N791,Tinh_TP,0)))</f>
        <v/>
      </c>
      <c r="AB791" s="19" t="str">
        <f t="array" aca="1" ref="AB791" ca="1">IF(O791="","",INDIRECT("quan_huyen!f"&amp;MAX(IF(COUNTIF(O791,"*"&amp;data&amp;"*")=1,ROW(data),0))))</f>
        <v/>
      </c>
      <c r="AC791" s="19" t="str">
        <f t="array" aca="1" ref="AC791" ca="1">IF(P791="","",INDIRECT("xa_phuong!a"&amp;MAX(IF(COUNTIF(P791,"*"&amp;Dist&amp;"*")=1,ROW(Dist),0))))</f>
        <v/>
      </c>
      <c r="AD791" s="34" t="str">
        <f ca="1">IF(N791="","",INDEX(Ma_tinh,MATCH(Sheet1!N791,Tinh_TP,0)))</f>
        <v/>
      </c>
      <c r="AE791" s="35" t="str">
        <f t="shared" ca="1" si="37"/>
        <v/>
      </c>
      <c r="AF791" s="35" t="str">
        <f t="shared" ca="1" si="36"/>
        <v/>
      </c>
    </row>
    <row r="792" spans="1:32" ht="21" customHeight="1">
      <c r="A792" s="5">
        <f t="shared" si="38"/>
        <v>791</v>
      </c>
      <c r="B792" s="26"/>
      <c r="C792" s="26"/>
      <c r="D792" s="26"/>
      <c r="E792" s="27"/>
      <c r="F792" s="27"/>
      <c r="G792" s="27"/>
      <c r="H792" s="27"/>
      <c r="I792" s="27"/>
      <c r="J792" s="27"/>
      <c r="K792" s="27"/>
      <c r="L792" s="28"/>
      <c r="M792" s="29"/>
      <c r="N792" s="36" t="str">
        <f t="array" aca="1" ref="N792" ca="1">IF(M792="","",INDIRECT("quan_huyen!l"&amp;MAX(IF(COUNTIF($M792,"*"&amp;Tinh_TP&amp;"*")=1,ROW(Tinh_TP),0))))</f>
        <v/>
      </c>
      <c r="O792" s="30" t="str">
        <f t="array" aca="1" ref="O792" ca="1">IF(AND(M792="",N792=""),"",INDIRECT("quan_huyen!h"&amp;MAX(IF(COUNTIF(M792,"*"&amp;data&amp;"*")=1,ROW(data),0))))</f>
        <v/>
      </c>
      <c r="P792" s="30" t="str">
        <f t="array" aca="1" ref="P792" ca="1">IF(OR(N792="",O792=""),"",INDIRECT("xa_phuong!b"&amp;MAX(IF(COUNTIF(M792,"*"&amp;Dist&amp;"*")=1,ROW(Dist),0))))</f>
        <v/>
      </c>
      <c r="Q792" s="38" t="str">
        <f ca="1">IF(N792="","",INDEX(Tinh_ID,MATCH(Sheet1!N792,Tinh_TP,0)))</f>
        <v/>
      </c>
      <c r="R792" s="31"/>
      <c r="S792" s="31"/>
      <c r="T792" s="31"/>
      <c r="U792" s="31"/>
      <c r="V792" s="31"/>
      <c r="W792" s="31"/>
      <c r="X792" s="31"/>
      <c r="Y792" s="32" t="s">
        <v>5</v>
      </c>
      <c r="Z792" s="30" t="str">
        <f ca="1">IF(N792="","",INDEX(Tinh_ID,MATCH(Sheet1!N792,Tinh_TP,0)))</f>
        <v/>
      </c>
      <c r="AA792" s="33" t="str">
        <f ca="1">IF(N792="","",INDEX(Ma_tinh,MATCH(Sheet1!N792,Tinh_TP,0)))</f>
        <v/>
      </c>
      <c r="AB792" s="19" t="str">
        <f t="array" aca="1" ref="AB792" ca="1">IF(O792="","",INDIRECT("quan_huyen!f"&amp;MAX(IF(COUNTIF(O792,"*"&amp;data&amp;"*")=1,ROW(data),0))))</f>
        <v/>
      </c>
      <c r="AC792" s="19" t="str">
        <f t="array" aca="1" ref="AC792" ca="1">IF(P792="","",INDIRECT("xa_phuong!a"&amp;MAX(IF(COUNTIF(P792,"*"&amp;Dist&amp;"*")=1,ROW(Dist),0))))</f>
        <v/>
      </c>
      <c r="AD792" s="34" t="str">
        <f ca="1">IF(N792="","",INDEX(Ma_tinh,MATCH(Sheet1!N792,Tinh_TP,0)))</f>
        <v/>
      </c>
      <c r="AE792" s="35" t="str">
        <f t="shared" ca="1" si="37"/>
        <v/>
      </c>
      <c r="AF792" s="35" t="str">
        <f t="shared" ca="1" si="36"/>
        <v/>
      </c>
    </row>
    <row r="793" spans="1:32" ht="21" customHeight="1">
      <c r="A793" s="5">
        <f t="shared" si="38"/>
        <v>792</v>
      </c>
      <c r="B793" s="26"/>
      <c r="C793" s="26"/>
      <c r="D793" s="26"/>
      <c r="E793" s="27"/>
      <c r="F793" s="27"/>
      <c r="G793" s="27"/>
      <c r="H793" s="27"/>
      <c r="I793" s="27"/>
      <c r="J793" s="27"/>
      <c r="K793" s="27"/>
      <c r="L793" s="28"/>
      <c r="M793" s="29"/>
      <c r="N793" s="36" t="str">
        <f t="array" aca="1" ref="N793" ca="1">IF(M793="","",INDIRECT("quan_huyen!l"&amp;MAX(IF(COUNTIF($M793,"*"&amp;Tinh_TP&amp;"*")=1,ROW(Tinh_TP),0))))</f>
        <v/>
      </c>
      <c r="O793" s="30" t="str">
        <f t="array" aca="1" ref="O793" ca="1">IF(AND(M793="",N793=""),"",INDIRECT("quan_huyen!h"&amp;MAX(IF(COUNTIF(M793,"*"&amp;data&amp;"*")=1,ROW(data),0))))</f>
        <v/>
      </c>
      <c r="P793" s="30" t="str">
        <f t="array" aca="1" ref="P793" ca="1">IF(OR(N793="",O793=""),"",INDIRECT("xa_phuong!b"&amp;MAX(IF(COUNTIF(M793,"*"&amp;Dist&amp;"*")=1,ROW(Dist),0))))</f>
        <v/>
      </c>
      <c r="Q793" s="38" t="str">
        <f ca="1">IF(N793="","",INDEX(Tinh_ID,MATCH(Sheet1!N793,Tinh_TP,0)))</f>
        <v/>
      </c>
      <c r="R793" s="31"/>
      <c r="S793" s="31"/>
      <c r="T793" s="31"/>
      <c r="U793" s="31"/>
      <c r="V793" s="31"/>
      <c r="W793" s="31"/>
      <c r="X793" s="31"/>
      <c r="Y793" s="32" t="s">
        <v>5</v>
      </c>
      <c r="Z793" s="30" t="str">
        <f ca="1">IF(N793="","",INDEX(Tinh_ID,MATCH(Sheet1!N793,Tinh_TP,0)))</f>
        <v/>
      </c>
      <c r="AA793" s="33" t="str">
        <f ca="1">IF(N793="","",INDEX(Ma_tinh,MATCH(Sheet1!N793,Tinh_TP,0)))</f>
        <v/>
      </c>
      <c r="AB793" s="19" t="str">
        <f t="array" aca="1" ref="AB793" ca="1">IF(O793="","",INDIRECT("quan_huyen!f"&amp;MAX(IF(COUNTIF(O793,"*"&amp;data&amp;"*")=1,ROW(data),0))))</f>
        <v/>
      </c>
      <c r="AC793" s="19" t="str">
        <f t="array" aca="1" ref="AC793" ca="1">IF(P793="","",INDIRECT("xa_phuong!a"&amp;MAX(IF(COUNTIF(P793,"*"&amp;Dist&amp;"*")=1,ROW(Dist),0))))</f>
        <v/>
      </c>
      <c r="AD793" s="34" t="str">
        <f ca="1">IF(N793="","",INDEX(Ma_tinh,MATCH(Sheet1!N793,Tinh_TP,0)))</f>
        <v/>
      </c>
      <c r="AE793" s="35" t="str">
        <f t="shared" ca="1" si="37"/>
        <v/>
      </c>
      <c r="AF793" s="35" t="str">
        <f t="shared" ca="1" si="36"/>
        <v/>
      </c>
    </row>
    <row r="794" spans="1:32" ht="21" customHeight="1">
      <c r="A794" s="5">
        <f t="shared" si="38"/>
        <v>793</v>
      </c>
      <c r="B794" s="26"/>
      <c r="C794" s="26"/>
      <c r="D794" s="26"/>
      <c r="E794" s="27"/>
      <c r="F794" s="27"/>
      <c r="G794" s="27"/>
      <c r="H794" s="27"/>
      <c r="I794" s="27"/>
      <c r="J794" s="27"/>
      <c r="K794" s="27"/>
      <c r="L794" s="28"/>
      <c r="M794" s="29"/>
      <c r="N794" s="36" t="str">
        <f t="array" aca="1" ref="N794" ca="1">IF(M794="","",INDIRECT("quan_huyen!l"&amp;MAX(IF(COUNTIF($M794,"*"&amp;Tinh_TP&amp;"*")=1,ROW(Tinh_TP),0))))</f>
        <v/>
      </c>
      <c r="O794" s="30" t="str">
        <f t="array" aca="1" ref="O794" ca="1">IF(AND(M794="",N794=""),"",INDIRECT("quan_huyen!h"&amp;MAX(IF(COUNTIF(M794,"*"&amp;data&amp;"*")=1,ROW(data),0))))</f>
        <v/>
      </c>
      <c r="P794" s="30" t="str">
        <f t="array" aca="1" ref="P794" ca="1">IF(OR(N794="",O794=""),"",INDIRECT("xa_phuong!b"&amp;MAX(IF(COUNTIF(M794,"*"&amp;Dist&amp;"*")=1,ROW(Dist),0))))</f>
        <v/>
      </c>
      <c r="Q794" s="38" t="str">
        <f ca="1">IF(N794="","",INDEX(Tinh_ID,MATCH(Sheet1!N794,Tinh_TP,0)))</f>
        <v/>
      </c>
      <c r="R794" s="31"/>
      <c r="S794" s="31"/>
      <c r="T794" s="31"/>
      <c r="U794" s="31"/>
      <c r="V794" s="31"/>
      <c r="W794" s="31"/>
      <c r="X794" s="31"/>
      <c r="Y794" s="32" t="s">
        <v>5</v>
      </c>
      <c r="Z794" s="30" t="str">
        <f ca="1">IF(N794="","",INDEX(Tinh_ID,MATCH(Sheet1!N794,Tinh_TP,0)))</f>
        <v/>
      </c>
      <c r="AA794" s="33" t="str">
        <f ca="1">IF(N794="","",INDEX(Ma_tinh,MATCH(Sheet1!N794,Tinh_TP,0)))</f>
        <v/>
      </c>
      <c r="AB794" s="19" t="str">
        <f t="array" aca="1" ref="AB794" ca="1">IF(O794="","",INDIRECT("quan_huyen!f"&amp;MAX(IF(COUNTIF(O794,"*"&amp;data&amp;"*")=1,ROW(data),0))))</f>
        <v/>
      </c>
      <c r="AC794" s="19" t="str">
        <f t="array" aca="1" ref="AC794" ca="1">IF(P794="","",INDIRECT("xa_phuong!a"&amp;MAX(IF(COUNTIF(P794,"*"&amp;Dist&amp;"*")=1,ROW(Dist),0))))</f>
        <v/>
      </c>
      <c r="AD794" s="34" t="str">
        <f ca="1">IF(N794="","",INDEX(Ma_tinh,MATCH(Sheet1!N794,Tinh_TP,0)))</f>
        <v/>
      </c>
      <c r="AE794" s="35" t="str">
        <f t="shared" ca="1" si="37"/>
        <v/>
      </c>
      <c r="AF794" s="35" t="str">
        <f t="shared" ca="1" si="36"/>
        <v/>
      </c>
    </row>
    <row r="795" spans="1:32" ht="21" customHeight="1">
      <c r="A795" s="5">
        <f t="shared" si="38"/>
        <v>794</v>
      </c>
      <c r="B795" s="26"/>
      <c r="C795" s="26"/>
      <c r="D795" s="26"/>
      <c r="E795" s="27"/>
      <c r="F795" s="27"/>
      <c r="G795" s="27"/>
      <c r="H795" s="27"/>
      <c r="I795" s="27"/>
      <c r="J795" s="27"/>
      <c r="K795" s="27"/>
      <c r="L795" s="28"/>
      <c r="M795" s="29"/>
      <c r="N795" s="36" t="str">
        <f t="array" aca="1" ref="N795" ca="1">IF(M795="","",INDIRECT("quan_huyen!l"&amp;MAX(IF(COUNTIF($M795,"*"&amp;Tinh_TP&amp;"*")=1,ROW(Tinh_TP),0))))</f>
        <v/>
      </c>
      <c r="O795" s="30" t="str">
        <f t="array" aca="1" ref="O795" ca="1">IF(AND(M795="",N795=""),"",INDIRECT("quan_huyen!h"&amp;MAX(IF(COUNTIF(M795,"*"&amp;data&amp;"*")=1,ROW(data),0))))</f>
        <v/>
      </c>
      <c r="P795" s="30" t="str">
        <f t="array" aca="1" ref="P795" ca="1">IF(OR(N795="",O795=""),"",INDIRECT("xa_phuong!b"&amp;MAX(IF(COUNTIF(M795,"*"&amp;Dist&amp;"*")=1,ROW(Dist),0))))</f>
        <v/>
      </c>
      <c r="Q795" s="38" t="str">
        <f ca="1">IF(N795="","",INDEX(Tinh_ID,MATCH(Sheet1!N795,Tinh_TP,0)))</f>
        <v/>
      </c>
      <c r="R795" s="31"/>
      <c r="S795" s="31"/>
      <c r="T795" s="31"/>
      <c r="U795" s="31"/>
      <c r="V795" s="31"/>
      <c r="W795" s="31"/>
      <c r="X795" s="31"/>
      <c r="Y795" s="32" t="s">
        <v>5</v>
      </c>
      <c r="Z795" s="30" t="str">
        <f ca="1">IF(N795="","",INDEX(Tinh_ID,MATCH(Sheet1!N795,Tinh_TP,0)))</f>
        <v/>
      </c>
      <c r="AA795" s="33" t="str">
        <f ca="1">IF(N795="","",INDEX(Ma_tinh,MATCH(Sheet1!N795,Tinh_TP,0)))</f>
        <v/>
      </c>
      <c r="AB795" s="19" t="str">
        <f t="array" aca="1" ref="AB795" ca="1">IF(O795="","",INDIRECT("quan_huyen!f"&amp;MAX(IF(COUNTIF(O795,"*"&amp;data&amp;"*")=1,ROW(data),0))))</f>
        <v/>
      </c>
      <c r="AC795" s="19" t="str">
        <f t="array" aca="1" ref="AC795" ca="1">IF(P795="","",INDIRECT("xa_phuong!a"&amp;MAX(IF(COUNTIF(P795,"*"&amp;Dist&amp;"*")=1,ROW(Dist),0))))</f>
        <v/>
      </c>
      <c r="AD795" s="34" t="str">
        <f ca="1">IF(N795="","",INDEX(Ma_tinh,MATCH(Sheet1!N795,Tinh_TP,0)))</f>
        <v/>
      </c>
      <c r="AE795" s="35" t="str">
        <f t="shared" ca="1" si="37"/>
        <v/>
      </c>
      <c r="AF795" s="35" t="str">
        <f t="shared" ca="1" si="36"/>
        <v/>
      </c>
    </row>
    <row r="796" spans="1:32" ht="21" customHeight="1">
      <c r="A796" s="5">
        <f t="shared" si="38"/>
        <v>795</v>
      </c>
      <c r="B796" s="26"/>
      <c r="C796" s="26"/>
      <c r="D796" s="26"/>
      <c r="E796" s="27"/>
      <c r="F796" s="27"/>
      <c r="G796" s="27"/>
      <c r="H796" s="27"/>
      <c r="I796" s="27"/>
      <c r="J796" s="27"/>
      <c r="K796" s="27"/>
      <c r="L796" s="28"/>
      <c r="M796" s="29"/>
      <c r="N796" s="36" t="str">
        <f t="array" aca="1" ref="N796" ca="1">IF(M796="","",INDIRECT("quan_huyen!l"&amp;MAX(IF(COUNTIF($M796,"*"&amp;Tinh_TP&amp;"*")=1,ROW(Tinh_TP),0))))</f>
        <v/>
      </c>
      <c r="O796" s="30" t="str">
        <f t="array" aca="1" ref="O796" ca="1">IF(AND(M796="",N796=""),"",INDIRECT("quan_huyen!h"&amp;MAX(IF(COUNTIF(M796,"*"&amp;data&amp;"*")=1,ROW(data),0))))</f>
        <v/>
      </c>
      <c r="P796" s="30" t="str">
        <f t="array" aca="1" ref="P796" ca="1">IF(OR(N796="",O796=""),"",INDIRECT("xa_phuong!b"&amp;MAX(IF(COUNTIF(M796,"*"&amp;Dist&amp;"*")=1,ROW(Dist),0))))</f>
        <v/>
      </c>
      <c r="Q796" s="38" t="str">
        <f ca="1">IF(N796="","",INDEX(Tinh_ID,MATCH(Sheet1!N796,Tinh_TP,0)))</f>
        <v/>
      </c>
      <c r="R796" s="31"/>
      <c r="S796" s="31"/>
      <c r="T796" s="31"/>
      <c r="U796" s="31"/>
      <c r="V796" s="31"/>
      <c r="W796" s="31"/>
      <c r="X796" s="31"/>
      <c r="Y796" s="32" t="s">
        <v>5</v>
      </c>
      <c r="Z796" s="30" t="str">
        <f ca="1">IF(N796="","",INDEX(Tinh_ID,MATCH(Sheet1!N796,Tinh_TP,0)))</f>
        <v/>
      </c>
      <c r="AA796" s="33" t="str">
        <f ca="1">IF(N796="","",INDEX(Ma_tinh,MATCH(Sheet1!N796,Tinh_TP,0)))</f>
        <v/>
      </c>
      <c r="AB796" s="19" t="str">
        <f t="array" aca="1" ref="AB796" ca="1">IF(O796="","",INDIRECT("quan_huyen!f"&amp;MAX(IF(COUNTIF(O796,"*"&amp;data&amp;"*")=1,ROW(data),0))))</f>
        <v/>
      </c>
      <c r="AC796" s="19" t="str">
        <f t="array" aca="1" ref="AC796" ca="1">IF(P796="","",INDIRECT("xa_phuong!a"&amp;MAX(IF(COUNTIF(P796,"*"&amp;Dist&amp;"*")=1,ROW(Dist),0))))</f>
        <v/>
      </c>
      <c r="AD796" s="34" t="str">
        <f ca="1">IF(N796="","",INDEX(Ma_tinh,MATCH(Sheet1!N796,Tinh_TP,0)))</f>
        <v/>
      </c>
      <c r="AE796" s="35" t="str">
        <f t="shared" ca="1" si="37"/>
        <v/>
      </c>
      <c r="AF796" s="35" t="str">
        <f t="shared" ca="1" si="36"/>
        <v/>
      </c>
    </row>
    <row r="797" spans="1:32" ht="21" customHeight="1">
      <c r="A797" s="5">
        <f t="shared" si="38"/>
        <v>796</v>
      </c>
      <c r="B797" s="26"/>
      <c r="C797" s="26"/>
      <c r="D797" s="26"/>
      <c r="E797" s="27"/>
      <c r="F797" s="27"/>
      <c r="G797" s="27"/>
      <c r="H797" s="27"/>
      <c r="I797" s="27"/>
      <c r="J797" s="27"/>
      <c r="K797" s="27"/>
      <c r="L797" s="28"/>
      <c r="M797" s="29"/>
      <c r="N797" s="36" t="str">
        <f t="array" aca="1" ref="N797" ca="1">IF(M797="","",INDIRECT("quan_huyen!l"&amp;MAX(IF(COUNTIF($M797,"*"&amp;Tinh_TP&amp;"*")=1,ROW(Tinh_TP),0))))</f>
        <v/>
      </c>
      <c r="O797" s="30" t="str">
        <f t="array" aca="1" ref="O797" ca="1">IF(AND(M797="",N797=""),"",INDIRECT("quan_huyen!h"&amp;MAX(IF(COUNTIF(M797,"*"&amp;data&amp;"*")=1,ROW(data),0))))</f>
        <v/>
      </c>
      <c r="P797" s="30" t="str">
        <f t="array" aca="1" ref="P797" ca="1">IF(OR(N797="",O797=""),"",INDIRECT("xa_phuong!b"&amp;MAX(IF(COUNTIF(M797,"*"&amp;Dist&amp;"*")=1,ROW(Dist),0))))</f>
        <v/>
      </c>
      <c r="Q797" s="38" t="str">
        <f ca="1">IF(N797="","",INDEX(Tinh_ID,MATCH(Sheet1!N797,Tinh_TP,0)))</f>
        <v/>
      </c>
      <c r="R797" s="31"/>
      <c r="S797" s="31"/>
      <c r="T797" s="31"/>
      <c r="U797" s="31"/>
      <c r="V797" s="31"/>
      <c r="W797" s="31"/>
      <c r="X797" s="31"/>
      <c r="Y797" s="32" t="s">
        <v>5</v>
      </c>
      <c r="Z797" s="30" t="str">
        <f ca="1">IF(N797="","",INDEX(Tinh_ID,MATCH(Sheet1!N797,Tinh_TP,0)))</f>
        <v/>
      </c>
      <c r="AA797" s="33" t="str">
        <f ca="1">IF(N797="","",INDEX(Ma_tinh,MATCH(Sheet1!N797,Tinh_TP,0)))</f>
        <v/>
      </c>
      <c r="AB797" s="19" t="str">
        <f t="array" aca="1" ref="AB797" ca="1">IF(O797="","",INDIRECT("quan_huyen!f"&amp;MAX(IF(COUNTIF(O797,"*"&amp;data&amp;"*")=1,ROW(data),0))))</f>
        <v/>
      </c>
      <c r="AC797" s="19" t="str">
        <f t="array" aca="1" ref="AC797" ca="1">IF(P797="","",INDIRECT("xa_phuong!a"&amp;MAX(IF(COUNTIF(P797,"*"&amp;Dist&amp;"*")=1,ROW(Dist),0))))</f>
        <v/>
      </c>
      <c r="AD797" s="34" t="str">
        <f ca="1">IF(N797="","",INDEX(Ma_tinh,MATCH(Sheet1!N797,Tinh_TP,0)))</f>
        <v/>
      </c>
      <c r="AE797" s="35" t="str">
        <f t="shared" ca="1" si="37"/>
        <v/>
      </c>
      <c r="AF797" s="35" t="str">
        <f t="shared" ca="1" si="36"/>
        <v/>
      </c>
    </row>
    <row r="798" spans="1:32" ht="20.25" customHeight="1">
      <c r="A798" s="5">
        <f t="shared" si="38"/>
        <v>797</v>
      </c>
      <c r="B798" s="26"/>
      <c r="C798" s="26"/>
      <c r="D798" s="26"/>
      <c r="E798" s="27"/>
      <c r="F798" s="27"/>
      <c r="G798" s="27"/>
      <c r="H798" s="27"/>
      <c r="I798" s="27"/>
      <c r="J798" s="27"/>
      <c r="K798" s="27"/>
      <c r="L798" s="28"/>
      <c r="M798" s="29"/>
      <c r="N798" s="36" t="str">
        <f t="array" aca="1" ref="N798" ca="1">IF(M798="","",INDIRECT("quan_huyen!l"&amp;MAX(IF(COUNTIF($M798,"*"&amp;Tinh_TP&amp;"*")=1,ROW(Tinh_TP),0))))</f>
        <v/>
      </c>
      <c r="O798" s="30" t="str">
        <f t="array" aca="1" ref="O798" ca="1">IF(AND(M798="",N798=""),"",INDIRECT("quan_huyen!h"&amp;MAX(IF(COUNTIF(M798,"*"&amp;data&amp;"*")=1,ROW(data),0))))</f>
        <v/>
      </c>
      <c r="P798" s="30" t="str">
        <f t="array" aca="1" ref="P798" ca="1">IF(OR(N798="",O798=""),"",INDIRECT("xa_phuong!b"&amp;MAX(IF(COUNTIF(M798,"*"&amp;Dist&amp;"*")=1,ROW(Dist),0))))</f>
        <v/>
      </c>
      <c r="Q798" s="38" t="str">
        <f ca="1">IF(N798="","",INDEX(Tinh_ID,MATCH(Sheet1!N798,Tinh_TP,0)))</f>
        <v/>
      </c>
      <c r="R798" s="31"/>
      <c r="S798" s="31"/>
      <c r="T798" s="31"/>
      <c r="U798" s="31"/>
      <c r="V798" s="31"/>
      <c r="W798" s="31"/>
      <c r="X798" s="31"/>
      <c r="Y798" s="32" t="s">
        <v>5</v>
      </c>
      <c r="Z798" s="30" t="str">
        <f ca="1">IF(N798="","",INDEX(Tinh_ID,MATCH(Sheet1!N798,Tinh_TP,0)))</f>
        <v/>
      </c>
      <c r="AA798" s="33" t="str">
        <f ca="1">IF(N798="","",INDEX(Ma_tinh,MATCH(Sheet1!N798,Tinh_TP,0)))</f>
        <v/>
      </c>
      <c r="AB798" s="19" t="str">
        <f t="array" aca="1" ref="AB798" ca="1">IF(O798="","",INDIRECT("quan_huyen!f"&amp;MAX(IF(COUNTIF(O798,"*"&amp;data&amp;"*")=1,ROW(data),0))))</f>
        <v/>
      </c>
      <c r="AC798" s="19" t="str">
        <f t="array" aca="1" ref="AC798" ca="1">IF(P798="","",INDIRECT("xa_phuong!a"&amp;MAX(IF(COUNTIF(P798,"*"&amp;Dist&amp;"*")=1,ROW(Dist),0))))</f>
        <v/>
      </c>
      <c r="AD798" s="34" t="str">
        <f ca="1">IF(N798="","",INDEX(Ma_tinh,MATCH(Sheet1!N798,Tinh_TP,0)))</f>
        <v/>
      </c>
      <c r="AE798" s="35" t="str">
        <f t="shared" ca="1" si="37"/>
        <v/>
      </c>
      <c r="AF798" s="35" t="str">
        <f t="shared" ca="1" si="36"/>
        <v/>
      </c>
    </row>
    <row r="799" spans="1:32" ht="21.75" customHeight="1">
      <c r="A799" s="5">
        <f t="shared" si="38"/>
        <v>798</v>
      </c>
      <c r="B799" s="26"/>
      <c r="C799" s="26"/>
      <c r="D799" s="26"/>
      <c r="E799" s="27"/>
      <c r="F799" s="27"/>
      <c r="G799" s="27"/>
      <c r="H799" s="27"/>
      <c r="I799" s="27"/>
      <c r="J799" s="27"/>
      <c r="K799" s="27"/>
      <c r="L799" s="28"/>
      <c r="M799" s="29"/>
      <c r="N799" s="36" t="str">
        <f t="array" aca="1" ref="N799" ca="1">IF(M799="","",INDIRECT("quan_huyen!l"&amp;MAX(IF(COUNTIF($M799,"*"&amp;Tinh_TP&amp;"*")=1,ROW(Tinh_TP),0))))</f>
        <v/>
      </c>
      <c r="O799" s="30" t="str">
        <f t="array" aca="1" ref="O799" ca="1">IF(AND(M799="",N799=""),"",INDIRECT("quan_huyen!h"&amp;MAX(IF(COUNTIF(M799,"*"&amp;data&amp;"*")=1,ROW(data),0))))</f>
        <v/>
      </c>
      <c r="P799" s="30" t="str">
        <f t="array" aca="1" ref="P799" ca="1">IF(OR(N799="",O799=""),"",INDIRECT("xa_phuong!b"&amp;MAX(IF(COUNTIF(M799,"*"&amp;Dist&amp;"*")=1,ROW(Dist),0))))</f>
        <v/>
      </c>
      <c r="Q799" s="38" t="str">
        <f ca="1">IF(N799="","",INDEX(Tinh_ID,MATCH(Sheet1!N799,Tinh_TP,0)))</f>
        <v/>
      </c>
      <c r="R799" s="31"/>
      <c r="S799" s="31"/>
      <c r="T799" s="31"/>
      <c r="U799" s="31"/>
      <c r="V799" s="31"/>
      <c r="W799" s="31"/>
      <c r="X799" s="31"/>
      <c r="Y799" s="32" t="s">
        <v>5</v>
      </c>
      <c r="Z799" s="30" t="str">
        <f ca="1">IF(N799="","",INDEX(Tinh_ID,MATCH(Sheet1!N799,Tinh_TP,0)))</f>
        <v/>
      </c>
      <c r="AA799" s="33" t="str">
        <f ca="1">IF(N799="","",INDEX(Ma_tinh,MATCH(Sheet1!N799,Tinh_TP,0)))</f>
        <v/>
      </c>
      <c r="AB799" s="19" t="str">
        <f t="array" aca="1" ref="AB799" ca="1">IF(O799="","",INDIRECT("quan_huyen!f"&amp;MAX(IF(COUNTIF(O799,"*"&amp;data&amp;"*")=1,ROW(data),0))))</f>
        <v/>
      </c>
      <c r="AC799" s="19" t="str">
        <f t="array" aca="1" ref="AC799" ca="1">IF(P799="","",INDIRECT("xa_phuong!a"&amp;MAX(IF(COUNTIF(P799,"*"&amp;Dist&amp;"*")=1,ROW(Dist),0))))</f>
        <v/>
      </c>
      <c r="AD799" s="34" t="str">
        <f ca="1">IF(N799="","",INDEX(Ma_tinh,MATCH(Sheet1!N799,Tinh_TP,0)))</f>
        <v/>
      </c>
      <c r="AE799" s="35" t="str">
        <f t="shared" ca="1" si="37"/>
        <v/>
      </c>
      <c r="AF799" s="35" t="str">
        <f t="shared" ca="1" si="36"/>
        <v/>
      </c>
    </row>
    <row r="800" spans="1:32" ht="21" customHeight="1">
      <c r="A800" s="5">
        <f t="shared" si="38"/>
        <v>799</v>
      </c>
      <c r="B800" s="26"/>
      <c r="C800" s="26"/>
      <c r="D800" s="26"/>
      <c r="E800" s="27"/>
      <c r="F800" s="27"/>
      <c r="G800" s="27"/>
      <c r="H800" s="27"/>
      <c r="I800" s="27"/>
      <c r="J800" s="27"/>
      <c r="K800" s="27"/>
      <c r="L800" s="28"/>
      <c r="M800" s="29"/>
      <c r="N800" s="36" t="str">
        <f t="array" aca="1" ref="N800" ca="1">IF(M800="","",INDIRECT("quan_huyen!l"&amp;MAX(IF(COUNTIF($M800,"*"&amp;Tinh_TP&amp;"*")=1,ROW(Tinh_TP),0))))</f>
        <v/>
      </c>
      <c r="O800" s="30" t="str">
        <f t="array" aca="1" ref="O800" ca="1">IF(AND(M800="",N800=""),"",INDIRECT("quan_huyen!h"&amp;MAX(IF(COUNTIF(M800,"*"&amp;data&amp;"*")=1,ROW(data),0))))</f>
        <v/>
      </c>
      <c r="P800" s="30" t="str">
        <f t="array" aca="1" ref="P800" ca="1">IF(OR(N800="",O800=""),"",INDIRECT("xa_phuong!b"&amp;MAX(IF(COUNTIF(M800,"*"&amp;Dist&amp;"*")=1,ROW(Dist),0))))</f>
        <v/>
      </c>
      <c r="Q800" s="38" t="str">
        <f ca="1">IF(N800="","",INDEX(Tinh_ID,MATCH(Sheet1!N800,Tinh_TP,0)))</f>
        <v/>
      </c>
      <c r="R800" s="31"/>
      <c r="S800" s="31"/>
      <c r="T800" s="31"/>
      <c r="U800" s="31"/>
      <c r="V800" s="31"/>
      <c r="W800" s="31"/>
      <c r="X800" s="31"/>
      <c r="Y800" s="32" t="s">
        <v>5</v>
      </c>
      <c r="Z800" s="30" t="str">
        <f ca="1">IF(N800="","",INDEX(Tinh_ID,MATCH(Sheet1!N800,Tinh_TP,0)))</f>
        <v/>
      </c>
      <c r="AA800" s="33" t="str">
        <f ca="1">IF(N800="","",INDEX(Ma_tinh,MATCH(Sheet1!N800,Tinh_TP,0)))</f>
        <v/>
      </c>
      <c r="AB800" s="19" t="str">
        <f t="array" aca="1" ref="AB800" ca="1">IF(O800="","",INDIRECT("quan_huyen!f"&amp;MAX(IF(COUNTIF(O800,"*"&amp;data&amp;"*")=1,ROW(data),0))))</f>
        <v/>
      </c>
      <c r="AC800" s="19" t="str">
        <f t="array" aca="1" ref="AC800" ca="1">IF(P800="","",INDIRECT("xa_phuong!a"&amp;MAX(IF(COUNTIF(P800,"*"&amp;Dist&amp;"*")=1,ROW(Dist),0))))</f>
        <v/>
      </c>
      <c r="AD800" s="34" t="str">
        <f ca="1">IF(N800="","",INDEX(Ma_tinh,MATCH(Sheet1!N800,Tinh_TP,0)))</f>
        <v/>
      </c>
      <c r="AE800" s="35" t="str">
        <f t="shared" ca="1" si="37"/>
        <v/>
      </c>
      <c r="AF800" s="35" t="str">
        <f t="shared" ca="1" si="36"/>
        <v/>
      </c>
    </row>
    <row r="801" spans="1:32" ht="21" customHeight="1">
      <c r="A801" s="5">
        <f t="shared" si="38"/>
        <v>800</v>
      </c>
      <c r="B801" s="26"/>
      <c r="C801" s="26"/>
      <c r="D801" s="26"/>
      <c r="E801" s="27"/>
      <c r="F801" s="27"/>
      <c r="G801" s="27"/>
      <c r="H801" s="27"/>
      <c r="I801" s="27"/>
      <c r="J801" s="27"/>
      <c r="K801" s="27"/>
      <c r="L801" s="28"/>
      <c r="M801" s="29"/>
      <c r="N801" s="36" t="str">
        <f t="array" aca="1" ref="N801" ca="1">IF(M801="","",INDIRECT("quan_huyen!l"&amp;MAX(IF(COUNTIF($M801,"*"&amp;Tinh_TP&amp;"*")=1,ROW(Tinh_TP),0))))</f>
        <v/>
      </c>
      <c r="O801" s="30" t="str">
        <f t="array" aca="1" ref="O801" ca="1">IF(AND(M801="",N801=""),"",INDIRECT("quan_huyen!h"&amp;MAX(IF(COUNTIF(M801,"*"&amp;data&amp;"*")=1,ROW(data),0))))</f>
        <v/>
      </c>
      <c r="P801" s="30" t="str">
        <f t="array" aca="1" ref="P801" ca="1">IF(OR(N801="",O801=""),"",INDIRECT("xa_phuong!b"&amp;MAX(IF(COUNTIF(M801,"*"&amp;Dist&amp;"*")=1,ROW(Dist),0))))</f>
        <v/>
      </c>
      <c r="Q801" s="38" t="str">
        <f ca="1">IF(N801="","",INDEX(Tinh_ID,MATCH(Sheet1!N801,Tinh_TP,0)))</f>
        <v/>
      </c>
      <c r="R801" s="31"/>
      <c r="S801" s="31"/>
      <c r="T801" s="31"/>
      <c r="U801" s="31"/>
      <c r="V801" s="31"/>
      <c r="W801" s="31"/>
      <c r="X801" s="31"/>
      <c r="Y801" s="32" t="s">
        <v>5</v>
      </c>
      <c r="Z801" s="30" t="str">
        <f ca="1">IF(N801="","",INDEX(Tinh_ID,MATCH(Sheet1!N801,Tinh_TP,0)))</f>
        <v/>
      </c>
      <c r="AA801" s="33" t="str">
        <f ca="1">IF(N801="","",INDEX(Ma_tinh,MATCH(Sheet1!N801,Tinh_TP,0)))</f>
        <v/>
      </c>
      <c r="AB801" s="19" t="str">
        <f t="array" aca="1" ref="AB801" ca="1">IF(O801="","",INDIRECT("quan_huyen!f"&amp;MAX(IF(COUNTIF(O801,"*"&amp;data&amp;"*")=1,ROW(data),0))))</f>
        <v/>
      </c>
      <c r="AC801" s="19" t="str">
        <f t="array" aca="1" ref="AC801" ca="1">IF(P801="","",INDIRECT("xa_phuong!a"&amp;MAX(IF(COUNTIF(P801,"*"&amp;Dist&amp;"*")=1,ROW(Dist),0))))</f>
        <v/>
      </c>
      <c r="AD801" s="34" t="str">
        <f ca="1">IF(N801="","",INDEX(Ma_tinh,MATCH(Sheet1!N801,Tinh_TP,0)))</f>
        <v/>
      </c>
      <c r="AE801" s="35" t="str">
        <f t="shared" ca="1" si="37"/>
        <v/>
      </c>
      <c r="AF801" s="35" t="str">
        <f t="shared" ca="1" si="36"/>
        <v/>
      </c>
    </row>
    <row r="802" spans="1:32" ht="18" customHeight="1">
      <c r="A802" s="5">
        <f t="shared" si="38"/>
        <v>801</v>
      </c>
      <c r="B802" s="26"/>
      <c r="C802" s="26"/>
      <c r="D802" s="26"/>
      <c r="E802" s="27"/>
      <c r="F802" s="27"/>
      <c r="G802" s="27"/>
      <c r="H802" s="27"/>
      <c r="I802" s="27"/>
      <c r="J802" s="27"/>
      <c r="K802" s="27"/>
      <c r="L802" s="28"/>
      <c r="M802" s="29"/>
      <c r="N802" s="36" t="str">
        <f t="array" aca="1" ref="N802" ca="1">IF(M802="","",INDIRECT("quan_huyen!l"&amp;MAX(IF(COUNTIF($M802,"*"&amp;Tinh_TP&amp;"*")=1,ROW(Tinh_TP),0))))</f>
        <v/>
      </c>
      <c r="O802" s="30" t="str">
        <f t="array" aca="1" ref="O802" ca="1">IF(AND(M802="",N802=""),"",INDIRECT("quan_huyen!h"&amp;MAX(IF(COUNTIF(M802,"*"&amp;data&amp;"*")=1,ROW(data),0))))</f>
        <v/>
      </c>
      <c r="P802" s="30" t="str">
        <f t="array" aca="1" ref="P802" ca="1">IF(OR(N802="",O802=""),"",INDIRECT("xa_phuong!b"&amp;MAX(IF(COUNTIF(M802,"*"&amp;Dist&amp;"*")=1,ROW(Dist),0))))</f>
        <v/>
      </c>
      <c r="Q802" s="38" t="str">
        <f ca="1">IF(N802="","",INDEX(Tinh_ID,MATCH(Sheet1!N802,Tinh_TP,0)))</f>
        <v/>
      </c>
      <c r="R802" s="31"/>
      <c r="S802" s="31"/>
      <c r="T802" s="31"/>
      <c r="U802" s="31"/>
      <c r="V802" s="31"/>
      <c r="W802" s="31"/>
      <c r="X802" s="31"/>
      <c r="Y802" s="32" t="s">
        <v>5</v>
      </c>
      <c r="Z802" s="30" t="str">
        <f ca="1">IF(N802="","",INDEX(Tinh_ID,MATCH(Sheet1!N802,Tinh_TP,0)))</f>
        <v/>
      </c>
      <c r="AA802" s="33" t="str">
        <f ca="1">IF(N802="","",INDEX(Ma_tinh,MATCH(Sheet1!N802,Tinh_TP,0)))</f>
        <v/>
      </c>
      <c r="AB802" s="19" t="str">
        <f t="array" aca="1" ref="AB802" ca="1">IF(O802="","",INDIRECT("quan_huyen!f"&amp;MAX(IF(COUNTIF(O802,"*"&amp;data&amp;"*")=1,ROW(data),0))))</f>
        <v/>
      </c>
      <c r="AC802" s="19" t="str">
        <f t="array" aca="1" ref="AC802" ca="1">IF(P802="","",INDIRECT("xa_phuong!a"&amp;MAX(IF(COUNTIF(P802,"*"&amp;Dist&amp;"*")=1,ROW(Dist),0))))</f>
        <v/>
      </c>
      <c r="AD802" s="34" t="str">
        <f ca="1">IF(N802="","",INDEX(Ma_tinh,MATCH(Sheet1!N802,Tinh_TP,0)))</f>
        <v/>
      </c>
      <c r="AE802" s="35" t="str">
        <f t="shared" ca="1" si="37"/>
        <v/>
      </c>
      <c r="AF802" s="35" t="str">
        <f t="shared" ca="1" si="36"/>
        <v/>
      </c>
    </row>
    <row r="803" spans="1:32">
      <c r="A803" s="5">
        <f t="shared" si="38"/>
        <v>802</v>
      </c>
      <c r="B803" s="26"/>
      <c r="C803" s="26"/>
      <c r="D803" s="26"/>
      <c r="E803" s="27"/>
      <c r="F803" s="27"/>
      <c r="G803" s="27"/>
      <c r="H803" s="27"/>
      <c r="I803" s="27"/>
      <c r="J803" s="27"/>
      <c r="K803" s="27"/>
      <c r="L803" s="28"/>
      <c r="M803" s="29"/>
      <c r="N803" s="36" t="str">
        <f t="array" aca="1" ref="N803" ca="1">IF(M803="","",INDIRECT("quan_huyen!l"&amp;MAX(IF(COUNTIF($M803,"*"&amp;Tinh_TP&amp;"*")=1,ROW(Tinh_TP),0))))</f>
        <v/>
      </c>
      <c r="O803" s="30" t="str">
        <f t="array" aca="1" ref="O803" ca="1">IF(AND(M803="",N803=""),"",INDIRECT("quan_huyen!h"&amp;MAX(IF(COUNTIF(M803,"*"&amp;data&amp;"*")=1,ROW(data),0))))</f>
        <v/>
      </c>
      <c r="P803" s="30" t="str">
        <f t="array" aca="1" ref="P803" ca="1">IF(OR(N803="",O803=""),"",INDIRECT("xa_phuong!b"&amp;MAX(IF(COUNTIF(M803,"*"&amp;Dist&amp;"*")=1,ROW(Dist),0))))</f>
        <v/>
      </c>
      <c r="Q803" s="38" t="str">
        <f ca="1">IF(N803="","",INDEX(Tinh_ID,MATCH(Sheet1!N803,Tinh_TP,0)))</f>
        <v/>
      </c>
      <c r="R803" s="31"/>
      <c r="S803" s="31"/>
      <c r="T803" s="31"/>
      <c r="U803" s="31"/>
      <c r="V803" s="31"/>
      <c r="W803" s="31"/>
      <c r="X803" s="31"/>
      <c r="Y803" s="32" t="s">
        <v>5</v>
      </c>
      <c r="Z803" s="30" t="str">
        <f ca="1">IF(N803="","",INDEX(Tinh_ID,MATCH(Sheet1!N803,Tinh_TP,0)))</f>
        <v/>
      </c>
      <c r="AA803" s="33" t="str">
        <f ca="1">IF(N803="","",INDEX(Ma_tinh,MATCH(Sheet1!N803,Tinh_TP,0)))</f>
        <v/>
      </c>
      <c r="AB803" s="19" t="str">
        <f t="array" aca="1" ref="AB803" ca="1">IF(O803="","",INDIRECT("quan_huyen!f"&amp;MAX(IF(COUNTIF(O803,"*"&amp;data&amp;"*")=1,ROW(data),0))))</f>
        <v/>
      </c>
      <c r="AC803" s="19" t="str">
        <f t="array" aca="1" ref="AC803" ca="1">IF(P803="","",INDIRECT("xa_phuong!a"&amp;MAX(IF(COUNTIF(P803,"*"&amp;Dist&amp;"*")=1,ROW(Dist),0))))</f>
        <v/>
      </c>
      <c r="AD803" s="34" t="str">
        <f ca="1">IF(N803="","",INDEX(Ma_tinh,MATCH(Sheet1!N803,Tinh_TP,0)))</f>
        <v/>
      </c>
      <c r="AE803" s="35" t="str">
        <f t="shared" ca="1" si="37"/>
        <v/>
      </c>
      <c r="AF803" s="35" t="str">
        <f t="shared" ca="1" si="36"/>
        <v/>
      </c>
    </row>
    <row r="804" spans="1:32">
      <c r="A804" s="5">
        <f t="shared" si="38"/>
        <v>803</v>
      </c>
      <c r="B804" s="26"/>
      <c r="C804" s="26"/>
      <c r="D804" s="26"/>
      <c r="E804" s="27"/>
      <c r="F804" s="27"/>
      <c r="G804" s="27"/>
      <c r="H804" s="27"/>
      <c r="I804" s="27"/>
      <c r="J804" s="27"/>
      <c r="K804" s="27"/>
      <c r="L804" s="28"/>
      <c r="M804" s="29"/>
      <c r="N804" s="36" t="str">
        <f t="array" aca="1" ref="N804" ca="1">IF(M804="","",INDIRECT("quan_huyen!l"&amp;MAX(IF(COUNTIF($M804,"*"&amp;Tinh_TP&amp;"*")=1,ROW(Tinh_TP),0))))</f>
        <v/>
      </c>
      <c r="O804" s="30" t="str">
        <f t="array" aca="1" ref="O804" ca="1">IF(AND(M804="",N804=""),"",INDIRECT("quan_huyen!h"&amp;MAX(IF(COUNTIF(M804,"*"&amp;data&amp;"*")=1,ROW(data),0))))</f>
        <v/>
      </c>
      <c r="P804" s="30" t="str">
        <f t="array" aca="1" ref="P804" ca="1">IF(OR(N804="",O804=""),"",INDIRECT("xa_phuong!b"&amp;MAX(IF(COUNTIF(M804,"*"&amp;Dist&amp;"*")=1,ROW(Dist),0))))</f>
        <v/>
      </c>
      <c r="Q804" s="38" t="str">
        <f ca="1">IF(N804="","",INDEX(Tinh_ID,MATCH(Sheet1!N804,Tinh_TP,0)))</f>
        <v/>
      </c>
      <c r="R804" s="31"/>
      <c r="S804" s="31"/>
      <c r="T804" s="31"/>
      <c r="U804" s="31"/>
      <c r="V804" s="31"/>
      <c r="W804" s="31"/>
      <c r="X804" s="31"/>
      <c r="Y804" s="32" t="s">
        <v>5</v>
      </c>
      <c r="Z804" s="30" t="str">
        <f ca="1">IF(N804="","",INDEX(Tinh_ID,MATCH(Sheet1!N804,Tinh_TP,0)))</f>
        <v/>
      </c>
      <c r="AA804" s="33" t="str">
        <f ca="1">IF(N804="","",INDEX(Ma_tinh,MATCH(Sheet1!N804,Tinh_TP,0)))</f>
        <v/>
      </c>
      <c r="AB804" s="19" t="str">
        <f t="array" aca="1" ref="AB804" ca="1">IF(O804="","",INDIRECT("quan_huyen!f"&amp;MAX(IF(COUNTIF(O804,"*"&amp;data&amp;"*")=1,ROW(data),0))))</f>
        <v/>
      </c>
      <c r="AC804" s="19" t="str">
        <f t="array" aca="1" ref="AC804" ca="1">IF(P804="","",INDIRECT("xa_phuong!a"&amp;MAX(IF(COUNTIF(P804,"*"&amp;Dist&amp;"*")=1,ROW(Dist),0))))</f>
        <v/>
      </c>
      <c r="AD804" s="34" t="str">
        <f ca="1">IF(N804="","",INDEX(Ma_tinh,MATCH(Sheet1!N804,Tinh_TP,0)))</f>
        <v/>
      </c>
      <c r="AE804" s="35" t="str">
        <f t="shared" ca="1" si="37"/>
        <v/>
      </c>
      <c r="AF804" s="35" t="str">
        <f t="shared" ca="1" si="36"/>
        <v/>
      </c>
    </row>
    <row r="805" spans="1:32">
      <c r="A805" s="5">
        <f t="shared" si="38"/>
        <v>804</v>
      </c>
      <c r="B805" s="26"/>
      <c r="C805" s="26"/>
      <c r="D805" s="26"/>
      <c r="E805" s="27"/>
      <c r="F805" s="27"/>
      <c r="G805" s="27"/>
      <c r="H805" s="27"/>
      <c r="I805" s="27"/>
      <c r="J805" s="27"/>
      <c r="K805" s="27"/>
      <c r="L805" s="28"/>
      <c r="M805" s="29"/>
      <c r="N805" s="36" t="str">
        <f t="array" aca="1" ref="N805" ca="1">IF(M805="","",INDIRECT("quan_huyen!l"&amp;MAX(IF(COUNTIF($M805,"*"&amp;Tinh_TP&amp;"*")=1,ROW(Tinh_TP),0))))</f>
        <v/>
      </c>
      <c r="O805" s="30" t="str">
        <f t="array" aca="1" ref="O805" ca="1">IF(AND(M805="",N805=""),"",INDIRECT("quan_huyen!h"&amp;MAX(IF(COUNTIF(M805,"*"&amp;data&amp;"*")=1,ROW(data),0))))</f>
        <v/>
      </c>
      <c r="P805" s="30" t="str">
        <f t="array" aca="1" ref="P805" ca="1">IF(OR(N805="",O805=""),"",INDIRECT("xa_phuong!b"&amp;MAX(IF(COUNTIF(M805,"*"&amp;Dist&amp;"*")=1,ROW(Dist),0))))</f>
        <v/>
      </c>
      <c r="Q805" s="38" t="str">
        <f ca="1">IF(N805="","",INDEX(Tinh_ID,MATCH(Sheet1!N805,Tinh_TP,0)))</f>
        <v/>
      </c>
      <c r="R805" s="31"/>
      <c r="S805" s="31"/>
      <c r="T805" s="31"/>
      <c r="U805" s="31"/>
      <c r="V805" s="31"/>
      <c r="W805" s="31"/>
      <c r="X805" s="31"/>
      <c r="Y805" s="32" t="s">
        <v>5</v>
      </c>
      <c r="Z805" s="30" t="str">
        <f ca="1">IF(N805="","",INDEX(Tinh_ID,MATCH(Sheet1!N805,Tinh_TP,0)))</f>
        <v/>
      </c>
      <c r="AA805" s="33" t="str">
        <f ca="1">IF(N805="","",INDEX(Ma_tinh,MATCH(Sheet1!N805,Tinh_TP,0)))</f>
        <v/>
      </c>
      <c r="AB805" s="19" t="str">
        <f t="array" aca="1" ref="AB805" ca="1">IF(O805="","",INDIRECT("quan_huyen!f"&amp;MAX(IF(COUNTIF(O805,"*"&amp;data&amp;"*")=1,ROW(data),0))))</f>
        <v/>
      </c>
      <c r="AC805" s="19" t="str">
        <f t="array" aca="1" ref="AC805" ca="1">IF(P805="","",INDIRECT("xa_phuong!a"&amp;MAX(IF(COUNTIF(P805,"*"&amp;Dist&amp;"*")=1,ROW(Dist),0))))</f>
        <v/>
      </c>
      <c r="AD805" s="34" t="str">
        <f ca="1">IF(N805="","",INDEX(Ma_tinh,MATCH(Sheet1!N805,Tinh_TP,0)))</f>
        <v/>
      </c>
      <c r="AE805" s="35" t="str">
        <f t="shared" ca="1" si="37"/>
        <v/>
      </c>
      <c r="AF805" s="35" t="str">
        <f t="shared" ca="1" si="36"/>
        <v/>
      </c>
    </row>
    <row r="806" spans="1:32">
      <c r="A806" s="5">
        <f t="shared" si="38"/>
        <v>805</v>
      </c>
      <c r="B806" s="26"/>
      <c r="C806" s="26"/>
      <c r="D806" s="26"/>
      <c r="E806" s="27"/>
      <c r="F806" s="27"/>
      <c r="G806" s="27"/>
      <c r="H806" s="27"/>
      <c r="I806" s="27"/>
      <c r="J806" s="27"/>
      <c r="K806" s="27"/>
      <c r="L806" s="28"/>
      <c r="M806" s="29"/>
      <c r="N806" s="36" t="str">
        <f t="array" aca="1" ref="N806" ca="1">IF(M806="","",INDIRECT("quan_huyen!l"&amp;MAX(IF(COUNTIF($M806,"*"&amp;Tinh_TP&amp;"*")=1,ROW(Tinh_TP),0))))</f>
        <v/>
      </c>
      <c r="O806" s="30" t="str">
        <f t="array" aca="1" ref="O806" ca="1">IF(AND(M806="",N806=""),"",INDIRECT("quan_huyen!h"&amp;MAX(IF(COUNTIF(M806,"*"&amp;data&amp;"*")=1,ROW(data),0))))</f>
        <v/>
      </c>
      <c r="P806" s="30" t="str">
        <f t="array" aca="1" ref="P806" ca="1">IF(OR(N806="",O806=""),"",INDIRECT("xa_phuong!b"&amp;MAX(IF(COUNTIF(M806,"*"&amp;Dist&amp;"*")=1,ROW(Dist),0))))</f>
        <v/>
      </c>
      <c r="Q806" s="38" t="str">
        <f ca="1">IF(N806="","",INDEX(Tinh_ID,MATCH(Sheet1!N806,Tinh_TP,0)))</f>
        <v/>
      </c>
      <c r="R806" s="31"/>
      <c r="S806" s="31"/>
      <c r="T806" s="31"/>
      <c r="U806" s="31"/>
      <c r="V806" s="31"/>
      <c r="W806" s="31"/>
      <c r="X806" s="31"/>
      <c r="Y806" s="32" t="s">
        <v>5</v>
      </c>
      <c r="Z806" s="30" t="str">
        <f ca="1">IF(N806="","",INDEX(Tinh_ID,MATCH(Sheet1!N806,Tinh_TP,0)))</f>
        <v/>
      </c>
      <c r="AA806" s="33" t="str">
        <f ca="1">IF(N806="","",INDEX(Ma_tinh,MATCH(Sheet1!N806,Tinh_TP,0)))</f>
        <v/>
      </c>
      <c r="AB806" s="19" t="str">
        <f t="array" aca="1" ref="AB806" ca="1">IF(O806="","",INDIRECT("quan_huyen!f"&amp;MAX(IF(COUNTIF(O806,"*"&amp;data&amp;"*")=1,ROW(data),0))))</f>
        <v/>
      </c>
      <c r="AC806" s="19" t="str">
        <f t="array" aca="1" ref="AC806" ca="1">IF(P806="","",INDIRECT("xa_phuong!a"&amp;MAX(IF(COUNTIF(P806,"*"&amp;Dist&amp;"*")=1,ROW(Dist),0))))</f>
        <v/>
      </c>
      <c r="AD806" s="34" t="str">
        <f ca="1">IF(N806="","",INDEX(Ma_tinh,MATCH(Sheet1!N806,Tinh_TP,0)))</f>
        <v/>
      </c>
      <c r="AE806" s="35" t="str">
        <f t="shared" ca="1" si="37"/>
        <v/>
      </c>
      <c r="AF806" s="35" t="str">
        <f t="shared" ca="1" si="36"/>
        <v/>
      </c>
    </row>
    <row r="807" spans="1:32">
      <c r="A807" s="5">
        <f t="shared" si="38"/>
        <v>806</v>
      </c>
      <c r="B807" s="26"/>
      <c r="C807" s="26"/>
      <c r="D807" s="26"/>
      <c r="E807" s="27"/>
      <c r="F807" s="27"/>
      <c r="G807" s="27"/>
      <c r="H807" s="27"/>
      <c r="I807" s="27"/>
      <c r="J807" s="27"/>
      <c r="K807" s="27"/>
      <c r="L807" s="28"/>
      <c r="M807" s="29"/>
      <c r="N807" s="36" t="str">
        <f t="array" aca="1" ref="N807" ca="1">IF(M807="","",INDIRECT("quan_huyen!l"&amp;MAX(IF(COUNTIF($M807,"*"&amp;Tinh_TP&amp;"*")=1,ROW(Tinh_TP),0))))</f>
        <v/>
      </c>
      <c r="O807" s="30" t="str">
        <f t="array" aca="1" ref="O807" ca="1">IF(AND(M807="",N807=""),"",INDIRECT("quan_huyen!h"&amp;MAX(IF(COUNTIF(M807,"*"&amp;data&amp;"*")=1,ROW(data),0))))</f>
        <v/>
      </c>
      <c r="P807" s="30" t="str">
        <f t="array" aca="1" ref="P807" ca="1">IF(OR(N807="",O807=""),"",INDIRECT("xa_phuong!b"&amp;MAX(IF(COUNTIF(M807,"*"&amp;Dist&amp;"*")=1,ROW(Dist),0))))</f>
        <v/>
      </c>
      <c r="Q807" s="38" t="str">
        <f ca="1">IF(N807="","",INDEX(Tinh_ID,MATCH(Sheet1!N807,Tinh_TP,0)))</f>
        <v/>
      </c>
      <c r="R807" s="31"/>
      <c r="S807" s="31"/>
      <c r="T807" s="31"/>
      <c r="U807" s="31"/>
      <c r="V807" s="31"/>
      <c r="W807" s="31"/>
      <c r="X807" s="31"/>
      <c r="Y807" s="32" t="s">
        <v>5</v>
      </c>
      <c r="Z807" s="30" t="str">
        <f ca="1">IF(N807="","",INDEX(Tinh_ID,MATCH(Sheet1!N807,Tinh_TP,0)))</f>
        <v/>
      </c>
      <c r="AA807" s="33" t="str">
        <f ca="1">IF(N807="","",INDEX(Ma_tinh,MATCH(Sheet1!N807,Tinh_TP,0)))</f>
        <v/>
      </c>
      <c r="AB807" s="19" t="str">
        <f t="array" aca="1" ref="AB807" ca="1">IF(O807="","",INDIRECT("quan_huyen!f"&amp;MAX(IF(COUNTIF(O807,"*"&amp;data&amp;"*")=1,ROW(data),0))))</f>
        <v/>
      </c>
      <c r="AC807" s="19" t="str">
        <f t="array" aca="1" ref="AC807" ca="1">IF(P807="","",INDIRECT("xa_phuong!a"&amp;MAX(IF(COUNTIF(P807,"*"&amp;Dist&amp;"*")=1,ROW(Dist),0))))</f>
        <v/>
      </c>
      <c r="AD807" s="34" t="str">
        <f ca="1">IF(N807="","",INDEX(Ma_tinh,MATCH(Sheet1!N807,Tinh_TP,0)))</f>
        <v/>
      </c>
      <c r="AE807" s="35" t="str">
        <f t="shared" ca="1" si="37"/>
        <v/>
      </c>
      <c r="AF807" s="35" t="str">
        <f t="shared" ca="1" si="36"/>
        <v/>
      </c>
    </row>
    <row r="808" spans="1:32">
      <c r="A808" s="5">
        <f t="shared" si="38"/>
        <v>807</v>
      </c>
      <c r="B808" s="26"/>
      <c r="C808" s="26"/>
      <c r="D808" s="26"/>
      <c r="E808" s="27"/>
      <c r="F808" s="27"/>
      <c r="G808" s="27"/>
      <c r="H808" s="27"/>
      <c r="I808" s="27"/>
      <c r="J808" s="27"/>
      <c r="K808" s="27"/>
      <c r="L808" s="28"/>
      <c r="M808" s="29"/>
      <c r="N808" s="36" t="str">
        <f t="array" aca="1" ref="N808" ca="1">IF(M808="","",INDIRECT("quan_huyen!l"&amp;MAX(IF(COUNTIF($M808,"*"&amp;Tinh_TP&amp;"*")=1,ROW(Tinh_TP),0))))</f>
        <v/>
      </c>
      <c r="O808" s="30" t="str">
        <f t="array" aca="1" ref="O808" ca="1">IF(AND(M808="",N808=""),"",INDIRECT("quan_huyen!h"&amp;MAX(IF(COUNTIF(M808,"*"&amp;data&amp;"*")=1,ROW(data),0))))</f>
        <v/>
      </c>
      <c r="P808" s="30" t="str">
        <f t="array" aca="1" ref="P808" ca="1">IF(OR(N808="",O808=""),"",INDIRECT("xa_phuong!b"&amp;MAX(IF(COUNTIF(M808,"*"&amp;Dist&amp;"*")=1,ROW(Dist),0))))</f>
        <v/>
      </c>
      <c r="Q808" s="38" t="str">
        <f ca="1">IF(N808="","",INDEX(Tinh_ID,MATCH(Sheet1!N808,Tinh_TP,0)))</f>
        <v/>
      </c>
      <c r="R808" s="31"/>
      <c r="S808" s="31"/>
      <c r="T808" s="31"/>
      <c r="U808" s="31"/>
      <c r="V808" s="31"/>
      <c r="W808" s="31"/>
      <c r="X808" s="31"/>
      <c r="Y808" s="32" t="s">
        <v>5</v>
      </c>
      <c r="Z808" s="30" t="str">
        <f ca="1">IF(N808="","",INDEX(Tinh_ID,MATCH(Sheet1!N808,Tinh_TP,0)))</f>
        <v/>
      </c>
      <c r="AA808" s="33" t="str">
        <f ca="1">IF(N808="","",INDEX(Ma_tinh,MATCH(Sheet1!N808,Tinh_TP,0)))</f>
        <v/>
      </c>
      <c r="AB808" s="19" t="str">
        <f t="array" aca="1" ref="AB808" ca="1">IF(O808="","",INDIRECT("quan_huyen!f"&amp;MAX(IF(COUNTIF(O808,"*"&amp;data&amp;"*")=1,ROW(data),0))))</f>
        <v/>
      </c>
      <c r="AC808" s="19" t="str">
        <f t="array" aca="1" ref="AC808" ca="1">IF(P808="","",INDIRECT("xa_phuong!a"&amp;MAX(IF(COUNTIF(P808,"*"&amp;Dist&amp;"*")=1,ROW(Dist),0))))</f>
        <v/>
      </c>
      <c r="AD808" s="34" t="str">
        <f ca="1">IF(N808="","",INDEX(Ma_tinh,MATCH(Sheet1!N808,Tinh_TP,0)))</f>
        <v/>
      </c>
      <c r="AE808" s="35" t="str">
        <f t="shared" ca="1" si="37"/>
        <v/>
      </c>
      <c r="AF808" s="35" t="str">
        <f t="shared" ca="1" si="36"/>
        <v/>
      </c>
    </row>
    <row r="809" spans="1:32">
      <c r="A809" s="5">
        <f t="shared" si="38"/>
        <v>808</v>
      </c>
      <c r="B809" s="26"/>
      <c r="C809" s="26"/>
      <c r="D809" s="26"/>
      <c r="E809" s="27"/>
      <c r="F809" s="27"/>
      <c r="G809" s="27"/>
      <c r="H809" s="27"/>
      <c r="I809" s="27"/>
      <c r="J809" s="27"/>
      <c r="K809" s="27"/>
      <c r="L809" s="28"/>
      <c r="M809" s="29"/>
      <c r="N809" s="36" t="str">
        <f t="array" aca="1" ref="N809" ca="1">IF(M809="","",INDIRECT("quan_huyen!l"&amp;MAX(IF(COUNTIF($M809,"*"&amp;Tinh_TP&amp;"*")=1,ROW(Tinh_TP),0))))</f>
        <v/>
      </c>
      <c r="O809" s="30" t="str">
        <f t="array" aca="1" ref="O809" ca="1">IF(AND(M809="",N809=""),"",INDIRECT("quan_huyen!h"&amp;MAX(IF(COUNTIF(M809,"*"&amp;data&amp;"*")=1,ROW(data),0))))</f>
        <v/>
      </c>
      <c r="P809" s="30" t="str">
        <f t="array" aca="1" ref="P809" ca="1">IF(OR(N809="",O809=""),"",INDIRECT("xa_phuong!b"&amp;MAX(IF(COUNTIF(M809,"*"&amp;Dist&amp;"*")=1,ROW(Dist),0))))</f>
        <v/>
      </c>
      <c r="Q809" s="38" t="str">
        <f ca="1">IF(N809="","",INDEX(Tinh_ID,MATCH(Sheet1!N809,Tinh_TP,0)))</f>
        <v/>
      </c>
      <c r="R809" s="31"/>
      <c r="S809" s="31"/>
      <c r="T809" s="31"/>
      <c r="U809" s="31"/>
      <c r="V809" s="31"/>
      <c r="W809" s="31"/>
      <c r="X809" s="31"/>
      <c r="Y809" s="32" t="s">
        <v>5</v>
      </c>
      <c r="Z809" s="30" t="str">
        <f ca="1">IF(N809="","",INDEX(Tinh_ID,MATCH(Sheet1!N809,Tinh_TP,0)))</f>
        <v/>
      </c>
      <c r="AA809" s="33" t="str">
        <f ca="1">IF(N809="","",INDEX(Ma_tinh,MATCH(Sheet1!N809,Tinh_TP,0)))</f>
        <v/>
      </c>
      <c r="AB809" s="19" t="str">
        <f t="array" aca="1" ref="AB809" ca="1">IF(O809="","",INDIRECT("quan_huyen!f"&amp;MAX(IF(COUNTIF(O809,"*"&amp;data&amp;"*")=1,ROW(data),0))))</f>
        <v/>
      </c>
      <c r="AC809" s="19" t="str">
        <f t="array" aca="1" ref="AC809" ca="1">IF(P809="","",INDIRECT("xa_phuong!a"&amp;MAX(IF(COUNTIF(P809,"*"&amp;Dist&amp;"*")=1,ROW(Dist),0))))</f>
        <v/>
      </c>
      <c r="AD809" s="34" t="str">
        <f ca="1">IF(N809="","",INDEX(Ma_tinh,MATCH(Sheet1!N809,Tinh_TP,0)))</f>
        <v/>
      </c>
      <c r="AE809" s="35" t="str">
        <f t="shared" ca="1" si="37"/>
        <v/>
      </c>
      <c r="AF809" s="35" t="str">
        <f t="shared" ca="1" si="36"/>
        <v/>
      </c>
    </row>
    <row r="810" spans="1:32">
      <c r="A810" s="5">
        <f t="shared" si="38"/>
        <v>809</v>
      </c>
      <c r="B810" s="26"/>
      <c r="C810" s="26"/>
      <c r="D810" s="26"/>
      <c r="E810" s="27"/>
      <c r="F810" s="27"/>
      <c r="G810" s="27"/>
      <c r="H810" s="27"/>
      <c r="I810" s="27"/>
      <c r="J810" s="27"/>
      <c r="K810" s="27"/>
      <c r="L810" s="28"/>
      <c r="M810" s="29"/>
      <c r="N810" s="36" t="str">
        <f t="array" aca="1" ref="N810" ca="1">IF(M810="","",INDIRECT("quan_huyen!l"&amp;MAX(IF(COUNTIF($M810,"*"&amp;Tinh_TP&amp;"*")=1,ROW(Tinh_TP),0))))</f>
        <v/>
      </c>
      <c r="O810" s="30" t="str">
        <f t="array" aca="1" ref="O810" ca="1">IF(AND(M810="",N810=""),"",INDIRECT("quan_huyen!h"&amp;MAX(IF(COUNTIF(M810,"*"&amp;data&amp;"*")=1,ROW(data),0))))</f>
        <v/>
      </c>
      <c r="P810" s="30" t="str">
        <f t="array" aca="1" ref="P810" ca="1">IF(OR(N810="",O810=""),"",INDIRECT("xa_phuong!b"&amp;MAX(IF(COUNTIF(M810,"*"&amp;Dist&amp;"*")=1,ROW(Dist),0))))</f>
        <v/>
      </c>
      <c r="Q810" s="38" t="str">
        <f ca="1">IF(N810="","",INDEX(Tinh_ID,MATCH(Sheet1!N810,Tinh_TP,0)))</f>
        <v/>
      </c>
      <c r="R810" s="31"/>
      <c r="S810" s="31"/>
      <c r="T810" s="31"/>
      <c r="U810" s="31"/>
      <c r="V810" s="31"/>
      <c r="W810" s="31"/>
      <c r="X810" s="31"/>
      <c r="Y810" s="32" t="s">
        <v>5</v>
      </c>
      <c r="Z810" s="30" t="str">
        <f ca="1">IF(N810="","",INDEX(Tinh_ID,MATCH(Sheet1!N810,Tinh_TP,0)))</f>
        <v/>
      </c>
      <c r="AA810" s="33" t="str">
        <f ca="1">IF(N810="","",INDEX(Ma_tinh,MATCH(Sheet1!N810,Tinh_TP,0)))</f>
        <v/>
      </c>
      <c r="AB810" s="19" t="str">
        <f t="array" aca="1" ref="AB810" ca="1">IF(O810="","",INDIRECT("quan_huyen!f"&amp;MAX(IF(COUNTIF(O810,"*"&amp;data&amp;"*")=1,ROW(data),0))))</f>
        <v/>
      </c>
      <c r="AC810" s="19" t="str">
        <f t="array" aca="1" ref="AC810" ca="1">IF(P810="","",INDIRECT("xa_phuong!a"&amp;MAX(IF(COUNTIF(P810,"*"&amp;Dist&amp;"*")=1,ROW(Dist),0))))</f>
        <v/>
      </c>
      <c r="AD810" s="34" t="str">
        <f ca="1">IF(N810="","",INDEX(Ma_tinh,MATCH(Sheet1!N810,Tinh_TP,0)))</f>
        <v/>
      </c>
      <c r="AE810" s="35" t="str">
        <f t="shared" ca="1" si="37"/>
        <v/>
      </c>
      <c r="AF810" s="35" t="str">
        <f t="shared" ca="1" si="36"/>
        <v/>
      </c>
    </row>
    <row r="811" spans="1:32">
      <c r="A811" s="5">
        <f t="shared" si="38"/>
        <v>810</v>
      </c>
      <c r="B811" s="26"/>
      <c r="C811" s="26"/>
      <c r="D811" s="26"/>
      <c r="E811" s="27"/>
      <c r="F811" s="27"/>
      <c r="G811" s="27"/>
      <c r="H811" s="27"/>
      <c r="I811" s="27"/>
      <c r="J811" s="27"/>
      <c r="K811" s="27"/>
      <c r="L811" s="28"/>
      <c r="M811" s="29"/>
      <c r="N811" s="36" t="str">
        <f t="array" aca="1" ref="N811" ca="1">IF(M811="","",INDIRECT("quan_huyen!l"&amp;MAX(IF(COUNTIF($M811,"*"&amp;Tinh_TP&amp;"*")=1,ROW(Tinh_TP),0))))</f>
        <v/>
      </c>
      <c r="O811" s="30" t="str">
        <f t="array" aca="1" ref="O811" ca="1">IF(AND(M811="",N811=""),"",INDIRECT("quan_huyen!h"&amp;MAX(IF(COUNTIF(M811,"*"&amp;data&amp;"*")=1,ROW(data),0))))</f>
        <v/>
      </c>
      <c r="P811" s="30" t="str">
        <f t="array" aca="1" ref="P811" ca="1">IF(OR(N811="",O811=""),"",INDIRECT("xa_phuong!b"&amp;MAX(IF(COUNTIF(M811,"*"&amp;Dist&amp;"*")=1,ROW(Dist),0))))</f>
        <v/>
      </c>
      <c r="Q811" s="38" t="str">
        <f ca="1">IF(N811="","",INDEX(Tinh_ID,MATCH(Sheet1!N811,Tinh_TP,0)))</f>
        <v/>
      </c>
      <c r="R811" s="31"/>
      <c r="S811" s="31"/>
      <c r="T811" s="31"/>
      <c r="U811" s="31"/>
      <c r="V811" s="31"/>
      <c r="W811" s="31"/>
      <c r="X811" s="31"/>
      <c r="Y811" s="32" t="s">
        <v>5</v>
      </c>
      <c r="Z811" s="30" t="str">
        <f ca="1">IF(N811="","",INDEX(Tinh_ID,MATCH(Sheet1!N811,Tinh_TP,0)))</f>
        <v/>
      </c>
      <c r="AA811" s="33" t="str">
        <f ca="1">IF(N811="","",INDEX(Ma_tinh,MATCH(Sheet1!N811,Tinh_TP,0)))</f>
        <v/>
      </c>
      <c r="AB811" s="19" t="str">
        <f t="array" aca="1" ref="AB811" ca="1">IF(O811="","",INDIRECT("quan_huyen!f"&amp;MAX(IF(COUNTIF(O811,"*"&amp;data&amp;"*")=1,ROW(data),0))))</f>
        <v/>
      </c>
      <c r="AC811" s="19" t="str">
        <f t="array" aca="1" ref="AC811" ca="1">IF(P811="","",INDIRECT("xa_phuong!a"&amp;MAX(IF(COUNTIF(P811,"*"&amp;Dist&amp;"*")=1,ROW(Dist),0))))</f>
        <v/>
      </c>
      <c r="AD811" s="34" t="str">
        <f ca="1">IF(N811="","",INDEX(Ma_tinh,MATCH(Sheet1!N811,Tinh_TP,0)))</f>
        <v/>
      </c>
      <c r="AE811" s="35" t="str">
        <f t="shared" ca="1" si="37"/>
        <v/>
      </c>
      <c r="AF811" s="35" t="str">
        <f t="shared" ca="1" si="36"/>
        <v/>
      </c>
    </row>
    <row r="812" spans="1:32">
      <c r="A812" s="5">
        <f t="shared" si="38"/>
        <v>811</v>
      </c>
      <c r="B812" s="26"/>
      <c r="C812" s="26"/>
      <c r="D812" s="26"/>
      <c r="E812" s="27"/>
      <c r="F812" s="27"/>
      <c r="G812" s="27"/>
      <c r="H812" s="27"/>
      <c r="I812" s="27"/>
      <c r="J812" s="27"/>
      <c r="K812" s="27"/>
      <c r="L812" s="28"/>
      <c r="M812" s="29"/>
      <c r="N812" s="36" t="str">
        <f t="array" aca="1" ref="N812" ca="1">IF(M812="","",INDIRECT("quan_huyen!l"&amp;MAX(IF(COUNTIF($M812,"*"&amp;Tinh_TP&amp;"*")=1,ROW(Tinh_TP),0))))</f>
        <v/>
      </c>
      <c r="O812" s="30" t="str">
        <f t="array" aca="1" ref="O812" ca="1">IF(AND(M812="",N812=""),"",INDIRECT("quan_huyen!h"&amp;MAX(IF(COUNTIF(M812,"*"&amp;data&amp;"*")=1,ROW(data),0))))</f>
        <v/>
      </c>
      <c r="P812" s="30" t="str">
        <f t="array" aca="1" ref="P812" ca="1">IF(OR(N812="",O812=""),"",INDIRECT("xa_phuong!b"&amp;MAX(IF(COUNTIF(M812,"*"&amp;Dist&amp;"*")=1,ROW(Dist),0))))</f>
        <v/>
      </c>
      <c r="Q812" s="38" t="str">
        <f ca="1">IF(N812="","",INDEX(Tinh_ID,MATCH(Sheet1!N812,Tinh_TP,0)))</f>
        <v/>
      </c>
      <c r="R812" s="31"/>
      <c r="S812" s="31"/>
      <c r="T812" s="31"/>
      <c r="U812" s="31"/>
      <c r="V812" s="31"/>
      <c r="W812" s="31"/>
      <c r="X812" s="31"/>
      <c r="Y812" s="32" t="s">
        <v>5</v>
      </c>
      <c r="Z812" s="30" t="str">
        <f ca="1">IF(N812="","",INDEX(Tinh_ID,MATCH(Sheet1!N812,Tinh_TP,0)))</f>
        <v/>
      </c>
      <c r="AA812" s="33" t="str">
        <f ca="1">IF(N812="","",INDEX(Ma_tinh,MATCH(Sheet1!N812,Tinh_TP,0)))</f>
        <v/>
      </c>
      <c r="AB812" s="19" t="str">
        <f t="array" aca="1" ref="AB812" ca="1">IF(O812="","",INDIRECT("quan_huyen!f"&amp;MAX(IF(COUNTIF(O812,"*"&amp;data&amp;"*")=1,ROW(data),0))))</f>
        <v/>
      </c>
      <c r="AC812" s="19" t="str">
        <f t="array" aca="1" ref="AC812" ca="1">IF(P812="","",INDIRECT("xa_phuong!a"&amp;MAX(IF(COUNTIF(P812,"*"&amp;Dist&amp;"*")=1,ROW(Dist),0))))</f>
        <v/>
      </c>
      <c r="AD812" s="34" t="str">
        <f ca="1">IF(N812="","",INDEX(Ma_tinh,MATCH(Sheet1!N812,Tinh_TP,0)))</f>
        <v/>
      </c>
      <c r="AE812" s="35" t="str">
        <f t="shared" ca="1" si="37"/>
        <v/>
      </c>
      <c r="AF812" s="35" t="str">
        <f t="shared" ca="1" si="36"/>
        <v/>
      </c>
    </row>
    <row r="813" spans="1:32">
      <c r="A813" s="5">
        <f t="shared" si="38"/>
        <v>812</v>
      </c>
      <c r="B813" s="26"/>
      <c r="C813" s="26"/>
      <c r="D813" s="26"/>
      <c r="E813" s="27"/>
      <c r="F813" s="27"/>
      <c r="G813" s="27"/>
      <c r="H813" s="27"/>
      <c r="I813" s="27"/>
      <c r="J813" s="27"/>
      <c r="K813" s="27"/>
      <c r="L813" s="28"/>
      <c r="M813" s="29"/>
      <c r="N813" s="36" t="str">
        <f t="array" aca="1" ref="N813" ca="1">IF(M813="","",INDIRECT("quan_huyen!l"&amp;MAX(IF(COUNTIF($M813,"*"&amp;Tinh_TP&amp;"*")=1,ROW(Tinh_TP),0))))</f>
        <v/>
      </c>
      <c r="O813" s="30" t="str">
        <f t="array" aca="1" ref="O813" ca="1">IF(AND(M813="",N813=""),"",INDIRECT("quan_huyen!h"&amp;MAX(IF(COUNTIF(M813,"*"&amp;data&amp;"*")=1,ROW(data),0))))</f>
        <v/>
      </c>
      <c r="P813" s="30" t="str">
        <f t="array" aca="1" ref="P813" ca="1">IF(OR(N813="",O813=""),"",INDIRECT("xa_phuong!b"&amp;MAX(IF(COUNTIF(M813,"*"&amp;Dist&amp;"*")=1,ROW(Dist),0))))</f>
        <v/>
      </c>
      <c r="Q813" s="38" t="str">
        <f ca="1">IF(N813="","",INDEX(Tinh_ID,MATCH(Sheet1!N813,Tinh_TP,0)))</f>
        <v/>
      </c>
      <c r="R813" s="31"/>
      <c r="S813" s="31"/>
      <c r="T813" s="31"/>
      <c r="U813" s="31"/>
      <c r="V813" s="31"/>
      <c r="W813" s="31"/>
      <c r="X813" s="31"/>
      <c r="Y813" s="32" t="s">
        <v>5</v>
      </c>
      <c r="Z813" s="30" t="str">
        <f ca="1">IF(N813="","",INDEX(Tinh_ID,MATCH(Sheet1!N813,Tinh_TP,0)))</f>
        <v/>
      </c>
      <c r="AA813" s="33" t="str">
        <f ca="1">IF(N813="","",INDEX(Ma_tinh,MATCH(Sheet1!N813,Tinh_TP,0)))</f>
        <v/>
      </c>
      <c r="AB813" s="19" t="str">
        <f t="array" aca="1" ref="AB813" ca="1">IF(O813="","",INDIRECT("quan_huyen!f"&amp;MAX(IF(COUNTIF(O813,"*"&amp;data&amp;"*")=1,ROW(data),0))))</f>
        <v/>
      </c>
      <c r="AC813" s="19" t="str">
        <f t="array" aca="1" ref="AC813" ca="1">IF(P813="","",INDIRECT("xa_phuong!a"&amp;MAX(IF(COUNTIF(P813,"*"&amp;Dist&amp;"*")=1,ROW(Dist),0))))</f>
        <v/>
      </c>
      <c r="AD813" s="34" t="str">
        <f ca="1">IF(N813="","",INDEX(Ma_tinh,MATCH(Sheet1!N813,Tinh_TP,0)))</f>
        <v/>
      </c>
      <c r="AE813" s="35" t="str">
        <f t="shared" ca="1" si="37"/>
        <v/>
      </c>
      <c r="AF813" s="35" t="str">
        <f t="shared" ca="1" si="36"/>
        <v/>
      </c>
    </row>
    <row r="814" spans="1:32">
      <c r="A814" s="5">
        <f t="shared" si="38"/>
        <v>813</v>
      </c>
      <c r="B814" s="26"/>
      <c r="C814" s="26"/>
      <c r="D814" s="26"/>
      <c r="E814" s="27"/>
      <c r="F814" s="27"/>
      <c r="G814" s="27"/>
      <c r="H814" s="27"/>
      <c r="I814" s="27"/>
      <c r="J814" s="27"/>
      <c r="K814" s="27"/>
      <c r="L814" s="28"/>
      <c r="M814" s="29"/>
      <c r="N814" s="36" t="str">
        <f t="array" aca="1" ref="N814" ca="1">IF(M814="","",INDIRECT("quan_huyen!l"&amp;MAX(IF(COUNTIF($M814,"*"&amp;Tinh_TP&amp;"*")=1,ROW(Tinh_TP),0))))</f>
        <v/>
      </c>
      <c r="O814" s="30" t="str">
        <f t="array" aca="1" ref="O814" ca="1">IF(AND(M814="",N814=""),"",INDIRECT("quan_huyen!h"&amp;MAX(IF(COUNTIF(M814,"*"&amp;data&amp;"*")=1,ROW(data),0))))</f>
        <v/>
      </c>
      <c r="P814" s="30" t="str">
        <f t="array" aca="1" ref="P814" ca="1">IF(OR(N814="",O814=""),"",INDIRECT("xa_phuong!b"&amp;MAX(IF(COUNTIF(M814,"*"&amp;Dist&amp;"*")=1,ROW(Dist),0))))</f>
        <v/>
      </c>
      <c r="Q814" s="38" t="str">
        <f ca="1">IF(N814="","",INDEX(Tinh_ID,MATCH(Sheet1!N814,Tinh_TP,0)))</f>
        <v/>
      </c>
      <c r="R814" s="31"/>
      <c r="S814" s="31"/>
      <c r="T814" s="31"/>
      <c r="U814" s="31"/>
      <c r="V814" s="31"/>
      <c r="W814" s="31"/>
      <c r="X814" s="31"/>
      <c r="Y814" s="32" t="s">
        <v>5</v>
      </c>
      <c r="Z814" s="30" t="str">
        <f ca="1">IF(N814="","",INDEX(Tinh_ID,MATCH(Sheet1!N814,Tinh_TP,0)))</f>
        <v/>
      </c>
      <c r="AA814" s="33" t="str">
        <f ca="1">IF(N814="","",INDEX(Ma_tinh,MATCH(Sheet1!N814,Tinh_TP,0)))</f>
        <v/>
      </c>
      <c r="AB814" s="19" t="str">
        <f t="array" aca="1" ref="AB814" ca="1">IF(O814="","",INDIRECT("quan_huyen!f"&amp;MAX(IF(COUNTIF(O814,"*"&amp;data&amp;"*")=1,ROW(data),0))))</f>
        <v/>
      </c>
      <c r="AC814" s="19" t="str">
        <f t="array" aca="1" ref="AC814" ca="1">IF(P814="","",INDIRECT("xa_phuong!a"&amp;MAX(IF(COUNTIF(P814,"*"&amp;Dist&amp;"*")=1,ROW(Dist),0))))</f>
        <v/>
      </c>
      <c r="AD814" s="34" t="str">
        <f ca="1">IF(N814="","",INDEX(Ma_tinh,MATCH(Sheet1!N814,Tinh_TP,0)))</f>
        <v/>
      </c>
      <c r="AE814" s="35" t="str">
        <f t="shared" ca="1" si="37"/>
        <v/>
      </c>
      <c r="AF814" s="35" t="str">
        <f t="shared" ca="1" si="36"/>
        <v/>
      </c>
    </row>
    <row r="815" spans="1:32">
      <c r="A815" s="5">
        <f t="shared" si="38"/>
        <v>814</v>
      </c>
      <c r="B815" s="26"/>
      <c r="C815" s="26"/>
      <c r="D815" s="26"/>
      <c r="E815" s="27"/>
      <c r="F815" s="27"/>
      <c r="G815" s="27"/>
      <c r="H815" s="27"/>
      <c r="I815" s="27"/>
      <c r="J815" s="27"/>
      <c r="K815" s="27"/>
      <c r="L815" s="28"/>
      <c r="M815" s="29"/>
      <c r="N815" s="36" t="str">
        <f t="array" aca="1" ref="N815" ca="1">IF(M815="","",INDIRECT("quan_huyen!l"&amp;MAX(IF(COUNTIF($M815,"*"&amp;Tinh_TP&amp;"*")=1,ROW(Tinh_TP),0))))</f>
        <v/>
      </c>
      <c r="O815" s="30" t="str">
        <f t="array" aca="1" ref="O815" ca="1">IF(AND(M815="",N815=""),"",INDIRECT("quan_huyen!h"&amp;MAX(IF(COUNTIF(M815,"*"&amp;data&amp;"*")=1,ROW(data),0))))</f>
        <v/>
      </c>
      <c r="P815" s="30" t="str">
        <f t="array" aca="1" ref="P815" ca="1">IF(OR(N815="",O815=""),"",INDIRECT("xa_phuong!b"&amp;MAX(IF(COUNTIF(M815,"*"&amp;Dist&amp;"*")=1,ROW(Dist),0))))</f>
        <v/>
      </c>
      <c r="Q815" s="38" t="str">
        <f ca="1">IF(N815="","",INDEX(Tinh_ID,MATCH(Sheet1!N815,Tinh_TP,0)))</f>
        <v/>
      </c>
      <c r="R815" s="31"/>
      <c r="S815" s="31"/>
      <c r="T815" s="31"/>
      <c r="U815" s="31"/>
      <c r="V815" s="31"/>
      <c r="W815" s="31"/>
      <c r="X815" s="31"/>
      <c r="Y815" s="32" t="s">
        <v>5</v>
      </c>
      <c r="Z815" s="30" t="str">
        <f ca="1">IF(N815="","",INDEX(Tinh_ID,MATCH(Sheet1!N815,Tinh_TP,0)))</f>
        <v/>
      </c>
      <c r="AA815" s="33" t="str">
        <f ca="1">IF(N815="","",INDEX(Ma_tinh,MATCH(Sheet1!N815,Tinh_TP,0)))</f>
        <v/>
      </c>
      <c r="AB815" s="19" t="str">
        <f t="array" aca="1" ref="AB815" ca="1">IF(O815="","",INDIRECT("quan_huyen!f"&amp;MAX(IF(COUNTIF(O815,"*"&amp;data&amp;"*")=1,ROW(data),0))))</f>
        <v/>
      </c>
      <c r="AC815" s="19" t="str">
        <f t="array" aca="1" ref="AC815" ca="1">IF(P815="","",INDIRECT("xa_phuong!a"&amp;MAX(IF(COUNTIF(P815,"*"&amp;Dist&amp;"*")=1,ROW(Dist),0))))</f>
        <v/>
      </c>
      <c r="AD815" s="34" t="str">
        <f ca="1">IF(N815="","",INDEX(Ma_tinh,MATCH(Sheet1!N815,Tinh_TP,0)))</f>
        <v/>
      </c>
      <c r="AE815" s="35" t="str">
        <f t="shared" ca="1" si="37"/>
        <v/>
      </c>
      <c r="AF815" s="35" t="str">
        <f t="shared" ca="1" si="36"/>
        <v/>
      </c>
    </row>
    <row r="816" spans="1:32">
      <c r="A816" s="5">
        <f t="shared" si="38"/>
        <v>815</v>
      </c>
      <c r="B816" s="26"/>
      <c r="C816" s="26"/>
      <c r="D816" s="26"/>
      <c r="E816" s="27"/>
      <c r="F816" s="27"/>
      <c r="G816" s="27"/>
      <c r="H816" s="27"/>
      <c r="I816" s="27"/>
      <c r="J816" s="27"/>
      <c r="K816" s="27"/>
      <c r="L816" s="28"/>
      <c r="M816" s="29"/>
      <c r="N816" s="36" t="str">
        <f t="array" aca="1" ref="N816" ca="1">IF(M816="","",INDIRECT("quan_huyen!l"&amp;MAX(IF(COUNTIF($M816,"*"&amp;Tinh_TP&amp;"*")=1,ROW(Tinh_TP),0))))</f>
        <v/>
      </c>
      <c r="O816" s="30" t="str">
        <f t="array" aca="1" ref="O816" ca="1">IF(AND(M816="",N816=""),"",INDIRECT("quan_huyen!h"&amp;MAX(IF(COUNTIF(M816,"*"&amp;data&amp;"*")=1,ROW(data),0))))</f>
        <v/>
      </c>
      <c r="P816" s="30" t="str">
        <f t="array" aca="1" ref="P816" ca="1">IF(OR(N816="",O816=""),"",INDIRECT("xa_phuong!b"&amp;MAX(IF(COUNTIF(M816,"*"&amp;Dist&amp;"*")=1,ROW(Dist),0))))</f>
        <v/>
      </c>
      <c r="Q816" s="38" t="str">
        <f ca="1">IF(N816="","",INDEX(Tinh_ID,MATCH(Sheet1!N816,Tinh_TP,0)))</f>
        <v/>
      </c>
      <c r="R816" s="31"/>
      <c r="S816" s="31"/>
      <c r="T816" s="31"/>
      <c r="U816" s="31"/>
      <c r="V816" s="31"/>
      <c r="W816" s="31"/>
      <c r="X816" s="31"/>
      <c r="Y816" s="32" t="s">
        <v>5</v>
      </c>
      <c r="Z816" s="30" t="str">
        <f ca="1">IF(N816="","",INDEX(Tinh_ID,MATCH(Sheet1!N816,Tinh_TP,0)))</f>
        <v/>
      </c>
      <c r="AA816" s="33" t="str">
        <f ca="1">IF(N816="","",INDEX(Ma_tinh,MATCH(Sheet1!N816,Tinh_TP,0)))</f>
        <v/>
      </c>
      <c r="AB816" s="19" t="str">
        <f t="array" aca="1" ref="AB816" ca="1">IF(O816="","",INDIRECT("quan_huyen!f"&amp;MAX(IF(COUNTIF(O816,"*"&amp;data&amp;"*")=1,ROW(data),0))))</f>
        <v/>
      </c>
      <c r="AC816" s="19" t="str">
        <f t="array" aca="1" ref="AC816" ca="1">IF(P816="","",INDIRECT("xa_phuong!a"&amp;MAX(IF(COUNTIF(P816,"*"&amp;Dist&amp;"*")=1,ROW(Dist),0))))</f>
        <v/>
      </c>
      <c r="AD816" s="34" t="str">
        <f ca="1">IF(N816="","",INDEX(Ma_tinh,MATCH(Sheet1!N816,Tinh_TP,0)))</f>
        <v/>
      </c>
      <c r="AE816" s="35" t="str">
        <f t="shared" ca="1" si="37"/>
        <v/>
      </c>
      <c r="AF816" s="35" t="str">
        <f t="shared" ca="1" si="36"/>
        <v/>
      </c>
    </row>
    <row r="817" spans="1:32">
      <c r="A817" s="5">
        <f t="shared" si="38"/>
        <v>816</v>
      </c>
      <c r="B817" s="26"/>
      <c r="C817" s="26"/>
      <c r="D817" s="26"/>
      <c r="E817" s="27"/>
      <c r="F817" s="27"/>
      <c r="G817" s="27"/>
      <c r="H817" s="27"/>
      <c r="I817" s="27"/>
      <c r="J817" s="27"/>
      <c r="K817" s="27"/>
      <c r="L817" s="28"/>
      <c r="M817" s="29"/>
      <c r="N817" s="36" t="str">
        <f t="array" aca="1" ref="N817" ca="1">IF(M817="","",INDIRECT("quan_huyen!l"&amp;MAX(IF(COUNTIF($M817,"*"&amp;Tinh_TP&amp;"*")=1,ROW(Tinh_TP),0))))</f>
        <v/>
      </c>
      <c r="O817" s="30" t="str">
        <f t="array" aca="1" ref="O817" ca="1">IF(AND(M817="",N817=""),"",INDIRECT("quan_huyen!h"&amp;MAX(IF(COUNTIF(M817,"*"&amp;data&amp;"*")=1,ROW(data),0))))</f>
        <v/>
      </c>
      <c r="P817" s="30" t="str">
        <f t="array" aca="1" ref="P817" ca="1">IF(OR(N817="",O817=""),"",INDIRECT("xa_phuong!b"&amp;MAX(IF(COUNTIF(M817,"*"&amp;Dist&amp;"*")=1,ROW(Dist),0))))</f>
        <v/>
      </c>
      <c r="Q817" s="38" t="str">
        <f ca="1">IF(N817="","",INDEX(Tinh_ID,MATCH(Sheet1!N817,Tinh_TP,0)))</f>
        <v/>
      </c>
      <c r="R817" s="31"/>
      <c r="S817" s="31"/>
      <c r="T817" s="31"/>
      <c r="U817" s="31"/>
      <c r="V817" s="31"/>
      <c r="W817" s="31"/>
      <c r="X817" s="31"/>
      <c r="Y817" s="32" t="s">
        <v>5</v>
      </c>
      <c r="Z817" s="30" t="str">
        <f ca="1">IF(N817="","",INDEX(Tinh_ID,MATCH(Sheet1!N817,Tinh_TP,0)))</f>
        <v/>
      </c>
      <c r="AA817" s="33" t="str">
        <f ca="1">IF(N817="","",INDEX(Ma_tinh,MATCH(Sheet1!N817,Tinh_TP,0)))</f>
        <v/>
      </c>
      <c r="AB817" s="19" t="str">
        <f t="array" aca="1" ref="AB817" ca="1">IF(O817="","",INDIRECT("quan_huyen!f"&amp;MAX(IF(COUNTIF(O817,"*"&amp;data&amp;"*")=1,ROW(data),0))))</f>
        <v/>
      </c>
      <c r="AC817" s="19" t="str">
        <f t="array" aca="1" ref="AC817" ca="1">IF(P817="","",INDIRECT("xa_phuong!a"&amp;MAX(IF(COUNTIF(P817,"*"&amp;Dist&amp;"*")=1,ROW(Dist),0))))</f>
        <v/>
      </c>
      <c r="AD817" s="34" t="str">
        <f ca="1">IF(N817="","",INDEX(Ma_tinh,MATCH(Sheet1!N817,Tinh_TP,0)))</f>
        <v/>
      </c>
      <c r="AE817" s="35" t="str">
        <f t="shared" ca="1" si="37"/>
        <v/>
      </c>
      <c r="AF817" s="35" t="str">
        <f t="shared" ca="1" si="36"/>
        <v/>
      </c>
    </row>
    <row r="818" spans="1:32">
      <c r="A818" s="5">
        <f t="shared" si="38"/>
        <v>817</v>
      </c>
      <c r="B818" s="26"/>
      <c r="C818" s="26"/>
      <c r="D818" s="26"/>
      <c r="E818" s="27"/>
      <c r="F818" s="27"/>
      <c r="G818" s="27"/>
      <c r="H818" s="27"/>
      <c r="I818" s="27"/>
      <c r="J818" s="27"/>
      <c r="K818" s="27"/>
      <c r="L818" s="28"/>
      <c r="M818" s="29"/>
      <c r="N818" s="36" t="str">
        <f t="array" aca="1" ref="N818" ca="1">IF(M818="","",INDIRECT("quan_huyen!l"&amp;MAX(IF(COUNTIF($M818,"*"&amp;Tinh_TP&amp;"*")=1,ROW(Tinh_TP),0))))</f>
        <v/>
      </c>
      <c r="O818" s="30" t="str">
        <f t="array" aca="1" ref="O818" ca="1">IF(AND(M818="",N818=""),"",INDIRECT("quan_huyen!h"&amp;MAX(IF(COUNTIF(M818,"*"&amp;data&amp;"*")=1,ROW(data),0))))</f>
        <v/>
      </c>
      <c r="P818" s="30" t="str">
        <f t="array" aca="1" ref="P818" ca="1">IF(OR(N818="",O818=""),"",INDIRECT("xa_phuong!b"&amp;MAX(IF(COUNTIF(M818,"*"&amp;Dist&amp;"*")=1,ROW(Dist),0))))</f>
        <v/>
      </c>
      <c r="Q818" s="38" t="str">
        <f ca="1">IF(N818="","",INDEX(Tinh_ID,MATCH(Sheet1!N818,Tinh_TP,0)))</f>
        <v/>
      </c>
      <c r="R818" s="31"/>
      <c r="S818" s="31"/>
      <c r="T818" s="31"/>
      <c r="U818" s="31"/>
      <c r="V818" s="31"/>
      <c r="W818" s="31"/>
      <c r="X818" s="31"/>
      <c r="Y818" s="32" t="s">
        <v>5</v>
      </c>
      <c r="Z818" s="30" t="str">
        <f ca="1">IF(N818="","",INDEX(Tinh_ID,MATCH(Sheet1!N818,Tinh_TP,0)))</f>
        <v/>
      </c>
      <c r="AA818" s="33" t="str">
        <f ca="1">IF(N818="","",INDEX(Ma_tinh,MATCH(Sheet1!N818,Tinh_TP,0)))</f>
        <v/>
      </c>
      <c r="AB818" s="19" t="str">
        <f t="array" aca="1" ref="AB818" ca="1">IF(O818="","",INDIRECT("quan_huyen!f"&amp;MAX(IF(COUNTIF(O818,"*"&amp;data&amp;"*")=1,ROW(data),0))))</f>
        <v/>
      </c>
      <c r="AC818" s="19" t="str">
        <f t="array" aca="1" ref="AC818" ca="1">IF(P818="","",INDIRECT("xa_phuong!a"&amp;MAX(IF(COUNTIF(P818,"*"&amp;Dist&amp;"*")=1,ROW(Dist),0))))</f>
        <v/>
      </c>
      <c r="AD818" s="34" t="str">
        <f ca="1">IF(N818="","",INDEX(Ma_tinh,MATCH(Sheet1!N818,Tinh_TP,0)))</f>
        <v/>
      </c>
      <c r="AE818" s="35" t="str">
        <f t="shared" ca="1" si="37"/>
        <v/>
      </c>
      <c r="AF818" s="35" t="str">
        <f t="shared" ca="1" si="36"/>
        <v/>
      </c>
    </row>
    <row r="819" spans="1:32">
      <c r="A819" s="5">
        <f t="shared" si="38"/>
        <v>818</v>
      </c>
      <c r="B819" s="26"/>
      <c r="C819" s="26"/>
      <c r="D819" s="26"/>
      <c r="E819" s="27"/>
      <c r="F819" s="27"/>
      <c r="G819" s="27"/>
      <c r="H819" s="27"/>
      <c r="I819" s="27"/>
      <c r="J819" s="27"/>
      <c r="K819" s="27"/>
      <c r="L819" s="28"/>
      <c r="M819" s="29"/>
      <c r="N819" s="36" t="str">
        <f t="array" aca="1" ref="N819" ca="1">IF(M819="","",INDIRECT("quan_huyen!l"&amp;MAX(IF(COUNTIF($M819,"*"&amp;Tinh_TP&amp;"*")=1,ROW(Tinh_TP),0))))</f>
        <v/>
      </c>
      <c r="O819" s="30" t="str">
        <f t="array" aca="1" ref="O819" ca="1">IF(AND(M819="",N819=""),"",INDIRECT("quan_huyen!h"&amp;MAX(IF(COUNTIF(M819,"*"&amp;data&amp;"*")=1,ROW(data),0))))</f>
        <v/>
      </c>
      <c r="P819" s="30" t="str">
        <f t="array" aca="1" ref="P819" ca="1">IF(OR(N819="",O819=""),"",INDIRECT("xa_phuong!b"&amp;MAX(IF(COUNTIF(M819,"*"&amp;Dist&amp;"*")=1,ROW(Dist),0))))</f>
        <v/>
      </c>
      <c r="Q819" s="38" t="str">
        <f ca="1">IF(N819="","",INDEX(Tinh_ID,MATCH(Sheet1!N819,Tinh_TP,0)))</f>
        <v/>
      </c>
      <c r="R819" s="31"/>
      <c r="S819" s="31"/>
      <c r="T819" s="31"/>
      <c r="U819" s="31"/>
      <c r="V819" s="31"/>
      <c r="W819" s="31"/>
      <c r="X819" s="31"/>
      <c r="Y819" s="32" t="s">
        <v>5</v>
      </c>
      <c r="Z819" s="30" t="str">
        <f ca="1">IF(N819="","",INDEX(Tinh_ID,MATCH(Sheet1!N819,Tinh_TP,0)))</f>
        <v/>
      </c>
      <c r="AA819" s="33" t="str">
        <f ca="1">IF(N819="","",INDEX(Ma_tinh,MATCH(Sheet1!N819,Tinh_TP,0)))</f>
        <v/>
      </c>
      <c r="AB819" s="19" t="str">
        <f t="array" aca="1" ref="AB819" ca="1">IF(O819="","",INDIRECT("quan_huyen!f"&amp;MAX(IF(COUNTIF(O819,"*"&amp;data&amp;"*")=1,ROW(data),0))))</f>
        <v/>
      </c>
      <c r="AC819" s="19" t="str">
        <f t="array" aca="1" ref="AC819" ca="1">IF(P819="","",INDIRECT("xa_phuong!a"&amp;MAX(IF(COUNTIF(P819,"*"&amp;Dist&amp;"*")=1,ROW(Dist),0))))</f>
        <v/>
      </c>
      <c r="AD819" s="34" t="str">
        <f ca="1">IF(N819="","",INDEX(Ma_tinh,MATCH(Sheet1!N819,Tinh_TP,0)))</f>
        <v/>
      </c>
      <c r="AE819" s="35" t="str">
        <f t="shared" ca="1" si="37"/>
        <v/>
      </c>
      <c r="AF819" s="35" t="str">
        <f t="shared" ca="1" si="36"/>
        <v/>
      </c>
    </row>
    <row r="820" spans="1:32">
      <c r="A820" s="5">
        <f t="shared" si="38"/>
        <v>819</v>
      </c>
      <c r="B820" s="26"/>
      <c r="C820" s="26"/>
      <c r="D820" s="26"/>
      <c r="E820" s="27"/>
      <c r="F820" s="27"/>
      <c r="G820" s="27"/>
      <c r="H820" s="27"/>
      <c r="I820" s="27"/>
      <c r="J820" s="27"/>
      <c r="K820" s="27"/>
      <c r="L820" s="28"/>
      <c r="M820" s="29"/>
      <c r="N820" s="36" t="str">
        <f t="array" aca="1" ref="N820" ca="1">IF(M820="","",INDIRECT("quan_huyen!l"&amp;MAX(IF(COUNTIF($M820,"*"&amp;Tinh_TP&amp;"*")=1,ROW(Tinh_TP),0))))</f>
        <v/>
      </c>
      <c r="O820" s="30" t="str">
        <f t="array" aca="1" ref="O820" ca="1">IF(AND(M820="",N820=""),"",INDIRECT("quan_huyen!h"&amp;MAX(IF(COUNTIF(M820,"*"&amp;data&amp;"*")=1,ROW(data),0))))</f>
        <v/>
      </c>
      <c r="P820" s="30" t="str">
        <f t="array" aca="1" ref="P820" ca="1">IF(OR(N820="",O820=""),"",INDIRECT("xa_phuong!b"&amp;MAX(IF(COUNTIF(M820,"*"&amp;Dist&amp;"*")=1,ROW(Dist),0))))</f>
        <v/>
      </c>
      <c r="Q820" s="38" t="str">
        <f ca="1">IF(N820="","",INDEX(Tinh_ID,MATCH(Sheet1!N820,Tinh_TP,0)))</f>
        <v/>
      </c>
      <c r="R820" s="31"/>
      <c r="S820" s="31"/>
      <c r="T820" s="31"/>
      <c r="U820" s="31"/>
      <c r="V820" s="31"/>
      <c r="W820" s="31"/>
      <c r="X820" s="31"/>
      <c r="Y820" s="32" t="s">
        <v>5</v>
      </c>
      <c r="Z820" s="30" t="str">
        <f ca="1">IF(N820="","",INDEX(Tinh_ID,MATCH(Sheet1!N820,Tinh_TP,0)))</f>
        <v/>
      </c>
      <c r="AA820" s="33" t="str">
        <f ca="1">IF(N820="","",INDEX(Ma_tinh,MATCH(Sheet1!N820,Tinh_TP,0)))</f>
        <v/>
      </c>
      <c r="AB820" s="19" t="str">
        <f t="array" aca="1" ref="AB820" ca="1">IF(O820="","",INDIRECT("quan_huyen!f"&amp;MAX(IF(COUNTIF(O820,"*"&amp;data&amp;"*")=1,ROW(data),0))))</f>
        <v/>
      </c>
      <c r="AC820" s="19" t="str">
        <f t="array" aca="1" ref="AC820" ca="1">IF(P820="","",INDIRECT("xa_phuong!a"&amp;MAX(IF(COUNTIF(P820,"*"&amp;Dist&amp;"*")=1,ROW(Dist),0))))</f>
        <v/>
      </c>
      <c r="AD820" s="34" t="str">
        <f ca="1">IF(N820="","",INDEX(Ma_tinh,MATCH(Sheet1!N820,Tinh_TP,0)))</f>
        <v/>
      </c>
      <c r="AE820" s="35" t="str">
        <f t="shared" ca="1" si="37"/>
        <v/>
      </c>
      <c r="AF820" s="35" t="str">
        <f t="shared" ca="1" si="36"/>
        <v/>
      </c>
    </row>
    <row r="821" spans="1:32">
      <c r="A821" s="5">
        <f t="shared" si="38"/>
        <v>820</v>
      </c>
      <c r="B821" s="26"/>
      <c r="C821" s="26"/>
      <c r="D821" s="26"/>
      <c r="E821" s="27"/>
      <c r="F821" s="27"/>
      <c r="G821" s="27"/>
      <c r="H821" s="27"/>
      <c r="I821" s="27"/>
      <c r="J821" s="27"/>
      <c r="K821" s="27"/>
      <c r="L821" s="28"/>
      <c r="M821" s="29"/>
      <c r="N821" s="36" t="str">
        <f t="array" aca="1" ref="N821" ca="1">IF(M821="","",INDIRECT("quan_huyen!l"&amp;MAX(IF(COUNTIF($M821,"*"&amp;Tinh_TP&amp;"*")=1,ROW(Tinh_TP),0))))</f>
        <v/>
      </c>
      <c r="O821" s="30" t="str">
        <f t="array" aca="1" ref="O821" ca="1">IF(AND(M821="",N821=""),"",INDIRECT("quan_huyen!h"&amp;MAX(IF(COUNTIF(M821,"*"&amp;data&amp;"*")=1,ROW(data),0))))</f>
        <v/>
      </c>
      <c r="P821" s="30" t="str">
        <f t="array" aca="1" ref="P821" ca="1">IF(OR(N821="",O821=""),"",INDIRECT("xa_phuong!b"&amp;MAX(IF(COUNTIF(M821,"*"&amp;Dist&amp;"*")=1,ROW(Dist),0))))</f>
        <v/>
      </c>
      <c r="Q821" s="38" t="str">
        <f ca="1">IF(N821="","",INDEX(Tinh_ID,MATCH(Sheet1!N821,Tinh_TP,0)))</f>
        <v/>
      </c>
      <c r="R821" s="31"/>
      <c r="S821" s="31"/>
      <c r="T821" s="31"/>
      <c r="U821" s="31"/>
      <c r="V821" s="31"/>
      <c r="W821" s="31"/>
      <c r="X821" s="31"/>
      <c r="Y821" s="32" t="s">
        <v>5</v>
      </c>
      <c r="Z821" s="30" t="str">
        <f ca="1">IF(N821="","",INDEX(Tinh_ID,MATCH(Sheet1!N821,Tinh_TP,0)))</f>
        <v/>
      </c>
      <c r="AA821" s="33" t="str">
        <f ca="1">IF(N821="","",INDEX(Ma_tinh,MATCH(Sheet1!N821,Tinh_TP,0)))</f>
        <v/>
      </c>
      <c r="AB821" s="19" t="str">
        <f t="array" aca="1" ref="AB821" ca="1">IF(O821="","",INDIRECT("quan_huyen!f"&amp;MAX(IF(COUNTIF(O821,"*"&amp;data&amp;"*")=1,ROW(data),0))))</f>
        <v/>
      </c>
      <c r="AC821" s="19" t="str">
        <f t="array" aca="1" ref="AC821" ca="1">IF(P821="","",INDIRECT("xa_phuong!a"&amp;MAX(IF(COUNTIF(P821,"*"&amp;Dist&amp;"*")=1,ROW(Dist),0))))</f>
        <v/>
      </c>
      <c r="AD821" s="34" t="str">
        <f ca="1">IF(N821="","",INDEX(Ma_tinh,MATCH(Sheet1!N821,Tinh_TP,0)))</f>
        <v/>
      </c>
      <c r="AE821" s="35" t="str">
        <f t="shared" ca="1" si="37"/>
        <v/>
      </c>
      <c r="AF821" s="35" t="str">
        <f t="shared" ca="1" si="36"/>
        <v/>
      </c>
    </row>
    <row r="822" spans="1:32">
      <c r="A822" s="5">
        <f t="shared" si="38"/>
        <v>821</v>
      </c>
      <c r="B822" s="26"/>
      <c r="C822" s="26"/>
      <c r="D822" s="26"/>
      <c r="E822" s="27"/>
      <c r="F822" s="27"/>
      <c r="G822" s="27"/>
      <c r="H822" s="27"/>
      <c r="I822" s="27"/>
      <c r="J822" s="27"/>
      <c r="K822" s="27"/>
      <c r="L822" s="28"/>
      <c r="M822" s="29"/>
      <c r="N822" s="36" t="str">
        <f t="array" aca="1" ref="N822" ca="1">IF(M822="","",INDIRECT("quan_huyen!l"&amp;MAX(IF(COUNTIF($M822,"*"&amp;Tinh_TP&amp;"*")=1,ROW(Tinh_TP),0))))</f>
        <v/>
      </c>
      <c r="O822" s="30" t="str">
        <f t="array" aca="1" ref="O822" ca="1">IF(AND(M822="",N822=""),"",INDIRECT("quan_huyen!h"&amp;MAX(IF(COUNTIF(M822,"*"&amp;data&amp;"*")=1,ROW(data),0))))</f>
        <v/>
      </c>
      <c r="P822" s="30" t="str">
        <f t="array" aca="1" ref="P822" ca="1">IF(OR(N822="",O822=""),"",INDIRECT("xa_phuong!b"&amp;MAX(IF(COUNTIF(M822,"*"&amp;Dist&amp;"*")=1,ROW(Dist),0))))</f>
        <v/>
      </c>
      <c r="Q822" s="38" t="str">
        <f ca="1">IF(N822="","",INDEX(Tinh_ID,MATCH(Sheet1!N822,Tinh_TP,0)))</f>
        <v/>
      </c>
      <c r="R822" s="31"/>
      <c r="S822" s="31"/>
      <c r="T822" s="31"/>
      <c r="U822" s="31"/>
      <c r="V822" s="31"/>
      <c r="W822" s="31"/>
      <c r="X822" s="31"/>
      <c r="Y822" s="32" t="s">
        <v>5</v>
      </c>
      <c r="Z822" s="30" t="str">
        <f ca="1">IF(N822="","",INDEX(Tinh_ID,MATCH(Sheet1!N822,Tinh_TP,0)))</f>
        <v/>
      </c>
      <c r="AA822" s="33" t="str">
        <f ca="1">IF(N822="","",INDEX(Ma_tinh,MATCH(Sheet1!N822,Tinh_TP,0)))</f>
        <v/>
      </c>
      <c r="AB822" s="19" t="str">
        <f t="array" aca="1" ref="AB822" ca="1">IF(O822="","",INDIRECT("quan_huyen!f"&amp;MAX(IF(COUNTIF(O822,"*"&amp;data&amp;"*")=1,ROW(data),0))))</f>
        <v/>
      </c>
      <c r="AC822" s="19" t="str">
        <f t="array" aca="1" ref="AC822" ca="1">IF(P822="","",INDIRECT("xa_phuong!a"&amp;MAX(IF(COUNTIF(P822,"*"&amp;Dist&amp;"*")=1,ROW(Dist),0))))</f>
        <v/>
      </c>
      <c r="AD822" s="34" t="str">
        <f ca="1">IF(N822="","",INDEX(Ma_tinh,MATCH(Sheet1!N822,Tinh_TP,0)))</f>
        <v/>
      </c>
      <c r="AE822" s="35" t="str">
        <f t="shared" ca="1" si="37"/>
        <v/>
      </c>
      <c r="AF822" s="35" t="str">
        <f t="shared" ca="1" si="36"/>
        <v/>
      </c>
    </row>
    <row r="823" spans="1:32">
      <c r="A823" s="5">
        <f t="shared" si="38"/>
        <v>822</v>
      </c>
      <c r="B823" s="26"/>
      <c r="C823" s="26"/>
      <c r="D823" s="26"/>
      <c r="E823" s="27"/>
      <c r="F823" s="27"/>
      <c r="G823" s="27"/>
      <c r="H823" s="27"/>
      <c r="I823" s="27"/>
      <c r="J823" s="27"/>
      <c r="K823" s="27"/>
      <c r="L823" s="28"/>
      <c r="M823" s="29"/>
      <c r="N823" s="36" t="str">
        <f t="array" aca="1" ref="N823" ca="1">IF(M823="","",INDIRECT("quan_huyen!l"&amp;MAX(IF(COUNTIF($M823,"*"&amp;Tinh_TP&amp;"*")=1,ROW(Tinh_TP),0))))</f>
        <v/>
      </c>
      <c r="O823" s="30" t="str">
        <f t="array" aca="1" ref="O823" ca="1">IF(AND(M823="",N823=""),"",INDIRECT("quan_huyen!h"&amp;MAX(IF(COUNTIF(M823,"*"&amp;data&amp;"*")=1,ROW(data),0))))</f>
        <v/>
      </c>
      <c r="P823" s="30" t="str">
        <f t="array" aca="1" ref="P823" ca="1">IF(OR(N823="",O823=""),"",INDIRECT("xa_phuong!b"&amp;MAX(IF(COUNTIF(M823,"*"&amp;Dist&amp;"*")=1,ROW(Dist),0))))</f>
        <v/>
      </c>
      <c r="Q823" s="38" t="str">
        <f ca="1">IF(N823="","",INDEX(Tinh_ID,MATCH(Sheet1!N823,Tinh_TP,0)))</f>
        <v/>
      </c>
      <c r="R823" s="31"/>
      <c r="S823" s="31"/>
      <c r="T823" s="31"/>
      <c r="U823" s="31"/>
      <c r="V823" s="31"/>
      <c r="W823" s="31"/>
      <c r="X823" s="31"/>
      <c r="Y823" s="32" t="s">
        <v>5</v>
      </c>
      <c r="Z823" s="30" t="str">
        <f ca="1">IF(N823="","",INDEX(Tinh_ID,MATCH(Sheet1!N823,Tinh_TP,0)))</f>
        <v/>
      </c>
      <c r="AA823" s="33" t="str">
        <f ca="1">IF(N823="","",INDEX(Ma_tinh,MATCH(Sheet1!N823,Tinh_TP,0)))</f>
        <v/>
      </c>
      <c r="AB823" s="19" t="str">
        <f t="array" aca="1" ref="AB823" ca="1">IF(O823="","",INDIRECT("quan_huyen!f"&amp;MAX(IF(COUNTIF(O823,"*"&amp;data&amp;"*")=1,ROW(data),0))))</f>
        <v/>
      </c>
      <c r="AC823" s="19" t="str">
        <f t="array" aca="1" ref="AC823" ca="1">IF(P823="","",INDIRECT("xa_phuong!a"&amp;MAX(IF(COUNTIF(P823,"*"&amp;Dist&amp;"*")=1,ROW(Dist),0))))</f>
        <v/>
      </c>
      <c r="AD823" s="34" t="str">
        <f ca="1">IF(N823="","",INDEX(Ma_tinh,MATCH(Sheet1!N823,Tinh_TP,0)))</f>
        <v/>
      </c>
      <c r="AE823" s="35" t="str">
        <f t="shared" ca="1" si="37"/>
        <v/>
      </c>
      <c r="AF823" s="35" t="str">
        <f t="shared" ref="AF823:AF886" ca="1" si="39">IF(P823="","",INDIRECT("Sheet1!A1"&amp;MAX(IF(COUNTIF(P823,"*"&amp;Dist&amp;"*")=1,ROW(Dist),0))))</f>
        <v/>
      </c>
    </row>
    <row r="824" spans="1:32">
      <c r="A824" s="5">
        <f t="shared" si="38"/>
        <v>823</v>
      </c>
      <c r="B824" s="26"/>
      <c r="C824" s="26"/>
      <c r="D824" s="26"/>
      <c r="E824" s="27"/>
      <c r="F824" s="27"/>
      <c r="G824" s="27"/>
      <c r="H824" s="27"/>
      <c r="I824" s="27"/>
      <c r="J824" s="27"/>
      <c r="K824" s="27"/>
      <c r="L824" s="28"/>
      <c r="M824" s="29"/>
      <c r="N824" s="36" t="str">
        <f t="array" aca="1" ref="N824" ca="1">IF(M824="","",INDIRECT("quan_huyen!l"&amp;MAX(IF(COUNTIF($M824,"*"&amp;Tinh_TP&amp;"*")=1,ROW(Tinh_TP),0))))</f>
        <v/>
      </c>
      <c r="O824" s="30" t="str">
        <f t="array" aca="1" ref="O824" ca="1">IF(AND(M824="",N824=""),"",INDIRECT("quan_huyen!h"&amp;MAX(IF(COUNTIF(M824,"*"&amp;data&amp;"*")=1,ROW(data),0))))</f>
        <v/>
      </c>
      <c r="P824" s="30" t="str">
        <f t="array" aca="1" ref="P824" ca="1">IF(OR(N824="",O824=""),"",INDIRECT("xa_phuong!b"&amp;MAX(IF(COUNTIF(M824,"*"&amp;Dist&amp;"*")=1,ROW(Dist),0))))</f>
        <v/>
      </c>
      <c r="Q824" s="38" t="str">
        <f ca="1">IF(N824="","",INDEX(Tinh_ID,MATCH(Sheet1!N824,Tinh_TP,0)))</f>
        <v/>
      </c>
      <c r="R824" s="31"/>
      <c r="S824" s="31"/>
      <c r="T824" s="31"/>
      <c r="U824" s="31"/>
      <c r="V824" s="31"/>
      <c r="W824" s="31"/>
      <c r="X824" s="31"/>
      <c r="Y824" s="32" t="s">
        <v>5</v>
      </c>
      <c r="Z824" s="30" t="str">
        <f ca="1">IF(N824="","",INDEX(Tinh_ID,MATCH(Sheet1!N824,Tinh_TP,0)))</f>
        <v/>
      </c>
      <c r="AA824" s="33" t="str">
        <f ca="1">IF(N824="","",INDEX(Ma_tinh,MATCH(Sheet1!N824,Tinh_TP,0)))</f>
        <v/>
      </c>
      <c r="AB824" s="19" t="str">
        <f t="array" aca="1" ref="AB824" ca="1">IF(O824="","",INDIRECT("quan_huyen!f"&amp;MAX(IF(COUNTIF(O824,"*"&amp;data&amp;"*")=1,ROW(data),0))))</f>
        <v/>
      </c>
      <c r="AC824" s="19" t="str">
        <f t="array" aca="1" ref="AC824" ca="1">IF(P824="","",INDIRECT("xa_phuong!a"&amp;MAX(IF(COUNTIF(P824,"*"&amp;Dist&amp;"*")=1,ROW(Dist),0))))</f>
        <v/>
      </c>
      <c r="AD824" s="34" t="str">
        <f ca="1">IF(N824="","",INDEX(Ma_tinh,MATCH(Sheet1!N824,Tinh_TP,0)))</f>
        <v/>
      </c>
      <c r="AE824" s="35" t="str">
        <f t="shared" ca="1" si="37"/>
        <v/>
      </c>
      <c r="AF824" s="35" t="str">
        <f t="shared" ca="1" si="39"/>
        <v/>
      </c>
    </row>
    <row r="825" spans="1:32">
      <c r="A825" s="5">
        <f t="shared" si="38"/>
        <v>824</v>
      </c>
      <c r="B825" s="26"/>
      <c r="C825" s="26"/>
      <c r="D825" s="26"/>
      <c r="E825" s="27"/>
      <c r="F825" s="27"/>
      <c r="G825" s="27"/>
      <c r="H825" s="27"/>
      <c r="I825" s="27"/>
      <c r="J825" s="27"/>
      <c r="K825" s="27"/>
      <c r="L825" s="28"/>
      <c r="M825" s="29"/>
      <c r="N825" s="36" t="str">
        <f t="array" aca="1" ref="N825" ca="1">IF(M825="","",INDIRECT("quan_huyen!l"&amp;MAX(IF(COUNTIF($M825,"*"&amp;Tinh_TP&amp;"*")=1,ROW(Tinh_TP),0))))</f>
        <v/>
      </c>
      <c r="O825" s="30" t="str">
        <f t="array" aca="1" ref="O825" ca="1">IF(AND(M825="",N825=""),"",INDIRECT("quan_huyen!h"&amp;MAX(IF(COUNTIF(M825,"*"&amp;data&amp;"*")=1,ROW(data),0))))</f>
        <v/>
      </c>
      <c r="P825" s="30" t="str">
        <f t="array" aca="1" ref="P825" ca="1">IF(OR(N825="",O825=""),"",INDIRECT("xa_phuong!b"&amp;MAX(IF(COUNTIF(M825,"*"&amp;Dist&amp;"*")=1,ROW(Dist),0))))</f>
        <v/>
      </c>
      <c r="Q825" s="38" t="str">
        <f ca="1">IF(N825="","",INDEX(Tinh_ID,MATCH(Sheet1!N825,Tinh_TP,0)))</f>
        <v/>
      </c>
      <c r="R825" s="31"/>
      <c r="S825" s="31"/>
      <c r="T825" s="31"/>
      <c r="U825" s="31"/>
      <c r="V825" s="31"/>
      <c r="W825" s="31"/>
      <c r="X825" s="31"/>
      <c r="Y825" s="32" t="s">
        <v>5</v>
      </c>
      <c r="Z825" s="30" t="str">
        <f ca="1">IF(N825="","",INDEX(Tinh_ID,MATCH(Sheet1!N825,Tinh_TP,0)))</f>
        <v/>
      </c>
      <c r="AA825" s="33" t="str">
        <f ca="1">IF(N825="","",INDEX(Ma_tinh,MATCH(Sheet1!N825,Tinh_TP,0)))</f>
        <v/>
      </c>
      <c r="AB825" s="19" t="str">
        <f t="array" aca="1" ref="AB825" ca="1">IF(O825="","",INDIRECT("quan_huyen!f"&amp;MAX(IF(COUNTIF(O825,"*"&amp;data&amp;"*")=1,ROW(data),0))))</f>
        <v/>
      </c>
      <c r="AC825" s="19" t="str">
        <f t="array" aca="1" ref="AC825" ca="1">IF(P825="","",INDIRECT("xa_phuong!a"&amp;MAX(IF(COUNTIF(P825,"*"&amp;Dist&amp;"*")=1,ROW(Dist),0))))</f>
        <v/>
      </c>
      <c r="AD825" s="34" t="str">
        <f ca="1">IF(N825="","",INDEX(Ma_tinh,MATCH(Sheet1!N825,Tinh_TP,0)))</f>
        <v/>
      </c>
      <c r="AE825" s="35" t="str">
        <f t="shared" ca="1" si="37"/>
        <v/>
      </c>
      <c r="AF825" s="35" t="str">
        <f t="shared" ca="1" si="39"/>
        <v/>
      </c>
    </row>
    <row r="826" spans="1:32">
      <c r="A826" s="5">
        <f t="shared" si="38"/>
        <v>825</v>
      </c>
      <c r="B826" s="26"/>
      <c r="C826" s="26"/>
      <c r="D826" s="26"/>
      <c r="E826" s="27"/>
      <c r="F826" s="27"/>
      <c r="G826" s="27"/>
      <c r="H826" s="27"/>
      <c r="I826" s="27"/>
      <c r="J826" s="27"/>
      <c r="K826" s="27"/>
      <c r="L826" s="28"/>
      <c r="M826" s="29"/>
      <c r="N826" s="36" t="str">
        <f t="array" aca="1" ref="N826" ca="1">IF(M826="","",INDIRECT("quan_huyen!l"&amp;MAX(IF(COUNTIF($M826,"*"&amp;Tinh_TP&amp;"*")=1,ROW(Tinh_TP),0))))</f>
        <v/>
      </c>
      <c r="O826" s="30" t="str">
        <f t="array" aca="1" ref="O826" ca="1">IF(AND(M826="",N826=""),"",INDIRECT("quan_huyen!h"&amp;MAX(IF(COUNTIF(M826,"*"&amp;data&amp;"*")=1,ROW(data),0))))</f>
        <v/>
      </c>
      <c r="P826" s="30" t="str">
        <f t="array" aca="1" ref="P826" ca="1">IF(OR(N826="",O826=""),"",INDIRECT("xa_phuong!b"&amp;MAX(IF(COUNTIF(M826,"*"&amp;Dist&amp;"*")=1,ROW(Dist),0))))</f>
        <v/>
      </c>
      <c r="Q826" s="38" t="str">
        <f ca="1">IF(N826="","",INDEX(Tinh_ID,MATCH(Sheet1!N826,Tinh_TP,0)))</f>
        <v/>
      </c>
      <c r="R826" s="31"/>
      <c r="S826" s="31"/>
      <c r="T826" s="31"/>
      <c r="U826" s="31"/>
      <c r="V826" s="31"/>
      <c r="W826" s="31"/>
      <c r="X826" s="31"/>
      <c r="Y826" s="32" t="s">
        <v>5</v>
      </c>
      <c r="Z826" s="30" t="str">
        <f ca="1">IF(N826="","",INDEX(Tinh_ID,MATCH(Sheet1!N826,Tinh_TP,0)))</f>
        <v/>
      </c>
      <c r="AA826" s="33" t="str">
        <f ca="1">IF(N826="","",INDEX(Ma_tinh,MATCH(Sheet1!N826,Tinh_TP,0)))</f>
        <v/>
      </c>
      <c r="AB826" s="19" t="str">
        <f t="array" aca="1" ref="AB826" ca="1">IF(O826="","",INDIRECT("quan_huyen!f"&amp;MAX(IF(COUNTIF(O826,"*"&amp;data&amp;"*")=1,ROW(data),0))))</f>
        <v/>
      </c>
      <c r="AC826" s="19" t="str">
        <f t="array" aca="1" ref="AC826" ca="1">IF(P826="","",INDIRECT("xa_phuong!a"&amp;MAX(IF(COUNTIF(P826,"*"&amp;Dist&amp;"*")=1,ROW(Dist),0))))</f>
        <v/>
      </c>
      <c r="AD826" s="34" t="str">
        <f ca="1">IF(N826="","",INDEX(Ma_tinh,MATCH(Sheet1!N826,Tinh_TP,0)))</f>
        <v/>
      </c>
      <c r="AE826" s="35" t="str">
        <f t="shared" ref="AE826:AE889" ca="1" si="40">IF(O826="","",INDIRECT("Quan_huyen!O1"&amp;MAX(IF(COUNTIF(O826,"*"&amp;data&amp;"*")=1,ROW(data),0))))</f>
        <v/>
      </c>
      <c r="AF826" s="35" t="str">
        <f t="shared" ca="1" si="39"/>
        <v/>
      </c>
    </row>
    <row r="827" spans="1:32">
      <c r="A827" s="5">
        <f t="shared" si="38"/>
        <v>826</v>
      </c>
      <c r="B827" s="26"/>
      <c r="C827" s="26"/>
      <c r="D827" s="26"/>
      <c r="E827" s="27"/>
      <c r="F827" s="27"/>
      <c r="G827" s="27"/>
      <c r="H827" s="27"/>
      <c r="I827" s="27"/>
      <c r="J827" s="27"/>
      <c r="K827" s="27"/>
      <c r="L827" s="28"/>
      <c r="M827" s="29"/>
      <c r="N827" s="36" t="str">
        <f t="array" aca="1" ref="N827" ca="1">IF(M827="","",INDIRECT("quan_huyen!l"&amp;MAX(IF(COUNTIF($M827,"*"&amp;Tinh_TP&amp;"*")=1,ROW(Tinh_TP),0))))</f>
        <v/>
      </c>
      <c r="O827" s="30" t="str">
        <f t="array" aca="1" ref="O827" ca="1">IF(AND(M827="",N827=""),"",INDIRECT("quan_huyen!h"&amp;MAX(IF(COUNTIF(M827,"*"&amp;data&amp;"*")=1,ROW(data),0))))</f>
        <v/>
      </c>
      <c r="P827" s="30" t="str">
        <f t="array" aca="1" ref="P827" ca="1">IF(OR(N827="",O827=""),"",INDIRECT("xa_phuong!b"&amp;MAX(IF(COUNTIF(M827,"*"&amp;Dist&amp;"*")=1,ROW(Dist),0))))</f>
        <v/>
      </c>
      <c r="Q827" s="38" t="str">
        <f ca="1">IF(N827="","",INDEX(Tinh_ID,MATCH(Sheet1!N827,Tinh_TP,0)))</f>
        <v/>
      </c>
      <c r="R827" s="31"/>
      <c r="S827" s="31"/>
      <c r="T827" s="31"/>
      <c r="U827" s="31"/>
      <c r="V827" s="31"/>
      <c r="W827" s="31"/>
      <c r="X827" s="31"/>
      <c r="Y827" s="32" t="s">
        <v>5</v>
      </c>
      <c r="Z827" s="30" t="str">
        <f ca="1">IF(N827="","",INDEX(Tinh_ID,MATCH(Sheet1!N827,Tinh_TP,0)))</f>
        <v/>
      </c>
      <c r="AA827" s="33" t="str">
        <f ca="1">IF(N827="","",INDEX(Ma_tinh,MATCH(Sheet1!N827,Tinh_TP,0)))</f>
        <v/>
      </c>
      <c r="AB827" s="19" t="str">
        <f t="array" aca="1" ref="AB827" ca="1">IF(O827="","",INDIRECT("quan_huyen!f"&amp;MAX(IF(COUNTIF(O827,"*"&amp;data&amp;"*")=1,ROW(data),0))))</f>
        <v/>
      </c>
      <c r="AC827" s="19" t="str">
        <f t="array" aca="1" ref="AC827" ca="1">IF(P827="","",INDIRECT("xa_phuong!a"&amp;MAX(IF(COUNTIF(P827,"*"&amp;Dist&amp;"*")=1,ROW(Dist),0))))</f>
        <v/>
      </c>
      <c r="AD827" s="34" t="str">
        <f ca="1">IF(N827="","",INDEX(Ma_tinh,MATCH(Sheet1!N827,Tinh_TP,0)))</f>
        <v/>
      </c>
      <c r="AE827" s="35" t="str">
        <f t="shared" ca="1" si="40"/>
        <v/>
      </c>
      <c r="AF827" s="35" t="str">
        <f t="shared" ca="1" si="39"/>
        <v/>
      </c>
    </row>
    <row r="828" spans="1:32">
      <c r="A828" s="5">
        <f t="shared" si="38"/>
        <v>827</v>
      </c>
      <c r="B828" s="26"/>
      <c r="C828" s="26"/>
      <c r="D828" s="26"/>
      <c r="E828" s="27"/>
      <c r="F828" s="27"/>
      <c r="G828" s="27"/>
      <c r="H828" s="27"/>
      <c r="I828" s="27"/>
      <c r="J828" s="27"/>
      <c r="K828" s="27"/>
      <c r="L828" s="28"/>
      <c r="M828" s="29"/>
      <c r="N828" s="36" t="str">
        <f t="array" aca="1" ref="N828" ca="1">IF(M828="","",INDIRECT("quan_huyen!l"&amp;MAX(IF(COUNTIF($M828,"*"&amp;Tinh_TP&amp;"*")=1,ROW(Tinh_TP),0))))</f>
        <v/>
      </c>
      <c r="O828" s="30" t="str">
        <f t="array" aca="1" ref="O828" ca="1">IF(AND(M828="",N828=""),"",INDIRECT("quan_huyen!h"&amp;MAX(IF(COUNTIF(M828,"*"&amp;data&amp;"*")=1,ROW(data),0))))</f>
        <v/>
      </c>
      <c r="P828" s="30" t="str">
        <f t="array" aca="1" ref="P828" ca="1">IF(OR(N828="",O828=""),"",INDIRECT("xa_phuong!b"&amp;MAX(IF(COUNTIF(M828,"*"&amp;Dist&amp;"*")=1,ROW(Dist),0))))</f>
        <v/>
      </c>
      <c r="Q828" s="38" t="str">
        <f ca="1">IF(N828="","",INDEX(Tinh_ID,MATCH(Sheet1!N828,Tinh_TP,0)))</f>
        <v/>
      </c>
      <c r="R828" s="31"/>
      <c r="S828" s="31"/>
      <c r="T828" s="31"/>
      <c r="U828" s="31"/>
      <c r="V828" s="31"/>
      <c r="W828" s="31"/>
      <c r="X828" s="31"/>
      <c r="Y828" s="32" t="s">
        <v>5</v>
      </c>
      <c r="Z828" s="30" t="str">
        <f ca="1">IF(N828="","",INDEX(Tinh_ID,MATCH(Sheet1!N828,Tinh_TP,0)))</f>
        <v/>
      </c>
      <c r="AA828" s="33" t="str">
        <f ca="1">IF(N828="","",INDEX(Ma_tinh,MATCH(Sheet1!N828,Tinh_TP,0)))</f>
        <v/>
      </c>
      <c r="AB828" s="19" t="str">
        <f t="array" aca="1" ref="AB828" ca="1">IF(O828="","",INDIRECT("quan_huyen!f"&amp;MAX(IF(COUNTIF(O828,"*"&amp;data&amp;"*")=1,ROW(data),0))))</f>
        <v/>
      </c>
      <c r="AC828" s="19" t="str">
        <f t="array" aca="1" ref="AC828" ca="1">IF(P828="","",INDIRECT("xa_phuong!a"&amp;MAX(IF(COUNTIF(P828,"*"&amp;Dist&amp;"*")=1,ROW(Dist),0))))</f>
        <v/>
      </c>
      <c r="AD828" s="34" t="str">
        <f ca="1">IF(N828="","",INDEX(Ma_tinh,MATCH(Sheet1!N828,Tinh_TP,0)))</f>
        <v/>
      </c>
      <c r="AE828" s="35" t="str">
        <f t="shared" ca="1" si="40"/>
        <v/>
      </c>
      <c r="AF828" s="35" t="str">
        <f t="shared" ca="1" si="39"/>
        <v/>
      </c>
    </row>
    <row r="829" spans="1:32">
      <c r="A829" s="5">
        <f t="shared" si="38"/>
        <v>828</v>
      </c>
      <c r="B829" s="26"/>
      <c r="C829" s="26"/>
      <c r="D829" s="26"/>
      <c r="E829" s="27"/>
      <c r="F829" s="27"/>
      <c r="G829" s="27"/>
      <c r="H829" s="27"/>
      <c r="I829" s="27"/>
      <c r="J829" s="27"/>
      <c r="K829" s="27"/>
      <c r="L829" s="28"/>
      <c r="M829" s="29"/>
      <c r="N829" s="36" t="str">
        <f t="array" aca="1" ref="N829" ca="1">IF(M829="","",INDIRECT("quan_huyen!l"&amp;MAX(IF(COUNTIF($M829,"*"&amp;Tinh_TP&amp;"*")=1,ROW(Tinh_TP),0))))</f>
        <v/>
      </c>
      <c r="O829" s="30" t="str">
        <f t="array" aca="1" ref="O829" ca="1">IF(AND(M829="",N829=""),"",INDIRECT("quan_huyen!h"&amp;MAX(IF(COUNTIF(M829,"*"&amp;data&amp;"*")=1,ROW(data),0))))</f>
        <v/>
      </c>
      <c r="P829" s="30" t="str">
        <f t="array" aca="1" ref="P829" ca="1">IF(OR(N829="",O829=""),"",INDIRECT("xa_phuong!b"&amp;MAX(IF(COUNTIF(M829,"*"&amp;Dist&amp;"*")=1,ROW(Dist),0))))</f>
        <v/>
      </c>
      <c r="Q829" s="38" t="str">
        <f ca="1">IF(N829="","",INDEX(Tinh_ID,MATCH(Sheet1!N829,Tinh_TP,0)))</f>
        <v/>
      </c>
      <c r="R829" s="31"/>
      <c r="S829" s="31"/>
      <c r="T829" s="31"/>
      <c r="U829" s="31"/>
      <c r="V829" s="31"/>
      <c r="W829" s="31"/>
      <c r="X829" s="31"/>
      <c r="Y829" s="32" t="s">
        <v>5</v>
      </c>
      <c r="Z829" s="30" t="str">
        <f ca="1">IF(N829="","",INDEX(Tinh_ID,MATCH(Sheet1!N829,Tinh_TP,0)))</f>
        <v/>
      </c>
      <c r="AA829" s="33" t="str">
        <f ca="1">IF(N829="","",INDEX(Ma_tinh,MATCH(Sheet1!N829,Tinh_TP,0)))</f>
        <v/>
      </c>
      <c r="AB829" s="19" t="str">
        <f t="array" aca="1" ref="AB829" ca="1">IF(O829="","",INDIRECT("quan_huyen!f"&amp;MAX(IF(COUNTIF(O829,"*"&amp;data&amp;"*")=1,ROW(data),0))))</f>
        <v/>
      </c>
      <c r="AC829" s="19" t="str">
        <f t="array" aca="1" ref="AC829" ca="1">IF(P829="","",INDIRECT("xa_phuong!a"&amp;MAX(IF(COUNTIF(P829,"*"&amp;Dist&amp;"*")=1,ROW(Dist),0))))</f>
        <v/>
      </c>
      <c r="AD829" s="34" t="str">
        <f ca="1">IF(N829="","",INDEX(Ma_tinh,MATCH(Sheet1!N829,Tinh_TP,0)))</f>
        <v/>
      </c>
      <c r="AE829" s="35" t="str">
        <f t="shared" ca="1" si="40"/>
        <v/>
      </c>
      <c r="AF829" s="35" t="str">
        <f t="shared" ca="1" si="39"/>
        <v/>
      </c>
    </row>
    <row r="830" spans="1:32">
      <c r="A830" s="5">
        <f t="shared" si="38"/>
        <v>829</v>
      </c>
      <c r="B830" s="26"/>
      <c r="C830" s="26"/>
      <c r="D830" s="26"/>
      <c r="E830" s="27"/>
      <c r="F830" s="27"/>
      <c r="G830" s="27"/>
      <c r="H830" s="27"/>
      <c r="I830" s="27"/>
      <c r="J830" s="27"/>
      <c r="K830" s="27"/>
      <c r="L830" s="28"/>
      <c r="M830" s="29"/>
      <c r="N830" s="36" t="str">
        <f t="array" aca="1" ref="N830" ca="1">IF(M830="","",INDIRECT("quan_huyen!l"&amp;MAX(IF(COUNTIF($M830,"*"&amp;Tinh_TP&amp;"*")=1,ROW(Tinh_TP),0))))</f>
        <v/>
      </c>
      <c r="O830" s="30" t="str">
        <f t="array" aca="1" ref="O830" ca="1">IF(AND(M830="",N830=""),"",INDIRECT("quan_huyen!h"&amp;MAX(IF(COUNTIF(M830,"*"&amp;data&amp;"*")=1,ROW(data),0))))</f>
        <v/>
      </c>
      <c r="P830" s="30" t="str">
        <f t="array" aca="1" ref="P830" ca="1">IF(OR(N830="",O830=""),"",INDIRECT("xa_phuong!b"&amp;MAX(IF(COUNTIF(M830,"*"&amp;Dist&amp;"*")=1,ROW(Dist),0))))</f>
        <v/>
      </c>
      <c r="Q830" s="38" t="str">
        <f ca="1">IF(N830="","",INDEX(Tinh_ID,MATCH(Sheet1!N830,Tinh_TP,0)))</f>
        <v/>
      </c>
      <c r="R830" s="31"/>
      <c r="S830" s="31"/>
      <c r="T830" s="31"/>
      <c r="U830" s="31"/>
      <c r="V830" s="31"/>
      <c r="W830" s="31"/>
      <c r="X830" s="31"/>
      <c r="Y830" s="32" t="s">
        <v>5</v>
      </c>
      <c r="Z830" s="30" t="str">
        <f ca="1">IF(N830="","",INDEX(Tinh_ID,MATCH(Sheet1!N830,Tinh_TP,0)))</f>
        <v/>
      </c>
      <c r="AA830" s="33" t="str">
        <f ca="1">IF(N830="","",INDEX(Ma_tinh,MATCH(Sheet1!N830,Tinh_TP,0)))</f>
        <v/>
      </c>
      <c r="AB830" s="19" t="str">
        <f t="array" aca="1" ref="AB830" ca="1">IF(O830="","",INDIRECT("quan_huyen!f"&amp;MAX(IF(COUNTIF(O830,"*"&amp;data&amp;"*")=1,ROW(data),0))))</f>
        <v/>
      </c>
      <c r="AC830" s="19" t="str">
        <f t="array" aca="1" ref="AC830" ca="1">IF(P830="","",INDIRECT("xa_phuong!a"&amp;MAX(IF(COUNTIF(P830,"*"&amp;Dist&amp;"*")=1,ROW(Dist),0))))</f>
        <v/>
      </c>
      <c r="AD830" s="34" t="str">
        <f ca="1">IF(N830="","",INDEX(Ma_tinh,MATCH(Sheet1!N830,Tinh_TP,0)))</f>
        <v/>
      </c>
      <c r="AE830" s="35" t="str">
        <f t="shared" ca="1" si="40"/>
        <v/>
      </c>
      <c r="AF830" s="35" t="str">
        <f t="shared" ca="1" si="39"/>
        <v/>
      </c>
    </row>
    <row r="831" spans="1:32">
      <c r="A831" s="5">
        <f t="shared" si="38"/>
        <v>830</v>
      </c>
      <c r="B831" s="26"/>
      <c r="C831" s="26"/>
      <c r="D831" s="26"/>
      <c r="E831" s="27"/>
      <c r="F831" s="27"/>
      <c r="G831" s="27"/>
      <c r="H831" s="27"/>
      <c r="I831" s="27"/>
      <c r="J831" s="27"/>
      <c r="K831" s="27"/>
      <c r="L831" s="28"/>
      <c r="M831" s="29"/>
      <c r="N831" s="36" t="str">
        <f t="array" aca="1" ref="N831" ca="1">IF(M831="","",INDIRECT("quan_huyen!l"&amp;MAX(IF(COUNTIF($M831,"*"&amp;Tinh_TP&amp;"*")=1,ROW(Tinh_TP),0))))</f>
        <v/>
      </c>
      <c r="O831" s="30" t="str">
        <f t="array" aca="1" ref="O831" ca="1">IF(AND(M831="",N831=""),"",INDIRECT("quan_huyen!h"&amp;MAX(IF(COUNTIF(M831,"*"&amp;data&amp;"*")=1,ROW(data),0))))</f>
        <v/>
      </c>
      <c r="P831" s="30" t="str">
        <f t="array" aca="1" ref="P831" ca="1">IF(OR(N831="",O831=""),"",INDIRECT("xa_phuong!b"&amp;MAX(IF(COUNTIF(M831,"*"&amp;Dist&amp;"*")=1,ROW(Dist),0))))</f>
        <v/>
      </c>
      <c r="Q831" s="38" t="str">
        <f ca="1">IF(N831="","",INDEX(Tinh_ID,MATCH(Sheet1!N831,Tinh_TP,0)))</f>
        <v/>
      </c>
      <c r="R831" s="31"/>
      <c r="S831" s="31"/>
      <c r="T831" s="31"/>
      <c r="U831" s="31"/>
      <c r="V831" s="31"/>
      <c r="W831" s="31"/>
      <c r="X831" s="31"/>
      <c r="Y831" s="32" t="s">
        <v>5</v>
      </c>
      <c r="Z831" s="30" t="str">
        <f ca="1">IF(N831="","",INDEX(Tinh_ID,MATCH(Sheet1!N831,Tinh_TP,0)))</f>
        <v/>
      </c>
      <c r="AA831" s="33" t="str">
        <f ca="1">IF(N831="","",INDEX(Ma_tinh,MATCH(Sheet1!N831,Tinh_TP,0)))</f>
        <v/>
      </c>
      <c r="AB831" s="19" t="str">
        <f t="array" aca="1" ref="AB831" ca="1">IF(O831="","",INDIRECT("quan_huyen!f"&amp;MAX(IF(COUNTIF(O831,"*"&amp;data&amp;"*")=1,ROW(data),0))))</f>
        <v/>
      </c>
      <c r="AC831" s="19" t="str">
        <f t="array" aca="1" ref="AC831" ca="1">IF(P831="","",INDIRECT("xa_phuong!a"&amp;MAX(IF(COUNTIF(P831,"*"&amp;Dist&amp;"*")=1,ROW(Dist),0))))</f>
        <v/>
      </c>
      <c r="AD831" s="34" t="str">
        <f ca="1">IF(N831="","",INDEX(Ma_tinh,MATCH(Sheet1!N831,Tinh_TP,0)))</f>
        <v/>
      </c>
      <c r="AE831" s="35" t="str">
        <f t="shared" ca="1" si="40"/>
        <v/>
      </c>
      <c r="AF831" s="35" t="str">
        <f t="shared" ca="1" si="39"/>
        <v/>
      </c>
    </row>
    <row r="832" spans="1:32">
      <c r="A832" s="5">
        <f t="shared" si="38"/>
        <v>831</v>
      </c>
      <c r="B832" s="26"/>
      <c r="C832" s="26"/>
      <c r="D832" s="26"/>
      <c r="E832" s="27"/>
      <c r="F832" s="27"/>
      <c r="G832" s="27"/>
      <c r="H832" s="27"/>
      <c r="I832" s="27"/>
      <c r="J832" s="27"/>
      <c r="K832" s="27"/>
      <c r="L832" s="28"/>
      <c r="M832" s="29"/>
      <c r="N832" s="36" t="str">
        <f t="array" aca="1" ref="N832" ca="1">IF(M832="","",INDIRECT("quan_huyen!l"&amp;MAX(IF(COUNTIF($M832,"*"&amp;Tinh_TP&amp;"*")=1,ROW(Tinh_TP),0))))</f>
        <v/>
      </c>
      <c r="O832" s="30" t="str">
        <f t="array" aca="1" ref="O832" ca="1">IF(AND(M832="",N832=""),"",INDIRECT("quan_huyen!h"&amp;MAX(IF(COUNTIF(M832,"*"&amp;data&amp;"*")=1,ROW(data),0))))</f>
        <v/>
      </c>
      <c r="P832" s="30" t="str">
        <f t="array" aca="1" ref="P832" ca="1">IF(OR(N832="",O832=""),"",INDIRECT("xa_phuong!b"&amp;MAX(IF(COUNTIF(M832,"*"&amp;Dist&amp;"*")=1,ROW(Dist),0))))</f>
        <v/>
      </c>
      <c r="Q832" s="38" t="str">
        <f ca="1">IF(N832="","",INDEX(Tinh_ID,MATCH(Sheet1!N832,Tinh_TP,0)))</f>
        <v/>
      </c>
      <c r="R832" s="31"/>
      <c r="S832" s="31"/>
      <c r="T832" s="31"/>
      <c r="U832" s="31"/>
      <c r="V832" s="31"/>
      <c r="W832" s="31"/>
      <c r="X832" s="31"/>
      <c r="Y832" s="32" t="s">
        <v>5</v>
      </c>
      <c r="Z832" s="30" t="str">
        <f ca="1">IF(N832="","",INDEX(Tinh_ID,MATCH(Sheet1!N832,Tinh_TP,0)))</f>
        <v/>
      </c>
      <c r="AA832" s="33" t="str">
        <f ca="1">IF(N832="","",INDEX(Ma_tinh,MATCH(Sheet1!N832,Tinh_TP,0)))</f>
        <v/>
      </c>
      <c r="AB832" s="19" t="str">
        <f t="array" aca="1" ref="AB832" ca="1">IF(O832="","",INDIRECT("quan_huyen!f"&amp;MAX(IF(COUNTIF(O832,"*"&amp;data&amp;"*")=1,ROW(data),0))))</f>
        <v/>
      </c>
      <c r="AC832" s="19" t="str">
        <f t="array" aca="1" ref="AC832" ca="1">IF(P832="","",INDIRECT("xa_phuong!a"&amp;MAX(IF(COUNTIF(P832,"*"&amp;Dist&amp;"*")=1,ROW(Dist),0))))</f>
        <v/>
      </c>
      <c r="AD832" s="34" t="str">
        <f ca="1">IF(N832="","",INDEX(Ma_tinh,MATCH(Sheet1!N832,Tinh_TP,0)))</f>
        <v/>
      </c>
      <c r="AE832" s="35" t="str">
        <f t="shared" ca="1" si="40"/>
        <v/>
      </c>
      <c r="AF832" s="35" t="str">
        <f t="shared" ca="1" si="39"/>
        <v/>
      </c>
    </row>
    <row r="833" spans="1:32">
      <c r="A833" s="5">
        <f t="shared" si="38"/>
        <v>832</v>
      </c>
      <c r="B833" s="26"/>
      <c r="C833" s="26"/>
      <c r="D833" s="26"/>
      <c r="E833" s="27"/>
      <c r="F833" s="27"/>
      <c r="G833" s="27"/>
      <c r="H833" s="27"/>
      <c r="I833" s="27"/>
      <c r="J833" s="27"/>
      <c r="K833" s="27"/>
      <c r="L833" s="28"/>
      <c r="M833" s="29"/>
      <c r="N833" s="36" t="str">
        <f t="array" aca="1" ref="N833" ca="1">IF(M833="","",INDIRECT("quan_huyen!l"&amp;MAX(IF(COUNTIF($M833,"*"&amp;Tinh_TP&amp;"*")=1,ROW(Tinh_TP),0))))</f>
        <v/>
      </c>
      <c r="O833" s="30" t="str">
        <f t="array" aca="1" ref="O833" ca="1">IF(AND(M833="",N833=""),"",INDIRECT("quan_huyen!h"&amp;MAX(IF(COUNTIF(M833,"*"&amp;data&amp;"*")=1,ROW(data),0))))</f>
        <v/>
      </c>
      <c r="P833" s="30" t="str">
        <f t="array" aca="1" ref="P833" ca="1">IF(OR(N833="",O833=""),"",INDIRECT("xa_phuong!b"&amp;MAX(IF(COUNTIF(M833,"*"&amp;Dist&amp;"*")=1,ROW(Dist),0))))</f>
        <v/>
      </c>
      <c r="Q833" s="38" t="str">
        <f ca="1">IF(N833="","",INDEX(Tinh_ID,MATCH(Sheet1!N833,Tinh_TP,0)))</f>
        <v/>
      </c>
      <c r="R833" s="31"/>
      <c r="S833" s="31"/>
      <c r="T833" s="31"/>
      <c r="U833" s="31"/>
      <c r="V833" s="31"/>
      <c r="W833" s="31"/>
      <c r="X833" s="31"/>
      <c r="Y833" s="32" t="s">
        <v>5</v>
      </c>
      <c r="Z833" s="30" t="str">
        <f ca="1">IF(N833="","",INDEX(Tinh_ID,MATCH(Sheet1!N833,Tinh_TP,0)))</f>
        <v/>
      </c>
      <c r="AA833" s="33" t="str">
        <f ca="1">IF(N833="","",INDEX(Ma_tinh,MATCH(Sheet1!N833,Tinh_TP,0)))</f>
        <v/>
      </c>
      <c r="AB833" s="19" t="str">
        <f t="array" aca="1" ref="AB833" ca="1">IF(O833="","",INDIRECT("quan_huyen!f"&amp;MAX(IF(COUNTIF(O833,"*"&amp;data&amp;"*")=1,ROW(data),0))))</f>
        <v/>
      </c>
      <c r="AC833" s="19" t="str">
        <f t="array" aca="1" ref="AC833" ca="1">IF(P833="","",INDIRECT("xa_phuong!a"&amp;MAX(IF(COUNTIF(P833,"*"&amp;Dist&amp;"*")=1,ROW(Dist),0))))</f>
        <v/>
      </c>
      <c r="AD833" s="34" t="str">
        <f ca="1">IF(N833="","",INDEX(Ma_tinh,MATCH(Sheet1!N833,Tinh_TP,0)))</f>
        <v/>
      </c>
      <c r="AE833" s="35" t="str">
        <f t="shared" ca="1" si="40"/>
        <v/>
      </c>
      <c r="AF833" s="35" t="str">
        <f t="shared" ca="1" si="39"/>
        <v/>
      </c>
    </row>
    <row r="834" spans="1:32">
      <c r="A834" s="5">
        <f t="shared" si="38"/>
        <v>833</v>
      </c>
      <c r="B834" s="26"/>
      <c r="C834" s="26"/>
      <c r="D834" s="26"/>
      <c r="E834" s="27"/>
      <c r="F834" s="27"/>
      <c r="G834" s="27"/>
      <c r="H834" s="27"/>
      <c r="I834" s="27"/>
      <c r="J834" s="27"/>
      <c r="K834" s="27"/>
      <c r="L834" s="28"/>
      <c r="M834" s="29"/>
      <c r="N834" s="36" t="str">
        <f t="array" aca="1" ref="N834" ca="1">IF(M834="","",INDIRECT("quan_huyen!l"&amp;MAX(IF(COUNTIF($M834,"*"&amp;Tinh_TP&amp;"*")=1,ROW(Tinh_TP),0))))</f>
        <v/>
      </c>
      <c r="O834" s="30" t="str">
        <f t="array" aca="1" ref="O834" ca="1">IF(AND(M834="",N834=""),"",INDIRECT("quan_huyen!h"&amp;MAX(IF(COUNTIF(M834,"*"&amp;data&amp;"*")=1,ROW(data),0))))</f>
        <v/>
      </c>
      <c r="P834" s="30" t="str">
        <f t="array" aca="1" ref="P834" ca="1">IF(OR(N834="",O834=""),"",INDIRECT("xa_phuong!b"&amp;MAX(IF(COUNTIF(M834,"*"&amp;Dist&amp;"*")=1,ROW(Dist),0))))</f>
        <v/>
      </c>
      <c r="Q834" s="38" t="str">
        <f ca="1">IF(N834="","",INDEX(Tinh_ID,MATCH(Sheet1!N834,Tinh_TP,0)))</f>
        <v/>
      </c>
      <c r="R834" s="31"/>
      <c r="S834" s="31"/>
      <c r="T834" s="31"/>
      <c r="U834" s="31"/>
      <c r="V834" s="31"/>
      <c r="W834" s="31"/>
      <c r="X834" s="31"/>
      <c r="Y834" s="32" t="s">
        <v>5</v>
      </c>
      <c r="Z834" s="30" t="str">
        <f ca="1">IF(N834="","",INDEX(Tinh_ID,MATCH(Sheet1!N834,Tinh_TP,0)))</f>
        <v/>
      </c>
      <c r="AA834" s="33" t="str">
        <f ca="1">IF(N834="","",INDEX(Ma_tinh,MATCH(Sheet1!N834,Tinh_TP,0)))</f>
        <v/>
      </c>
      <c r="AB834" s="19" t="str">
        <f t="array" aca="1" ref="AB834" ca="1">IF(O834="","",INDIRECT("quan_huyen!f"&amp;MAX(IF(COUNTIF(O834,"*"&amp;data&amp;"*")=1,ROW(data),0))))</f>
        <v/>
      </c>
      <c r="AC834" s="19" t="str">
        <f t="array" aca="1" ref="AC834" ca="1">IF(P834="","",INDIRECT("xa_phuong!a"&amp;MAX(IF(COUNTIF(P834,"*"&amp;Dist&amp;"*")=1,ROW(Dist),0))))</f>
        <v/>
      </c>
      <c r="AD834" s="34" t="str">
        <f ca="1">IF(N834="","",INDEX(Ma_tinh,MATCH(Sheet1!N834,Tinh_TP,0)))</f>
        <v/>
      </c>
      <c r="AE834" s="35" t="str">
        <f t="shared" ca="1" si="40"/>
        <v/>
      </c>
      <c r="AF834" s="35" t="str">
        <f t="shared" ca="1" si="39"/>
        <v/>
      </c>
    </row>
    <row r="835" spans="1:32">
      <c r="A835" s="5">
        <f t="shared" si="38"/>
        <v>834</v>
      </c>
      <c r="B835" s="26"/>
      <c r="C835" s="26"/>
      <c r="D835" s="26"/>
      <c r="E835" s="27"/>
      <c r="F835" s="27"/>
      <c r="G835" s="27"/>
      <c r="H835" s="27"/>
      <c r="I835" s="27"/>
      <c r="J835" s="27"/>
      <c r="K835" s="27"/>
      <c r="L835" s="28"/>
      <c r="M835" s="29"/>
      <c r="N835" s="36" t="str">
        <f t="array" aca="1" ref="N835" ca="1">IF(M835="","",INDIRECT("quan_huyen!l"&amp;MAX(IF(COUNTIF($M835,"*"&amp;Tinh_TP&amp;"*")=1,ROW(Tinh_TP),0))))</f>
        <v/>
      </c>
      <c r="O835" s="30" t="str">
        <f t="array" aca="1" ref="O835" ca="1">IF(AND(M835="",N835=""),"",INDIRECT("quan_huyen!h"&amp;MAX(IF(COUNTIF(M835,"*"&amp;data&amp;"*")=1,ROW(data),0))))</f>
        <v/>
      </c>
      <c r="P835" s="30" t="str">
        <f t="array" aca="1" ref="P835" ca="1">IF(OR(N835="",O835=""),"",INDIRECT("xa_phuong!b"&amp;MAX(IF(COUNTIF(M835,"*"&amp;Dist&amp;"*")=1,ROW(Dist),0))))</f>
        <v/>
      </c>
      <c r="Q835" s="38" t="str">
        <f ca="1">IF(N835="","",INDEX(Tinh_ID,MATCH(Sheet1!N835,Tinh_TP,0)))</f>
        <v/>
      </c>
      <c r="R835" s="31"/>
      <c r="S835" s="31"/>
      <c r="T835" s="31"/>
      <c r="U835" s="31"/>
      <c r="V835" s="31"/>
      <c r="W835" s="31"/>
      <c r="X835" s="31"/>
      <c r="Y835" s="32" t="s">
        <v>5</v>
      </c>
      <c r="Z835" s="30" t="str">
        <f ca="1">IF(N835="","",INDEX(Tinh_ID,MATCH(Sheet1!N835,Tinh_TP,0)))</f>
        <v/>
      </c>
      <c r="AA835" s="33" t="str">
        <f ca="1">IF(N835="","",INDEX(Ma_tinh,MATCH(Sheet1!N835,Tinh_TP,0)))</f>
        <v/>
      </c>
      <c r="AB835" s="19" t="str">
        <f t="array" aca="1" ref="AB835" ca="1">IF(O835="","",INDIRECT("quan_huyen!f"&amp;MAX(IF(COUNTIF(O835,"*"&amp;data&amp;"*")=1,ROW(data),0))))</f>
        <v/>
      </c>
      <c r="AC835" s="19" t="str">
        <f t="array" aca="1" ref="AC835" ca="1">IF(P835="","",INDIRECT("xa_phuong!a"&amp;MAX(IF(COUNTIF(P835,"*"&amp;Dist&amp;"*")=1,ROW(Dist),0))))</f>
        <v/>
      </c>
      <c r="AD835" s="34" t="str">
        <f ca="1">IF(N835="","",INDEX(Ma_tinh,MATCH(Sheet1!N835,Tinh_TP,0)))</f>
        <v/>
      </c>
      <c r="AE835" s="35" t="str">
        <f t="shared" ca="1" si="40"/>
        <v/>
      </c>
      <c r="AF835" s="35" t="str">
        <f t="shared" ca="1" si="39"/>
        <v/>
      </c>
    </row>
    <row r="836" spans="1:32" s="6" customFormat="1" ht="12.75">
      <c r="A836" s="5">
        <f t="shared" ref="A836:A899" si="41">A835+1</f>
        <v>835</v>
      </c>
      <c r="B836" s="26"/>
      <c r="C836" s="26"/>
      <c r="D836" s="26"/>
      <c r="E836" s="27"/>
      <c r="F836" s="27"/>
      <c r="G836" s="27"/>
      <c r="H836" s="27"/>
      <c r="I836" s="27"/>
      <c r="J836" s="27"/>
      <c r="K836" s="27"/>
      <c r="L836" s="28"/>
      <c r="M836" s="29"/>
      <c r="N836" s="36" t="str">
        <f t="array" aca="1" ref="N836" ca="1">IF(M836="","",INDIRECT("quan_huyen!l"&amp;MAX(IF(COUNTIF($M836,"*"&amp;Tinh_TP&amp;"*")=1,ROW(Tinh_TP),0))))</f>
        <v/>
      </c>
      <c r="O836" s="30" t="str">
        <f t="array" aca="1" ref="O836" ca="1">IF(AND(M836="",N836=""),"",INDIRECT("quan_huyen!h"&amp;MAX(IF(COUNTIF(M836,"*"&amp;data&amp;"*")=1,ROW(data),0))))</f>
        <v/>
      </c>
      <c r="P836" s="30" t="str">
        <f t="array" aca="1" ref="P836" ca="1">IF(OR(N836="",O836=""),"",INDIRECT("xa_phuong!b"&amp;MAX(IF(COUNTIF(M836,"*"&amp;Dist&amp;"*")=1,ROW(Dist),0))))</f>
        <v/>
      </c>
      <c r="Q836" s="38" t="str">
        <f ca="1">IF(N836="","",INDEX(Tinh_ID,MATCH(Sheet1!N836,Tinh_TP,0)))</f>
        <v/>
      </c>
      <c r="R836" s="31"/>
      <c r="S836" s="31"/>
      <c r="T836" s="31"/>
      <c r="U836" s="31"/>
      <c r="V836" s="31"/>
      <c r="W836" s="31"/>
      <c r="X836" s="31"/>
      <c r="Y836" s="32" t="s">
        <v>5</v>
      </c>
      <c r="Z836" s="30" t="str">
        <f ca="1">IF(N836="","",INDEX(Tinh_ID,MATCH(Sheet1!N836,Tinh_TP,0)))</f>
        <v/>
      </c>
      <c r="AA836" s="33" t="str">
        <f ca="1">IF(N836="","",INDEX(Ma_tinh,MATCH(Sheet1!N836,Tinh_TP,0)))</f>
        <v/>
      </c>
      <c r="AB836" s="19" t="str">
        <f t="array" aca="1" ref="AB836" ca="1">IF(O836="","",INDIRECT("quan_huyen!f"&amp;MAX(IF(COUNTIF(O836,"*"&amp;data&amp;"*")=1,ROW(data),0))))</f>
        <v/>
      </c>
      <c r="AC836" s="19" t="str">
        <f t="array" aca="1" ref="AC836" ca="1">IF(P836="","",INDIRECT("xa_phuong!a"&amp;MAX(IF(COUNTIF(P836,"*"&amp;Dist&amp;"*")=1,ROW(Dist),0))))</f>
        <v/>
      </c>
      <c r="AD836" s="34" t="str">
        <f ca="1">IF(N836="","",INDEX(Ma_tinh,MATCH(Sheet1!N836,Tinh_TP,0)))</f>
        <v/>
      </c>
      <c r="AE836" s="35" t="str">
        <f t="shared" ca="1" si="40"/>
        <v/>
      </c>
      <c r="AF836" s="35" t="str">
        <f t="shared" ca="1" si="39"/>
        <v/>
      </c>
    </row>
    <row r="837" spans="1:32" s="6" customFormat="1" ht="12.75">
      <c r="A837" s="5">
        <f t="shared" si="41"/>
        <v>836</v>
      </c>
      <c r="B837" s="26"/>
      <c r="C837" s="26"/>
      <c r="D837" s="26"/>
      <c r="E837" s="27"/>
      <c r="F837" s="27"/>
      <c r="G837" s="27"/>
      <c r="H837" s="27"/>
      <c r="I837" s="27"/>
      <c r="J837" s="27"/>
      <c r="K837" s="27"/>
      <c r="L837" s="28"/>
      <c r="M837" s="29"/>
      <c r="N837" s="36" t="str">
        <f t="array" aca="1" ref="N837" ca="1">IF(M837="","",INDIRECT("quan_huyen!l"&amp;MAX(IF(COUNTIF($M837,"*"&amp;Tinh_TP&amp;"*")=1,ROW(Tinh_TP),0))))</f>
        <v/>
      </c>
      <c r="O837" s="30" t="str">
        <f t="array" aca="1" ref="O837" ca="1">IF(AND(M837="",N837=""),"",INDIRECT("quan_huyen!h"&amp;MAX(IF(COUNTIF(M837,"*"&amp;data&amp;"*")=1,ROW(data),0))))</f>
        <v/>
      </c>
      <c r="P837" s="30" t="str">
        <f t="array" aca="1" ref="P837" ca="1">IF(OR(N837="",O837=""),"",INDIRECT("xa_phuong!b"&amp;MAX(IF(COUNTIF(M837,"*"&amp;Dist&amp;"*")=1,ROW(Dist),0))))</f>
        <v/>
      </c>
      <c r="Q837" s="38" t="str">
        <f ca="1">IF(N837="","",INDEX(Tinh_ID,MATCH(Sheet1!N837,Tinh_TP,0)))</f>
        <v/>
      </c>
      <c r="R837" s="31"/>
      <c r="S837" s="31"/>
      <c r="T837" s="31"/>
      <c r="U837" s="31"/>
      <c r="V837" s="31"/>
      <c r="W837" s="31"/>
      <c r="X837" s="31"/>
      <c r="Y837" s="32" t="s">
        <v>5</v>
      </c>
      <c r="Z837" s="30" t="str">
        <f ca="1">IF(N837="","",INDEX(Tinh_ID,MATCH(Sheet1!N837,Tinh_TP,0)))</f>
        <v/>
      </c>
      <c r="AA837" s="33" t="str">
        <f ca="1">IF(N837="","",INDEX(Ma_tinh,MATCH(Sheet1!N837,Tinh_TP,0)))</f>
        <v/>
      </c>
      <c r="AB837" s="19" t="str">
        <f t="array" aca="1" ref="AB837" ca="1">IF(O837="","",INDIRECT("quan_huyen!f"&amp;MAX(IF(COUNTIF(O837,"*"&amp;data&amp;"*")=1,ROW(data),0))))</f>
        <v/>
      </c>
      <c r="AC837" s="19" t="str">
        <f t="array" aca="1" ref="AC837" ca="1">IF(P837="","",INDIRECT("xa_phuong!a"&amp;MAX(IF(COUNTIF(P837,"*"&amp;Dist&amp;"*")=1,ROW(Dist),0))))</f>
        <v/>
      </c>
      <c r="AD837" s="34" t="str">
        <f ca="1">IF(N837="","",INDEX(Ma_tinh,MATCH(Sheet1!N837,Tinh_TP,0)))</f>
        <v/>
      </c>
      <c r="AE837" s="35" t="str">
        <f t="shared" ca="1" si="40"/>
        <v/>
      </c>
      <c r="AF837" s="35" t="str">
        <f t="shared" ca="1" si="39"/>
        <v/>
      </c>
    </row>
    <row r="838" spans="1:32" s="6" customFormat="1" ht="12.75">
      <c r="A838" s="5">
        <f t="shared" si="41"/>
        <v>837</v>
      </c>
      <c r="B838" s="26"/>
      <c r="C838" s="26"/>
      <c r="D838" s="26"/>
      <c r="E838" s="27"/>
      <c r="F838" s="27"/>
      <c r="G838" s="27"/>
      <c r="H838" s="27"/>
      <c r="I838" s="27"/>
      <c r="J838" s="27"/>
      <c r="K838" s="27"/>
      <c r="L838" s="28"/>
      <c r="M838" s="29"/>
      <c r="N838" s="36" t="str">
        <f t="array" aca="1" ref="N838" ca="1">IF(M838="","",INDIRECT("quan_huyen!l"&amp;MAX(IF(COUNTIF($M838,"*"&amp;Tinh_TP&amp;"*")=1,ROW(Tinh_TP),0))))</f>
        <v/>
      </c>
      <c r="O838" s="30" t="str">
        <f t="array" aca="1" ref="O838" ca="1">IF(AND(M838="",N838=""),"",INDIRECT("quan_huyen!h"&amp;MAX(IF(COUNTIF(M838,"*"&amp;data&amp;"*")=1,ROW(data),0))))</f>
        <v/>
      </c>
      <c r="P838" s="30" t="str">
        <f t="array" aca="1" ref="P838" ca="1">IF(OR(N838="",O838=""),"",INDIRECT("xa_phuong!b"&amp;MAX(IF(COUNTIF(M838,"*"&amp;Dist&amp;"*")=1,ROW(Dist),0))))</f>
        <v/>
      </c>
      <c r="Q838" s="38" t="str">
        <f ca="1">IF(N838="","",INDEX(Tinh_ID,MATCH(Sheet1!N838,Tinh_TP,0)))</f>
        <v/>
      </c>
      <c r="R838" s="31"/>
      <c r="S838" s="31"/>
      <c r="T838" s="31"/>
      <c r="U838" s="31"/>
      <c r="V838" s="31"/>
      <c r="W838" s="31"/>
      <c r="X838" s="31"/>
      <c r="Y838" s="32" t="s">
        <v>5</v>
      </c>
      <c r="Z838" s="30" t="str">
        <f ca="1">IF(N838="","",INDEX(Tinh_ID,MATCH(Sheet1!N838,Tinh_TP,0)))</f>
        <v/>
      </c>
      <c r="AA838" s="33" t="str">
        <f ca="1">IF(N838="","",INDEX(Ma_tinh,MATCH(Sheet1!N838,Tinh_TP,0)))</f>
        <v/>
      </c>
      <c r="AB838" s="19" t="str">
        <f t="array" aca="1" ref="AB838" ca="1">IF(O838="","",INDIRECT("quan_huyen!f"&amp;MAX(IF(COUNTIF(O838,"*"&amp;data&amp;"*")=1,ROW(data),0))))</f>
        <v/>
      </c>
      <c r="AC838" s="19" t="str">
        <f t="array" aca="1" ref="AC838" ca="1">IF(P838="","",INDIRECT("xa_phuong!a"&amp;MAX(IF(COUNTIF(P838,"*"&amp;Dist&amp;"*")=1,ROW(Dist),0))))</f>
        <v/>
      </c>
      <c r="AD838" s="34" t="str">
        <f ca="1">IF(N838="","",INDEX(Ma_tinh,MATCH(Sheet1!N838,Tinh_TP,0)))</f>
        <v/>
      </c>
      <c r="AE838" s="35" t="str">
        <f t="shared" ca="1" si="40"/>
        <v/>
      </c>
      <c r="AF838" s="35" t="str">
        <f t="shared" ca="1" si="39"/>
        <v/>
      </c>
    </row>
    <row r="839" spans="1:32" s="6" customFormat="1" ht="12.75">
      <c r="A839" s="5">
        <f t="shared" si="41"/>
        <v>838</v>
      </c>
      <c r="B839" s="26"/>
      <c r="C839" s="26"/>
      <c r="D839" s="26"/>
      <c r="E839" s="27"/>
      <c r="F839" s="27"/>
      <c r="G839" s="27"/>
      <c r="H839" s="27"/>
      <c r="I839" s="27"/>
      <c r="J839" s="27"/>
      <c r="K839" s="27"/>
      <c r="L839" s="28"/>
      <c r="M839" s="29"/>
      <c r="N839" s="36" t="str">
        <f t="array" aca="1" ref="N839" ca="1">IF(M839="","",INDIRECT("quan_huyen!l"&amp;MAX(IF(COUNTIF($M839,"*"&amp;Tinh_TP&amp;"*")=1,ROW(Tinh_TP),0))))</f>
        <v/>
      </c>
      <c r="O839" s="30" t="str">
        <f t="array" aca="1" ref="O839" ca="1">IF(AND(M839="",N839=""),"",INDIRECT("quan_huyen!h"&amp;MAX(IF(COUNTIF(M839,"*"&amp;data&amp;"*")=1,ROW(data),0))))</f>
        <v/>
      </c>
      <c r="P839" s="30" t="str">
        <f t="array" aca="1" ref="P839" ca="1">IF(OR(N839="",O839=""),"",INDIRECT("xa_phuong!b"&amp;MAX(IF(COUNTIF(M839,"*"&amp;Dist&amp;"*")=1,ROW(Dist),0))))</f>
        <v/>
      </c>
      <c r="Q839" s="38" t="str">
        <f ca="1">IF(N839="","",INDEX(Tinh_ID,MATCH(Sheet1!N839,Tinh_TP,0)))</f>
        <v/>
      </c>
      <c r="R839" s="31"/>
      <c r="S839" s="31"/>
      <c r="T839" s="31"/>
      <c r="U839" s="31"/>
      <c r="V839" s="31"/>
      <c r="W839" s="31"/>
      <c r="X839" s="31"/>
      <c r="Y839" s="32" t="s">
        <v>5</v>
      </c>
      <c r="Z839" s="30" t="str">
        <f ca="1">IF(N839="","",INDEX(Tinh_ID,MATCH(Sheet1!N839,Tinh_TP,0)))</f>
        <v/>
      </c>
      <c r="AA839" s="33" t="str">
        <f ca="1">IF(N839="","",INDEX(Ma_tinh,MATCH(Sheet1!N839,Tinh_TP,0)))</f>
        <v/>
      </c>
      <c r="AB839" s="19" t="str">
        <f t="array" aca="1" ref="AB839" ca="1">IF(O839="","",INDIRECT("quan_huyen!f"&amp;MAX(IF(COUNTIF(O839,"*"&amp;data&amp;"*")=1,ROW(data),0))))</f>
        <v/>
      </c>
      <c r="AC839" s="19" t="str">
        <f t="array" aca="1" ref="AC839" ca="1">IF(P839="","",INDIRECT("xa_phuong!a"&amp;MAX(IF(COUNTIF(P839,"*"&amp;Dist&amp;"*")=1,ROW(Dist),0))))</f>
        <v/>
      </c>
      <c r="AD839" s="34" t="str">
        <f ca="1">IF(N839="","",INDEX(Ma_tinh,MATCH(Sheet1!N839,Tinh_TP,0)))</f>
        <v/>
      </c>
      <c r="AE839" s="35" t="str">
        <f t="shared" ca="1" si="40"/>
        <v/>
      </c>
      <c r="AF839" s="35" t="str">
        <f t="shared" ca="1" si="39"/>
        <v/>
      </c>
    </row>
    <row r="840" spans="1:32" s="6" customFormat="1" ht="12.75">
      <c r="A840" s="5">
        <f t="shared" si="41"/>
        <v>839</v>
      </c>
      <c r="B840" s="26"/>
      <c r="C840" s="26"/>
      <c r="D840" s="26"/>
      <c r="E840" s="27"/>
      <c r="F840" s="27"/>
      <c r="G840" s="27"/>
      <c r="H840" s="27"/>
      <c r="I840" s="27"/>
      <c r="J840" s="27"/>
      <c r="K840" s="27"/>
      <c r="L840" s="28"/>
      <c r="M840" s="29"/>
      <c r="N840" s="36" t="str">
        <f t="array" aca="1" ref="N840" ca="1">IF(M840="","",INDIRECT("quan_huyen!l"&amp;MAX(IF(COUNTIF($M840,"*"&amp;Tinh_TP&amp;"*")=1,ROW(Tinh_TP),0))))</f>
        <v/>
      </c>
      <c r="O840" s="30" t="str">
        <f t="array" aca="1" ref="O840" ca="1">IF(AND(M840="",N840=""),"",INDIRECT("quan_huyen!h"&amp;MAX(IF(COUNTIF(M840,"*"&amp;data&amp;"*")=1,ROW(data),0))))</f>
        <v/>
      </c>
      <c r="P840" s="30" t="str">
        <f t="array" aca="1" ref="P840" ca="1">IF(OR(N840="",O840=""),"",INDIRECT("xa_phuong!b"&amp;MAX(IF(COUNTIF(M840,"*"&amp;Dist&amp;"*")=1,ROW(Dist),0))))</f>
        <v/>
      </c>
      <c r="Q840" s="38" t="str">
        <f ca="1">IF(N840="","",INDEX(Tinh_ID,MATCH(Sheet1!N840,Tinh_TP,0)))</f>
        <v/>
      </c>
      <c r="R840" s="31"/>
      <c r="S840" s="31"/>
      <c r="T840" s="31"/>
      <c r="U840" s="31"/>
      <c r="V840" s="31"/>
      <c r="W840" s="31"/>
      <c r="X840" s="31"/>
      <c r="Y840" s="32" t="s">
        <v>5</v>
      </c>
      <c r="Z840" s="30" t="str">
        <f ca="1">IF(N840="","",INDEX(Tinh_ID,MATCH(Sheet1!N840,Tinh_TP,0)))</f>
        <v/>
      </c>
      <c r="AA840" s="33" t="str">
        <f ca="1">IF(N840="","",INDEX(Ma_tinh,MATCH(Sheet1!N840,Tinh_TP,0)))</f>
        <v/>
      </c>
      <c r="AB840" s="19" t="str">
        <f t="array" aca="1" ref="AB840" ca="1">IF(O840="","",INDIRECT("quan_huyen!f"&amp;MAX(IF(COUNTIF(O840,"*"&amp;data&amp;"*")=1,ROW(data),0))))</f>
        <v/>
      </c>
      <c r="AC840" s="19" t="str">
        <f t="array" aca="1" ref="AC840" ca="1">IF(P840="","",INDIRECT("xa_phuong!a"&amp;MAX(IF(COUNTIF(P840,"*"&amp;Dist&amp;"*")=1,ROW(Dist),0))))</f>
        <v/>
      </c>
      <c r="AD840" s="34" t="str">
        <f ca="1">IF(N840="","",INDEX(Ma_tinh,MATCH(Sheet1!N840,Tinh_TP,0)))</f>
        <v/>
      </c>
      <c r="AE840" s="35" t="str">
        <f t="shared" ca="1" si="40"/>
        <v/>
      </c>
      <c r="AF840" s="35" t="str">
        <f t="shared" ca="1" si="39"/>
        <v/>
      </c>
    </row>
    <row r="841" spans="1:32" s="6" customFormat="1" ht="12.75">
      <c r="A841" s="5">
        <f t="shared" si="41"/>
        <v>840</v>
      </c>
      <c r="B841" s="26"/>
      <c r="C841" s="26"/>
      <c r="D841" s="26"/>
      <c r="E841" s="27"/>
      <c r="F841" s="27"/>
      <c r="G841" s="27"/>
      <c r="H841" s="27"/>
      <c r="I841" s="27"/>
      <c r="J841" s="27"/>
      <c r="K841" s="27"/>
      <c r="L841" s="28"/>
      <c r="M841" s="29"/>
      <c r="N841" s="36" t="str">
        <f t="array" aca="1" ref="N841" ca="1">IF(M841="","",INDIRECT("quan_huyen!l"&amp;MAX(IF(COUNTIF($M841,"*"&amp;Tinh_TP&amp;"*")=1,ROW(Tinh_TP),0))))</f>
        <v/>
      </c>
      <c r="O841" s="30" t="str">
        <f t="array" aca="1" ref="O841" ca="1">IF(AND(M841="",N841=""),"",INDIRECT("quan_huyen!h"&amp;MAX(IF(COUNTIF(M841,"*"&amp;data&amp;"*")=1,ROW(data),0))))</f>
        <v/>
      </c>
      <c r="P841" s="30" t="str">
        <f t="array" aca="1" ref="P841" ca="1">IF(OR(N841="",O841=""),"",INDIRECT("xa_phuong!b"&amp;MAX(IF(COUNTIF(M841,"*"&amp;Dist&amp;"*")=1,ROW(Dist),0))))</f>
        <v/>
      </c>
      <c r="Q841" s="38" t="str">
        <f ca="1">IF(N841="","",INDEX(Tinh_ID,MATCH(Sheet1!N841,Tinh_TP,0)))</f>
        <v/>
      </c>
      <c r="R841" s="31"/>
      <c r="S841" s="31"/>
      <c r="T841" s="31"/>
      <c r="U841" s="31"/>
      <c r="V841" s="31"/>
      <c r="W841" s="31"/>
      <c r="X841" s="31"/>
      <c r="Y841" s="32" t="s">
        <v>5</v>
      </c>
      <c r="Z841" s="30" t="str">
        <f ca="1">IF(N841="","",INDEX(Tinh_ID,MATCH(Sheet1!N841,Tinh_TP,0)))</f>
        <v/>
      </c>
      <c r="AA841" s="33" t="str">
        <f ca="1">IF(N841="","",INDEX(Ma_tinh,MATCH(Sheet1!N841,Tinh_TP,0)))</f>
        <v/>
      </c>
      <c r="AB841" s="19" t="str">
        <f t="array" aca="1" ref="AB841" ca="1">IF(O841="","",INDIRECT("quan_huyen!f"&amp;MAX(IF(COUNTIF(O841,"*"&amp;data&amp;"*")=1,ROW(data),0))))</f>
        <v/>
      </c>
      <c r="AC841" s="19" t="str">
        <f t="array" aca="1" ref="AC841" ca="1">IF(P841="","",INDIRECT("xa_phuong!a"&amp;MAX(IF(COUNTIF(P841,"*"&amp;Dist&amp;"*")=1,ROW(Dist),0))))</f>
        <v/>
      </c>
      <c r="AD841" s="34" t="str">
        <f ca="1">IF(N841="","",INDEX(Ma_tinh,MATCH(Sheet1!N841,Tinh_TP,0)))</f>
        <v/>
      </c>
      <c r="AE841" s="35" t="str">
        <f t="shared" ca="1" si="40"/>
        <v/>
      </c>
      <c r="AF841" s="35" t="str">
        <f t="shared" ca="1" si="39"/>
        <v/>
      </c>
    </row>
    <row r="842" spans="1:32" s="6" customFormat="1" ht="24.95" customHeight="1">
      <c r="A842" s="5">
        <f t="shared" si="41"/>
        <v>841</v>
      </c>
      <c r="B842" s="26"/>
      <c r="C842" s="26"/>
      <c r="D842" s="26"/>
      <c r="E842" s="27"/>
      <c r="F842" s="27"/>
      <c r="G842" s="27"/>
      <c r="H842" s="27"/>
      <c r="I842" s="27"/>
      <c r="J842" s="27"/>
      <c r="K842" s="27"/>
      <c r="L842" s="28"/>
      <c r="M842" s="29"/>
      <c r="N842" s="36" t="str">
        <f t="array" aca="1" ref="N842" ca="1">IF(M842="","",INDIRECT("quan_huyen!l"&amp;MAX(IF(COUNTIF($M842,"*"&amp;Tinh_TP&amp;"*")=1,ROW(Tinh_TP),0))))</f>
        <v/>
      </c>
      <c r="O842" s="30" t="str">
        <f t="array" aca="1" ref="O842" ca="1">IF(AND(M842="",N842=""),"",INDIRECT("quan_huyen!h"&amp;MAX(IF(COUNTIF(M842,"*"&amp;data&amp;"*")=1,ROW(data),0))))</f>
        <v/>
      </c>
      <c r="P842" s="30" t="str">
        <f t="array" aca="1" ref="P842" ca="1">IF(OR(N842="",O842=""),"",INDIRECT("xa_phuong!b"&amp;MAX(IF(COUNTIF(M842,"*"&amp;Dist&amp;"*")=1,ROW(Dist),0))))</f>
        <v/>
      </c>
      <c r="Q842" s="38" t="str">
        <f ca="1">IF(N842="","",INDEX(Tinh_ID,MATCH(Sheet1!N842,Tinh_TP,0)))</f>
        <v/>
      </c>
      <c r="R842" s="31"/>
      <c r="S842" s="31"/>
      <c r="T842" s="31"/>
      <c r="U842" s="31"/>
      <c r="V842" s="31"/>
      <c r="W842" s="31"/>
      <c r="X842" s="31"/>
      <c r="Y842" s="32" t="s">
        <v>5</v>
      </c>
      <c r="Z842" s="30" t="str">
        <f ca="1">IF(N842="","",INDEX(Tinh_ID,MATCH(Sheet1!N842,Tinh_TP,0)))</f>
        <v/>
      </c>
      <c r="AA842" s="33" t="str">
        <f ca="1">IF(N842="","",INDEX(Ma_tinh,MATCH(Sheet1!N842,Tinh_TP,0)))</f>
        <v/>
      </c>
      <c r="AB842" s="19" t="str">
        <f t="array" aca="1" ref="AB842" ca="1">IF(O842="","",INDIRECT("quan_huyen!f"&amp;MAX(IF(COUNTIF(O842,"*"&amp;data&amp;"*")=1,ROW(data),0))))</f>
        <v/>
      </c>
      <c r="AC842" s="19" t="str">
        <f t="array" aca="1" ref="AC842" ca="1">IF(P842="","",INDIRECT("xa_phuong!a"&amp;MAX(IF(COUNTIF(P842,"*"&amp;Dist&amp;"*")=1,ROW(Dist),0))))</f>
        <v/>
      </c>
      <c r="AD842" s="34" t="str">
        <f ca="1">IF(N842="","",INDEX(Ma_tinh,MATCH(Sheet1!N842,Tinh_TP,0)))</f>
        <v/>
      </c>
      <c r="AE842" s="35" t="str">
        <f t="shared" ca="1" si="40"/>
        <v/>
      </c>
      <c r="AF842" s="35" t="str">
        <f t="shared" ca="1" si="39"/>
        <v/>
      </c>
    </row>
    <row r="843" spans="1:32" s="6" customFormat="1" ht="16.5" customHeight="1">
      <c r="A843" s="5">
        <f t="shared" si="41"/>
        <v>842</v>
      </c>
      <c r="B843" s="26"/>
      <c r="C843" s="26"/>
      <c r="D843" s="26"/>
      <c r="E843" s="27"/>
      <c r="F843" s="27"/>
      <c r="G843" s="27"/>
      <c r="H843" s="27"/>
      <c r="I843" s="27"/>
      <c r="J843" s="27"/>
      <c r="K843" s="27"/>
      <c r="L843" s="28"/>
      <c r="M843" s="29"/>
      <c r="N843" s="36" t="str">
        <f t="array" aca="1" ref="N843" ca="1">IF(M843="","",INDIRECT("quan_huyen!l"&amp;MAX(IF(COUNTIF($M843,"*"&amp;Tinh_TP&amp;"*")=1,ROW(Tinh_TP),0))))</f>
        <v/>
      </c>
      <c r="O843" s="30" t="str">
        <f t="array" aca="1" ref="O843" ca="1">IF(AND(M843="",N843=""),"",INDIRECT("quan_huyen!h"&amp;MAX(IF(COUNTIF(M843,"*"&amp;data&amp;"*")=1,ROW(data),0))))</f>
        <v/>
      </c>
      <c r="P843" s="30" t="str">
        <f t="array" aca="1" ref="P843" ca="1">IF(OR(N843="",O843=""),"",INDIRECT("xa_phuong!b"&amp;MAX(IF(COUNTIF(M843,"*"&amp;Dist&amp;"*")=1,ROW(Dist),0))))</f>
        <v/>
      </c>
      <c r="Q843" s="38" t="str">
        <f ca="1">IF(N843="","",INDEX(Tinh_ID,MATCH(Sheet1!N843,Tinh_TP,0)))</f>
        <v/>
      </c>
      <c r="R843" s="31"/>
      <c r="S843" s="31"/>
      <c r="T843" s="31"/>
      <c r="U843" s="31"/>
      <c r="V843" s="31"/>
      <c r="W843" s="31"/>
      <c r="X843" s="31"/>
      <c r="Y843" s="32" t="s">
        <v>5</v>
      </c>
      <c r="Z843" s="30" t="str">
        <f ca="1">IF(N843="","",INDEX(Tinh_ID,MATCH(Sheet1!N843,Tinh_TP,0)))</f>
        <v/>
      </c>
      <c r="AA843" s="33" t="str">
        <f ca="1">IF(N843="","",INDEX(Ma_tinh,MATCH(Sheet1!N843,Tinh_TP,0)))</f>
        <v/>
      </c>
      <c r="AB843" s="19" t="str">
        <f t="array" aca="1" ref="AB843" ca="1">IF(O843="","",INDIRECT("quan_huyen!f"&amp;MAX(IF(COUNTIF(O843,"*"&amp;data&amp;"*")=1,ROW(data),0))))</f>
        <v/>
      </c>
      <c r="AC843" s="19" t="str">
        <f t="array" aca="1" ref="AC843" ca="1">IF(P843="","",INDIRECT("xa_phuong!a"&amp;MAX(IF(COUNTIF(P843,"*"&amp;Dist&amp;"*")=1,ROW(Dist),0))))</f>
        <v/>
      </c>
      <c r="AD843" s="34" t="str">
        <f ca="1">IF(N843="","",INDEX(Ma_tinh,MATCH(Sheet1!N843,Tinh_TP,0)))</f>
        <v/>
      </c>
      <c r="AE843" s="35" t="str">
        <f t="shared" ca="1" si="40"/>
        <v/>
      </c>
      <c r="AF843" s="35" t="str">
        <f t="shared" ca="1" si="39"/>
        <v/>
      </c>
    </row>
    <row r="844" spans="1:32" s="6" customFormat="1" ht="30.75" customHeight="1">
      <c r="A844" s="5">
        <f t="shared" si="41"/>
        <v>843</v>
      </c>
      <c r="B844" s="26"/>
      <c r="C844" s="26"/>
      <c r="D844" s="26"/>
      <c r="E844" s="27"/>
      <c r="F844" s="27"/>
      <c r="G844" s="27"/>
      <c r="H844" s="27"/>
      <c r="I844" s="27"/>
      <c r="J844" s="27"/>
      <c r="K844" s="27"/>
      <c r="L844" s="28"/>
      <c r="M844" s="29"/>
      <c r="N844" s="36" t="str">
        <f t="array" aca="1" ref="N844" ca="1">IF(M844="","",INDIRECT("quan_huyen!l"&amp;MAX(IF(COUNTIF($M844,"*"&amp;Tinh_TP&amp;"*")=1,ROW(Tinh_TP),0))))</f>
        <v/>
      </c>
      <c r="O844" s="30" t="str">
        <f t="array" aca="1" ref="O844" ca="1">IF(AND(M844="",N844=""),"",INDIRECT("quan_huyen!h"&amp;MAX(IF(COUNTIF(M844,"*"&amp;data&amp;"*")=1,ROW(data),0))))</f>
        <v/>
      </c>
      <c r="P844" s="30" t="str">
        <f t="array" aca="1" ref="P844" ca="1">IF(OR(N844="",O844=""),"",INDIRECT("xa_phuong!b"&amp;MAX(IF(COUNTIF(M844,"*"&amp;Dist&amp;"*")=1,ROW(Dist),0))))</f>
        <v/>
      </c>
      <c r="Q844" s="38" t="str">
        <f ca="1">IF(N844="","",INDEX(Tinh_ID,MATCH(Sheet1!N844,Tinh_TP,0)))</f>
        <v/>
      </c>
      <c r="R844" s="31"/>
      <c r="S844" s="31"/>
      <c r="T844" s="31"/>
      <c r="U844" s="31"/>
      <c r="V844" s="31"/>
      <c r="W844" s="31"/>
      <c r="X844" s="31"/>
      <c r="Y844" s="32" t="s">
        <v>5</v>
      </c>
      <c r="Z844" s="30" t="str">
        <f ca="1">IF(N844="","",INDEX(Tinh_ID,MATCH(Sheet1!N844,Tinh_TP,0)))</f>
        <v/>
      </c>
      <c r="AA844" s="33" t="str">
        <f ca="1">IF(N844="","",INDEX(Ma_tinh,MATCH(Sheet1!N844,Tinh_TP,0)))</f>
        <v/>
      </c>
      <c r="AB844" s="19" t="str">
        <f t="array" aca="1" ref="AB844" ca="1">IF(O844="","",INDIRECT("quan_huyen!f"&amp;MAX(IF(COUNTIF(O844,"*"&amp;data&amp;"*")=1,ROW(data),0))))</f>
        <v/>
      </c>
      <c r="AC844" s="19" t="str">
        <f t="array" aca="1" ref="AC844" ca="1">IF(P844="","",INDIRECT("xa_phuong!a"&amp;MAX(IF(COUNTIF(P844,"*"&amp;Dist&amp;"*")=1,ROW(Dist),0))))</f>
        <v/>
      </c>
      <c r="AD844" s="34" t="str">
        <f ca="1">IF(N844="","",INDEX(Ma_tinh,MATCH(Sheet1!N844,Tinh_TP,0)))</f>
        <v/>
      </c>
      <c r="AE844" s="35" t="str">
        <f t="shared" ca="1" si="40"/>
        <v/>
      </c>
      <c r="AF844" s="35" t="str">
        <f t="shared" ca="1" si="39"/>
        <v/>
      </c>
    </row>
    <row r="845" spans="1:32" s="6" customFormat="1" ht="24.95" customHeight="1">
      <c r="A845" s="5">
        <f t="shared" si="41"/>
        <v>844</v>
      </c>
      <c r="B845" s="26"/>
      <c r="C845" s="26"/>
      <c r="D845" s="26"/>
      <c r="E845" s="27"/>
      <c r="F845" s="27"/>
      <c r="G845" s="27"/>
      <c r="H845" s="27"/>
      <c r="I845" s="27"/>
      <c r="J845" s="27"/>
      <c r="K845" s="27"/>
      <c r="L845" s="28"/>
      <c r="M845" s="29"/>
      <c r="N845" s="36" t="str">
        <f t="array" aca="1" ref="N845" ca="1">IF(M845="","",INDIRECT("quan_huyen!l"&amp;MAX(IF(COUNTIF($M845,"*"&amp;Tinh_TP&amp;"*")=1,ROW(Tinh_TP),0))))</f>
        <v/>
      </c>
      <c r="O845" s="30" t="str">
        <f t="array" aca="1" ref="O845" ca="1">IF(AND(M845="",N845=""),"",INDIRECT("quan_huyen!h"&amp;MAX(IF(COUNTIF(M845,"*"&amp;data&amp;"*")=1,ROW(data),0))))</f>
        <v/>
      </c>
      <c r="P845" s="30" t="str">
        <f t="array" aca="1" ref="P845" ca="1">IF(OR(N845="",O845=""),"",INDIRECT("xa_phuong!b"&amp;MAX(IF(COUNTIF(M845,"*"&amp;Dist&amp;"*")=1,ROW(Dist),0))))</f>
        <v/>
      </c>
      <c r="Q845" s="38" t="str">
        <f ca="1">IF(N845="","",INDEX(Tinh_ID,MATCH(Sheet1!N845,Tinh_TP,0)))</f>
        <v/>
      </c>
      <c r="R845" s="31"/>
      <c r="S845" s="31"/>
      <c r="T845" s="31"/>
      <c r="U845" s="31"/>
      <c r="V845" s="31"/>
      <c r="W845" s="31"/>
      <c r="X845" s="31"/>
      <c r="Y845" s="32" t="s">
        <v>5</v>
      </c>
      <c r="Z845" s="30" t="str">
        <f ca="1">IF(N845="","",INDEX(Tinh_ID,MATCH(Sheet1!N845,Tinh_TP,0)))</f>
        <v/>
      </c>
      <c r="AA845" s="33" t="str">
        <f ca="1">IF(N845="","",INDEX(Ma_tinh,MATCH(Sheet1!N845,Tinh_TP,0)))</f>
        <v/>
      </c>
      <c r="AB845" s="19" t="str">
        <f t="array" aca="1" ref="AB845" ca="1">IF(O845="","",INDIRECT("quan_huyen!f"&amp;MAX(IF(COUNTIF(O845,"*"&amp;data&amp;"*")=1,ROW(data),0))))</f>
        <v/>
      </c>
      <c r="AC845" s="19" t="str">
        <f t="array" aca="1" ref="AC845" ca="1">IF(P845="","",INDIRECT("xa_phuong!a"&amp;MAX(IF(COUNTIF(P845,"*"&amp;Dist&amp;"*")=1,ROW(Dist),0))))</f>
        <v/>
      </c>
      <c r="AD845" s="34" t="str">
        <f ca="1">IF(N845="","",INDEX(Ma_tinh,MATCH(Sheet1!N845,Tinh_TP,0)))</f>
        <v/>
      </c>
      <c r="AE845" s="35" t="str">
        <f t="shared" ca="1" si="40"/>
        <v/>
      </c>
      <c r="AF845" s="35" t="str">
        <f t="shared" ca="1" si="39"/>
        <v/>
      </c>
    </row>
    <row r="846" spans="1:32" s="6" customFormat="1" ht="20.100000000000001" customHeight="1">
      <c r="A846" s="5">
        <f t="shared" si="41"/>
        <v>845</v>
      </c>
      <c r="B846" s="26"/>
      <c r="C846" s="26"/>
      <c r="D846" s="26"/>
      <c r="E846" s="27"/>
      <c r="F846" s="27"/>
      <c r="G846" s="27"/>
      <c r="H846" s="27"/>
      <c r="I846" s="27"/>
      <c r="J846" s="27"/>
      <c r="K846" s="27"/>
      <c r="L846" s="28"/>
      <c r="M846" s="29"/>
      <c r="N846" s="36" t="str">
        <f t="array" aca="1" ref="N846" ca="1">IF(M846="","",INDIRECT("quan_huyen!l"&amp;MAX(IF(COUNTIF($M846,"*"&amp;Tinh_TP&amp;"*")=1,ROW(Tinh_TP),0))))</f>
        <v/>
      </c>
      <c r="O846" s="30" t="str">
        <f t="array" aca="1" ref="O846" ca="1">IF(AND(M846="",N846=""),"",INDIRECT("quan_huyen!h"&amp;MAX(IF(COUNTIF(M846,"*"&amp;data&amp;"*")=1,ROW(data),0))))</f>
        <v/>
      </c>
      <c r="P846" s="30" t="str">
        <f t="array" aca="1" ref="P846" ca="1">IF(OR(N846="",O846=""),"",INDIRECT("xa_phuong!b"&amp;MAX(IF(COUNTIF(M846,"*"&amp;Dist&amp;"*")=1,ROW(Dist),0))))</f>
        <v/>
      </c>
      <c r="Q846" s="38" t="str">
        <f ca="1">IF(N846="","",INDEX(Tinh_ID,MATCH(Sheet1!N846,Tinh_TP,0)))</f>
        <v/>
      </c>
      <c r="R846" s="31"/>
      <c r="S846" s="31"/>
      <c r="T846" s="31"/>
      <c r="U846" s="31"/>
      <c r="V846" s="31"/>
      <c r="W846" s="31"/>
      <c r="X846" s="31"/>
      <c r="Y846" s="32" t="s">
        <v>5</v>
      </c>
      <c r="Z846" s="30" t="str">
        <f ca="1">IF(N846="","",INDEX(Tinh_ID,MATCH(Sheet1!N846,Tinh_TP,0)))</f>
        <v/>
      </c>
      <c r="AA846" s="33" t="str">
        <f ca="1">IF(N846="","",INDEX(Ma_tinh,MATCH(Sheet1!N846,Tinh_TP,0)))</f>
        <v/>
      </c>
      <c r="AB846" s="19" t="str">
        <f t="array" aca="1" ref="AB846" ca="1">IF(O846="","",INDIRECT("quan_huyen!f"&amp;MAX(IF(COUNTIF(O846,"*"&amp;data&amp;"*")=1,ROW(data),0))))</f>
        <v/>
      </c>
      <c r="AC846" s="19" t="str">
        <f t="array" aca="1" ref="AC846" ca="1">IF(P846="","",INDIRECT("xa_phuong!a"&amp;MAX(IF(COUNTIF(P846,"*"&amp;Dist&amp;"*")=1,ROW(Dist),0))))</f>
        <v/>
      </c>
      <c r="AD846" s="34" t="str">
        <f ca="1">IF(N846="","",INDEX(Ma_tinh,MATCH(Sheet1!N846,Tinh_TP,0)))</f>
        <v/>
      </c>
      <c r="AE846" s="35" t="str">
        <f t="shared" ca="1" si="40"/>
        <v/>
      </c>
      <c r="AF846" s="35" t="str">
        <f t="shared" ca="1" si="39"/>
        <v/>
      </c>
    </row>
    <row r="847" spans="1:32" s="6" customFormat="1" ht="20.100000000000001" customHeight="1">
      <c r="A847" s="5">
        <f t="shared" si="41"/>
        <v>846</v>
      </c>
      <c r="B847" s="26"/>
      <c r="C847" s="26"/>
      <c r="D847" s="26"/>
      <c r="E847" s="27"/>
      <c r="F847" s="27"/>
      <c r="G847" s="27"/>
      <c r="H847" s="27"/>
      <c r="I847" s="27"/>
      <c r="J847" s="27"/>
      <c r="K847" s="27"/>
      <c r="L847" s="28"/>
      <c r="M847" s="29"/>
      <c r="N847" s="36" t="str">
        <f t="array" aca="1" ref="N847" ca="1">IF(M847="","",INDIRECT("quan_huyen!l"&amp;MAX(IF(COUNTIF($M847,"*"&amp;Tinh_TP&amp;"*")=1,ROW(Tinh_TP),0))))</f>
        <v/>
      </c>
      <c r="O847" s="30" t="str">
        <f t="array" aca="1" ref="O847" ca="1">IF(AND(M847="",N847=""),"",INDIRECT("quan_huyen!h"&amp;MAX(IF(COUNTIF(M847,"*"&amp;data&amp;"*")=1,ROW(data),0))))</f>
        <v/>
      </c>
      <c r="P847" s="30" t="str">
        <f t="array" aca="1" ref="P847" ca="1">IF(OR(N847="",O847=""),"",INDIRECT("xa_phuong!b"&amp;MAX(IF(COUNTIF(M847,"*"&amp;Dist&amp;"*")=1,ROW(Dist),0))))</f>
        <v/>
      </c>
      <c r="Q847" s="38" t="str">
        <f ca="1">IF(N847="","",INDEX(Tinh_ID,MATCH(Sheet1!N847,Tinh_TP,0)))</f>
        <v/>
      </c>
      <c r="R847" s="31"/>
      <c r="S847" s="31"/>
      <c r="T847" s="31"/>
      <c r="U847" s="31"/>
      <c r="V847" s="31"/>
      <c r="W847" s="31"/>
      <c r="X847" s="31"/>
      <c r="Y847" s="32" t="s">
        <v>5</v>
      </c>
      <c r="Z847" s="30" t="str">
        <f ca="1">IF(N847="","",INDEX(Tinh_ID,MATCH(Sheet1!N847,Tinh_TP,0)))</f>
        <v/>
      </c>
      <c r="AA847" s="33" t="str">
        <f ca="1">IF(N847="","",INDEX(Ma_tinh,MATCH(Sheet1!N847,Tinh_TP,0)))</f>
        <v/>
      </c>
      <c r="AB847" s="19" t="str">
        <f t="array" aca="1" ref="AB847" ca="1">IF(O847="","",INDIRECT("quan_huyen!f"&amp;MAX(IF(COUNTIF(O847,"*"&amp;data&amp;"*")=1,ROW(data),0))))</f>
        <v/>
      </c>
      <c r="AC847" s="19" t="str">
        <f t="array" aca="1" ref="AC847" ca="1">IF(P847="","",INDIRECT("xa_phuong!a"&amp;MAX(IF(COUNTIF(P847,"*"&amp;Dist&amp;"*")=1,ROW(Dist),0))))</f>
        <v/>
      </c>
      <c r="AD847" s="34" t="str">
        <f ca="1">IF(N847="","",INDEX(Ma_tinh,MATCH(Sheet1!N847,Tinh_TP,0)))</f>
        <v/>
      </c>
      <c r="AE847" s="35" t="str">
        <f t="shared" ca="1" si="40"/>
        <v/>
      </c>
      <c r="AF847" s="35" t="str">
        <f t="shared" ca="1" si="39"/>
        <v/>
      </c>
    </row>
    <row r="848" spans="1:32" s="6" customFormat="1" ht="20.100000000000001" customHeight="1">
      <c r="A848" s="5">
        <f t="shared" si="41"/>
        <v>847</v>
      </c>
      <c r="B848" s="26"/>
      <c r="C848" s="26"/>
      <c r="D848" s="26"/>
      <c r="E848" s="27"/>
      <c r="F848" s="27"/>
      <c r="G848" s="27"/>
      <c r="H848" s="27"/>
      <c r="I848" s="27"/>
      <c r="J848" s="27"/>
      <c r="K848" s="27"/>
      <c r="L848" s="28"/>
      <c r="M848" s="29"/>
      <c r="N848" s="36" t="str">
        <f t="array" aca="1" ref="N848" ca="1">IF(M848="","",INDIRECT("quan_huyen!l"&amp;MAX(IF(COUNTIF($M848,"*"&amp;Tinh_TP&amp;"*")=1,ROW(Tinh_TP),0))))</f>
        <v/>
      </c>
      <c r="O848" s="30" t="str">
        <f t="array" aca="1" ref="O848" ca="1">IF(AND(M848="",N848=""),"",INDIRECT("quan_huyen!h"&amp;MAX(IF(COUNTIF(M848,"*"&amp;data&amp;"*")=1,ROW(data),0))))</f>
        <v/>
      </c>
      <c r="P848" s="30" t="str">
        <f t="array" aca="1" ref="P848" ca="1">IF(OR(N848="",O848=""),"",INDIRECT("xa_phuong!b"&amp;MAX(IF(COUNTIF(M848,"*"&amp;Dist&amp;"*")=1,ROW(Dist),0))))</f>
        <v/>
      </c>
      <c r="Q848" s="38" t="str">
        <f ca="1">IF(N848="","",INDEX(Tinh_ID,MATCH(Sheet1!N848,Tinh_TP,0)))</f>
        <v/>
      </c>
      <c r="R848" s="31"/>
      <c r="S848" s="31"/>
      <c r="T848" s="31"/>
      <c r="U848" s="31"/>
      <c r="V848" s="31"/>
      <c r="W848" s="31"/>
      <c r="X848" s="31"/>
      <c r="Y848" s="32" t="s">
        <v>5</v>
      </c>
      <c r="Z848" s="30" t="str">
        <f ca="1">IF(N848="","",INDEX(Tinh_ID,MATCH(Sheet1!N848,Tinh_TP,0)))</f>
        <v/>
      </c>
      <c r="AA848" s="33" t="str">
        <f ca="1">IF(N848="","",INDEX(Ma_tinh,MATCH(Sheet1!N848,Tinh_TP,0)))</f>
        <v/>
      </c>
      <c r="AB848" s="19" t="str">
        <f t="array" aca="1" ref="AB848" ca="1">IF(O848="","",INDIRECT("quan_huyen!f"&amp;MAX(IF(COUNTIF(O848,"*"&amp;data&amp;"*")=1,ROW(data),0))))</f>
        <v/>
      </c>
      <c r="AC848" s="19" t="str">
        <f t="array" aca="1" ref="AC848" ca="1">IF(P848="","",INDIRECT("xa_phuong!a"&amp;MAX(IF(COUNTIF(P848,"*"&amp;Dist&amp;"*")=1,ROW(Dist),0))))</f>
        <v/>
      </c>
      <c r="AD848" s="34" t="str">
        <f ca="1">IF(N848="","",INDEX(Ma_tinh,MATCH(Sheet1!N848,Tinh_TP,0)))</f>
        <v/>
      </c>
      <c r="AE848" s="35" t="str">
        <f t="shared" ca="1" si="40"/>
        <v/>
      </c>
      <c r="AF848" s="35" t="str">
        <f t="shared" ca="1" si="39"/>
        <v/>
      </c>
    </row>
    <row r="849" spans="1:32" s="6" customFormat="1" ht="20.100000000000001" customHeight="1">
      <c r="A849" s="5">
        <f t="shared" si="41"/>
        <v>848</v>
      </c>
      <c r="B849" s="26"/>
      <c r="C849" s="26"/>
      <c r="D849" s="26"/>
      <c r="E849" s="27"/>
      <c r="F849" s="27"/>
      <c r="G849" s="27"/>
      <c r="H849" s="27"/>
      <c r="I849" s="27"/>
      <c r="J849" s="27"/>
      <c r="K849" s="27"/>
      <c r="L849" s="28"/>
      <c r="M849" s="29"/>
      <c r="N849" s="36" t="str">
        <f t="array" aca="1" ref="N849" ca="1">IF(M849="","",INDIRECT("quan_huyen!l"&amp;MAX(IF(COUNTIF($M849,"*"&amp;Tinh_TP&amp;"*")=1,ROW(Tinh_TP),0))))</f>
        <v/>
      </c>
      <c r="O849" s="30" t="str">
        <f t="array" aca="1" ref="O849" ca="1">IF(AND(M849="",N849=""),"",INDIRECT("quan_huyen!h"&amp;MAX(IF(COUNTIF(M849,"*"&amp;data&amp;"*")=1,ROW(data),0))))</f>
        <v/>
      </c>
      <c r="P849" s="30" t="str">
        <f t="array" aca="1" ref="P849" ca="1">IF(OR(N849="",O849=""),"",INDIRECT("xa_phuong!b"&amp;MAX(IF(COUNTIF(M849,"*"&amp;Dist&amp;"*")=1,ROW(Dist),0))))</f>
        <v/>
      </c>
      <c r="Q849" s="38" t="str">
        <f ca="1">IF(N849="","",INDEX(Tinh_ID,MATCH(Sheet1!N849,Tinh_TP,0)))</f>
        <v/>
      </c>
      <c r="R849" s="31"/>
      <c r="S849" s="31"/>
      <c r="T849" s="31"/>
      <c r="U849" s="31"/>
      <c r="V849" s="31"/>
      <c r="W849" s="31"/>
      <c r="X849" s="31"/>
      <c r="Y849" s="32" t="s">
        <v>5</v>
      </c>
      <c r="Z849" s="30" t="str">
        <f ca="1">IF(N849="","",INDEX(Tinh_ID,MATCH(Sheet1!N849,Tinh_TP,0)))</f>
        <v/>
      </c>
      <c r="AA849" s="33" t="str">
        <f ca="1">IF(N849="","",INDEX(Ma_tinh,MATCH(Sheet1!N849,Tinh_TP,0)))</f>
        <v/>
      </c>
      <c r="AB849" s="19" t="str">
        <f t="array" aca="1" ref="AB849" ca="1">IF(O849="","",INDIRECT("quan_huyen!f"&amp;MAX(IF(COUNTIF(O849,"*"&amp;data&amp;"*")=1,ROW(data),0))))</f>
        <v/>
      </c>
      <c r="AC849" s="19" t="str">
        <f t="array" aca="1" ref="AC849" ca="1">IF(P849="","",INDIRECT("xa_phuong!a"&amp;MAX(IF(COUNTIF(P849,"*"&amp;Dist&amp;"*")=1,ROW(Dist),0))))</f>
        <v/>
      </c>
      <c r="AD849" s="34" t="str">
        <f ca="1">IF(N849="","",INDEX(Ma_tinh,MATCH(Sheet1!N849,Tinh_TP,0)))</f>
        <v/>
      </c>
      <c r="AE849" s="35" t="str">
        <f t="shared" ca="1" si="40"/>
        <v/>
      </c>
      <c r="AF849" s="35" t="str">
        <f t="shared" ca="1" si="39"/>
        <v/>
      </c>
    </row>
    <row r="850" spans="1:32" s="6" customFormat="1" ht="20.100000000000001" customHeight="1">
      <c r="A850" s="5">
        <f t="shared" si="41"/>
        <v>849</v>
      </c>
      <c r="B850" s="26"/>
      <c r="C850" s="26"/>
      <c r="D850" s="26"/>
      <c r="E850" s="27"/>
      <c r="F850" s="27"/>
      <c r="G850" s="27"/>
      <c r="H850" s="27"/>
      <c r="I850" s="27"/>
      <c r="J850" s="27"/>
      <c r="K850" s="27"/>
      <c r="L850" s="28"/>
      <c r="M850" s="29"/>
      <c r="N850" s="36" t="str">
        <f t="array" aca="1" ref="N850" ca="1">IF(M850="","",INDIRECT("quan_huyen!l"&amp;MAX(IF(COUNTIF($M850,"*"&amp;Tinh_TP&amp;"*")=1,ROW(Tinh_TP),0))))</f>
        <v/>
      </c>
      <c r="O850" s="30" t="str">
        <f t="array" aca="1" ref="O850" ca="1">IF(AND(M850="",N850=""),"",INDIRECT("quan_huyen!h"&amp;MAX(IF(COUNTIF(M850,"*"&amp;data&amp;"*")=1,ROW(data),0))))</f>
        <v/>
      </c>
      <c r="P850" s="30" t="str">
        <f t="array" aca="1" ref="P850" ca="1">IF(OR(N850="",O850=""),"",INDIRECT("xa_phuong!b"&amp;MAX(IF(COUNTIF(M850,"*"&amp;Dist&amp;"*")=1,ROW(Dist),0))))</f>
        <v/>
      </c>
      <c r="Q850" s="38" t="str">
        <f ca="1">IF(N850="","",INDEX(Tinh_ID,MATCH(Sheet1!N850,Tinh_TP,0)))</f>
        <v/>
      </c>
      <c r="R850" s="31"/>
      <c r="S850" s="31"/>
      <c r="T850" s="31"/>
      <c r="U850" s="31"/>
      <c r="V850" s="31"/>
      <c r="W850" s="31"/>
      <c r="X850" s="31"/>
      <c r="Y850" s="32" t="s">
        <v>5</v>
      </c>
      <c r="Z850" s="30" t="str">
        <f ca="1">IF(N850="","",INDEX(Tinh_ID,MATCH(Sheet1!N850,Tinh_TP,0)))</f>
        <v/>
      </c>
      <c r="AA850" s="33" t="str">
        <f ca="1">IF(N850="","",INDEX(Ma_tinh,MATCH(Sheet1!N850,Tinh_TP,0)))</f>
        <v/>
      </c>
      <c r="AB850" s="19" t="str">
        <f t="array" aca="1" ref="AB850" ca="1">IF(O850="","",INDIRECT("quan_huyen!f"&amp;MAX(IF(COUNTIF(O850,"*"&amp;data&amp;"*")=1,ROW(data),0))))</f>
        <v/>
      </c>
      <c r="AC850" s="19" t="str">
        <f t="array" aca="1" ref="AC850" ca="1">IF(P850="","",INDIRECT("xa_phuong!a"&amp;MAX(IF(COUNTIF(P850,"*"&amp;Dist&amp;"*")=1,ROW(Dist),0))))</f>
        <v/>
      </c>
      <c r="AD850" s="34" t="str">
        <f ca="1">IF(N850="","",INDEX(Ma_tinh,MATCH(Sheet1!N850,Tinh_TP,0)))</f>
        <v/>
      </c>
      <c r="AE850" s="35" t="str">
        <f t="shared" ca="1" si="40"/>
        <v/>
      </c>
      <c r="AF850" s="35" t="str">
        <f t="shared" ca="1" si="39"/>
        <v/>
      </c>
    </row>
    <row r="851" spans="1:32" s="6" customFormat="1" ht="20.100000000000001" customHeight="1">
      <c r="A851" s="5">
        <f t="shared" si="41"/>
        <v>850</v>
      </c>
      <c r="B851" s="26"/>
      <c r="C851" s="26"/>
      <c r="D851" s="26"/>
      <c r="E851" s="27"/>
      <c r="F851" s="27"/>
      <c r="G851" s="27"/>
      <c r="H851" s="27"/>
      <c r="I851" s="27"/>
      <c r="J851" s="27"/>
      <c r="K851" s="27"/>
      <c r="L851" s="28"/>
      <c r="M851" s="29"/>
      <c r="N851" s="36" t="str">
        <f t="array" aca="1" ref="N851" ca="1">IF(M851="","",INDIRECT("quan_huyen!l"&amp;MAX(IF(COUNTIF($M851,"*"&amp;Tinh_TP&amp;"*")=1,ROW(Tinh_TP),0))))</f>
        <v/>
      </c>
      <c r="O851" s="30" t="str">
        <f t="array" aca="1" ref="O851" ca="1">IF(AND(M851="",N851=""),"",INDIRECT("quan_huyen!h"&amp;MAX(IF(COUNTIF(M851,"*"&amp;data&amp;"*")=1,ROW(data),0))))</f>
        <v/>
      </c>
      <c r="P851" s="30" t="str">
        <f t="array" aca="1" ref="P851" ca="1">IF(OR(N851="",O851=""),"",INDIRECT("xa_phuong!b"&amp;MAX(IF(COUNTIF(M851,"*"&amp;Dist&amp;"*")=1,ROW(Dist),0))))</f>
        <v/>
      </c>
      <c r="Q851" s="38" t="str">
        <f ca="1">IF(N851="","",INDEX(Tinh_ID,MATCH(Sheet1!N851,Tinh_TP,0)))</f>
        <v/>
      </c>
      <c r="R851" s="31"/>
      <c r="S851" s="31"/>
      <c r="T851" s="31"/>
      <c r="U851" s="31"/>
      <c r="V851" s="31"/>
      <c r="W851" s="31"/>
      <c r="X851" s="31"/>
      <c r="Y851" s="32" t="s">
        <v>5</v>
      </c>
      <c r="Z851" s="30" t="str">
        <f ca="1">IF(N851="","",INDEX(Tinh_ID,MATCH(Sheet1!N851,Tinh_TP,0)))</f>
        <v/>
      </c>
      <c r="AA851" s="33" t="str">
        <f ca="1">IF(N851="","",INDEX(Ma_tinh,MATCH(Sheet1!N851,Tinh_TP,0)))</f>
        <v/>
      </c>
      <c r="AB851" s="19" t="str">
        <f t="array" aca="1" ref="AB851" ca="1">IF(O851="","",INDIRECT("quan_huyen!f"&amp;MAX(IF(COUNTIF(O851,"*"&amp;data&amp;"*")=1,ROW(data),0))))</f>
        <v/>
      </c>
      <c r="AC851" s="19" t="str">
        <f t="array" aca="1" ref="AC851" ca="1">IF(P851="","",INDIRECT("xa_phuong!a"&amp;MAX(IF(COUNTIF(P851,"*"&amp;Dist&amp;"*")=1,ROW(Dist),0))))</f>
        <v/>
      </c>
      <c r="AD851" s="34" t="str">
        <f ca="1">IF(N851="","",INDEX(Ma_tinh,MATCH(Sheet1!N851,Tinh_TP,0)))</f>
        <v/>
      </c>
      <c r="AE851" s="35" t="str">
        <f t="shared" ca="1" si="40"/>
        <v/>
      </c>
      <c r="AF851" s="35" t="str">
        <f t="shared" ca="1" si="39"/>
        <v/>
      </c>
    </row>
    <row r="852" spans="1:32" s="6" customFormat="1" ht="20.100000000000001" customHeight="1">
      <c r="A852" s="5">
        <f t="shared" si="41"/>
        <v>851</v>
      </c>
      <c r="B852" s="26"/>
      <c r="C852" s="26"/>
      <c r="D852" s="26"/>
      <c r="E852" s="27"/>
      <c r="F852" s="27"/>
      <c r="G852" s="27"/>
      <c r="H852" s="27"/>
      <c r="I852" s="27"/>
      <c r="J852" s="27"/>
      <c r="K852" s="27"/>
      <c r="L852" s="28"/>
      <c r="M852" s="29"/>
      <c r="N852" s="36" t="str">
        <f t="array" aca="1" ref="N852" ca="1">IF(M852="","",INDIRECT("quan_huyen!l"&amp;MAX(IF(COUNTIF($M852,"*"&amp;Tinh_TP&amp;"*")=1,ROW(Tinh_TP),0))))</f>
        <v/>
      </c>
      <c r="O852" s="30" t="str">
        <f t="array" aca="1" ref="O852" ca="1">IF(AND(M852="",N852=""),"",INDIRECT("quan_huyen!h"&amp;MAX(IF(COUNTIF(M852,"*"&amp;data&amp;"*")=1,ROW(data),0))))</f>
        <v/>
      </c>
      <c r="P852" s="30" t="str">
        <f t="array" aca="1" ref="P852" ca="1">IF(OR(N852="",O852=""),"",INDIRECT("xa_phuong!b"&amp;MAX(IF(COUNTIF(M852,"*"&amp;Dist&amp;"*")=1,ROW(Dist),0))))</f>
        <v/>
      </c>
      <c r="Q852" s="38" t="str">
        <f ca="1">IF(N852="","",INDEX(Tinh_ID,MATCH(Sheet1!N852,Tinh_TP,0)))</f>
        <v/>
      </c>
      <c r="R852" s="31"/>
      <c r="S852" s="31"/>
      <c r="T852" s="31"/>
      <c r="U852" s="31"/>
      <c r="V852" s="31"/>
      <c r="W852" s="31"/>
      <c r="X852" s="31"/>
      <c r="Y852" s="32" t="s">
        <v>5</v>
      </c>
      <c r="Z852" s="30" t="str">
        <f ca="1">IF(N852="","",INDEX(Tinh_ID,MATCH(Sheet1!N852,Tinh_TP,0)))</f>
        <v/>
      </c>
      <c r="AA852" s="33" t="str">
        <f ca="1">IF(N852="","",INDEX(Ma_tinh,MATCH(Sheet1!N852,Tinh_TP,0)))</f>
        <v/>
      </c>
      <c r="AB852" s="19" t="str">
        <f t="array" aca="1" ref="AB852" ca="1">IF(O852="","",INDIRECT("quan_huyen!f"&amp;MAX(IF(COUNTIF(O852,"*"&amp;data&amp;"*")=1,ROW(data),0))))</f>
        <v/>
      </c>
      <c r="AC852" s="19" t="str">
        <f t="array" aca="1" ref="AC852" ca="1">IF(P852="","",INDIRECT("xa_phuong!a"&amp;MAX(IF(COUNTIF(P852,"*"&amp;Dist&amp;"*")=1,ROW(Dist),0))))</f>
        <v/>
      </c>
      <c r="AD852" s="34" t="str">
        <f ca="1">IF(N852="","",INDEX(Ma_tinh,MATCH(Sheet1!N852,Tinh_TP,0)))</f>
        <v/>
      </c>
      <c r="AE852" s="35" t="str">
        <f t="shared" ca="1" si="40"/>
        <v/>
      </c>
      <c r="AF852" s="35" t="str">
        <f t="shared" ca="1" si="39"/>
        <v/>
      </c>
    </row>
    <row r="853" spans="1:32" s="6" customFormat="1" ht="20.100000000000001" customHeight="1">
      <c r="A853" s="5">
        <f t="shared" si="41"/>
        <v>852</v>
      </c>
      <c r="B853" s="26"/>
      <c r="C853" s="26"/>
      <c r="D853" s="26"/>
      <c r="E853" s="27"/>
      <c r="F853" s="27"/>
      <c r="G853" s="27"/>
      <c r="H853" s="27"/>
      <c r="I853" s="27"/>
      <c r="J853" s="27"/>
      <c r="K853" s="27"/>
      <c r="L853" s="28"/>
      <c r="M853" s="29"/>
      <c r="N853" s="36" t="str">
        <f t="array" aca="1" ref="N853" ca="1">IF(M853="","",INDIRECT("quan_huyen!l"&amp;MAX(IF(COUNTIF($M853,"*"&amp;Tinh_TP&amp;"*")=1,ROW(Tinh_TP),0))))</f>
        <v/>
      </c>
      <c r="O853" s="30" t="str">
        <f t="array" aca="1" ref="O853" ca="1">IF(AND(M853="",N853=""),"",INDIRECT("quan_huyen!h"&amp;MAX(IF(COUNTIF(M853,"*"&amp;data&amp;"*")=1,ROW(data),0))))</f>
        <v/>
      </c>
      <c r="P853" s="30" t="str">
        <f t="array" aca="1" ref="P853" ca="1">IF(OR(N853="",O853=""),"",INDIRECT("xa_phuong!b"&amp;MAX(IF(COUNTIF(M853,"*"&amp;Dist&amp;"*")=1,ROW(Dist),0))))</f>
        <v/>
      </c>
      <c r="Q853" s="38" t="str">
        <f ca="1">IF(N853="","",INDEX(Tinh_ID,MATCH(Sheet1!N853,Tinh_TP,0)))</f>
        <v/>
      </c>
      <c r="R853" s="31"/>
      <c r="S853" s="31"/>
      <c r="T853" s="31"/>
      <c r="U853" s="31"/>
      <c r="V853" s="31"/>
      <c r="W853" s="31"/>
      <c r="X853" s="31"/>
      <c r="Y853" s="32" t="s">
        <v>5</v>
      </c>
      <c r="Z853" s="30" t="str">
        <f ca="1">IF(N853="","",INDEX(Tinh_ID,MATCH(Sheet1!N853,Tinh_TP,0)))</f>
        <v/>
      </c>
      <c r="AA853" s="33" t="str">
        <f ca="1">IF(N853="","",INDEX(Ma_tinh,MATCH(Sheet1!N853,Tinh_TP,0)))</f>
        <v/>
      </c>
      <c r="AB853" s="19" t="str">
        <f t="array" aca="1" ref="AB853" ca="1">IF(O853="","",INDIRECT("quan_huyen!f"&amp;MAX(IF(COUNTIF(O853,"*"&amp;data&amp;"*")=1,ROW(data),0))))</f>
        <v/>
      </c>
      <c r="AC853" s="19" t="str">
        <f t="array" aca="1" ref="AC853" ca="1">IF(P853="","",INDIRECT("xa_phuong!a"&amp;MAX(IF(COUNTIF(P853,"*"&amp;Dist&amp;"*")=1,ROW(Dist),0))))</f>
        <v/>
      </c>
      <c r="AD853" s="34" t="str">
        <f ca="1">IF(N853="","",INDEX(Ma_tinh,MATCH(Sheet1!N853,Tinh_TP,0)))</f>
        <v/>
      </c>
      <c r="AE853" s="35" t="str">
        <f t="shared" ca="1" si="40"/>
        <v/>
      </c>
      <c r="AF853" s="35" t="str">
        <f t="shared" ca="1" si="39"/>
        <v/>
      </c>
    </row>
    <row r="854" spans="1:32" s="6" customFormat="1" ht="20.100000000000001" customHeight="1">
      <c r="A854" s="5">
        <f t="shared" si="41"/>
        <v>853</v>
      </c>
      <c r="B854" s="26"/>
      <c r="C854" s="26"/>
      <c r="D854" s="26"/>
      <c r="E854" s="27"/>
      <c r="F854" s="27"/>
      <c r="G854" s="27"/>
      <c r="H854" s="27"/>
      <c r="I854" s="27"/>
      <c r="J854" s="27"/>
      <c r="K854" s="27"/>
      <c r="L854" s="28"/>
      <c r="M854" s="29"/>
      <c r="N854" s="36" t="str">
        <f t="array" aca="1" ref="N854" ca="1">IF(M854="","",INDIRECT("quan_huyen!l"&amp;MAX(IF(COUNTIF($M854,"*"&amp;Tinh_TP&amp;"*")=1,ROW(Tinh_TP),0))))</f>
        <v/>
      </c>
      <c r="O854" s="30" t="str">
        <f t="array" aca="1" ref="O854" ca="1">IF(AND(M854="",N854=""),"",INDIRECT("quan_huyen!h"&amp;MAX(IF(COUNTIF(M854,"*"&amp;data&amp;"*")=1,ROW(data),0))))</f>
        <v/>
      </c>
      <c r="P854" s="30" t="str">
        <f t="array" aca="1" ref="P854" ca="1">IF(OR(N854="",O854=""),"",INDIRECT("xa_phuong!b"&amp;MAX(IF(COUNTIF(M854,"*"&amp;Dist&amp;"*")=1,ROW(Dist),0))))</f>
        <v/>
      </c>
      <c r="Q854" s="38" t="str">
        <f ca="1">IF(N854="","",INDEX(Tinh_ID,MATCH(Sheet1!N854,Tinh_TP,0)))</f>
        <v/>
      </c>
      <c r="R854" s="31"/>
      <c r="S854" s="31"/>
      <c r="T854" s="31"/>
      <c r="U854" s="31"/>
      <c r="V854" s="31"/>
      <c r="W854" s="31"/>
      <c r="X854" s="31"/>
      <c r="Y854" s="32" t="s">
        <v>5</v>
      </c>
      <c r="Z854" s="30" t="str">
        <f ca="1">IF(N854="","",INDEX(Tinh_ID,MATCH(Sheet1!N854,Tinh_TP,0)))</f>
        <v/>
      </c>
      <c r="AA854" s="33" t="str">
        <f ca="1">IF(N854="","",INDEX(Ma_tinh,MATCH(Sheet1!N854,Tinh_TP,0)))</f>
        <v/>
      </c>
      <c r="AB854" s="19" t="str">
        <f t="array" aca="1" ref="AB854" ca="1">IF(O854="","",INDIRECT("quan_huyen!f"&amp;MAX(IF(COUNTIF(O854,"*"&amp;data&amp;"*")=1,ROW(data),0))))</f>
        <v/>
      </c>
      <c r="AC854" s="19" t="str">
        <f t="array" aca="1" ref="AC854" ca="1">IF(P854="","",INDIRECT("xa_phuong!a"&amp;MAX(IF(COUNTIF(P854,"*"&amp;Dist&amp;"*")=1,ROW(Dist),0))))</f>
        <v/>
      </c>
      <c r="AD854" s="34" t="str">
        <f ca="1">IF(N854="","",INDEX(Ma_tinh,MATCH(Sheet1!N854,Tinh_TP,0)))</f>
        <v/>
      </c>
      <c r="AE854" s="35" t="str">
        <f t="shared" ca="1" si="40"/>
        <v/>
      </c>
      <c r="AF854" s="35" t="str">
        <f t="shared" ca="1" si="39"/>
        <v/>
      </c>
    </row>
    <row r="855" spans="1:32" s="6" customFormat="1" ht="20.100000000000001" customHeight="1">
      <c r="A855" s="5">
        <f t="shared" si="41"/>
        <v>854</v>
      </c>
      <c r="B855" s="26"/>
      <c r="C855" s="26"/>
      <c r="D855" s="26"/>
      <c r="E855" s="27"/>
      <c r="F855" s="27"/>
      <c r="G855" s="27"/>
      <c r="H855" s="27"/>
      <c r="I855" s="27"/>
      <c r="J855" s="27"/>
      <c r="K855" s="27"/>
      <c r="L855" s="28"/>
      <c r="M855" s="29"/>
      <c r="N855" s="36" t="str">
        <f t="array" aca="1" ref="N855" ca="1">IF(M855="","",INDIRECT("quan_huyen!l"&amp;MAX(IF(COUNTIF($M855,"*"&amp;Tinh_TP&amp;"*")=1,ROW(Tinh_TP),0))))</f>
        <v/>
      </c>
      <c r="O855" s="30" t="str">
        <f t="array" aca="1" ref="O855" ca="1">IF(AND(M855="",N855=""),"",INDIRECT("quan_huyen!h"&amp;MAX(IF(COUNTIF(M855,"*"&amp;data&amp;"*")=1,ROW(data),0))))</f>
        <v/>
      </c>
      <c r="P855" s="30" t="str">
        <f t="array" aca="1" ref="P855" ca="1">IF(OR(N855="",O855=""),"",INDIRECT("xa_phuong!b"&amp;MAX(IF(COUNTIF(M855,"*"&amp;Dist&amp;"*")=1,ROW(Dist),0))))</f>
        <v/>
      </c>
      <c r="Q855" s="38" t="str">
        <f ca="1">IF(N855="","",INDEX(Tinh_ID,MATCH(Sheet1!N855,Tinh_TP,0)))</f>
        <v/>
      </c>
      <c r="R855" s="31"/>
      <c r="S855" s="31"/>
      <c r="T855" s="31"/>
      <c r="U855" s="31"/>
      <c r="V855" s="31"/>
      <c r="W855" s="31"/>
      <c r="X855" s="31"/>
      <c r="Y855" s="32" t="s">
        <v>5</v>
      </c>
      <c r="Z855" s="30" t="str">
        <f ca="1">IF(N855="","",INDEX(Tinh_ID,MATCH(Sheet1!N855,Tinh_TP,0)))</f>
        <v/>
      </c>
      <c r="AA855" s="33" t="str">
        <f ca="1">IF(N855="","",INDEX(Ma_tinh,MATCH(Sheet1!N855,Tinh_TP,0)))</f>
        <v/>
      </c>
      <c r="AB855" s="19" t="str">
        <f t="array" aca="1" ref="AB855" ca="1">IF(O855="","",INDIRECT("quan_huyen!f"&amp;MAX(IF(COUNTIF(O855,"*"&amp;data&amp;"*")=1,ROW(data),0))))</f>
        <v/>
      </c>
      <c r="AC855" s="19" t="str">
        <f t="array" aca="1" ref="AC855" ca="1">IF(P855="","",INDIRECT("xa_phuong!a"&amp;MAX(IF(COUNTIF(P855,"*"&amp;Dist&amp;"*")=1,ROW(Dist),0))))</f>
        <v/>
      </c>
      <c r="AD855" s="34" t="str">
        <f ca="1">IF(N855="","",INDEX(Ma_tinh,MATCH(Sheet1!N855,Tinh_TP,0)))</f>
        <v/>
      </c>
      <c r="AE855" s="35" t="str">
        <f t="shared" ca="1" si="40"/>
        <v/>
      </c>
      <c r="AF855" s="35" t="str">
        <f t="shared" ca="1" si="39"/>
        <v/>
      </c>
    </row>
    <row r="856" spans="1:32" s="6" customFormat="1" ht="20.100000000000001" customHeight="1">
      <c r="A856" s="5">
        <f t="shared" si="41"/>
        <v>855</v>
      </c>
      <c r="B856" s="26"/>
      <c r="C856" s="26"/>
      <c r="D856" s="26"/>
      <c r="E856" s="27"/>
      <c r="F856" s="27"/>
      <c r="G856" s="27"/>
      <c r="H856" s="27"/>
      <c r="I856" s="27"/>
      <c r="J856" s="27"/>
      <c r="K856" s="27"/>
      <c r="L856" s="28"/>
      <c r="M856" s="29"/>
      <c r="N856" s="36" t="str">
        <f t="array" aca="1" ref="N856" ca="1">IF(M856="","",INDIRECT("quan_huyen!l"&amp;MAX(IF(COUNTIF($M856,"*"&amp;Tinh_TP&amp;"*")=1,ROW(Tinh_TP),0))))</f>
        <v/>
      </c>
      <c r="O856" s="30" t="str">
        <f t="array" aca="1" ref="O856" ca="1">IF(AND(M856="",N856=""),"",INDIRECT("quan_huyen!h"&amp;MAX(IF(COUNTIF(M856,"*"&amp;data&amp;"*")=1,ROW(data),0))))</f>
        <v/>
      </c>
      <c r="P856" s="30" t="str">
        <f t="array" aca="1" ref="P856" ca="1">IF(OR(N856="",O856=""),"",INDIRECT("xa_phuong!b"&amp;MAX(IF(COUNTIF(M856,"*"&amp;Dist&amp;"*")=1,ROW(Dist),0))))</f>
        <v/>
      </c>
      <c r="Q856" s="38" t="str">
        <f ca="1">IF(N856="","",INDEX(Tinh_ID,MATCH(Sheet1!N856,Tinh_TP,0)))</f>
        <v/>
      </c>
      <c r="R856" s="31"/>
      <c r="S856" s="31"/>
      <c r="T856" s="31"/>
      <c r="U856" s="31"/>
      <c r="V856" s="31"/>
      <c r="W856" s="31"/>
      <c r="X856" s="31"/>
      <c r="Y856" s="32" t="s">
        <v>5</v>
      </c>
      <c r="Z856" s="30" t="str">
        <f ca="1">IF(N856="","",INDEX(Tinh_ID,MATCH(Sheet1!N856,Tinh_TP,0)))</f>
        <v/>
      </c>
      <c r="AA856" s="33" t="str">
        <f ca="1">IF(N856="","",INDEX(Ma_tinh,MATCH(Sheet1!N856,Tinh_TP,0)))</f>
        <v/>
      </c>
      <c r="AB856" s="19" t="str">
        <f t="array" aca="1" ref="AB856" ca="1">IF(O856="","",INDIRECT("quan_huyen!f"&amp;MAX(IF(COUNTIF(O856,"*"&amp;data&amp;"*")=1,ROW(data),0))))</f>
        <v/>
      </c>
      <c r="AC856" s="19" t="str">
        <f t="array" aca="1" ref="AC856" ca="1">IF(P856="","",INDIRECT("xa_phuong!a"&amp;MAX(IF(COUNTIF(P856,"*"&amp;Dist&amp;"*")=1,ROW(Dist),0))))</f>
        <v/>
      </c>
      <c r="AD856" s="34" t="str">
        <f ca="1">IF(N856="","",INDEX(Ma_tinh,MATCH(Sheet1!N856,Tinh_TP,0)))</f>
        <v/>
      </c>
      <c r="AE856" s="35" t="str">
        <f t="shared" ca="1" si="40"/>
        <v/>
      </c>
      <c r="AF856" s="35" t="str">
        <f t="shared" ca="1" si="39"/>
        <v/>
      </c>
    </row>
    <row r="857" spans="1:32" s="6" customFormat="1" ht="20.100000000000001" customHeight="1">
      <c r="A857" s="5">
        <f t="shared" si="41"/>
        <v>856</v>
      </c>
      <c r="B857" s="26"/>
      <c r="C857" s="26"/>
      <c r="D857" s="26"/>
      <c r="E857" s="27"/>
      <c r="F857" s="27"/>
      <c r="G857" s="27"/>
      <c r="H857" s="27"/>
      <c r="I857" s="27"/>
      <c r="J857" s="27"/>
      <c r="K857" s="27"/>
      <c r="L857" s="28"/>
      <c r="M857" s="29"/>
      <c r="N857" s="36" t="str">
        <f t="array" aca="1" ref="N857" ca="1">IF(M857="","",INDIRECT("quan_huyen!l"&amp;MAX(IF(COUNTIF($M857,"*"&amp;Tinh_TP&amp;"*")=1,ROW(Tinh_TP),0))))</f>
        <v/>
      </c>
      <c r="O857" s="30" t="str">
        <f t="array" aca="1" ref="O857" ca="1">IF(AND(M857="",N857=""),"",INDIRECT("quan_huyen!h"&amp;MAX(IF(COUNTIF(M857,"*"&amp;data&amp;"*")=1,ROW(data),0))))</f>
        <v/>
      </c>
      <c r="P857" s="30" t="str">
        <f t="array" aca="1" ref="P857" ca="1">IF(OR(N857="",O857=""),"",INDIRECT("xa_phuong!b"&amp;MAX(IF(COUNTIF(M857,"*"&amp;Dist&amp;"*")=1,ROW(Dist),0))))</f>
        <v/>
      </c>
      <c r="Q857" s="38" t="str">
        <f ca="1">IF(N857="","",INDEX(Tinh_ID,MATCH(Sheet1!N857,Tinh_TP,0)))</f>
        <v/>
      </c>
      <c r="R857" s="31"/>
      <c r="S857" s="31"/>
      <c r="T857" s="31"/>
      <c r="U857" s="31"/>
      <c r="V857" s="31"/>
      <c r="W857" s="31"/>
      <c r="X857" s="31"/>
      <c r="Y857" s="32" t="s">
        <v>5</v>
      </c>
      <c r="Z857" s="30" t="str">
        <f ca="1">IF(N857="","",INDEX(Tinh_ID,MATCH(Sheet1!N857,Tinh_TP,0)))</f>
        <v/>
      </c>
      <c r="AA857" s="33" t="str">
        <f ca="1">IF(N857="","",INDEX(Ma_tinh,MATCH(Sheet1!N857,Tinh_TP,0)))</f>
        <v/>
      </c>
      <c r="AB857" s="19" t="str">
        <f t="array" aca="1" ref="AB857" ca="1">IF(O857="","",INDIRECT("quan_huyen!f"&amp;MAX(IF(COUNTIF(O857,"*"&amp;data&amp;"*")=1,ROW(data),0))))</f>
        <v/>
      </c>
      <c r="AC857" s="19" t="str">
        <f t="array" aca="1" ref="AC857" ca="1">IF(P857="","",INDIRECT("xa_phuong!a"&amp;MAX(IF(COUNTIF(P857,"*"&amp;Dist&amp;"*")=1,ROW(Dist),0))))</f>
        <v/>
      </c>
      <c r="AD857" s="34" t="str">
        <f ca="1">IF(N857="","",INDEX(Ma_tinh,MATCH(Sheet1!N857,Tinh_TP,0)))</f>
        <v/>
      </c>
      <c r="AE857" s="35" t="str">
        <f t="shared" ca="1" si="40"/>
        <v/>
      </c>
      <c r="AF857" s="35" t="str">
        <f t="shared" ca="1" si="39"/>
        <v/>
      </c>
    </row>
    <row r="858" spans="1:32" s="6" customFormat="1" ht="20.100000000000001" customHeight="1">
      <c r="A858" s="5">
        <f t="shared" si="41"/>
        <v>857</v>
      </c>
      <c r="B858" s="26"/>
      <c r="C858" s="26"/>
      <c r="D858" s="26"/>
      <c r="E858" s="27"/>
      <c r="F858" s="27"/>
      <c r="G858" s="27"/>
      <c r="H858" s="27"/>
      <c r="I858" s="27"/>
      <c r="J858" s="27"/>
      <c r="K858" s="27"/>
      <c r="L858" s="28"/>
      <c r="M858" s="29"/>
      <c r="N858" s="36" t="str">
        <f t="array" aca="1" ref="N858" ca="1">IF(M858="","",INDIRECT("quan_huyen!l"&amp;MAX(IF(COUNTIF($M858,"*"&amp;Tinh_TP&amp;"*")=1,ROW(Tinh_TP),0))))</f>
        <v/>
      </c>
      <c r="O858" s="30" t="str">
        <f t="array" aca="1" ref="O858" ca="1">IF(AND(M858="",N858=""),"",INDIRECT("quan_huyen!h"&amp;MAX(IF(COUNTIF(M858,"*"&amp;data&amp;"*")=1,ROW(data),0))))</f>
        <v/>
      </c>
      <c r="P858" s="30" t="str">
        <f t="array" aca="1" ref="P858" ca="1">IF(OR(N858="",O858=""),"",INDIRECT("xa_phuong!b"&amp;MAX(IF(COUNTIF(M858,"*"&amp;Dist&amp;"*")=1,ROW(Dist),0))))</f>
        <v/>
      </c>
      <c r="Q858" s="38" t="str">
        <f ca="1">IF(N858="","",INDEX(Tinh_ID,MATCH(Sheet1!N858,Tinh_TP,0)))</f>
        <v/>
      </c>
      <c r="R858" s="31"/>
      <c r="S858" s="31"/>
      <c r="T858" s="31"/>
      <c r="U858" s="31"/>
      <c r="V858" s="31"/>
      <c r="W858" s="31"/>
      <c r="X858" s="31"/>
      <c r="Y858" s="32" t="s">
        <v>5</v>
      </c>
      <c r="Z858" s="30" t="str">
        <f ca="1">IF(N858="","",INDEX(Tinh_ID,MATCH(Sheet1!N858,Tinh_TP,0)))</f>
        <v/>
      </c>
      <c r="AA858" s="33" t="str">
        <f ca="1">IF(N858="","",INDEX(Ma_tinh,MATCH(Sheet1!N858,Tinh_TP,0)))</f>
        <v/>
      </c>
      <c r="AB858" s="19" t="str">
        <f t="array" aca="1" ref="AB858" ca="1">IF(O858="","",INDIRECT("quan_huyen!f"&amp;MAX(IF(COUNTIF(O858,"*"&amp;data&amp;"*")=1,ROW(data),0))))</f>
        <v/>
      </c>
      <c r="AC858" s="19" t="str">
        <f t="array" aca="1" ref="AC858" ca="1">IF(P858="","",INDIRECT("xa_phuong!a"&amp;MAX(IF(COUNTIF(P858,"*"&amp;Dist&amp;"*")=1,ROW(Dist),0))))</f>
        <v/>
      </c>
      <c r="AD858" s="34" t="str">
        <f ca="1">IF(N858="","",INDEX(Ma_tinh,MATCH(Sheet1!N858,Tinh_TP,0)))</f>
        <v/>
      </c>
      <c r="AE858" s="35" t="str">
        <f t="shared" ca="1" si="40"/>
        <v/>
      </c>
      <c r="AF858" s="35" t="str">
        <f t="shared" ca="1" si="39"/>
        <v/>
      </c>
    </row>
    <row r="859" spans="1:32" s="6" customFormat="1" ht="20.100000000000001" customHeight="1">
      <c r="A859" s="5">
        <f t="shared" si="41"/>
        <v>858</v>
      </c>
      <c r="B859" s="26"/>
      <c r="C859" s="26"/>
      <c r="D859" s="26"/>
      <c r="E859" s="27"/>
      <c r="F859" s="27"/>
      <c r="G859" s="27"/>
      <c r="H859" s="27"/>
      <c r="I859" s="27"/>
      <c r="J859" s="27"/>
      <c r="K859" s="27"/>
      <c r="L859" s="28"/>
      <c r="M859" s="29"/>
      <c r="N859" s="36" t="str">
        <f t="array" aca="1" ref="N859" ca="1">IF(M859="","",INDIRECT("quan_huyen!l"&amp;MAX(IF(COUNTIF($M859,"*"&amp;Tinh_TP&amp;"*")=1,ROW(Tinh_TP),0))))</f>
        <v/>
      </c>
      <c r="O859" s="30" t="str">
        <f t="array" aca="1" ref="O859" ca="1">IF(AND(M859="",N859=""),"",INDIRECT("quan_huyen!h"&amp;MAX(IF(COUNTIF(M859,"*"&amp;data&amp;"*")=1,ROW(data),0))))</f>
        <v/>
      </c>
      <c r="P859" s="30" t="str">
        <f t="array" aca="1" ref="P859" ca="1">IF(OR(N859="",O859=""),"",INDIRECT("xa_phuong!b"&amp;MAX(IF(COUNTIF(M859,"*"&amp;Dist&amp;"*")=1,ROW(Dist),0))))</f>
        <v/>
      </c>
      <c r="Q859" s="38" t="str">
        <f ca="1">IF(N859="","",INDEX(Tinh_ID,MATCH(Sheet1!N859,Tinh_TP,0)))</f>
        <v/>
      </c>
      <c r="R859" s="31"/>
      <c r="S859" s="31"/>
      <c r="T859" s="31"/>
      <c r="U859" s="31"/>
      <c r="V859" s="31"/>
      <c r="W859" s="31"/>
      <c r="X859" s="31"/>
      <c r="Y859" s="32" t="s">
        <v>5</v>
      </c>
      <c r="Z859" s="30" t="str">
        <f ca="1">IF(N859="","",INDEX(Tinh_ID,MATCH(Sheet1!N859,Tinh_TP,0)))</f>
        <v/>
      </c>
      <c r="AA859" s="33" t="str">
        <f ca="1">IF(N859="","",INDEX(Ma_tinh,MATCH(Sheet1!N859,Tinh_TP,0)))</f>
        <v/>
      </c>
      <c r="AB859" s="19" t="str">
        <f t="array" aca="1" ref="AB859" ca="1">IF(O859="","",INDIRECT("quan_huyen!f"&amp;MAX(IF(COUNTIF(O859,"*"&amp;data&amp;"*")=1,ROW(data),0))))</f>
        <v/>
      </c>
      <c r="AC859" s="19" t="str">
        <f t="array" aca="1" ref="AC859" ca="1">IF(P859="","",INDIRECT("xa_phuong!a"&amp;MAX(IF(COUNTIF(P859,"*"&amp;Dist&amp;"*")=1,ROW(Dist),0))))</f>
        <v/>
      </c>
      <c r="AD859" s="34" t="str">
        <f ca="1">IF(N859="","",INDEX(Ma_tinh,MATCH(Sheet1!N859,Tinh_TP,0)))</f>
        <v/>
      </c>
      <c r="AE859" s="35" t="str">
        <f t="shared" ca="1" si="40"/>
        <v/>
      </c>
      <c r="AF859" s="35" t="str">
        <f t="shared" ca="1" si="39"/>
        <v/>
      </c>
    </row>
    <row r="860" spans="1:32" s="6" customFormat="1" ht="20.100000000000001" customHeight="1">
      <c r="A860" s="5">
        <f t="shared" si="41"/>
        <v>859</v>
      </c>
      <c r="B860" s="26"/>
      <c r="C860" s="26"/>
      <c r="D860" s="26"/>
      <c r="E860" s="27"/>
      <c r="F860" s="27"/>
      <c r="G860" s="27"/>
      <c r="H860" s="27"/>
      <c r="I860" s="27"/>
      <c r="J860" s="27"/>
      <c r="K860" s="27"/>
      <c r="L860" s="28"/>
      <c r="M860" s="29"/>
      <c r="N860" s="36" t="str">
        <f t="array" aca="1" ref="N860" ca="1">IF(M860="","",INDIRECT("quan_huyen!l"&amp;MAX(IF(COUNTIF($M860,"*"&amp;Tinh_TP&amp;"*")=1,ROW(Tinh_TP),0))))</f>
        <v/>
      </c>
      <c r="O860" s="30" t="str">
        <f t="array" aca="1" ref="O860" ca="1">IF(AND(M860="",N860=""),"",INDIRECT("quan_huyen!h"&amp;MAX(IF(COUNTIF(M860,"*"&amp;data&amp;"*")=1,ROW(data),0))))</f>
        <v/>
      </c>
      <c r="P860" s="30" t="str">
        <f t="array" aca="1" ref="P860" ca="1">IF(OR(N860="",O860=""),"",INDIRECT("xa_phuong!b"&amp;MAX(IF(COUNTIF(M860,"*"&amp;Dist&amp;"*")=1,ROW(Dist),0))))</f>
        <v/>
      </c>
      <c r="Q860" s="38" t="str">
        <f ca="1">IF(N860="","",INDEX(Tinh_ID,MATCH(Sheet1!N860,Tinh_TP,0)))</f>
        <v/>
      </c>
      <c r="R860" s="31"/>
      <c r="S860" s="31"/>
      <c r="T860" s="31"/>
      <c r="U860" s="31"/>
      <c r="V860" s="31"/>
      <c r="W860" s="31"/>
      <c r="X860" s="31"/>
      <c r="Y860" s="32" t="s">
        <v>5</v>
      </c>
      <c r="Z860" s="30" t="str">
        <f ca="1">IF(N860="","",INDEX(Tinh_ID,MATCH(Sheet1!N860,Tinh_TP,0)))</f>
        <v/>
      </c>
      <c r="AA860" s="33" t="str">
        <f ca="1">IF(N860="","",INDEX(Ma_tinh,MATCH(Sheet1!N860,Tinh_TP,0)))</f>
        <v/>
      </c>
      <c r="AB860" s="19" t="str">
        <f t="array" aca="1" ref="AB860" ca="1">IF(O860="","",INDIRECT("quan_huyen!f"&amp;MAX(IF(COUNTIF(O860,"*"&amp;data&amp;"*")=1,ROW(data),0))))</f>
        <v/>
      </c>
      <c r="AC860" s="19" t="str">
        <f t="array" aca="1" ref="AC860" ca="1">IF(P860="","",INDIRECT("xa_phuong!a"&amp;MAX(IF(COUNTIF(P860,"*"&amp;Dist&amp;"*")=1,ROW(Dist),0))))</f>
        <v/>
      </c>
      <c r="AD860" s="34" t="str">
        <f ca="1">IF(N860="","",INDEX(Ma_tinh,MATCH(Sheet1!N860,Tinh_TP,0)))</f>
        <v/>
      </c>
      <c r="AE860" s="35" t="str">
        <f t="shared" ca="1" si="40"/>
        <v/>
      </c>
      <c r="AF860" s="35" t="str">
        <f t="shared" ca="1" si="39"/>
        <v/>
      </c>
    </row>
    <row r="861" spans="1:32" s="6" customFormat="1" ht="20.100000000000001" customHeight="1">
      <c r="A861" s="5">
        <f t="shared" si="41"/>
        <v>860</v>
      </c>
      <c r="B861" s="26"/>
      <c r="C861" s="26"/>
      <c r="D861" s="26"/>
      <c r="E861" s="27"/>
      <c r="F861" s="27"/>
      <c r="G861" s="27"/>
      <c r="H861" s="27"/>
      <c r="I861" s="27"/>
      <c r="J861" s="27"/>
      <c r="K861" s="27"/>
      <c r="L861" s="28"/>
      <c r="M861" s="29"/>
      <c r="N861" s="36" t="str">
        <f t="array" aca="1" ref="N861" ca="1">IF(M861="","",INDIRECT("quan_huyen!l"&amp;MAX(IF(COUNTIF($M861,"*"&amp;Tinh_TP&amp;"*")=1,ROW(Tinh_TP),0))))</f>
        <v/>
      </c>
      <c r="O861" s="30" t="str">
        <f t="array" aca="1" ref="O861" ca="1">IF(AND(M861="",N861=""),"",INDIRECT("quan_huyen!h"&amp;MAX(IF(COUNTIF(M861,"*"&amp;data&amp;"*")=1,ROW(data),0))))</f>
        <v/>
      </c>
      <c r="P861" s="30" t="str">
        <f t="array" aca="1" ref="P861" ca="1">IF(OR(N861="",O861=""),"",INDIRECT("xa_phuong!b"&amp;MAX(IF(COUNTIF(M861,"*"&amp;Dist&amp;"*")=1,ROW(Dist),0))))</f>
        <v/>
      </c>
      <c r="Q861" s="38" t="str">
        <f ca="1">IF(N861="","",INDEX(Tinh_ID,MATCH(Sheet1!N861,Tinh_TP,0)))</f>
        <v/>
      </c>
      <c r="R861" s="31"/>
      <c r="S861" s="31"/>
      <c r="T861" s="31"/>
      <c r="U861" s="31"/>
      <c r="V861" s="31"/>
      <c r="W861" s="31"/>
      <c r="X861" s="31"/>
      <c r="Y861" s="32" t="s">
        <v>5</v>
      </c>
      <c r="Z861" s="30" t="str">
        <f ca="1">IF(N861="","",INDEX(Tinh_ID,MATCH(Sheet1!N861,Tinh_TP,0)))</f>
        <v/>
      </c>
      <c r="AA861" s="33" t="str">
        <f ca="1">IF(N861="","",INDEX(Ma_tinh,MATCH(Sheet1!N861,Tinh_TP,0)))</f>
        <v/>
      </c>
      <c r="AB861" s="19" t="str">
        <f t="array" aca="1" ref="AB861" ca="1">IF(O861="","",INDIRECT("quan_huyen!f"&amp;MAX(IF(COUNTIF(O861,"*"&amp;data&amp;"*")=1,ROW(data),0))))</f>
        <v/>
      </c>
      <c r="AC861" s="19" t="str">
        <f t="array" aca="1" ref="AC861" ca="1">IF(P861="","",INDIRECT("xa_phuong!a"&amp;MAX(IF(COUNTIF(P861,"*"&amp;Dist&amp;"*")=1,ROW(Dist),0))))</f>
        <v/>
      </c>
      <c r="AD861" s="34" t="str">
        <f ca="1">IF(N861="","",INDEX(Ma_tinh,MATCH(Sheet1!N861,Tinh_TP,0)))</f>
        <v/>
      </c>
      <c r="AE861" s="35" t="str">
        <f t="shared" ca="1" si="40"/>
        <v/>
      </c>
      <c r="AF861" s="35" t="str">
        <f t="shared" ca="1" si="39"/>
        <v/>
      </c>
    </row>
    <row r="862" spans="1:32" s="6" customFormat="1" ht="20.100000000000001" customHeight="1">
      <c r="A862" s="5">
        <f t="shared" si="41"/>
        <v>861</v>
      </c>
      <c r="B862" s="26"/>
      <c r="C862" s="26"/>
      <c r="D862" s="26"/>
      <c r="E862" s="27"/>
      <c r="F862" s="27"/>
      <c r="G862" s="27"/>
      <c r="H862" s="27"/>
      <c r="I862" s="27"/>
      <c r="J862" s="27"/>
      <c r="K862" s="27"/>
      <c r="L862" s="28"/>
      <c r="M862" s="29"/>
      <c r="N862" s="36" t="str">
        <f t="array" aca="1" ref="N862" ca="1">IF(M862="","",INDIRECT("quan_huyen!l"&amp;MAX(IF(COUNTIF($M862,"*"&amp;Tinh_TP&amp;"*")=1,ROW(Tinh_TP),0))))</f>
        <v/>
      </c>
      <c r="O862" s="30" t="str">
        <f t="array" aca="1" ref="O862" ca="1">IF(AND(M862="",N862=""),"",INDIRECT("quan_huyen!h"&amp;MAX(IF(COUNTIF(M862,"*"&amp;data&amp;"*")=1,ROW(data),0))))</f>
        <v/>
      </c>
      <c r="P862" s="30" t="str">
        <f t="array" aca="1" ref="P862" ca="1">IF(OR(N862="",O862=""),"",INDIRECT("xa_phuong!b"&amp;MAX(IF(COUNTIF(M862,"*"&amp;Dist&amp;"*")=1,ROW(Dist),0))))</f>
        <v/>
      </c>
      <c r="Q862" s="38" t="str">
        <f ca="1">IF(N862="","",INDEX(Tinh_ID,MATCH(Sheet1!N862,Tinh_TP,0)))</f>
        <v/>
      </c>
      <c r="R862" s="31"/>
      <c r="S862" s="31"/>
      <c r="T862" s="31"/>
      <c r="U862" s="31"/>
      <c r="V862" s="31"/>
      <c r="W862" s="31"/>
      <c r="X862" s="31"/>
      <c r="Y862" s="32" t="s">
        <v>5</v>
      </c>
      <c r="Z862" s="30" t="str">
        <f ca="1">IF(N862="","",INDEX(Tinh_ID,MATCH(Sheet1!N862,Tinh_TP,0)))</f>
        <v/>
      </c>
      <c r="AA862" s="33" t="str">
        <f ca="1">IF(N862="","",INDEX(Ma_tinh,MATCH(Sheet1!N862,Tinh_TP,0)))</f>
        <v/>
      </c>
      <c r="AB862" s="19" t="str">
        <f t="array" aca="1" ref="AB862" ca="1">IF(O862="","",INDIRECT("quan_huyen!f"&amp;MAX(IF(COUNTIF(O862,"*"&amp;data&amp;"*")=1,ROW(data),0))))</f>
        <v/>
      </c>
      <c r="AC862" s="19" t="str">
        <f t="array" aca="1" ref="AC862" ca="1">IF(P862="","",INDIRECT("xa_phuong!a"&amp;MAX(IF(COUNTIF(P862,"*"&amp;Dist&amp;"*")=1,ROW(Dist),0))))</f>
        <v/>
      </c>
      <c r="AD862" s="34" t="str">
        <f ca="1">IF(N862="","",INDEX(Ma_tinh,MATCH(Sheet1!N862,Tinh_TP,0)))</f>
        <v/>
      </c>
      <c r="AE862" s="35" t="str">
        <f t="shared" ca="1" si="40"/>
        <v/>
      </c>
      <c r="AF862" s="35" t="str">
        <f t="shared" ca="1" si="39"/>
        <v/>
      </c>
    </row>
    <row r="863" spans="1:32" s="6" customFormat="1" ht="20.100000000000001" customHeight="1">
      <c r="A863" s="5">
        <f t="shared" si="41"/>
        <v>862</v>
      </c>
      <c r="B863" s="26"/>
      <c r="C863" s="26"/>
      <c r="D863" s="26"/>
      <c r="E863" s="27"/>
      <c r="F863" s="27"/>
      <c r="G863" s="27"/>
      <c r="H863" s="27"/>
      <c r="I863" s="27"/>
      <c r="J863" s="27"/>
      <c r="K863" s="27"/>
      <c r="L863" s="28"/>
      <c r="M863" s="29"/>
      <c r="N863" s="36" t="str">
        <f t="array" aca="1" ref="N863" ca="1">IF(M863="","",INDIRECT("quan_huyen!l"&amp;MAX(IF(COUNTIF($M863,"*"&amp;Tinh_TP&amp;"*")=1,ROW(Tinh_TP),0))))</f>
        <v/>
      </c>
      <c r="O863" s="30" t="str">
        <f t="array" aca="1" ref="O863" ca="1">IF(AND(M863="",N863=""),"",INDIRECT("quan_huyen!h"&amp;MAX(IF(COUNTIF(M863,"*"&amp;data&amp;"*")=1,ROW(data),0))))</f>
        <v/>
      </c>
      <c r="P863" s="30" t="str">
        <f t="array" aca="1" ref="P863" ca="1">IF(OR(N863="",O863=""),"",INDIRECT("xa_phuong!b"&amp;MAX(IF(COUNTIF(M863,"*"&amp;Dist&amp;"*")=1,ROW(Dist),0))))</f>
        <v/>
      </c>
      <c r="Q863" s="38" t="str">
        <f ca="1">IF(N863="","",INDEX(Tinh_ID,MATCH(Sheet1!N863,Tinh_TP,0)))</f>
        <v/>
      </c>
      <c r="R863" s="31"/>
      <c r="S863" s="31"/>
      <c r="T863" s="31"/>
      <c r="U863" s="31"/>
      <c r="V863" s="31"/>
      <c r="W863" s="31"/>
      <c r="X863" s="31"/>
      <c r="Y863" s="32" t="s">
        <v>5</v>
      </c>
      <c r="Z863" s="30" t="str">
        <f ca="1">IF(N863="","",INDEX(Tinh_ID,MATCH(Sheet1!N863,Tinh_TP,0)))</f>
        <v/>
      </c>
      <c r="AA863" s="33" t="str">
        <f ca="1">IF(N863="","",INDEX(Ma_tinh,MATCH(Sheet1!N863,Tinh_TP,0)))</f>
        <v/>
      </c>
      <c r="AB863" s="19" t="str">
        <f t="array" aca="1" ref="AB863" ca="1">IF(O863="","",INDIRECT("quan_huyen!f"&amp;MAX(IF(COUNTIF(O863,"*"&amp;data&amp;"*")=1,ROW(data),0))))</f>
        <v/>
      </c>
      <c r="AC863" s="19" t="str">
        <f t="array" aca="1" ref="AC863" ca="1">IF(P863="","",INDIRECT("xa_phuong!a"&amp;MAX(IF(COUNTIF(P863,"*"&amp;Dist&amp;"*")=1,ROW(Dist),0))))</f>
        <v/>
      </c>
      <c r="AD863" s="34" t="str">
        <f ca="1">IF(N863="","",INDEX(Ma_tinh,MATCH(Sheet1!N863,Tinh_TP,0)))</f>
        <v/>
      </c>
      <c r="AE863" s="35" t="str">
        <f t="shared" ca="1" si="40"/>
        <v/>
      </c>
      <c r="AF863" s="35" t="str">
        <f t="shared" ca="1" si="39"/>
        <v/>
      </c>
    </row>
    <row r="864" spans="1:32" s="6" customFormat="1" ht="20.100000000000001" customHeight="1">
      <c r="A864" s="5">
        <f t="shared" si="41"/>
        <v>863</v>
      </c>
      <c r="B864" s="26"/>
      <c r="C864" s="26"/>
      <c r="D864" s="26"/>
      <c r="E864" s="27"/>
      <c r="F864" s="27"/>
      <c r="G864" s="27"/>
      <c r="H864" s="27"/>
      <c r="I864" s="27"/>
      <c r="J864" s="27"/>
      <c r="K864" s="27"/>
      <c r="L864" s="28"/>
      <c r="M864" s="29"/>
      <c r="N864" s="36" t="str">
        <f t="array" aca="1" ref="N864" ca="1">IF(M864="","",INDIRECT("quan_huyen!l"&amp;MAX(IF(COUNTIF($M864,"*"&amp;Tinh_TP&amp;"*")=1,ROW(Tinh_TP),0))))</f>
        <v/>
      </c>
      <c r="O864" s="30" t="str">
        <f t="array" aca="1" ref="O864" ca="1">IF(AND(M864="",N864=""),"",INDIRECT("quan_huyen!h"&amp;MAX(IF(COUNTIF(M864,"*"&amp;data&amp;"*")=1,ROW(data),0))))</f>
        <v/>
      </c>
      <c r="P864" s="30" t="str">
        <f t="array" aca="1" ref="P864" ca="1">IF(OR(N864="",O864=""),"",INDIRECT("xa_phuong!b"&amp;MAX(IF(COUNTIF(M864,"*"&amp;Dist&amp;"*")=1,ROW(Dist),0))))</f>
        <v/>
      </c>
      <c r="Q864" s="38" t="str">
        <f ca="1">IF(N864="","",INDEX(Tinh_ID,MATCH(Sheet1!N864,Tinh_TP,0)))</f>
        <v/>
      </c>
      <c r="R864" s="31"/>
      <c r="S864" s="31"/>
      <c r="T864" s="31"/>
      <c r="U864" s="31"/>
      <c r="V864" s="31"/>
      <c r="W864" s="31"/>
      <c r="X864" s="31"/>
      <c r="Y864" s="32" t="s">
        <v>5</v>
      </c>
      <c r="Z864" s="30" t="str">
        <f ca="1">IF(N864="","",INDEX(Tinh_ID,MATCH(Sheet1!N864,Tinh_TP,0)))</f>
        <v/>
      </c>
      <c r="AA864" s="33" t="str">
        <f ca="1">IF(N864="","",INDEX(Ma_tinh,MATCH(Sheet1!N864,Tinh_TP,0)))</f>
        <v/>
      </c>
      <c r="AB864" s="19" t="str">
        <f t="array" aca="1" ref="AB864" ca="1">IF(O864="","",INDIRECT("quan_huyen!f"&amp;MAX(IF(COUNTIF(O864,"*"&amp;data&amp;"*")=1,ROW(data),0))))</f>
        <v/>
      </c>
      <c r="AC864" s="19" t="str">
        <f t="array" aca="1" ref="AC864" ca="1">IF(P864="","",INDIRECT("xa_phuong!a"&amp;MAX(IF(COUNTIF(P864,"*"&amp;Dist&amp;"*")=1,ROW(Dist),0))))</f>
        <v/>
      </c>
      <c r="AD864" s="34" t="str">
        <f ca="1">IF(N864="","",INDEX(Ma_tinh,MATCH(Sheet1!N864,Tinh_TP,0)))</f>
        <v/>
      </c>
      <c r="AE864" s="35" t="str">
        <f t="shared" ca="1" si="40"/>
        <v/>
      </c>
      <c r="AF864" s="35" t="str">
        <f t="shared" ca="1" si="39"/>
        <v/>
      </c>
    </row>
    <row r="865" spans="1:32" s="6" customFormat="1" ht="20.100000000000001" customHeight="1">
      <c r="A865" s="5">
        <f t="shared" si="41"/>
        <v>864</v>
      </c>
      <c r="B865" s="26"/>
      <c r="C865" s="26"/>
      <c r="D865" s="26"/>
      <c r="E865" s="27"/>
      <c r="F865" s="27"/>
      <c r="G865" s="27"/>
      <c r="H865" s="27"/>
      <c r="I865" s="27"/>
      <c r="J865" s="27"/>
      <c r="K865" s="27"/>
      <c r="L865" s="28"/>
      <c r="M865" s="29"/>
      <c r="N865" s="36" t="str">
        <f t="array" aca="1" ref="N865" ca="1">IF(M865="","",INDIRECT("quan_huyen!l"&amp;MAX(IF(COUNTIF($M865,"*"&amp;Tinh_TP&amp;"*")=1,ROW(Tinh_TP),0))))</f>
        <v/>
      </c>
      <c r="O865" s="30" t="str">
        <f t="array" aca="1" ref="O865" ca="1">IF(AND(M865="",N865=""),"",INDIRECT("quan_huyen!h"&amp;MAX(IF(COUNTIF(M865,"*"&amp;data&amp;"*")=1,ROW(data),0))))</f>
        <v/>
      </c>
      <c r="P865" s="30" t="str">
        <f t="array" aca="1" ref="P865" ca="1">IF(OR(N865="",O865=""),"",INDIRECT("xa_phuong!b"&amp;MAX(IF(COUNTIF(M865,"*"&amp;Dist&amp;"*")=1,ROW(Dist),0))))</f>
        <v/>
      </c>
      <c r="Q865" s="38" t="str">
        <f ca="1">IF(N865="","",INDEX(Tinh_ID,MATCH(Sheet1!N865,Tinh_TP,0)))</f>
        <v/>
      </c>
      <c r="R865" s="31"/>
      <c r="S865" s="31"/>
      <c r="T865" s="31"/>
      <c r="U865" s="31"/>
      <c r="V865" s="31"/>
      <c r="W865" s="31"/>
      <c r="X865" s="31"/>
      <c r="Y865" s="32" t="s">
        <v>5</v>
      </c>
      <c r="Z865" s="30" t="str">
        <f ca="1">IF(N865="","",INDEX(Tinh_ID,MATCH(Sheet1!N865,Tinh_TP,0)))</f>
        <v/>
      </c>
      <c r="AA865" s="33" t="str">
        <f ca="1">IF(N865="","",INDEX(Ma_tinh,MATCH(Sheet1!N865,Tinh_TP,0)))</f>
        <v/>
      </c>
      <c r="AB865" s="19" t="str">
        <f t="array" aca="1" ref="AB865" ca="1">IF(O865="","",INDIRECT("quan_huyen!f"&amp;MAX(IF(COUNTIF(O865,"*"&amp;data&amp;"*")=1,ROW(data),0))))</f>
        <v/>
      </c>
      <c r="AC865" s="19" t="str">
        <f t="array" aca="1" ref="AC865" ca="1">IF(P865="","",INDIRECT("xa_phuong!a"&amp;MAX(IF(COUNTIF(P865,"*"&amp;Dist&amp;"*")=1,ROW(Dist),0))))</f>
        <v/>
      </c>
      <c r="AD865" s="34" t="str">
        <f ca="1">IF(N865="","",INDEX(Ma_tinh,MATCH(Sheet1!N865,Tinh_TP,0)))</f>
        <v/>
      </c>
      <c r="AE865" s="35" t="str">
        <f t="shared" ca="1" si="40"/>
        <v/>
      </c>
      <c r="AF865" s="35" t="str">
        <f t="shared" ca="1" si="39"/>
        <v/>
      </c>
    </row>
    <row r="866" spans="1:32" s="6" customFormat="1" ht="20.100000000000001" customHeight="1">
      <c r="A866" s="5">
        <f t="shared" si="41"/>
        <v>865</v>
      </c>
      <c r="B866" s="26"/>
      <c r="C866" s="26"/>
      <c r="D866" s="26"/>
      <c r="E866" s="27"/>
      <c r="F866" s="27"/>
      <c r="G866" s="27"/>
      <c r="H866" s="27"/>
      <c r="I866" s="27"/>
      <c r="J866" s="27"/>
      <c r="K866" s="27"/>
      <c r="L866" s="28"/>
      <c r="M866" s="29"/>
      <c r="N866" s="36" t="str">
        <f t="array" aca="1" ref="N866" ca="1">IF(M866="","",INDIRECT("quan_huyen!l"&amp;MAX(IF(COUNTIF($M866,"*"&amp;Tinh_TP&amp;"*")=1,ROW(Tinh_TP),0))))</f>
        <v/>
      </c>
      <c r="O866" s="30" t="str">
        <f t="array" aca="1" ref="O866" ca="1">IF(AND(M866="",N866=""),"",INDIRECT("quan_huyen!h"&amp;MAX(IF(COUNTIF(M866,"*"&amp;data&amp;"*")=1,ROW(data),0))))</f>
        <v/>
      </c>
      <c r="P866" s="30" t="str">
        <f t="array" aca="1" ref="P866" ca="1">IF(OR(N866="",O866=""),"",INDIRECT("xa_phuong!b"&amp;MAX(IF(COUNTIF(M866,"*"&amp;Dist&amp;"*")=1,ROW(Dist),0))))</f>
        <v/>
      </c>
      <c r="Q866" s="38" t="str">
        <f ca="1">IF(N866="","",INDEX(Tinh_ID,MATCH(Sheet1!N866,Tinh_TP,0)))</f>
        <v/>
      </c>
      <c r="R866" s="31"/>
      <c r="S866" s="31"/>
      <c r="T866" s="31"/>
      <c r="U866" s="31"/>
      <c r="V866" s="31"/>
      <c r="W866" s="31"/>
      <c r="X866" s="31"/>
      <c r="Y866" s="32" t="s">
        <v>5</v>
      </c>
      <c r="Z866" s="30" t="str">
        <f ca="1">IF(N866="","",INDEX(Tinh_ID,MATCH(Sheet1!N866,Tinh_TP,0)))</f>
        <v/>
      </c>
      <c r="AA866" s="33" t="str">
        <f ca="1">IF(N866="","",INDEX(Ma_tinh,MATCH(Sheet1!N866,Tinh_TP,0)))</f>
        <v/>
      </c>
      <c r="AB866" s="19" t="str">
        <f t="array" aca="1" ref="AB866" ca="1">IF(O866="","",INDIRECT("quan_huyen!f"&amp;MAX(IF(COUNTIF(O866,"*"&amp;data&amp;"*")=1,ROW(data),0))))</f>
        <v/>
      </c>
      <c r="AC866" s="19" t="str">
        <f t="array" aca="1" ref="AC866" ca="1">IF(P866="","",INDIRECT("xa_phuong!a"&amp;MAX(IF(COUNTIF(P866,"*"&amp;Dist&amp;"*")=1,ROW(Dist),0))))</f>
        <v/>
      </c>
      <c r="AD866" s="34" t="str">
        <f ca="1">IF(N866="","",INDEX(Ma_tinh,MATCH(Sheet1!N866,Tinh_TP,0)))</f>
        <v/>
      </c>
      <c r="AE866" s="35" t="str">
        <f t="shared" ca="1" si="40"/>
        <v/>
      </c>
      <c r="AF866" s="35" t="str">
        <f t="shared" ca="1" si="39"/>
        <v/>
      </c>
    </row>
    <row r="867" spans="1:32" s="6" customFormat="1" ht="20.100000000000001" customHeight="1">
      <c r="A867" s="5">
        <f t="shared" si="41"/>
        <v>866</v>
      </c>
      <c r="B867" s="26"/>
      <c r="C867" s="26"/>
      <c r="D867" s="26"/>
      <c r="E867" s="27"/>
      <c r="F867" s="27"/>
      <c r="G867" s="27"/>
      <c r="H867" s="27"/>
      <c r="I867" s="27"/>
      <c r="J867" s="27"/>
      <c r="K867" s="27"/>
      <c r="L867" s="28"/>
      <c r="M867" s="29"/>
      <c r="N867" s="36" t="str">
        <f t="array" aca="1" ref="N867" ca="1">IF(M867="","",INDIRECT("quan_huyen!l"&amp;MAX(IF(COUNTIF($M867,"*"&amp;Tinh_TP&amp;"*")=1,ROW(Tinh_TP),0))))</f>
        <v/>
      </c>
      <c r="O867" s="30" t="str">
        <f t="array" aca="1" ref="O867" ca="1">IF(AND(M867="",N867=""),"",INDIRECT("quan_huyen!h"&amp;MAX(IF(COUNTIF(M867,"*"&amp;data&amp;"*")=1,ROW(data),0))))</f>
        <v/>
      </c>
      <c r="P867" s="30" t="str">
        <f t="array" aca="1" ref="P867" ca="1">IF(OR(N867="",O867=""),"",INDIRECT("xa_phuong!b"&amp;MAX(IF(COUNTIF(M867,"*"&amp;Dist&amp;"*")=1,ROW(Dist),0))))</f>
        <v/>
      </c>
      <c r="Q867" s="38" t="str">
        <f ca="1">IF(N867="","",INDEX(Tinh_ID,MATCH(Sheet1!N867,Tinh_TP,0)))</f>
        <v/>
      </c>
      <c r="R867" s="31"/>
      <c r="S867" s="31"/>
      <c r="T867" s="31"/>
      <c r="U867" s="31"/>
      <c r="V867" s="31"/>
      <c r="W867" s="31"/>
      <c r="X867" s="31"/>
      <c r="Y867" s="32" t="s">
        <v>5</v>
      </c>
      <c r="Z867" s="30" t="str">
        <f ca="1">IF(N867="","",INDEX(Tinh_ID,MATCH(Sheet1!N867,Tinh_TP,0)))</f>
        <v/>
      </c>
      <c r="AA867" s="33" t="str">
        <f ca="1">IF(N867="","",INDEX(Ma_tinh,MATCH(Sheet1!N867,Tinh_TP,0)))</f>
        <v/>
      </c>
      <c r="AB867" s="19" t="str">
        <f t="array" aca="1" ref="AB867" ca="1">IF(O867="","",INDIRECT("quan_huyen!f"&amp;MAX(IF(COUNTIF(O867,"*"&amp;data&amp;"*")=1,ROW(data),0))))</f>
        <v/>
      </c>
      <c r="AC867" s="19" t="str">
        <f t="array" aca="1" ref="AC867" ca="1">IF(P867="","",INDIRECT("xa_phuong!a"&amp;MAX(IF(COUNTIF(P867,"*"&amp;Dist&amp;"*")=1,ROW(Dist),0))))</f>
        <v/>
      </c>
      <c r="AD867" s="34" t="str">
        <f ca="1">IF(N867="","",INDEX(Ma_tinh,MATCH(Sheet1!N867,Tinh_TP,0)))</f>
        <v/>
      </c>
      <c r="AE867" s="35" t="str">
        <f t="shared" ca="1" si="40"/>
        <v/>
      </c>
      <c r="AF867" s="35" t="str">
        <f t="shared" ca="1" si="39"/>
        <v/>
      </c>
    </row>
    <row r="868" spans="1:32" s="6" customFormat="1" ht="20.100000000000001" customHeight="1">
      <c r="A868" s="5">
        <f t="shared" si="41"/>
        <v>867</v>
      </c>
      <c r="B868" s="26"/>
      <c r="C868" s="26"/>
      <c r="D868" s="26"/>
      <c r="E868" s="27"/>
      <c r="F868" s="27"/>
      <c r="G868" s="27"/>
      <c r="H868" s="27"/>
      <c r="I868" s="27"/>
      <c r="J868" s="27"/>
      <c r="K868" s="27"/>
      <c r="L868" s="28"/>
      <c r="M868" s="29"/>
      <c r="N868" s="36" t="str">
        <f t="array" aca="1" ref="N868" ca="1">IF(M868="","",INDIRECT("quan_huyen!l"&amp;MAX(IF(COUNTIF($M868,"*"&amp;Tinh_TP&amp;"*")=1,ROW(Tinh_TP),0))))</f>
        <v/>
      </c>
      <c r="O868" s="30" t="str">
        <f t="array" aca="1" ref="O868" ca="1">IF(AND(M868="",N868=""),"",INDIRECT("quan_huyen!h"&amp;MAX(IF(COUNTIF(M868,"*"&amp;data&amp;"*")=1,ROW(data),0))))</f>
        <v/>
      </c>
      <c r="P868" s="30" t="str">
        <f t="array" aca="1" ref="P868" ca="1">IF(OR(N868="",O868=""),"",INDIRECT("xa_phuong!b"&amp;MAX(IF(COUNTIF(M868,"*"&amp;Dist&amp;"*")=1,ROW(Dist),0))))</f>
        <v/>
      </c>
      <c r="Q868" s="38" t="str">
        <f ca="1">IF(N868="","",INDEX(Tinh_ID,MATCH(Sheet1!N868,Tinh_TP,0)))</f>
        <v/>
      </c>
      <c r="R868" s="31"/>
      <c r="S868" s="31"/>
      <c r="T868" s="31"/>
      <c r="U868" s="31"/>
      <c r="V868" s="31"/>
      <c r="W868" s="31"/>
      <c r="X868" s="31"/>
      <c r="Y868" s="32" t="s">
        <v>5</v>
      </c>
      <c r="Z868" s="30" t="str">
        <f ca="1">IF(N868="","",INDEX(Tinh_ID,MATCH(Sheet1!N868,Tinh_TP,0)))</f>
        <v/>
      </c>
      <c r="AA868" s="33" t="str">
        <f ca="1">IF(N868="","",INDEX(Ma_tinh,MATCH(Sheet1!N868,Tinh_TP,0)))</f>
        <v/>
      </c>
      <c r="AB868" s="19" t="str">
        <f t="array" aca="1" ref="AB868" ca="1">IF(O868="","",INDIRECT("quan_huyen!f"&amp;MAX(IF(COUNTIF(O868,"*"&amp;data&amp;"*")=1,ROW(data),0))))</f>
        <v/>
      </c>
      <c r="AC868" s="19" t="str">
        <f t="array" aca="1" ref="AC868" ca="1">IF(P868="","",INDIRECT("xa_phuong!a"&amp;MAX(IF(COUNTIF(P868,"*"&amp;Dist&amp;"*")=1,ROW(Dist),0))))</f>
        <v/>
      </c>
      <c r="AD868" s="34" t="str">
        <f ca="1">IF(N868="","",INDEX(Ma_tinh,MATCH(Sheet1!N868,Tinh_TP,0)))</f>
        <v/>
      </c>
      <c r="AE868" s="35" t="str">
        <f t="shared" ca="1" si="40"/>
        <v/>
      </c>
      <c r="AF868" s="35" t="str">
        <f t="shared" ca="1" si="39"/>
        <v/>
      </c>
    </row>
    <row r="869" spans="1:32" s="6" customFormat="1" ht="20.100000000000001" customHeight="1">
      <c r="A869" s="5">
        <f t="shared" si="41"/>
        <v>868</v>
      </c>
      <c r="B869" s="26"/>
      <c r="C869" s="26"/>
      <c r="D869" s="26"/>
      <c r="E869" s="27"/>
      <c r="F869" s="27"/>
      <c r="G869" s="27"/>
      <c r="H869" s="27"/>
      <c r="I869" s="27"/>
      <c r="J869" s="27"/>
      <c r="K869" s="27"/>
      <c r="L869" s="28"/>
      <c r="M869" s="29"/>
      <c r="N869" s="36" t="str">
        <f t="array" aca="1" ref="N869" ca="1">IF(M869="","",INDIRECT("quan_huyen!l"&amp;MAX(IF(COUNTIF($M869,"*"&amp;Tinh_TP&amp;"*")=1,ROW(Tinh_TP),0))))</f>
        <v/>
      </c>
      <c r="O869" s="30" t="str">
        <f t="array" aca="1" ref="O869" ca="1">IF(AND(M869="",N869=""),"",INDIRECT("quan_huyen!h"&amp;MAX(IF(COUNTIF(M869,"*"&amp;data&amp;"*")=1,ROW(data),0))))</f>
        <v/>
      </c>
      <c r="P869" s="30" t="str">
        <f t="array" aca="1" ref="P869" ca="1">IF(OR(N869="",O869=""),"",INDIRECT("xa_phuong!b"&amp;MAX(IF(COUNTIF(M869,"*"&amp;Dist&amp;"*")=1,ROW(Dist),0))))</f>
        <v/>
      </c>
      <c r="Q869" s="38" t="str">
        <f ca="1">IF(N869="","",INDEX(Tinh_ID,MATCH(Sheet1!N869,Tinh_TP,0)))</f>
        <v/>
      </c>
      <c r="R869" s="31"/>
      <c r="S869" s="31"/>
      <c r="T869" s="31"/>
      <c r="U869" s="31"/>
      <c r="V869" s="31"/>
      <c r="W869" s="31"/>
      <c r="X869" s="31"/>
      <c r="Y869" s="32" t="s">
        <v>5</v>
      </c>
      <c r="Z869" s="30" t="str">
        <f ca="1">IF(N869="","",INDEX(Tinh_ID,MATCH(Sheet1!N869,Tinh_TP,0)))</f>
        <v/>
      </c>
      <c r="AA869" s="33" t="str">
        <f ca="1">IF(N869="","",INDEX(Ma_tinh,MATCH(Sheet1!N869,Tinh_TP,0)))</f>
        <v/>
      </c>
      <c r="AB869" s="19" t="str">
        <f t="array" aca="1" ref="AB869" ca="1">IF(O869="","",INDIRECT("quan_huyen!f"&amp;MAX(IF(COUNTIF(O869,"*"&amp;data&amp;"*")=1,ROW(data),0))))</f>
        <v/>
      </c>
      <c r="AC869" s="19" t="str">
        <f t="array" aca="1" ref="AC869" ca="1">IF(P869="","",INDIRECT("xa_phuong!a"&amp;MAX(IF(COUNTIF(P869,"*"&amp;Dist&amp;"*")=1,ROW(Dist),0))))</f>
        <v/>
      </c>
      <c r="AD869" s="34" t="str">
        <f ca="1">IF(N869="","",INDEX(Ma_tinh,MATCH(Sheet1!N869,Tinh_TP,0)))</f>
        <v/>
      </c>
      <c r="AE869" s="35" t="str">
        <f t="shared" ca="1" si="40"/>
        <v/>
      </c>
      <c r="AF869" s="35" t="str">
        <f t="shared" ca="1" si="39"/>
        <v/>
      </c>
    </row>
    <row r="870" spans="1:32" s="6" customFormat="1" ht="20.100000000000001" customHeight="1">
      <c r="A870" s="5">
        <f t="shared" si="41"/>
        <v>869</v>
      </c>
      <c r="B870" s="26"/>
      <c r="C870" s="26"/>
      <c r="D870" s="26"/>
      <c r="E870" s="27"/>
      <c r="F870" s="27"/>
      <c r="G870" s="27"/>
      <c r="H870" s="27"/>
      <c r="I870" s="27"/>
      <c r="J870" s="27"/>
      <c r="K870" s="27"/>
      <c r="L870" s="28"/>
      <c r="M870" s="29"/>
      <c r="N870" s="36" t="str">
        <f t="array" aca="1" ref="N870" ca="1">IF(M870="","",INDIRECT("quan_huyen!l"&amp;MAX(IF(COUNTIF($M870,"*"&amp;Tinh_TP&amp;"*")=1,ROW(Tinh_TP),0))))</f>
        <v/>
      </c>
      <c r="O870" s="30" t="str">
        <f t="array" aca="1" ref="O870" ca="1">IF(AND(M870="",N870=""),"",INDIRECT("quan_huyen!h"&amp;MAX(IF(COUNTIF(M870,"*"&amp;data&amp;"*")=1,ROW(data),0))))</f>
        <v/>
      </c>
      <c r="P870" s="30" t="str">
        <f t="array" aca="1" ref="P870" ca="1">IF(OR(N870="",O870=""),"",INDIRECT("xa_phuong!b"&amp;MAX(IF(COUNTIF(M870,"*"&amp;Dist&amp;"*")=1,ROW(Dist),0))))</f>
        <v/>
      </c>
      <c r="Q870" s="38" t="str">
        <f ca="1">IF(N870="","",INDEX(Tinh_ID,MATCH(Sheet1!N870,Tinh_TP,0)))</f>
        <v/>
      </c>
      <c r="R870" s="31"/>
      <c r="S870" s="31"/>
      <c r="T870" s="31"/>
      <c r="U870" s="31"/>
      <c r="V870" s="31"/>
      <c r="W870" s="31"/>
      <c r="X870" s="31"/>
      <c r="Y870" s="32" t="s">
        <v>5</v>
      </c>
      <c r="Z870" s="30" t="str">
        <f ca="1">IF(N870="","",INDEX(Tinh_ID,MATCH(Sheet1!N870,Tinh_TP,0)))</f>
        <v/>
      </c>
      <c r="AA870" s="33" t="str">
        <f ca="1">IF(N870="","",INDEX(Ma_tinh,MATCH(Sheet1!N870,Tinh_TP,0)))</f>
        <v/>
      </c>
      <c r="AB870" s="19" t="str">
        <f t="array" aca="1" ref="AB870" ca="1">IF(O870="","",INDIRECT("quan_huyen!f"&amp;MAX(IF(COUNTIF(O870,"*"&amp;data&amp;"*")=1,ROW(data),0))))</f>
        <v/>
      </c>
      <c r="AC870" s="19" t="str">
        <f t="array" aca="1" ref="AC870" ca="1">IF(P870="","",INDIRECT("xa_phuong!a"&amp;MAX(IF(COUNTIF(P870,"*"&amp;Dist&amp;"*")=1,ROW(Dist),0))))</f>
        <v/>
      </c>
      <c r="AD870" s="34" t="str">
        <f ca="1">IF(N870="","",INDEX(Ma_tinh,MATCH(Sheet1!N870,Tinh_TP,0)))</f>
        <v/>
      </c>
      <c r="AE870" s="35" t="str">
        <f t="shared" ca="1" si="40"/>
        <v/>
      </c>
      <c r="AF870" s="35" t="str">
        <f t="shared" ca="1" si="39"/>
        <v/>
      </c>
    </row>
    <row r="871" spans="1:32" s="6" customFormat="1" ht="21" customHeight="1">
      <c r="A871" s="5">
        <f t="shared" si="41"/>
        <v>870</v>
      </c>
      <c r="B871" s="26"/>
      <c r="C871" s="26"/>
      <c r="D871" s="26"/>
      <c r="E871" s="27"/>
      <c r="F871" s="27"/>
      <c r="G871" s="27"/>
      <c r="H871" s="27"/>
      <c r="I871" s="27"/>
      <c r="J871" s="27"/>
      <c r="K871" s="27"/>
      <c r="L871" s="28"/>
      <c r="M871" s="29"/>
      <c r="N871" s="36" t="str">
        <f t="array" aca="1" ref="N871" ca="1">IF(M871="","",INDIRECT("quan_huyen!l"&amp;MAX(IF(COUNTIF($M871,"*"&amp;Tinh_TP&amp;"*")=1,ROW(Tinh_TP),0))))</f>
        <v/>
      </c>
      <c r="O871" s="30" t="str">
        <f t="array" aca="1" ref="O871" ca="1">IF(AND(M871="",N871=""),"",INDIRECT("quan_huyen!h"&amp;MAX(IF(COUNTIF(M871,"*"&amp;data&amp;"*")=1,ROW(data),0))))</f>
        <v/>
      </c>
      <c r="P871" s="30" t="str">
        <f t="array" aca="1" ref="P871" ca="1">IF(OR(N871="",O871=""),"",INDIRECT("xa_phuong!b"&amp;MAX(IF(COUNTIF(M871,"*"&amp;Dist&amp;"*")=1,ROW(Dist),0))))</f>
        <v/>
      </c>
      <c r="Q871" s="38" t="str">
        <f ca="1">IF(N871="","",INDEX(Tinh_ID,MATCH(Sheet1!N871,Tinh_TP,0)))</f>
        <v/>
      </c>
      <c r="R871" s="31"/>
      <c r="S871" s="31"/>
      <c r="T871" s="31"/>
      <c r="U871" s="31"/>
      <c r="V871" s="31"/>
      <c r="W871" s="31"/>
      <c r="X871" s="31"/>
      <c r="Y871" s="32" t="s">
        <v>5</v>
      </c>
      <c r="Z871" s="30" t="str">
        <f ca="1">IF(N871="","",INDEX(Tinh_ID,MATCH(Sheet1!N871,Tinh_TP,0)))</f>
        <v/>
      </c>
      <c r="AA871" s="33" t="str">
        <f ca="1">IF(N871="","",INDEX(Ma_tinh,MATCH(Sheet1!N871,Tinh_TP,0)))</f>
        <v/>
      </c>
      <c r="AB871" s="19" t="str">
        <f t="array" aca="1" ref="AB871" ca="1">IF(O871="","",INDIRECT("quan_huyen!f"&amp;MAX(IF(COUNTIF(O871,"*"&amp;data&amp;"*")=1,ROW(data),0))))</f>
        <v/>
      </c>
      <c r="AC871" s="19" t="str">
        <f t="array" aca="1" ref="AC871" ca="1">IF(P871="","",INDIRECT("xa_phuong!a"&amp;MAX(IF(COUNTIF(P871,"*"&amp;Dist&amp;"*")=1,ROW(Dist),0))))</f>
        <v/>
      </c>
      <c r="AD871" s="34" t="str">
        <f ca="1">IF(N871="","",INDEX(Ma_tinh,MATCH(Sheet1!N871,Tinh_TP,0)))</f>
        <v/>
      </c>
      <c r="AE871" s="35" t="str">
        <f t="shared" ca="1" si="40"/>
        <v/>
      </c>
      <c r="AF871" s="35" t="str">
        <f t="shared" ca="1" si="39"/>
        <v/>
      </c>
    </row>
    <row r="872" spans="1:32" s="6" customFormat="1" ht="21.95" customHeight="1">
      <c r="A872" s="5">
        <f t="shared" si="41"/>
        <v>871</v>
      </c>
      <c r="B872" s="26"/>
      <c r="C872" s="26"/>
      <c r="D872" s="26"/>
      <c r="E872" s="27"/>
      <c r="F872" s="27"/>
      <c r="G872" s="27"/>
      <c r="H872" s="27"/>
      <c r="I872" s="27"/>
      <c r="J872" s="27"/>
      <c r="K872" s="27"/>
      <c r="L872" s="28"/>
      <c r="M872" s="29"/>
      <c r="N872" s="36" t="str">
        <f t="array" aca="1" ref="N872" ca="1">IF(M872="","",INDIRECT("quan_huyen!l"&amp;MAX(IF(COUNTIF($M872,"*"&amp;Tinh_TP&amp;"*")=1,ROW(Tinh_TP),0))))</f>
        <v/>
      </c>
      <c r="O872" s="30" t="str">
        <f t="array" aca="1" ref="O872" ca="1">IF(AND(M872="",N872=""),"",INDIRECT("quan_huyen!h"&amp;MAX(IF(COUNTIF(M872,"*"&amp;data&amp;"*")=1,ROW(data),0))))</f>
        <v/>
      </c>
      <c r="P872" s="30" t="str">
        <f t="array" aca="1" ref="P872" ca="1">IF(OR(N872="",O872=""),"",INDIRECT("xa_phuong!b"&amp;MAX(IF(COUNTIF(M872,"*"&amp;Dist&amp;"*")=1,ROW(Dist),0))))</f>
        <v/>
      </c>
      <c r="Q872" s="38" t="str">
        <f ca="1">IF(N872="","",INDEX(Tinh_ID,MATCH(Sheet1!N872,Tinh_TP,0)))</f>
        <v/>
      </c>
      <c r="R872" s="31"/>
      <c r="S872" s="31"/>
      <c r="T872" s="31"/>
      <c r="U872" s="31"/>
      <c r="V872" s="31"/>
      <c r="W872" s="31"/>
      <c r="X872" s="31"/>
      <c r="Y872" s="32" t="s">
        <v>5</v>
      </c>
      <c r="Z872" s="30" t="str">
        <f ca="1">IF(N872="","",INDEX(Tinh_ID,MATCH(Sheet1!N872,Tinh_TP,0)))</f>
        <v/>
      </c>
      <c r="AA872" s="33" t="str">
        <f ca="1">IF(N872="","",INDEX(Ma_tinh,MATCH(Sheet1!N872,Tinh_TP,0)))</f>
        <v/>
      </c>
      <c r="AB872" s="19" t="str">
        <f t="array" aca="1" ref="AB872" ca="1">IF(O872="","",INDIRECT("quan_huyen!f"&amp;MAX(IF(COUNTIF(O872,"*"&amp;data&amp;"*")=1,ROW(data),0))))</f>
        <v/>
      </c>
      <c r="AC872" s="19" t="str">
        <f t="array" aca="1" ref="AC872" ca="1">IF(P872="","",INDIRECT("xa_phuong!a"&amp;MAX(IF(COUNTIF(P872,"*"&amp;Dist&amp;"*")=1,ROW(Dist),0))))</f>
        <v/>
      </c>
      <c r="AD872" s="34" t="str">
        <f ca="1">IF(N872="","",INDEX(Ma_tinh,MATCH(Sheet1!N872,Tinh_TP,0)))</f>
        <v/>
      </c>
      <c r="AE872" s="35" t="str">
        <f t="shared" ca="1" si="40"/>
        <v/>
      </c>
      <c r="AF872" s="35" t="str">
        <f t="shared" ca="1" si="39"/>
        <v/>
      </c>
    </row>
    <row r="873" spans="1:32" s="6" customFormat="1" ht="12.75">
      <c r="A873" s="5">
        <f t="shared" si="41"/>
        <v>872</v>
      </c>
      <c r="B873" s="26"/>
      <c r="C873" s="26"/>
      <c r="D873" s="26"/>
      <c r="E873" s="27"/>
      <c r="F873" s="27"/>
      <c r="G873" s="27"/>
      <c r="H873" s="27"/>
      <c r="I873" s="27"/>
      <c r="J873" s="27"/>
      <c r="K873" s="27"/>
      <c r="L873" s="28"/>
      <c r="M873" s="29"/>
      <c r="N873" s="36" t="str">
        <f t="array" aca="1" ref="N873" ca="1">IF(M873="","",INDIRECT("quan_huyen!l"&amp;MAX(IF(COUNTIF($M873,"*"&amp;Tinh_TP&amp;"*")=1,ROW(Tinh_TP),0))))</f>
        <v/>
      </c>
      <c r="O873" s="30" t="str">
        <f t="array" aca="1" ref="O873" ca="1">IF(AND(M873="",N873=""),"",INDIRECT("quan_huyen!h"&amp;MAX(IF(COUNTIF(M873,"*"&amp;data&amp;"*")=1,ROW(data),0))))</f>
        <v/>
      </c>
      <c r="P873" s="30" t="str">
        <f t="array" aca="1" ref="P873" ca="1">IF(OR(N873="",O873=""),"",INDIRECT("xa_phuong!b"&amp;MAX(IF(COUNTIF(M873,"*"&amp;Dist&amp;"*")=1,ROW(Dist),0))))</f>
        <v/>
      </c>
      <c r="Q873" s="38" t="str">
        <f ca="1">IF(N873="","",INDEX(Tinh_ID,MATCH(Sheet1!N873,Tinh_TP,0)))</f>
        <v/>
      </c>
      <c r="R873" s="31"/>
      <c r="S873" s="31"/>
      <c r="T873" s="31"/>
      <c r="U873" s="31"/>
      <c r="V873" s="31"/>
      <c r="W873" s="31"/>
      <c r="X873" s="31"/>
      <c r="Y873" s="32" t="s">
        <v>5</v>
      </c>
      <c r="Z873" s="30" t="str">
        <f ca="1">IF(N873="","",INDEX(Tinh_ID,MATCH(Sheet1!N873,Tinh_TP,0)))</f>
        <v/>
      </c>
      <c r="AA873" s="33" t="str">
        <f ca="1">IF(N873="","",INDEX(Ma_tinh,MATCH(Sheet1!N873,Tinh_TP,0)))</f>
        <v/>
      </c>
      <c r="AB873" s="19" t="str">
        <f t="array" aca="1" ref="AB873" ca="1">IF(O873="","",INDIRECT("quan_huyen!f"&amp;MAX(IF(COUNTIF(O873,"*"&amp;data&amp;"*")=1,ROW(data),0))))</f>
        <v/>
      </c>
      <c r="AC873" s="19" t="str">
        <f t="array" aca="1" ref="AC873" ca="1">IF(P873="","",INDIRECT("xa_phuong!a"&amp;MAX(IF(COUNTIF(P873,"*"&amp;Dist&amp;"*")=1,ROW(Dist),0))))</f>
        <v/>
      </c>
      <c r="AD873" s="34" t="str">
        <f ca="1">IF(N873="","",INDEX(Ma_tinh,MATCH(Sheet1!N873,Tinh_TP,0)))</f>
        <v/>
      </c>
      <c r="AE873" s="35" t="str">
        <f t="shared" ca="1" si="40"/>
        <v/>
      </c>
      <c r="AF873" s="35" t="str">
        <f t="shared" ca="1" si="39"/>
        <v/>
      </c>
    </row>
    <row r="874" spans="1:32">
      <c r="A874" s="5">
        <f t="shared" si="41"/>
        <v>873</v>
      </c>
      <c r="B874" s="26"/>
      <c r="C874" s="26"/>
      <c r="D874" s="26"/>
      <c r="E874" s="27"/>
      <c r="F874" s="27"/>
      <c r="G874" s="27"/>
      <c r="H874" s="27"/>
      <c r="I874" s="27"/>
      <c r="J874" s="27"/>
      <c r="K874" s="27"/>
      <c r="L874" s="28"/>
      <c r="M874" s="29"/>
      <c r="N874" s="36" t="str">
        <f t="array" aca="1" ref="N874" ca="1">IF(M874="","",INDIRECT("quan_huyen!l"&amp;MAX(IF(COUNTIF($M874,"*"&amp;Tinh_TP&amp;"*")=1,ROW(Tinh_TP),0))))</f>
        <v/>
      </c>
      <c r="O874" s="30" t="str">
        <f t="array" aca="1" ref="O874" ca="1">IF(AND(M874="",N874=""),"",INDIRECT("quan_huyen!h"&amp;MAX(IF(COUNTIF(M874,"*"&amp;data&amp;"*")=1,ROW(data),0))))</f>
        <v/>
      </c>
      <c r="P874" s="30" t="str">
        <f t="array" aca="1" ref="P874" ca="1">IF(OR(N874="",O874=""),"",INDIRECT("xa_phuong!b"&amp;MAX(IF(COUNTIF(M874,"*"&amp;Dist&amp;"*")=1,ROW(Dist),0))))</f>
        <v/>
      </c>
      <c r="Q874" s="38" t="str">
        <f ca="1">IF(N874="","",INDEX(Tinh_ID,MATCH(Sheet1!N874,Tinh_TP,0)))</f>
        <v/>
      </c>
      <c r="R874" s="31"/>
      <c r="S874" s="31"/>
      <c r="T874" s="31"/>
      <c r="U874" s="31"/>
      <c r="V874" s="31"/>
      <c r="W874" s="31"/>
      <c r="X874" s="31"/>
      <c r="Y874" s="32" t="s">
        <v>5</v>
      </c>
      <c r="Z874" s="30" t="str">
        <f ca="1">IF(N874="","",INDEX(Tinh_ID,MATCH(Sheet1!N874,Tinh_TP,0)))</f>
        <v/>
      </c>
      <c r="AA874" s="33" t="str">
        <f ca="1">IF(N874="","",INDEX(Ma_tinh,MATCH(Sheet1!N874,Tinh_TP,0)))</f>
        <v/>
      </c>
      <c r="AB874" s="19" t="str">
        <f t="array" aca="1" ref="AB874" ca="1">IF(O874="","",INDIRECT("quan_huyen!f"&amp;MAX(IF(COUNTIF(O874,"*"&amp;data&amp;"*")=1,ROW(data),0))))</f>
        <v/>
      </c>
      <c r="AC874" s="19" t="str">
        <f t="array" aca="1" ref="AC874" ca="1">IF(P874="","",INDIRECT("xa_phuong!a"&amp;MAX(IF(COUNTIF(P874,"*"&amp;Dist&amp;"*")=1,ROW(Dist),0))))</f>
        <v/>
      </c>
      <c r="AD874" s="34" t="str">
        <f ca="1">IF(N874="","",INDEX(Ma_tinh,MATCH(Sheet1!N874,Tinh_TP,0)))</f>
        <v/>
      </c>
      <c r="AE874" s="35" t="str">
        <f t="shared" ca="1" si="40"/>
        <v/>
      </c>
      <c r="AF874" s="35" t="str">
        <f t="shared" ca="1" si="39"/>
        <v/>
      </c>
    </row>
    <row r="875" spans="1:32">
      <c r="A875" s="5">
        <f t="shared" si="41"/>
        <v>874</v>
      </c>
      <c r="B875" s="26"/>
      <c r="C875" s="26"/>
      <c r="D875" s="26"/>
      <c r="E875" s="27"/>
      <c r="F875" s="27"/>
      <c r="G875" s="27"/>
      <c r="H875" s="27"/>
      <c r="I875" s="27"/>
      <c r="J875" s="27"/>
      <c r="K875" s="27"/>
      <c r="L875" s="28"/>
      <c r="M875" s="29"/>
      <c r="N875" s="36" t="str">
        <f t="array" aca="1" ref="N875" ca="1">IF(M875="","",INDIRECT("quan_huyen!l"&amp;MAX(IF(COUNTIF($M875,"*"&amp;Tinh_TP&amp;"*")=1,ROW(Tinh_TP),0))))</f>
        <v/>
      </c>
      <c r="O875" s="30" t="str">
        <f t="array" aca="1" ref="O875" ca="1">IF(AND(M875="",N875=""),"",INDIRECT("quan_huyen!h"&amp;MAX(IF(COUNTIF(M875,"*"&amp;data&amp;"*")=1,ROW(data),0))))</f>
        <v/>
      </c>
      <c r="P875" s="30" t="str">
        <f t="array" aca="1" ref="P875" ca="1">IF(OR(N875="",O875=""),"",INDIRECT("xa_phuong!b"&amp;MAX(IF(COUNTIF(M875,"*"&amp;Dist&amp;"*")=1,ROW(Dist),0))))</f>
        <v/>
      </c>
      <c r="Q875" s="38" t="str">
        <f ca="1">IF(N875="","",INDEX(Tinh_ID,MATCH(Sheet1!N875,Tinh_TP,0)))</f>
        <v/>
      </c>
      <c r="R875" s="31"/>
      <c r="S875" s="31"/>
      <c r="T875" s="31"/>
      <c r="U875" s="31"/>
      <c r="V875" s="31"/>
      <c r="W875" s="31"/>
      <c r="X875" s="31"/>
      <c r="Y875" s="32" t="s">
        <v>5</v>
      </c>
      <c r="Z875" s="30" t="str">
        <f ca="1">IF(N875="","",INDEX(Tinh_ID,MATCH(Sheet1!N875,Tinh_TP,0)))</f>
        <v/>
      </c>
      <c r="AA875" s="33" t="str">
        <f ca="1">IF(N875="","",INDEX(Ma_tinh,MATCH(Sheet1!N875,Tinh_TP,0)))</f>
        <v/>
      </c>
      <c r="AB875" s="19" t="str">
        <f t="array" aca="1" ref="AB875" ca="1">IF(O875="","",INDIRECT("quan_huyen!f"&amp;MAX(IF(COUNTIF(O875,"*"&amp;data&amp;"*")=1,ROW(data),0))))</f>
        <v/>
      </c>
      <c r="AC875" s="19" t="str">
        <f t="array" aca="1" ref="AC875" ca="1">IF(P875="","",INDIRECT("xa_phuong!a"&amp;MAX(IF(COUNTIF(P875,"*"&amp;Dist&amp;"*")=1,ROW(Dist),0))))</f>
        <v/>
      </c>
      <c r="AD875" s="34" t="str">
        <f ca="1">IF(N875="","",INDEX(Ma_tinh,MATCH(Sheet1!N875,Tinh_TP,0)))</f>
        <v/>
      </c>
      <c r="AE875" s="35" t="str">
        <f t="shared" ca="1" si="40"/>
        <v/>
      </c>
      <c r="AF875" s="35" t="str">
        <f t="shared" ca="1" si="39"/>
        <v/>
      </c>
    </row>
    <row r="876" spans="1:32">
      <c r="A876" s="5">
        <f t="shared" si="41"/>
        <v>875</v>
      </c>
      <c r="B876" s="26"/>
      <c r="C876" s="26"/>
      <c r="D876" s="26"/>
      <c r="E876" s="27"/>
      <c r="F876" s="27"/>
      <c r="G876" s="27"/>
      <c r="H876" s="27"/>
      <c r="I876" s="27"/>
      <c r="J876" s="27"/>
      <c r="K876" s="27"/>
      <c r="L876" s="28"/>
      <c r="M876" s="29"/>
      <c r="N876" s="36" t="str">
        <f t="array" aca="1" ref="N876" ca="1">IF(M876="","",INDIRECT("quan_huyen!l"&amp;MAX(IF(COUNTIF($M876,"*"&amp;Tinh_TP&amp;"*")=1,ROW(Tinh_TP),0))))</f>
        <v/>
      </c>
      <c r="O876" s="30" t="str">
        <f t="array" aca="1" ref="O876" ca="1">IF(AND(M876="",N876=""),"",INDIRECT("quan_huyen!h"&amp;MAX(IF(COUNTIF(M876,"*"&amp;data&amp;"*")=1,ROW(data),0))))</f>
        <v/>
      </c>
      <c r="P876" s="30" t="str">
        <f t="array" aca="1" ref="P876" ca="1">IF(OR(N876="",O876=""),"",INDIRECT("xa_phuong!b"&amp;MAX(IF(COUNTIF(M876,"*"&amp;Dist&amp;"*")=1,ROW(Dist),0))))</f>
        <v/>
      </c>
      <c r="Q876" s="38" t="str">
        <f ca="1">IF(N876="","",INDEX(Tinh_ID,MATCH(Sheet1!N876,Tinh_TP,0)))</f>
        <v/>
      </c>
      <c r="R876" s="31"/>
      <c r="S876" s="31"/>
      <c r="T876" s="31"/>
      <c r="U876" s="31"/>
      <c r="V876" s="31"/>
      <c r="W876" s="31"/>
      <c r="X876" s="31"/>
      <c r="Y876" s="32" t="s">
        <v>5</v>
      </c>
      <c r="Z876" s="30" t="str">
        <f ca="1">IF(N876="","",INDEX(Tinh_ID,MATCH(Sheet1!N876,Tinh_TP,0)))</f>
        <v/>
      </c>
      <c r="AA876" s="33" t="str">
        <f ca="1">IF(N876="","",INDEX(Ma_tinh,MATCH(Sheet1!N876,Tinh_TP,0)))</f>
        <v/>
      </c>
      <c r="AB876" s="19" t="str">
        <f t="array" aca="1" ref="AB876" ca="1">IF(O876="","",INDIRECT("quan_huyen!f"&amp;MAX(IF(COUNTIF(O876,"*"&amp;data&amp;"*")=1,ROW(data),0))))</f>
        <v/>
      </c>
      <c r="AC876" s="19" t="str">
        <f t="array" aca="1" ref="AC876" ca="1">IF(P876="","",INDIRECT("xa_phuong!a"&amp;MAX(IF(COUNTIF(P876,"*"&amp;Dist&amp;"*")=1,ROW(Dist),0))))</f>
        <v/>
      </c>
      <c r="AD876" s="34" t="str">
        <f ca="1">IF(N876="","",INDEX(Ma_tinh,MATCH(Sheet1!N876,Tinh_TP,0)))</f>
        <v/>
      </c>
      <c r="AE876" s="35" t="str">
        <f t="shared" ca="1" si="40"/>
        <v/>
      </c>
      <c r="AF876" s="35" t="str">
        <f t="shared" ca="1" si="39"/>
        <v/>
      </c>
    </row>
    <row r="877" spans="1:32" ht="16.5" customHeight="1">
      <c r="A877" s="5">
        <f t="shared" si="41"/>
        <v>876</v>
      </c>
      <c r="B877" s="26"/>
      <c r="C877" s="26"/>
      <c r="D877" s="26"/>
      <c r="E877" s="27"/>
      <c r="F877" s="27"/>
      <c r="G877" s="27"/>
      <c r="H877" s="27"/>
      <c r="I877" s="27"/>
      <c r="J877" s="27"/>
      <c r="K877" s="27"/>
      <c r="L877" s="28"/>
      <c r="M877" s="29"/>
      <c r="N877" s="36" t="str">
        <f t="array" aca="1" ref="N877" ca="1">IF(M877="","",INDIRECT("quan_huyen!l"&amp;MAX(IF(COUNTIF($M877,"*"&amp;Tinh_TP&amp;"*")=1,ROW(Tinh_TP),0))))</f>
        <v/>
      </c>
      <c r="O877" s="30" t="str">
        <f t="array" aca="1" ref="O877" ca="1">IF(AND(M877="",N877=""),"",INDIRECT("quan_huyen!h"&amp;MAX(IF(COUNTIF(M877,"*"&amp;data&amp;"*")=1,ROW(data),0))))</f>
        <v/>
      </c>
      <c r="P877" s="30" t="str">
        <f t="array" aca="1" ref="P877" ca="1">IF(OR(N877="",O877=""),"",INDIRECT("xa_phuong!b"&amp;MAX(IF(COUNTIF(M877,"*"&amp;Dist&amp;"*")=1,ROW(Dist),0))))</f>
        <v/>
      </c>
      <c r="Q877" s="38" t="str">
        <f ca="1">IF(N877="","",INDEX(Tinh_ID,MATCH(Sheet1!N877,Tinh_TP,0)))</f>
        <v/>
      </c>
      <c r="R877" s="31"/>
      <c r="S877" s="31"/>
      <c r="T877" s="31"/>
      <c r="U877" s="31"/>
      <c r="V877" s="31"/>
      <c r="W877" s="31"/>
      <c r="X877" s="31"/>
      <c r="Y877" s="32" t="s">
        <v>5</v>
      </c>
      <c r="Z877" s="30" t="str">
        <f ca="1">IF(N877="","",INDEX(Tinh_ID,MATCH(Sheet1!N877,Tinh_TP,0)))</f>
        <v/>
      </c>
      <c r="AA877" s="33" t="str">
        <f ca="1">IF(N877="","",INDEX(Ma_tinh,MATCH(Sheet1!N877,Tinh_TP,0)))</f>
        <v/>
      </c>
      <c r="AB877" s="19" t="str">
        <f t="array" aca="1" ref="AB877" ca="1">IF(O877="","",INDIRECT("quan_huyen!f"&amp;MAX(IF(COUNTIF(O877,"*"&amp;data&amp;"*")=1,ROW(data),0))))</f>
        <v/>
      </c>
      <c r="AC877" s="19" t="str">
        <f t="array" aca="1" ref="AC877" ca="1">IF(P877="","",INDIRECT("xa_phuong!a"&amp;MAX(IF(COUNTIF(P877,"*"&amp;Dist&amp;"*")=1,ROW(Dist),0))))</f>
        <v/>
      </c>
      <c r="AD877" s="34" t="str">
        <f ca="1">IF(N877="","",INDEX(Ma_tinh,MATCH(Sheet1!N877,Tinh_TP,0)))</f>
        <v/>
      </c>
      <c r="AE877" s="35" t="str">
        <f t="shared" ca="1" si="40"/>
        <v/>
      </c>
      <c r="AF877" s="35" t="str">
        <f t="shared" ca="1" si="39"/>
        <v/>
      </c>
    </row>
    <row r="878" spans="1:32" ht="21" customHeight="1">
      <c r="A878" s="5">
        <f t="shared" si="41"/>
        <v>877</v>
      </c>
      <c r="B878" s="26"/>
      <c r="C878" s="26"/>
      <c r="D878" s="26"/>
      <c r="E878" s="27"/>
      <c r="F878" s="27"/>
      <c r="G878" s="27"/>
      <c r="H878" s="27"/>
      <c r="I878" s="27"/>
      <c r="J878" s="27"/>
      <c r="K878" s="27"/>
      <c r="L878" s="28"/>
      <c r="M878" s="29"/>
      <c r="N878" s="36" t="str">
        <f t="array" aca="1" ref="N878" ca="1">IF(M878="","",INDIRECT("quan_huyen!l"&amp;MAX(IF(COUNTIF($M878,"*"&amp;Tinh_TP&amp;"*")=1,ROW(Tinh_TP),0))))</f>
        <v/>
      </c>
      <c r="O878" s="30" t="str">
        <f t="array" aca="1" ref="O878" ca="1">IF(AND(M878="",N878=""),"",INDIRECT("quan_huyen!h"&amp;MAX(IF(COUNTIF(M878,"*"&amp;data&amp;"*")=1,ROW(data),0))))</f>
        <v/>
      </c>
      <c r="P878" s="30" t="str">
        <f t="array" aca="1" ref="P878" ca="1">IF(OR(N878="",O878=""),"",INDIRECT("xa_phuong!b"&amp;MAX(IF(COUNTIF(M878,"*"&amp;Dist&amp;"*")=1,ROW(Dist),0))))</f>
        <v/>
      </c>
      <c r="Q878" s="38" t="str">
        <f ca="1">IF(N878="","",INDEX(Tinh_ID,MATCH(Sheet1!N878,Tinh_TP,0)))</f>
        <v/>
      </c>
      <c r="R878" s="31"/>
      <c r="S878" s="31"/>
      <c r="T878" s="31"/>
      <c r="U878" s="31"/>
      <c r="V878" s="31"/>
      <c r="W878" s="31"/>
      <c r="X878" s="31"/>
      <c r="Y878" s="32" t="s">
        <v>5</v>
      </c>
      <c r="Z878" s="30" t="str">
        <f ca="1">IF(N878="","",INDEX(Tinh_ID,MATCH(Sheet1!N878,Tinh_TP,0)))</f>
        <v/>
      </c>
      <c r="AA878" s="33" t="str">
        <f ca="1">IF(N878="","",INDEX(Ma_tinh,MATCH(Sheet1!N878,Tinh_TP,0)))</f>
        <v/>
      </c>
      <c r="AB878" s="19" t="str">
        <f t="array" aca="1" ref="AB878" ca="1">IF(O878="","",INDIRECT("quan_huyen!f"&amp;MAX(IF(COUNTIF(O878,"*"&amp;data&amp;"*")=1,ROW(data),0))))</f>
        <v/>
      </c>
      <c r="AC878" s="19" t="str">
        <f t="array" aca="1" ref="AC878" ca="1">IF(P878="","",INDIRECT("xa_phuong!a"&amp;MAX(IF(COUNTIF(P878,"*"&amp;Dist&amp;"*")=1,ROW(Dist),0))))</f>
        <v/>
      </c>
      <c r="AD878" s="34" t="str">
        <f ca="1">IF(N878="","",INDEX(Ma_tinh,MATCH(Sheet1!N878,Tinh_TP,0)))</f>
        <v/>
      </c>
      <c r="AE878" s="35" t="str">
        <f t="shared" ca="1" si="40"/>
        <v/>
      </c>
      <c r="AF878" s="35" t="str">
        <f t="shared" ca="1" si="39"/>
        <v/>
      </c>
    </row>
    <row r="879" spans="1:32" ht="21" customHeight="1">
      <c r="A879" s="5">
        <f t="shared" si="41"/>
        <v>878</v>
      </c>
      <c r="B879" s="26"/>
      <c r="C879" s="26"/>
      <c r="D879" s="26"/>
      <c r="E879" s="27"/>
      <c r="F879" s="27"/>
      <c r="G879" s="27"/>
      <c r="H879" s="27"/>
      <c r="I879" s="27"/>
      <c r="J879" s="27"/>
      <c r="K879" s="27"/>
      <c r="L879" s="28"/>
      <c r="M879" s="29"/>
      <c r="N879" s="36" t="str">
        <f t="array" aca="1" ref="N879" ca="1">IF(M879="","",INDIRECT("quan_huyen!l"&amp;MAX(IF(COUNTIF($M879,"*"&amp;Tinh_TP&amp;"*")=1,ROW(Tinh_TP),0))))</f>
        <v/>
      </c>
      <c r="O879" s="30" t="str">
        <f t="array" aca="1" ref="O879" ca="1">IF(AND(M879="",N879=""),"",INDIRECT("quan_huyen!h"&amp;MAX(IF(COUNTIF(M879,"*"&amp;data&amp;"*")=1,ROW(data),0))))</f>
        <v/>
      </c>
      <c r="P879" s="30" t="str">
        <f t="array" aca="1" ref="P879" ca="1">IF(OR(N879="",O879=""),"",INDIRECT("xa_phuong!b"&amp;MAX(IF(COUNTIF(M879,"*"&amp;Dist&amp;"*")=1,ROW(Dist),0))))</f>
        <v/>
      </c>
      <c r="Q879" s="38" t="str">
        <f ca="1">IF(N879="","",INDEX(Tinh_ID,MATCH(Sheet1!N879,Tinh_TP,0)))</f>
        <v/>
      </c>
      <c r="R879" s="31"/>
      <c r="S879" s="31"/>
      <c r="T879" s="31"/>
      <c r="U879" s="31"/>
      <c r="V879" s="31"/>
      <c r="W879" s="31"/>
      <c r="X879" s="31"/>
      <c r="Y879" s="32" t="s">
        <v>5</v>
      </c>
      <c r="Z879" s="30" t="str">
        <f ca="1">IF(N879="","",INDEX(Tinh_ID,MATCH(Sheet1!N879,Tinh_TP,0)))</f>
        <v/>
      </c>
      <c r="AA879" s="33" t="str">
        <f ca="1">IF(N879="","",INDEX(Ma_tinh,MATCH(Sheet1!N879,Tinh_TP,0)))</f>
        <v/>
      </c>
      <c r="AB879" s="19" t="str">
        <f t="array" aca="1" ref="AB879" ca="1">IF(O879="","",INDIRECT("quan_huyen!f"&amp;MAX(IF(COUNTIF(O879,"*"&amp;data&amp;"*")=1,ROW(data),0))))</f>
        <v/>
      </c>
      <c r="AC879" s="19" t="str">
        <f t="array" aca="1" ref="AC879" ca="1">IF(P879="","",INDIRECT("xa_phuong!a"&amp;MAX(IF(COUNTIF(P879,"*"&amp;Dist&amp;"*")=1,ROW(Dist),0))))</f>
        <v/>
      </c>
      <c r="AD879" s="34" t="str">
        <f ca="1">IF(N879="","",INDEX(Ma_tinh,MATCH(Sheet1!N879,Tinh_TP,0)))</f>
        <v/>
      </c>
      <c r="AE879" s="35" t="str">
        <f t="shared" ca="1" si="40"/>
        <v/>
      </c>
      <c r="AF879" s="35" t="str">
        <f t="shared" ca="1" si="39"/>
        <v/>
      </c>
    </row>
    <row r="880" spans="1:32" ht="19.5" customHeight="1">
      <c r="A880" s="5">
        <f t="shared" si="41"/>
        <v>879</v>
      </c>
      <c r="B880" s="26"/>
      <c r="C880" s="26"/>
      <c r="D880" s="26"/>
      <c r="E880" s="27"/>
      <c r="F880" s="27"/>
      <c r="G880" s="27"/>
      <c r="H880" s="27"/>
      <c r="I880" s="27"/>
      <c r="J880" s="27"/>
      <c r="K880" s="27"/>
      <c r="L880" s="28"/>
      <c r="M880" s="29"/>
      <c r="N880" s="36" t="str">
        <f t="array" aca="1" ref="N880" ca="1">IF(M880="","",INDIRECT("quan_huyen!l"&amp;MAX(IF(COUNTIF($M880,"*"&amp;Tinh_TP&amp;"*")=1,ROW(Tinh_TP),0))))</f>
        <v/>
      </c>
      <c r="O880" s="30" t="str">
        <f t="array" aca="1" ref="O880" ca="1">IF(AND(M880="",N880=""),"",INDIRECT("quan_huyen!h"&amp;MAX(IF(COUNTIF(M880,"*"&amp;data&amp;"*")=1,ROW(data),0))))</f>
        <v/>
      </c>
      <c r="P880" s="30" t="str">
        <f t="array" aca="1" ref="P880" ca="1">IF(OR(N880="",O880=""),"",INDIRECT("xa_phuong!b"&amp;MAX(IF(COUNTIF(M880,"*"&amp;Dist&amp;"*")=1,ROW(Dist),0))))</f>
        <v/>
      </c>
      <c r="Q880" s="38" t="str">
        <f ca="1">IF(N880="","",INDEX(Tinh_ID,MATCH(Sheet1!N880,Tinh_TP,0)))</f>
        <v/>
      </c>
      <c r="R880" s="31"/>
      <c r="S880" s="31"/>
      <c r="T880" s="31"/>
      <c r="U880" s="31"/>
      <c r="V880" s="31"/>
      <c r="W880" s="31"/>
      <c r="X880" s="31"/>
      <c r="Y880" s="32" t="s">
        <v>5</v>
      </c>
      <c r="Z880" s="30" t="str">
        <f ca="1">IF(N880="","",INDEX(Tinh_ID,MATCH(Sheet1!N880,Tinh_TP,0)))</f>
        <v/>
      </c>
      <c r="AA880" s="33" t="str">
        <f ca="1">IF(N880="","",INDEX(Ma_tinh,MATCH(Sheet1!N880,Tinh_TP,0)))</f>
        <v/>
      </c>
      <c r="AB880" s="19" t="str">
        <f t="array" aca="1" ref="AB880" ca="1">IF(O880="","",INDIRECT("quan_huyen!f"&amp;MAX(IF(COUNTIF(O880,"*"&amp;data&amp;"*")=1,ROW(data),0))))</f>
        <v/>
      </c>
      <c r="AC880" s="19" t="str">
        <f t="array" aca="1" ref="AC880" ca="1">IF(P880="","",INDIRECT("xa_phuong!a"&amp;MAX(IF(COUNTIF(P880,"*"&amp;Dist&amp;"*")=1,ROW(Dist),0))))</f>
        <v/>
      </c>
      <c r="AD880" s="34" t="str">
        <f ca="1">IF(N880="","",INDEX(Ma_tinh,MATCH(Sheet1!N880,Tinh_TP,0)))</f>
        <v/>
      </c>
      <c r="AE880" s="35" t="str">
        <f t="shared" ca="1" si="40"/>
        <v/>
      </c>
      <c r="AF880" s="35" t="str">
        <f t="shared" ca="1" si="39"/>
        <v/>
      </c>
    </row>
    <row r="881" spans="1:32" ht="23.25" customHeight="1">
      <c r="A881" s="5">
        <f t="shared" si="41"/>
        <v>880</v>
      </c>
      <c r="B881" s="26"/>
      <c r="C881" s="26"/>
      <c r="D881" s="26"/>
      <c r="E881" s="27"/>
      <c r="F881" s="27"/>
      <c r="G881" s="27"/>
      <c r="H881" s="27"/>
      <c r="I881" s="27"/>
      <c r="J881" s="27"/>
      <c r="K881" s="27"/>
      <c r="L881" s="28"/>
      <c r="M881" s="29"/>
      <c r="N881" s="36" t="str">
        <f t="array" aca="1" ref="N881" ca="1">IF(M881="","",INDIRECT("quan_huyen!l"&amp;MAX(IF(COUNTIF($M881,"*"&amp;Tinh_TP&amp;"*")=1,ROW(Tinh_TP),0))))</f>
        <v/>
      </c>
      <c r="O881" s="30" t="str">
        <f t="array" aca="1" ref="O881" ca="1">IF(AND(M881="",N881=""),"",INDIRECT("quan_huyen!h"&amp;MAX(IF(COUNTIF(M881,"*"&amp;data&amp;"*")=1,ROW(data),0))))</f>
        <v/>
      </c>
      <c r="P881" s="30" t="str">
        <f t="array" aca="1" ref="P881" ca="1">IF(OR(N881="",O881=""),"",INDIRECT("xa_phuong!b"&amp;MAX(IF(COUNTIF(M881,"*"&amp;Dist&amp;"*")=1,ROW(Dist),0))))</f>
        <v/>
      </c>
      <c r="Q881" s="38" t="str">
        <f ca="1">IF(N881="","",INDEX(Tinh_ID,MATCH(Sheet1!N881,Tinh_TP,0)))</f>
        <v/>
      </c>
      <c r="R881" s="31"/>
      <c r="S881" s="31"/>
      <c r="T881" s="31"/>
      <c r="U881" s="31"/>
      <c r="V881" s="31"/>
      <c r="W881" s="31"/>
      <c r="X881" s="31"/>
      <c r="Y881" s="32" t="s">
        <v>5</v>
      </c>
      <c r="Z881" s="30" t="str">
        <f ca="1">IF(N881="","",INDEX(Tinh_ID,MATCH(Sheet1!N881,Tinh_TP,0)))</f>
        <v/>
      </c>
      <c r="AA881" s="33" t="str">
        <f ca="1">IF(N881="","",INDEX(Ma_tinh,MATCH(Sheet1!N881,Tinh_TP,0)))</f>
        <v/>
      </c>
      <c r="AB881" s="19" t="str">
        <f t="array" aca="1" ref="AB881" ca="1">IF(O881="","",INDIRECT("quan_huyen!f"&amp;MAX(IF(COUNTIF(O881,"*"&amp;data&amp;"*")=1,ROW(data),0))))</f>
        <v/>
      </c>
      <c r="AC881" s="19" t="str">
        <f t="array" aca="1" ref="AC881" ca="1">IF(P881="","",INDIRECT("xa_phuong!a"&amp;MAX(IF(COUNTIF(P881,"*"&amp;Dist&amp;"*")=1,ROW(Dist),0))))</f>
        <v/>
      </c>
      <c r="AD881" s="34" t="str">
        <f ca="1">IF(N881="","",INDEX(Ma_tinh,MATCH(Sheet1!N881,Tinh_TP,0)))</f>
        <v/>
      </c>
      <c r="AE881" s="35" t="str">
        <f t="shared" ca="1" si="40"/>
        <v/>
      </c>
      <c r="AF881" s="35" t="str">
        <f t="shared" ca="1" si="39"/>
        <v/>
      </c>
    </row>
    <row r="882" spans="1:32" ht="21" customHeight="1">
      <c r="A882" s="5">
        <f t="shared" si="41"/>
        <v>881</v>
      </c>
      <c r="B882" s="26"/>
      <c r="C882" s="26"/>
      <c r="D882" s="26"/>
      <c r="E882" s="27"/>
      <c r="F882" s="27"/>
      <c r="G882" s="27"/>
      <c r="H882" s="27"/>
      <c r="I882" s="27"/>
      <c r="J882" s="27"/>
      <c r="K882" s="27"/>
      <c r="L882" s="28"/>
      <c r="M882" s="29"/>
      <c r="N882" s="36" t="str">
        <f t="array" aca="1" ref="N882" ca="1">IF(M882="","",INDIRECT("quan_huyen!l"&amp;MAX(IF(COUNTIF($M882,"*"&amp;Tinh_TP&amp;"*")=1,ROW(Tinh_TP),0))))</f>
        <v/>
      </c>
      <c r="O882" s="30" t="str">
        <f t="array" aca="1" ref="O882" ca="1">IF(AND(M882="",N882=""),"",INDIRECT("quan_huyen!h"&amp;MAX(IF(COUNTIF(M882,"*"&amp;data&amp;"*")=1,ROW(data),0))))</f>
        <v/>
      </c>
      <c r="P882" s="30" t="str">
        <f t="array" aca="1" ref="P882" ca="1">IF(OR(N882="",O882=""),"",INDIRECT("xa_phuong!b"&amp;MAX(IF(COUNTIF(M882,"*"&amp;Dist&amp;"*")=1,ROW(Dist),0))))</f>
        <v/>
      </c>
      <c r="Q882" s="38" t="str">
        <f ca="1">IF(N882="","",INDEX(Tinh_ID,MATCH(Sheet1!N882,Tinh_TP,0)))</f>
        <v/>
      </c>
      <c r="R882" s="31"/>
      <c r="S882" s="31"/>
      <c r="T882" s="31"/>
      <c r="U882" s="31"/>
      <c r="V882" s="31"/>
      <c r="W882" s="31"/>
      <c r="X882" s="31"/>
      <c r="Y882" s="32" t="s">
        <v>5</v>
      </c>
      <c r="Z882" s="30" t="str">
        <f ca="1">IF(N882="","",INDEX(Tinh_ID,MATCH(Sheet1!N882,Tinh_TP,0)))</f>
        <v/>
      </c>
      <c r="AA882" s="33" t="str">
        <f ca="1">IF(N882="","",INDEX(Ma_tinh,MATCH(Sheet1!N882,Tinh_TP,0)))</f>
        <v/>
      </c>
      <c r="AB882" s="19" t="str">
        <f t="array" aca="1" ref="AB882" ca="1">IF(O882="","",INDIRECT("quan_huyen!f"&amp;MAX(IF(COUNTIF(O882,"*"&amp;data&amp;"*")=1,ROW(data),0))))</f>
        <v/>
      </c>
      <c r="AC882" s="19" t="str">
        <f t="array" aca="1" ref="AC882" ca="1">IF(P882="","",INDIRECT("xa_phuong!a"&amp;MAX(IF(COUNTIF(P882,"*"&amp;Dist&amp;"*")=1,ROW(Dist),0))))</f>
        <v/>
      </c>
      <c r="AD882" s="34" t="str">
        <f ca="1">IF(N882="","",INDEX(Ma_tinh,MATCH(Sheet1!N882,Tinh_TP,0)))</f>
        <v/>
      </c>
      <c r="AE882" s="35" t="str">
        <f t="shared" ca="1" si="40"/>
        <v/>
      </c>
      <c r="AF882" s="35" t="str">
        <f t="shared" ca="1" si="39"/>
        <v/>
      </c>
    </row>
    <row r="883" spans="1:32" ht="21" customHeight="1">
      <c r="A883" s="5">
        <f t="shared" si="41"/>
        <v>882</v>
      </c>
      <c r="B883" s="26"/>
      <c r="C883" s="26"/>
      <c r="D883" s="26"/>
      <c r="E883" s="27"/>
      <c r="F883" s="27"/>
      <c r="G883" s="27"/>
      <c r="H883" s="27"/>
      <c r="I883" s="27"/>
      <c r="J883" s="27"/>
      <c r="K883" s="27"/>
      <c r="L883" s="28"/>
      <c r="M883" s="29"/>
      <c r="N883" s="36" t="str">
        <f t="array" aca="1" ref="N883" ca="1">IF(M883="","",INDIRECT("quan_huyen!l"&amp;MAX(IF(COUNTIF($M883,"*"&amp;Tinh_TP&amp;"*")=1,ROW(Tinh_TP),0))))</f>
        <v/>
      </c>
      <c r="O883" s="30" t="str">
        <f t="array" aca="1" ref="O883" ca="1">IF(AND(M883="",N883=""),"",INDIRECT("quan_huyen!h"&amp;MAX(IF(COUNTIF(M883,"*"&amp;data&amp;"*")=1,ROW(data),0))))</f>
        <v/>
      </c>
      <c r="P883" s="30" t="str">
        <f t="array" aca="1" ref="P883" ca="1">IF(OR(N883="",O883=""),"",INDIRECT("xa_phuong!b"&amp;MAX(IF(COUNTIF(M883,"*"&amp;Dist&amp;"*")=1,ROW(Dist),0))))</f>
        <v/>
      </c>
      <c r="Q883" s="38" t="str">
        <f ca="1">IF(N883="","",INDEX(Tinh_ID,MATCH(Sheet1!N883,Tinh_TP,0)))</f>
        <v/>
      </c>
      <c r="R883" s="31"/>
      <c r="S883" s="31"/>
      <c r="T883" s="31"/>
      <c r="U883" s="31"/>
      <c r="V883" s="31"/>
      <c r="W883" s="31"/>
      <c r="X883" s="31"/>
      <c r="Y883" s="32" t="s">
        <v>5</v>
      </c>
      <c r="Z883" s="30" t="str">
        <f ca="1">IF(N883="","",INDEX(Tinh_ID,MATCH(Sheet1!N883,Tinh_TP,0)))</f>
        <v/>
      </c>
      <c r="AA883" s="33" t="str">
        <f ca="1">IF(N883="","",INDEX(Ma_tinh,MATCH(Sheet1!N883,Tinh_TP,0)))</f>
        <v/>
      </c>
      <c r="AB883" s="19" t="str">
        <f t="array" aca="1" ref="AB883" ca="1">IF(O883="","",INDIRECT("quan_huyen!f"&amp;MAX(IF(COUNTIF(O883,"*"&amp;data&amp;"*")=1,ROW(data),0))))</f>
        <v/>
      </c>
      <c r="AC883" s="19" t="str">
        <f t="array" aca="1" ref="AC883" ca="1">IF(P883="","",INDIRECT("xa_phuong!a"&amp;MAX(IF(COUNTIF(P883,"*"&amp;Dist&amp;"*")=1,ROW(Dist),0))))</f>
        <v/>
      </c>
      <c r="AD883" s="34" t="str">
        <f ca="1">IF(N883="","",INDEX(Ma_tinh,MATCH(Sheet1!N883,Tinh_TP,0)))</f>
        <v/>
      </c>
      <c r="AE883" s="35" t="str">
        <f t="shared" ca="1" si="40"/>
        <v/>
      </c>
      <c r="AF883" s="35" t="str">
        <f t="shared" ca="1" si="39"/>
        <v/>
      </c>
    </row>
    <row r="884" spans="1:32" ht="21" customHeight="1">
      <c r="A884" s="5">
        <f t="shared" si="41"/>
        <v>883</v>
      </c>
      <c r="B884" s="26"/>
      <c r="C884" s="26"/>
      <c r="D884" s="26"/>
      <c r="E884" s="27"/>
      <c r="F884" s="27"/>
      <c r="G884" s="27"/>
      <c r="H884" s="27"/>
      <c r="I884" s="27"/>
      <c r="J884" s="27"/>
      <c r="K884" s="27"/>
      <c r="L884" s="28"/>
      <c r="M884" s="29"/>
      <c r="N884" s="36" t="str">
        <f t="array" aca="1" ref="N884" ca="1">IF(M884="","",INDIRECT("quan_huyen!l"&amp;MAX(IF(COUNTIF($M884,"*"&amp;Tinh_TP&amp;"*")=1,ROW(Tinh_TP),0))))</f>
        <v/>
      </c>
      <c r="O884" s="30" t="str">
        <f t="array" aca="1" ref="O884" ca="1">IF(AND(M884="",N884=""),"",INDIRECT("quan_huyen!h"&amp;MAX(IF(COUNTIF(M884,"*"&amp;data&amp;"*")=1,ROW(data),0))))</f>
        <v/>
      </c>
      <c r="P884" s="30" t="str">
        <f t="array" aca="1" ref="P884" ca="1">IF(OR(N884="",O884=""),"",INDIRECT("xa_phuong!b"&amp;MAX(IF(COUNTIF(M884,"*"&amp;Dist&amp;"*")=1,ROW(Dist),0))))</f>
        <v/>
      </c>
      <c r="Q884" s="38" t="str">
        <f ca="1">IF(N884="","",INDEX(Tinh_ID,MATCH(Sheet1!N884,Tinh_TP,0)))</f>
        <v/>
      </c>
      <c r="R884" s="31"/>
      <c r="S884" s="31"/>
      <c r="T884" s="31"/>
      <c r="U884" s="31"/>
      <c r="V884" s="31"/>
      <c r="W884" s="31"/>
      <c r="X884" s="31"/>
      <c r="Y884" s="32" t="s">
        <v>5</v>
      </c>
      <c r="Z884" s="30" t="str">
        <f ca="1">IF(N884="","",INDEX(Tinh_ID,MATCH(Sheet1!N884,Tinh_TP,0)))</f>
        <v/>
      </c>
      <c r="AA884" s="33" t="str">
        <f ca="1">IF(N884="","",INDEX(Ma_tinh,MATCH(Sheet1!N884,Tinh_TP,0)))</f>
        <v/>
      </c>
      <c r="AB884" s="19" t="str">
        <f t="array" aca="1" ref="AB884" ca="1">IF(O884="","",INDIRECT("quan_huyen!f"&amp;MAX(IF(COUNTIF(O884,"*"&amp;data&amp;"*")=1,ROW(data),0))))</f>
        <v/>
      </c>
      <c r="AC884" s="19" t="str">
        <f t="array" aca="1" ref="AC884" ca="1">IF(P884="","",INDIRECT("xa_phuong!a"&amp;MAX(IF(COUNTIF(P884,"*"&amp;Dist&amp;"*")=1,ROW(Dist),0))))</f>
        <v/>
      </c>
      <c r="AD884" s="34" t="str">
        <f ca="1">IF(N884="","",INDEX(Ma_tinh,MATCH(Sheet1!N884,Tinh_TP,0)))</f>
        <v/>
      </c>
      <c r="AE884" s="35" t="str">
        <f t="shared" ca="1" si="40"/>
        <v/>
      </c>
      <c r="AF884" s="35" t="str">
        <f t="shared" ca="1" si="39"/>
        <v/>
      </c>
    </row>
    <row r="885" spans="1:32" ht="21" customHeight="1">
      <c r="A885" s="5">
        <f t="shared" si="41"/>
        <v>884</v>
      </c>
      <c r="B885" s="26"/>
      <c r="C885" s="26"/>
      <c r="D885" s="26"/>
      <c r="E885" s="27"/>
      <c r="F885" s="27"/>
      <c r="G885" s="27"/>
      <c r="H885" s="27"/>
      <c r="I885" s="27"/>
      <c r="J885" s="27"/>
      <c r="K885" s="27"/>
      <c r="L885" s="28"/>
      <c r="M885" s="29"/>
      <c r="N885" s="36" t="str">
        <f t="array" aca="1" ref="N885" ca="1">IF(M885="","",INDIRECT("quan_huyen!l"&amp;MAX(IF(COUNTIF($M885,"*"&amp;Tinh_TP&amp;"*")=1,ROW(Tinh_TP),0))))</f>
        <v/>
      </c>
      <c r="O885" s="30" t="str">
        <f t="array" aca="1" ref="O885" ca="1">IF(AND(M885="",N885=""),"",INDIRECT("quan_huyen!h"&amp;MAX(IF(COUNTIF(M885,"*"&amp;data&amp;"*")=1,ROW(data),0))))</f>
        <v/>
      </c>
      <c r="P885" s="30" t="str">
        <f t="array" aca="1" ref="P885" ca="1">IF(OR(N885="",O885=""),"",INDIRECT("xa_phuong!b"&amp;MAX(IF(COUNTIF(M885,"*"&amp;Dist&amp;"*")=1,ROW(Dist),0))))</f>
        <v/>
      </c>
      <c r="Q885" s="38" t="str">
        <f ca="1">IF(N885="","",INDEX(Tinh_ID,MATCH(Sheet1!N885,Tinh_TP,0)))</f>
        <v/>
      </c>
      <c r="R885" s="31"/>
      <c r="S885" s="31"/>
      <c r="T885" s="31"/>
      <c r="U885" s="31"/>
      <c r="V885" s="31"/>
      <c r="W885" s="31"/>
      <c r="X885" s="31"/>
      <c r="Y885" s="32" t="s">
        <v>5</v>
      </c>
      <c r="Z885" s="30" t="str">
        <f ca="1">IF(N885="","",INDEX(Tinh_ID,MATCH(Sheet1!N885,Tinh_TP,0)))</f>
        <v/>
      </c>
      <c r="AA885" s="33" t="str">
        <f ca="1">IF(N885="","",INDEX(Ma_tinh,MATCH(Sheet1!N885,Tinh_TP,0)))</f>
        <v/>
      </c>
      <c r="AB885" s="19" t="str">
        <f t="array" aca="1" ref="AB885" ca="1">IF(O885="","",INDIRECT("quan_huyen!f"&amp;MAX(IF(COUNTIF(O885,"*"&amp;data&amp;"*")=1,ROW(data),0))))</f>
        <v/>
      </c>
      <c r="AC885" s="19" t="str">
        <f t="array" aca="1" ref="AC885" ca="1">IF(P885="","",INDIRECT("xa_phuong!a"&amp;MAX(IF(COUNTIF(P885,"*"&amp;Dist&amp;"*")=1,ROW(Dist),0))))</f>
        <v/>
      </c>
      <c r="AD885" s="34" t="str">
        <f ca="1">IF(N885="","",INDEX(Ma_tinh,MATCH(Sheet1!N885,Tinh_TP,0)))</f>
        <v/>
      </c>
      <c r="AE885" s="35" t="str">
        <f t="shared" ca="1" si="40"/>
        <v/>
      </c>
      <c r="AF885" s="35" t="str">
        <f t="shared" ca="1" si="39"/>
        <v/>
      </c>
    </row>
    <row r="886" spans="1:32" ht="21" customHeight="1">
      <c r="A886" s="5">
        <f t="shared" si="41"/>
        <v>885</v>
      </c>
      <c r="B886" s="26"/>
      <c r="C886" s="26"/>
      <c r="D886" s="26"/>
      <c r="E886" s="27"/>
      <c r="F886" s="27"/>
      <c r="G886" s="27"/>
      <c r="H886" s="27"/>
      <c r="I886" s="27"/>
      <c r="J886" s="27"/>
      <c r="K886" s="27"/>
      <c r="L886" s="28"/>
      <c r="M886" s="29"/>
      <c r="N886" s="36" t="str">
        <f t="array" aca="1" ref="N886" ca="1">IF(M886="","",INDIRECT("quan_huyen!l"&amp;MAX(IF(COUNTIF($M886,"*"&amp;Tinh_TP&amp;"*")=1,ROW(Tinh_TP),0))))</f>
        <v/>
      </c>
      <c r="O886" s="30" t="str">
        <f t="array" aca="1" ref="O886" ca="1">IF(AND(M886="",N886=""),"",INDIRECT("quan_huyen!h"&amp;MAX(IF(COUNTIF(M886,"*"&amp;data&amp;"*")=1,ROW(data),0))))</f>
        <v/>
      </c>
      <c r="P886" s="30" t="str">
        <f t="array" aca="1" ref="P886" ca="1">IF(OR(N886="",O886=""),"",INDIRECT("xa_phuong!b"&amp;MAX(IF(COUNTIF(M886,"*"&amp;Dist&amp;"*")=1,ROW(Dist),0))))</f>
        <v/>
      </c>
      <c r="Q886" s="38" t="str">
        <f ca="1">IF(N886="","",INDEX(Tinh_ID,MATCH(Sheet1!N886,Tinh_TP,0)))</f>
        <v/>
      </c>
      <c r="R886" s="31"/>
      <c r="S886" s="31"/>
      <c r="T886" s="31"/>
      <c r="U886" s="31"/>
      <c r="V886" s="31"/>
      <c r="W886" s="31"/>
      <c r="X886" s="31"/>
      <c r="Y886" s="32" t="s">
        <v>5</v>
      </c>
      <c r="Z886" s="30" t="str">
        <f ca="1">IF(N886="","",INDEX(Tinh_ID,MATCH(Sheet1!N886,Tinh_TP,0)))</f>
        <v/>
      </c>
      <c r="AA886" s="33" t="str">
        <f ca="1">IF(N886="","",INDEX(Ma_tinh,MATCH(Sheet1!N886,Tinh_TP,0)))</f>
        <v/>
      </c>
      <c r="AB886" s="19" t="str">
        <f t="array" aca="1" ref="AB886" ca="1">IF(O886="","",INDIRECT("quan_huyen!f"&amp;MAX(IF(COUNTIF(O886,"*"&amp;data&amp;"*")=1,ROW(data),0))))</f>
        <v/>
      </c>
      <c r="AC886" s="19" t="str">
        <f t="array" aca="1" ref="AC886" ca="1">IF(P886="","",INDIRECT("xa_phuong!a"&amp;MAX(IF(COUNTIF(P886,"*"&amp;Dist&amp;"*")=1,ROW(Dist),0))))</f>
        <v/>
      </c>
      <c r="AD886" s="34" t="str">
        <f ca="1">IF(N886="","",INDEX(Ma_tinh,MATCH(Sheet1!N886,Tinh_TP,0)))</f>
        <v/>
      </c>
      <c r="AE886" s="35" t="str">
        <f t="shared" ca="1" si="40"/>
        <v/>
      </c>
      <c r="AF886" s="35" t="str">
        <f t="shared" ca="1" si="39"/>
        <v/>
      </c>
    </row>
    <row r="887" spans="1:32" ht="21" customHeight="1">
      <c r="A887" s="5">
        <f t="shared" si="41"/>
        <v>886</v>
      </c>
      <c r="B887" s="26"/>
      <c r="C887" s="26"/>
      <c r="D887" s="26"/>
      <c r="E887" s="27"/>
      <c r="F887" s="27"/>
      <c r="G887" s="27"/>
      <c r="H887" s="27"/>
      <c r="I887" s="27"/>
      <c r="J887" s="27"/>
      <c r="K887" s="27"/>
      <c r="L887" s="28"/>
      <c r="M887" s="29"/>
      <c r="N887" s="36" t="str">
        <f t="array" aca="1" ref="N887" ca="1">IF(M887="","",INDIRECT("quan_huyen!l"&amp;MAX(IF(COUNTIF($M887,"*"&amp;Tinh_TP&amp;"*")=1,ROW(Tinh_TP),0))))</f>
        <v/>
      </c>
      <c r="O887" s="30" t="str">
        <f t="array" aca="1" ref="O887" ca="1">IF(AND(M887="",N887=""),"",INDIRECT("quan_huyen!h"&amp;MAX(IF(COUNTIF(M887,"*"&amp;data&amp;"*")=1,ROW(data),0))))</f>
        <v/>
      </c>
      <c r="P887" s="30" t="str">
        <f t="array" aca="1" ref="P887" ca="1">IF(OR(N887="",O887=""),"",INDIRECT("xa_phuong!b"&amp;MAX(IF(COUNTIF(M887,"*"&amp;Dist&amp;"*")=1,ROW(Dist),0))))</f>
        <v/>
      </c>
      <c r="Q887" s="38" t="str">
        <f ca="1">IF(N887="","",INDEX(Tinh_ID,MATCH(Sheet1!N887,Tinh_TP,0)))</f>
        <v/>
      </c>
      <c r="R887" s="31"/>
      <c r="S887" s="31"/>
      <c r="T887" s="31"/>
      <c r="U887" s="31"/>
      <c r="V887" s="31"/>
      <c r="W887" s="31"/>
      <c r="X887" s="31"/>
      <c r="Y887" s="32" t="s">
        <v>5</v>
      </c>
      <c r="Z887" s="30" t="str">
        <f ca="1">IF(N887="","",INDEX(Tinh_ID,MATCH(Sheet1!N887,Tinh_TP,0)))</f>
        <v/>
      </c>
      <c r="AA887" s="33" t="str">
        <f ca="1">IF(N887="","",INDEX(Ma_tinh,MATCH(Sheet1!N887,Tinh_TP,0)))</f>
        <v/>
      </c>
      <c r="AB887" s="19" t="str">
        <f t="array" aca="1" ref="AB887" ca="1">IF(O887="","",INDIRECT("quan_huyen!f"&amp;MAX(IF(COUNTIF(O887,"*"&amp;data&amp;"*")=1,ROW(data),0))))</f>
        <v/>
      </c>
      <c r="AC887" s="19" t="str">
        <f t="array" aca="1" ref="AC887" ca="1">IF(P887="","",INDIRECT("xa_phuong!a"&amp;MAX(IF(COUNTIF(P887,"*"&amp;Dist&amp;"*")=1,ROW(Dist),0))))</f>
        <v/>
      </c>
      <c r="AD887" s="34" t="str">
        <f ca="1">IF(N887="","",INDEX(Ma_tinh,MATCH(Sheet1!N887,Tinh_TP,0)))</f>
        <v/>
      </c>
      <c r="AE887" s="35" t="str">
        <f t="shared" ca="1" si="40"/>
        <v/>
      </c>
      <c r="AF887" s="35" t="str">
        <f t="shared" ref="AF887:AF950" ca="1" si="42">IF(P887="","",INDIRECT("Sheet1!A1"&amp;MAX(IF(COUNTIF(P887,"*"&amp;Dist&amp;"*")=1,ROW(Dist),0))))</f>
        <v/>
      </c>
    </row>
    <row r="888" spans="1:32" ht="21" customHeight="1">
      <c r="A888" s="5">
        <f t="shared" si="41"/>
        <v>887</v>
      </c>
      <c r="B888" s="26"/>
      <c r="C888" s="26"/>
      <c r="D888" s="26"/>
      <c r="E888" s="27"/>
      <c r="F888" s="27"/>
      <c r="G888" s="27"/>
      <c r="H888" s="27"/>
      <c r="I888" s="27"/>
      <c r="J888" s="27"/>
      <c r="K888" s="27"/>
      <c r="L888" s="28"/>
      <c r="M888" s="29"/>
      <c r="N888" s="36" t="str">
        <f t="array" aca="1" ref="N888" ca="1">IF(M888="","",INDIRECT("quan_huyen!l"&amp;MAX(IF(COUNTIF($M888,"*"&amp;Tinh_TP&amp;"*")=1,ROW(Tinh_TP),0))))</f>
        <v/>
      </c>
      <c r="O888" s="30" t="str">
        <f t="array" aca="1" ref="O888" ca="1">IF(AND(M888="",N888=""),"",INDIRECT("quan_huyen!h"&amp;MAX(IF(COUNTIF(M888,"*"&amp;data&amp;"*")=1,ROW(data),0))))</f>
        <v/>
      </c>
      <c r="P888" s="30" t="str">
        <f t="array" aca="1" ref="P888" ca="1">IF(OR(N888="",O888=""),"",INDIRECT("xa_phuong!b"&amp;MAX(IF(COUNTIF(M888,"*"&amp;Dist&amp;"*")=1,ROW(Dist),0))))</f>
        <v/>
      </c>
      <c r="Q888" s="38" t="str">
        <f ca="1">IF(N888="","",INDEX(Tinh_ID,MATCH(Sheet1!N888,Tinh_TP,0)))</f>
        <v/>
      </c>
      <c r="R888" s="31"/>
      <c r="S888" s="31"/>
      <c r="T888" s="31"/>
      <c r="U888" s="31"/>
      <c r="V888" s="31"/>
      <c r="W888" s="31"/>
      <c r="X888" s="31"/>
      <c r="Y888" s="32" t="s">
        <v>5</v>
      </c>
      <c r="Z888" s="30" t="str">
        <f ca="1">IF(N888="","",INDEX(Tinh_ID,MATCH(Sheet1!N888,Tinh_TP,0)))</f>
        <v/>
      </c>
      <c r="AA888" s="33" t="str">
        <f ca="1">IF(N888="","",INDEX(Ma_tinh,MATCH(Sheet1!N888,Tinh_TP,0)))</f>
        <v/>
      </c>
      <c r="AB888" s="19" t="str">
        <f t="array" aca="1" ref="AB888" ca="1">IF(O888="","",INDIRECT("quan_huyen!f"&amp;MAX(IF(COUNTIF(O888,"*"&amp;data&amp;"*")=1,ROW(data),0))))</f>
        <v/>
      </c>
      <c r="AC888" s="19" t="str">
        <f t="array" aca="1" ref="AC888" ca="1">IF(P888="","",INDIRECT("xa_phuong!a"&amp;MAX(IF(COUNTIF(P888,"*"&amp;Dist&amp;"*")=1,ROW(Dist),0))))</f>
        <v/>
      </c>
      <c r="AD888" s="34" t="str">
        <f ca="1">IF(N888="","",INDEX(Ma_tinh,MATCH(Sheet1!N888,Tinh_TP,0)))</f>
        <v/>
      </c>
      <c r="AE888" s="35" t="str">
        <f t="shared" ca="1" si="40"/>
        <v/>
      </c>
      <c r="AF888" s="35" t="str">
        <f t="shared" ca="1" si="42"/>
        <v/>
      </c>
    </row>
    <row r="889" spans="1:32" ht="21" customHeight="1">
      <c r="A889" s="5">
        <f t="shared" si="41"/>
        <v>888</v>
      </c>
      <c r="B889" s="26"/>
      <c r="C889" s="26"/>
      <c r="D889" s="26"/>
      <c r="E889" s="27"/>
      <c r="F889" s="27"/>
      <c r="G889" s="27"/>
      <c r="H889" s="27"/>
      <c r="I889" s="27"/>
      <c r="J889" s="27"/>
      <c r="K889" s="27"/>
      <c r="L889" s="28"/>
      <c r="M889" s="29"/>
      <c r="N889" s="36" t="str">
        <f t="array" aca="1" ref="N889" ca="1">IF(M889="","",INDIRECT("quan_huyen!l"&amp;MAX(IF(COUNTIF($M889,"*"&amp;Tinh_TP&amp;"*")=1,ROW(Tinh_TP),0))))</f>
        <v/>
      </c>
      <c r="O889" s="30" t="str">
        <f t="array" aca="1" ref="O889" ca="1">IF(AND(M889="",N889=""),"",INDIRECT("quan_huyen!h"&amp;MAX(IF(COUNTIF(M889,"*"&amp;data&amp;"*")=1,ROW(data),0))))</f>
        <v/>
      </c>
      <c r="P889" s="30" t="str">
        <f t="array" aca="1" ref="P889" ca="1">IF(OR(N889="",O889=""),"",INDIRECT("xa_phuong!b"&amp;MAX(IF(COUNTIF(M889,"*"&amp;Dist&amp;"*")=1,ROW(Dist),0))))</f>
        <v/>
      </c>
      <c r="Q889" s="38" t="str">
        <f ca="1">IF(N889="","",INDEX(Tinh_ID,MATCH(Sheet1!N889,Tinh_TP,0)))</f>
        <v/>
      </c>
      <c r="R889" s="31"/>
      <c r="S889" s="31"/>
      <c r="T889" s="31"/>
      <c r="U889" s="31"/>
      <c r="V889" s="31"/>
      <c r="W889" s="31"/>
      <c r="X889" s="31"/>
      <c r="Y889" s="32" t="s">
        <v>5</v>
      </c>
      <c r="Z889" s="30" t="str">
        <f ca="1">IF(N889="","",INDEX(Tinh_ID,MATCH(Sheet1!N889,Tinh_TP,0)))</f>
        <v/>
      </c>
      <c r="AA889" s="33" t="str">
        <f ca="1">IF(N889="","",INDEX(Ma_tinh,MATCH(Sheet1!N889,Tinh_TP,0)))</f>
        <v/>
      </c>
      <c r="AB889" s="19" t="str">
        <f t="array" aca="1" ref="AB889" ca="1">IF(O889="","",INDIRECT("quan_huyen!f"&amp;MAX(IF(COUNTIF(O889,"*"&amp;data&amp;"*")=1,ROW(data),0))))</f>
        <v/>
      </c>
      <c r="AC889" s="19" t="str">
        <f t="array" aca="1" ref="AC889" ca="1">IF(P889="","",INDIRECT("xa_phuong!a"&amp;MAX(IF(COUNTIF(P889,"*"&amp;Dist&amp;"*")=1,ROW(Dist),0))))</f>
        <v/>
      </c>
      <c r="AD889" s="34" t="str">
        <f ca="1">IF(N889="","",INDEX(Ma_tinh,MATCH(Sheet1!N889,Tinh_TP,0)))</f>
        <v/>
      </c>
      <c r="AE889" s="35" t="str">
        <f t="shared" ca="1" si="40"/>
        <v/>
      </c>
      <c r="AF889" s="35" t="str">
        <f t="shared" ca="1" si="42"/>
        <v/>
      </c>
    </row>
    <row r="890" spans="1:32" ht="21" customHeight="1">
      <c r="A890" s="5">
        <f t="shared" si="41"/>
        <v>889</v>
      </c>
      <c r="B890" s="26"/>
      <c r="C890" s="26"/>
      <c r="D890" s="26"/>
      <c r="E890" s="27"/>
      <c r="F890" s="27"/>
      <c r="G890" s="27"/>
      <c r="H890" s="27"/>
      <c r="I890" s="27"/>
      <c r="J890" s="27"/>
      <c r="K890" s="27"/>
      <c r="L890" s="28"/>
      <c r="M890" s="29"/>
      <c r="N890" s="36" t="str">
        <f t="array" aca="1" ref="N890" ca="1">IF(M890="","",INDIRECT("quan_huyen!l"&amp;MAX(IF(COUNTIF($M890,"*"&amp;Tinh_TP&amp;"*")=1,ROW(Tinh_TP),0))))</f>
        <v/>
      </c>
      <c r="O890" s="30" t="str">
        <f t="array" aca="1" ref="O890" ca="1">IF(AND(M890="",N890=""),"",INDIRECT("quan_huyen!h"&amp;MAX(IF(COUNTIF(M890,"*"&amp;data&amp;"*")=1,ROW(data),0))))</f>
        <v/>
      </c>
      <c r="P890" s="30" t="str">
        <f t="array" aca="1" ref="P890" ca="1">IF(OR(N890="",O890=""),"",INDIRECT("xa_phuong!b"&amp;MAX(IF(COUNTIF(M890,"*"&amp;Dist&amp;"*")=1,ROW(Dist),0))))</f>
        <v/>
      </c>
      <c r="Q890" s="38" t="str">
        <f ca="1">IF(N890="","",INDEX(Tinh_ID,MATCH(Sheet1!N890,Tinh_TP,0)))</f>
        <v/>
      </c>
      <c r="R890" s="31"/>
      <c r="S890" s="31"/>
      <c r="T890" s="31"/>
      <c r="U890" s="31"/>
      <c r="V890" s="31"/>
      <c r="W890" s="31"/>
      <c r="X890" s="31"/>
      <c r="Y890" s="32" t="s">
        <v>5</v>
      </c>
      <c r="Z890" s="30" t="str">
        <f ca="1">IF(N890="","",INDEX(Tinh_ID,MATCH(Sheet1!N890,Tinh_TP,0)))</f>
        <v/>
      </c>
      <c r="AA890" s="33" t="str">
        <f ca="1">IF(N890="","",INDEX(Ma_tinh,MATCH(Sheet1!N890,Tinh_TP,0)))</f>
        <v/>
      </c>
      <c r="AB890" s="19" t="str">
        <f t="array" aca="1" ref="AB890" ca="1">IF(O890="","",INDIRECT("quan_huyen!f"&amp;MAX(IF(COUNTIF(O890,"*"&amp;data&amp;"*")=1,ROW(data),0))))</f>
        <v/>
      </c>
      <c r="AC890" s="19" t="str">
        <f t="array" aca="1" ref="AC890" ca="1">IF(P890="","",INDIRECT("xa_phuong!a"&amp;MAX(IF(COUNTIF(P890,"*"&amp;Dist&amp;"*")=1,ROW(Dist),0))))</f>
        <v/>
      </c>
      <c r="AD890" s="34" t="str">
        <f ca="1">IF(N890="","",INDEX(Ma_tinh,MATCH(Sheet1!N890,Tinh_TP,0)))</f>
        <v/>
      </c>
      <c r="AE890" s="35" t="str">
        <f t="shared" ref="AE890:AE953" ca="1" si="43">IF(O890="","",INDIRECT("Quan_huyen!O1"&amp;MAX(IF(COUNTIF(O890,"*"&amp;data&amp;"*")=1,ROW(data),0))))</f>
        <v/>
      </c>
      <c r="AF890" s="35" t="str">
        <f t="shared" ca="1" si="42"/>
        <v/>
      </c>
    </row>
    <row r="891" spans="1:32" ht="21" customHeight="1">
      <c r="A891" s="5">
        <f t="shared" si="41"/>
        <v>890</v>
      </c>
      <c r="B891" s="26"/>
      <c r="C891" s="26"/>
      <c r="D891" s="26"/>
      <c r="E891" s="27"/>
      <c r="F891" s="27"/>
      <c r="G891" s="27"/>
      <c r="H891" s="27"/>
      <c r="I891" s="27"/>
      <c r="J891" s="27"/>
      <c r="K891" s="27"/>
      <c r="L891" s="28"/>
      <c r="M891" s="29"/>
      <c r="N891" s="36" t="str">
        <f t="array" aca="1" ref="N891" ca="1">IF(M891="","",INDIRECT("quan_huyen!l"&amp;MAX(IF(COUNTIF($M891,"*"&amp;Tinh_TP&amp;"*")=1,ROW(Tinh_TP),0))))</f>
        <v/>
      </c>
      <c r="O891" s="30" t="str">
        <f t="array" aca="1" ref="O891" ca="1">IF(AND(M891="",N891=""),"",INDIRECT("quan_huyen!h"&amp;MAX(IF(COUNTIF(M891,"*"&amp;data&amp;"*")=1,ROW(data),0))))</f>
        <v/>
      </c>
      <c r="P891" s="30" t="str">
        <f t="array" aca="1" ref="P891" ca="1">IF(OR(N891="",O891=""),"",INDIRECT("xa_phuong!b"&amp;MAX(IF(COUNTIF(M891,"*"&amp;Dist&amp;"*")=1,ROW(Dist),0))))</f>
        <v/>
      </c>
      <c r="Q891" s="38" t="str">
        <f ca="1">IF(N891="","",INDEX(Tinh_ID,MATCH(Sheet1!N891,Tinh_TP,0)))</f>
        <v/>
      </c>
      <c r="R891" s="31"/>
      <c r="S891" s="31"/>
      <c r="T891" s="31"/>
      <c r="U891" s="31"/>
      <c r="V891" s="31"/>
      <c r="W891" s="31"/>
      <c r="X891" s="31"/>
      <c r="Y891" s="32" t="s">
        <v>5</v>
      </c>
      <c r="Z891" s="30" t="str">
        <f ca="1">IF(N891="","",INDEX(Tinh_ID,MATCH(Sheet1!N891,Tinh_TP,0)))</f>
        <v/>
      </c>
      <c r="AA891" s="33" t="str">
        <f ca="1">IF(N891="","",INDEX(Ma_tinh,MATCH(Sheet1!N891,Tinh_TP,0)))</f>
        <v/>
      </c>
      <c r="AB891" s="19" t="str">
        <f t="array" aca="1" ref="AB891" ca="1">IF(O891="","",INDIRECT("quan_huyen!f"&amp;MAX(IF(COUNTIF(O891,"*"&amp;data&amp;"*")=1,ROW(data),0))))</f>
        <v/>
      </c>
      <c r="AC891" s="19" t="str">
        <f t="array" aca="1" ref="AC891" ca="1">IF(P891="","",INDIRECT("xa_phuong!a"&amp;MAX(IF(COUNTIF(P891,"*"&amp;Dist&amp;"*")=1,ROW(Dist),0))))</f>
        <v/>
      </c>
      <c r="AD891" s="34" t="str">
        <f ca="1">IF(N891="","",INDEX(Ma_tinh,MATCH(Sheet1!N891,Tinh_TP,0)))</f>
        <v/>
      </c>
      <c r="AE891" s="35" t="str">
        <f t="shared" ca="1" si="43"/>
        <v/>
      </c>
      <c r="AF891" s="35" t="str">
        <f t="shared" ca="1" si="42"/>
        <v/>
      </c>
    </row>
    <row r="892" spans="1:32" ht="21" customHeight="1">
      <c r="A892" s="5">
        <f t="shared" si="41"/>
        <v>891</v>
      </c>
      <c r="B892" s="26"/>
      <c r="C892" s="26"/>
      <c r="D892" s="26"/>
      <c r="E892" s="27"/>
      <c r="F892" s="27"/>
      <c r="G892" s="27"/>
      <c r="H892" s="27"/>
      <c r="I892" s="27"/>
      <c r="J892" s="27"/>
      <c r="K892" s="27"/>
      <c r="L892" s="28"/>
      <c r="M892" s="29"/>
      <c r="N892" s="36" t="str">
        <f t="array" aca="1" ref="N892" ca="1">IF(M892="","",INDIRECT("quan_huyen!l"&amp;MAX(IF(COUNTIF($M892,"*"&amp;Tinh_TP&amp;"*")=1,ROW(Tinh_TP),0))))</f>
        <v/>
      </c>
      <c r="O892" s="30" t="str">
        <f t="array" aca="1" ref="O892" ca="1">IF(AND(M892="",N892=""),"",INDIRECT("quan_huyen!h"&amp;MAX(IF(COUNTIF(M892,"*"&amp;data&amp;"*")=1,ROW(data),0))))</f>
        <v/>
      </c>
      <c r="P892" s="30" t="str">
        <f t="array" aca="1" ref="P892" ca="1">IF(OR(N892="",O892=""),"",INDIRECT("xa_phuong!b"&amp;MAX(IF(COUNTIF(M892,"*"&amp;Dist&amp;"*")=1,ROW(Dist),0))))</f>
        <v/>
      </c>
      <c r="Q892" s="38" t="str">
        <f ca="1">IF(N892="","",INDEX(Tinh_ID,MATCH(Sheet1!N892,Tinh_TP,0)))</f>
        <v/>
      </c>
      <c r="R892" s="31"/>
      <c r="S892" s="31"/>
      <c r="T892" s="31"/>
      <c r="U892" s="31"/>
      <c r="V892" s="31"/>
      <c r="W892" s="31"/>
      <c r="X892" s="31"/>
      <c r="Y892" s="32" t="s">
        <v>5</v>
      </c>
      <c r="Z892" s="30" t="str">
        <f ca="1">IF(N892="","",INDEX(Tinh_ID,MATCH(Sheet1!N892,Tinh_TP,0)))</f>
        <v/>
      </c>
      <c r="AA892" s="33" t="str">
        <f ca="1">IF(N892="","",INDEX(Ma_tinh,MATCH(Sheet1!N892,Tinh_TP,0)))</f>
        <v/>
      </c>
      <c r="AB892" s="19" t="str">
        <f t="array" aca="1" ref="AB892" ca="1">IF(O892="","",INDIRECT("quan_huyen!f"&amp;MAX(IF(COUNTIF(O892,"*"&amp;data&amp;"*")=1,ROW(data),0))))</f>
        <v/>
      </c>
      <c r="AC892" s="19" t="str">
        <f t="array" aca="1" ref="AC892" ca="1">IF(P892="","",INDIRECT("xa_phuong!a"&amp;MAX(IF(COUNTIF(P892,"*"&amp;Dist&amp;"*")=1,ROW(Dist),0))))</f>
        <v/>
      </c>
      <c r="AD892" s="34" t="str">
        <f ca="1">IF(N892="","",INDEX(Ma_tinh,MATCH(Sheet1!N892,Tinh_TP,0)))</f>
        <v/>
      </c>
      <c r="AE892" s="35" t="str">
        <f t="shared" ca="1" si="43"/>
        <v/>
      </c>
      <c r="AF892" s="35" t="str">
        <f t="shared" ca="1" si="42"/>
        <v/>
      </c>
    </row>
    <row r="893" spans="1:32" ht="21" customHeight="1">
      <c r="A893" s="5">
        <f t="shared" si="41"/>
        <v>892</v>
      </c>
      <c r="B893" s="26"/>
      <c r="C893" s="26"/>
      <c r="D893" s="26"/>
      <c r="E893" s="27"/>
      <c r="F893" s="27"/>
      <c r="G893" s="27"/>
      <c r="H893" s="27"/>
      <c r="I893" s="27"/>
      <c r="J893" s="27"/>
      <c r="K893" s="27"/>
      <c r="L893" s="28"/>
      <c r="M893" s="29"/>
      <c r="N893" s="36" t="str">
        <f t="array" aca="1" ref="N893" ca="1">IF(M893="","",INDIRECT("quan_huyen!l"&amp;MAX(IF(COUNTIF($M893,"*"&amp;Tinh_TP&amp;"*")=1,ROW(Tinh_TP),0))))</f>
        <v/>
      </c>
      <c r="O893" s="30" t="str">
        <f t="array" aca="1" ref="O893" ca="1">IF(AND(M893="",N893=""),"",INDIRECT("quan_huyen!h"&amp;MAX(IF(COUNTIF(M893,"*"&amp;data&amp;"*")=1,ROW(data),0))))</f>
        <v/>
      </c>
      <c r="P893" s="30" t="str">
        <f t="array" aca="1" ref="P893" ca="1">IF(OR(N893="",O893=""),"",INDIRECT("xa_phuong!b"&amp;MAX(IF(COUNTIF(M893,"*"&amp;Dist&amp;"*")=1,ROW(Dist),0))))</f>
        <v/>
      </c>
      <c r="Q893" s="38" t="str">
        <f ca="1">IF(N893="","",INDEX(Tinh_ID,MATCH(Sheet1!N893,Tinh_TP,0)))</f>
        <v/>
      </c>
      <c r="R893" s="31"/>
      <c r="S893" s="31"/>
      <c r="T893" s="31"/>
      <c r="U893" s="31"/>
      <c r="V893" s="31"/>
      <c r="W893" s="31"/>
      <c r="X893" s="31"/>
      <c r="Y893" s="32" t="s">
        <v>5</v>
      </c>
      <c r="Z893" s="30" t="str">
        <f ca="1">IF(N893="","",INDEX(Tinh_ID,MATCH(Sheet1!N893,Tinh_TP,0)))</f>
        <v/>
      </c>
      <c r="AA893" s="33" t="str">
        <f ca="1">IF(N893="","",INDEX(Ma_tinh,MATCH(Sheet1!N893,Tinh_TP,0)))</f>
        <v/>
      </c>
      <c r="AB893" s="19" t="str">
        <f t="array" aca="1" ref="AB893" ca="1">IF(O893="","",INDIRECT("quan_huyen!f"&amp;MAX(IF(COUNTIF(O893,"*"&amp;data&amp;"*")=1,ROW(data),0))))</f>
        <v/>
      </c>
      <c r="AC893" s="19" t="str">
        <f t="array" aca="1" ref="AC893" ca="1">IF(P893="","",INDIRECT("xa_phuong!a"&amp;MAX(IF(COUNTIF(P893,"*"&amp;Dist&amp;"*")=1,ROW(Dist),0))))</f>
        <v/>
      </c>
      <c r="AD893" s="34" t="str">
        <f ca="1">IF(N893="","",INDEX(Ma_tinh,MATCH(Sheet1!N893,Tinh_TP,0)))</f>
        <v/>
      </c>
      <c r="AE893" s="35" t="str">
        <f t="shared" ca="1" si="43"/>
        <v/>
      </c>
      <c r="AF893" s="35" t="str">
        <f t="shared" ca="1" si="42"/>
        <v/>
      </c>
    </row>
    <row r="894" spans="1:32" ht="20.25" customHeight="1">
      <c r="A894" s="5">
        <f t="shared" si="41"/>
        <v>893</v>
      </c>
      <c r="B894" s="26"/>
      <c r="C894" s="26"/>
      <c r="D894" s="26"/>
      <c r="E894" s="27"/>
      <c r="F894" s="27"/>
      <c r="G894" s="27"/>
      <c r="H894" s="27"/>
      <c r="I894" s="27"/>
      <c r="J894" s="27"/>
      <c r="K894" s="27"/>
      <c r="L894" s="28"/>
      <c r="M894" s="29"/>
      <c r="N894" s="36" t="str">
        <f t="array" aca="1" ref="N894" ca="1">IF(M894="","",INDIRECT("quan_huyen!l"&amp;MAX(IF(COUNTIF($M894,"*"&amp;Tinh_TP&amp;"*")=1,ROW(Tinh_TP),0))))</f>
        <v/>
      </c>
      <c r="O894" s="30" t="str">
        <f t="array" aca="1" ref="O894" ca="1">IF(AND(M894="",N894=""),"",INDIRECT("quan_huyen!h"&amp;MAX(IF(COUNTIF(M894,"*"&amp;data&amp;"*")=1,ROW(data),0))))</f>
        <v/>
      </c>
      <c r="P894" s="30" t="str">
        <f t="array" aca="1" ref="P894" ca="1">IF(OR(N894="",O894=""),"",INDIRECT("xa_phuong!b"&amp;MAX(IF(COUNTIF(M894,"*"&amp;Dist&amp;"*")=1,ROW(Dist),0))))</f>
        <v/>
      </c>
      <c r="Q894" s="38" t="str">
        <f ca="1">IF(N894="","",INDEX(Tinh_ID,MATCH(Sheet1!N894,Tinh_TP,0)))</f>
        <v/>
      </c>
      <c r="R894" s="31"/>
      <c r="S894" s="31"/>
      <c r="T894" s="31"/>
      <c r="U894" s="31"/>
      <c r="V894" s="31"/>
      <c r="W894" s="31"/>
      <c r="X894" s="31"/>
      <c r="Y894" s="32" t="s">
        <v>5</v>
      </c>
      <c r="Z894" s="30" t="str">
        <f ca="1">IF(N894="","",INDEX(Tinh_ID,MATCH(Sheet1!N894,Tinh_TP,0)))</f>
        <v/>
      </c>
      <c r="AA894" s="33" t="str">
        <f ca="1">IF(N894="","",INDEX(Ma_tinh,MATCH(Sheet1!N894,Tinh_TP,0)))</f>
        <v/>
      </c>
      <c r="AB894" s="19" t="str">
        <f t="array" aca="1" ref="AB894" ca="1">IF(O894="","",INDIRECT("quan_huyen!f"&amp;MAX(IF(COUNTIF(O894,"*"&amp;data&amp;"*")=1,ROW(data),0))))</f>
        <v/>
      </c>
      <c r="AC894" s="19" t="str">
        <f t="array" aca="1" ref="AC894" ca="1">IF(P894="","",INDIRECT("xa_phuong!a"&amp;MAX(IF(COUNTIF(P894,"*"&amp;Dist&amp;"*")=1,ROW(Dist),0))))</f>
        <v/>
      </c>
      <c r="AD894" s="34" t="str">
        <f ca="1">IF(N894="","",INDEX(Ma_tinh,MATCH(Sheet1!N894,Tinh_TP,0)))</f>
        <v/>
      </c>
      <c r="AE894" s="35" t="str">
        <f t="shared" ca="1" si="43"/>
        <v/>
      </c>
      <c r="AF894" s="35" t="str">
        <f t="shared" ca="1" si="42"/>
        <v/>
      </c>
    </row>
    <row r="895" spans="1:32" ht="21.75" customHeight="1">
      <c r="A895" s="5">
        <f t="shared" si="41"/>
        <v>894</v>
      </c>
      <c r="B895" s="26"/>
      <c r="C895" s="26"/>
      <c r="D895" s="26"/>
      <c r="E895" s="27"/>
      <c r="F895" s="27"/>
      <c r="G895" s="27"/>
      <c r="H895" s="27"/>
      <c r="I895" s="27"/>
      <c r="J895" s="27"/>
      <c r="K895" s="27"/>
      <c r="L895" s="28"/>
      <c r="M895" s="29"/>
      <c r="N895" s="36" t="str">
        <f t="array" aca="1" ref="N895" ca="1">IF(M895="","",INDIRECT("quan_huyen!l"&amp;MAX(IF(COUNTIF($M895,"*"&amp;Tinh_TP&amp;"*")=1,ROW(Tinh_TP),0))))</f>
        <v/>
      </c>
      <c r="O895" s="30" t="str">
        <f t="array" aca="1" ref="O895" ca="1">IF(AND(M895="",N895=""),"",INDIRECT("quan_huyen!h"&amp;MAX(IF(COUNTIF(M895,"*"&amp;data&amp;"*")=1,ROW(data),0))))</f>
        <v/>
      </c>
      <c r="P895" s="30" t="str">
        <f t="array" aca="1" ref="P895" ca="1">IF(OR(N895="",O895=""),"",INDIRECT("xa_phuong!b"&amp;MAX(IF(COUNTIF(M895,"*"&amp;Dist&amp;"*")=1,ROW(Dist),0))))</f>
        <v/>
      </c>
      <c r="Q895" s="38" t="str">
        <f ca="1">IF(N895="","",INDEX(Tinh_ID,MATCH(Sheet1!N895,Tinh_TP,0)))</f>
        <v/>
      </c>
      <c r="R895" s="31"/>
      <c r="S895" s="31"/>
      <c r="T895" s="31"/>
      <c r="U895" s="31"/>
      <c r="V895" s="31"/>
      <c r="W895" s="31"/>
      <c r="X895" s="31"/>
      <c r="Y895" s="32" t="s">
        <v>5</v>
      </c>
      <c r="Z895" s="30" t="str">
        <f ca="1">IF(N895="","",INDEX(Tinh_ID,MATCH(Sheet1!N895,Tinh_TP,0)))</f>
        <v/>
      </c>
      <c r="AA895" s="33" t="str">
        <f ca="1">IF(N895="","",INDEX(Ma_tinh,MATCH(Sheet1!N895,Tinh_TP,0)))</f>
        <v/>
      </c>
      <c r="AB895" s="19" t="str">
        <f t="array" aca="1" ref="AB895" ca="1">IF(O895="","",INDIRECT("quan_huyen!f"&amp;MAX(IF(COUNTIF(O895,"*"&amp;data&amp;"*")=1,ROW(data),0))))</f>
        <v/>
      </c>
      <c r="AC895" s="19" t="str">
        <f t="array" aca="1" ref="AC895" ca="1">IF(P895="","",INDIRECT("xa_phuong!a"&amp;MAX(IF(COUNTIF(P895,"*"&amp;Dist&amp;"*")=1,ROW(Dist),0))))</f>
        <v/>
      </c>
      <c r="AD895" s="34" t="str">
        <f ca="1">IF(N895="","",INDEX(Ma_tinh,MATCH(Sheet1!N895,Tinh_TP,0)))</f>
        <v/>
      </c>
      <c r="AE895" s="35" t="str">
        <f t="shared" ca="1" si="43"/>
        <v/>
      </c>
      <c r="AF895" s="35" t="str">
        <f t="shared" ca="1" si="42"/>
        <v/>
      </c>
    </row>
    <row r="896" spans="1:32" ht="21" customHeight="1">
      <c r="A896" s="5">
        <f t="shared" si="41"/>
        <v>895</v>
      </c>
      <c r="B896" s="26"/>
      <c r="C896" s="26"/>
      <c r="D896" s="26"/>
      <c r="E896" s="27"/>
      <c r="F896" s="27"/>
      <c r="G896" s="27"/>
      <c r="H896" s="27"/>
      <c r="I896" s="27"/>
      <c r="J896" s="27"/>
      <c r="K896" s="27"/>
      <c r="L896" s="28"/>
      <c r="M896" s="29"/>
      <c r="N896" s="36" t="str">
        <f t="array" aca="1" ref="N896" ca="1">IF(M896="","",INDIRECT("quan_huyen!l"&amp;MAX(IF(COUNTIF($M896,"*"&amp;Tinh_TP&amp;"*")=1,ROW(Tinh_TP),0))))</f>
        <v/>
      </c>
      <c r="O896" s="30" t="str">
        <f t="array" aca="1" ref="O896" ca="1">IF(AND(M896="",N896=""),"",INDIRECT("quan_huyen!h"&amp;MAX(IF(COUNTIF(M896,"*"&amp;data&amp;"*")=1,ROW(data),0))))</f>
        <v/>
      </c>
      <c r="P896" s="30" t="str">
        <f t="array" aca="1" ref="P896" ca="1">IF(OR(N896="",O896=""),"",INDIRECT("xa_phuong!b"&amp;MAX(IF(COUNTIF(M896,"*"&amp;Dist&amp;"*")=1,ROW(Dist),0))))</f>
        <v/>
      </c>
      <c r="Q896" s="38" t="str">
        <f ca="1">IF(N896="","",INDEX(Tinh_ID,MATCH(Sheet1!N896,Tinh_TP,0)))</f>
        <v/>
      </c>
      <c r="R896" s="31"/>
      <c r="S896" s="31"/>
      <c r="T896" s="31"/>
      <c r="U896" s="31"/>
      <c r="V896" s="31"/>
      <c r="W896" s="31"/>
      <c r="X896" s="31"/>
      <c r="Y896" s="32" t="s">
        <v>5</v>
      </c>
      <c r="Z896" s="30" t="str">
        <f ca="1">IF(N896="","",INDEX(Tinh_ID,MATCH(Sheet1!N896,Tinh_TP,0)))</f>
        <v/>
      </c>
      <c r="AA896" s="33" t="str">
        <f ca="1">IF(N896="","",INDEX(Ma_tinh,MATCH(Sheet1!N896,Tinh_TP,0)))</f>
        <v/>
      </c>
      <c r="AB896" s="19" t="str">
        <f t="array" aca="1" ref="AB896" ca="1">IF(O896="","",INDIRECT("quan_huyen!f"&amp;MAX(IF(COUNTIF(O896,"*"&amp;data&amp;"*")=1,ROW(data),0))))</f>
        <v/>
      </c>
      <c r="AC896" s="19" t="str">
        <f t="array" aca="1" ref="AC896" ca="1">IF(P896="","",INDIRECT("xa_phuong!a"&amp;MAX(IF(COUNTIF(P896,"*"&amp;Dist&amp;"*")=1,ROW(Dist),0))))</f>
        <v/>
      </c>
      <c r="AD896" s="34" t="str">
        <f ca="1">IF(N896="","",INDEX(Ma_tinh,MATCH(Sheet1!N896,Tinh_TP,0)))</f>
        <v/>
      </c>
      <c r="AE896" s="35" t="str">
        <f t="shared" ca="1" si="43"/>
        <v/>
      </c>
      <c r="AF896" s="35" t="str">
        <f t="shared" ca="1" si="42"/>
        <v/>
      </c>
    </row>
    <row r="897" spans="1:32" ht="21" customHeight="1">
      <c r="A897" s="5">
        <f t="shared" si="41"/>
        <v>896</v>
      </c>
      <c r="B897" s="26"/>
      <c r="C897" s="26"/>
      <c r="D897" s="26"/>
      <c r="E897" s="27"/>
      <c r="F897" s="27"/>
      <c r="G897" s="27"/>
      <c r="H897" s="27"/>
      <c r="I897" s="27"/>
      <c r="J897" s="27"/>
      <c r="K897" s="27"/>
      <c r="L897" s="28"/>
      <c r="M897" s="29"/>
      <c r="N897" s="36" t="str">
        <f t="array" aca="1" ref="N897" ca="1">IF(M897="","",INDIRECT("quan_huyen!l"&amp;MAX(IF(COUNTIF($M897,"*"&amp;Tinh_TP&amp;"*")=1,ROW(Tinh_TP),0))))</f>
        <v/>
      </c>
      <c r="O897" s="30" t="str">
        <f t="array" aca="1" ref="O897" ca="1">IF(AND(M897="",N897=""),"",INDIRECT("quan_huyen!h"&amp;MAX(IF(COUNTIF(M897,"*"&amp;data&amp;"*")=1,ROW(data),0))))</f>
        <v/>
      </c>
      <c r="P897" s="30" t="str">
        <f t="array" aca="1" ref="P897" ca="1">IF(OR(N897="",O897=""),"",INDIRECT("xa_phuong!b"&amp;MAX(IF(COUNTIF(M897,"*"&amp;Dist&amp;"*")=1,ROW(Dist),0))))</f>
        <v/>
      </c>
      <c r="Q897" s="38" t="str">
        <f ca="1">IF(N897="","",INDEX(Tinh_ID,MATCH(Sheet1!N897,Tinh_TP,0)))</f>
        <v/>
      </c>
      <c r="R897" s="31"/>
      <c r="S897" s="31"/>
      <c r="T897" s="31"/>
      <c r="U897" s="31"/>
      <c r="V897" s="31"/>
      <c r="W897" s="31"/>
      <c r="X897" s="31"/>
      <c r="Y897" s="32" t="s">
        <v>5</v>
      </c>
      <c r="Z897" s="30" t="str">
        <f ca="1">IF(N897="","",INDEX(Tinh_ID,MATCH(Sheet1!N897,Tinh_TP,0)))</f>
        <v/>
      </c>
      <c r="AA897" s="33" t="str">
        <f ca="1">IF(N897="","",INDEX(Ma_tinh,MATCH(Sheet1!N897,Tinh_TP,0)))</f>
        <v/>
      </c>
      <c r="AB897" s="19" t="str">
        <f t="array" aca="1" ref="AB897" ca="1">IF(O897="","",INDIRECT("quan_huyen!f"&amp;MAX(IF(COUNTIF(O897,"*"&amp;data&amp;"*")=1,ROW(data),0))))</f>
        <v/>
      </c>
      <c r="AC897" s="19" t="str">
        <f t="array" aca="1" ref="AC897" ca="1">IF(P897="","",INDIRECT("xa_phuong!a"&amp;MAX(IF(COUNTIF(P897,"*"&amp;Dist&amp;"*")=1,ROW(Dist),0))))</f>
        <v/>
      </c>
      <c r="AD897" s="34" t="str">
        <f ca="1">IF(N897="","",INDEX(Ma_tinh,MATCH(Sheet1!N897,Tinh_TP,0)))</f>
        <v/>
      </c>
      <c r="AE897" s="35" t="str">
        <f t="shared" ca="1" si="43"/>
        <v/>
      </c>
      <c r="AF897" s="35" t="str">
        <f t="shared" ca="1" si="42"/>
        <v/>
      </c>
    </row>
    <row r="898" spans="1:32" ht="18" customHeight="1">
      <c r="A898" s="5">
        <f t="shared" si="41"/>
        <v>897</v>
      </c>
      <c r="B898" s="26"/>
      <c r="C898" s="26"/>
      <c r="D898" s="26"/>
      <c r="E898" s="27"/>
      <c r="F898" s="27"/>
      <c r="G898" s="27"/>
      <c r="H898" s="27"/>
      <c r="I898" s="27"/>
      <c r="J898" s="27"/>
      <c r="K898" s="27"/>
      <c r="L898" s="28"/>
      <c r="M898" s="29"/>
      <c r="N898" s="36" t="str">
        <f t="array" aca="1" ref="N898" ca="1">IF(M898="","",INDIRECT("quan_huyen!l"&amp;MAX(IF(COUNTIF($M898,"*"&amp;Tinh_TP&amp;"*")=1,ROW(Tinh_TP),0))))</f>
        <v/>
      </c>
      <c r="O898" s="30" t="str">
        <f t="array" aca="1" ref="O898" ca="1">IF(AND(M898="",N898=""),"",INDIRECT("quan_huyen!h"&amp;MAX(IF(COUNTIF(M898,"*"&amp;data&amp;"*")=1,ROW(data),0))))</f>
        <v/>
      </c>
      <c r="P898" s="30" t="str">
        <f t="array" aca="1" ref="P898" ca="1">IF(OR(N898="",O898=""),"",INDIRECT("xa_phuong!b"&amp;MAX(IF(COUNTIF(M898,"*"&amp;Dist&amp;"*")=1,ROW(Dist),0))))</f>
        <v/>
      </c>
      <c r="Q898" s="38" t="str">
        <f ca="1">IF(N898="","",INDEX(Tinh_ID,MATCH(Sheet1!N898,Tinh_TP,0)))</f>
        <v/>
      </c>
      <c r="R898" s="31"/>
      <c r="S898" s="31"/>
      <c r="T898" s="31"/>
      <c r="U898" s="31"/>
      <c r="V898" s="31"/>
      <c r="W898" s="31"/>
      <c r="X898" s="31"/>
      <c r="Y898" s="32" t="s">
        <v>5</v>
      </c>
      <c r="Z898" s="30" t="str">
        <f ca="1">IF(N898="","",INDEX(Tinh_ID,MATCH(Sheet1!N898,Tinh_TP,0)))</f>
        <v/>
      </c>
      <c r="AA898" s="33" t="str">
        <f ca="1">IF(N898="","",INDEX(Ma_tinh,MATCH(Sheet1!N898,Tinh_TP,0)))</f>
        <v/>
      </c>
      <c r="AB898" s="19" t="str">
        <f t="array" aca="1" ref="AB898" ca="1">IF(O898="","",INDIRECT("quan_huyen!f"&amp;MAX(IF(COUNTIF(O898,"*"&amp;data&amp;"*")=1,ROW(data),0))))</f>
        <v/>
      </c>
      <c r="AC898" s="19" t="str">
        <f t="array" aca="1" ref="AC898" ca="1">IF(P898="","",INDIRECT("xa_phuong!a"&amp;MAX(IF(COUNTIF(P898,"*"&amp;Dist&amp;"*")=1,ROW(Dist),0))))</f>
        <v/>
      </c>
      <c r="AD898" s="34" t="str">
        <f ca="1">IF(N898="","",INDEX(Ma_tinh,MATCH(Sheet1!N898,Tinh_TP,0)))</f>
        <v/>
      </c>
      <c r="AE898" s="35" t="str">
        <f t="shared" ca="1" si="43"/>
        <v/>
      </c>
      <c r="AF898" s="35" t="str">
        <f t="shared" ca="1" si="42"/>
        <v/>
      </c>
    </row>
    <row r="899" spans="1:32">
      <c r="A899" s="5">
        <f t="shared" si="41"/>
        <v>898</v>
      </c>
      <c r="B899" s="26"/>
      <c r="C899" s="26"/>
      <c r="D899" s="26"/>
      <c r="E899" s="27"/>
      <c r="F899" s="27"/>
      <c r="G899" s="27"/>
      <c r="H899" s="27"/>
      <c r="I899" s="27"/>
      <c r="J899" s="27"/>
      <c r="K899" s="27"/>
      <c r="L899" s="28"/>
      <c r="M899" s="29"/>
      <c r="N899" s="36" t="str">
        <f t="array" aca="1" ref="N899" ca="1">IF(M899="","",INDIRECT("quan_huyen!l"&amp;MAX(IF(COUNTIF($M899,"*"&amp;Tinh_TP&amp;"*")=1,ROW(Tinh_TP),0))))</f>
        <v/>
      </c>
      <c r="O899" s="30" t="str">
        <f t="array" aca="1" ref="O899" ca="1">IF(AND(M899="",N899=""),"",INDIRECT("quan_huyen!h"&amp;MAX(IF(COUNTIF(M899,"*"&amp;data&amp;"*")=1,ROW(data),0))))</f>
        <v/>
      </c>
      <c r="P899" s="30" t="str">
        <f t="array" aca="1" ref="P899" ca="1">IF(OR(N899="",O899=""),"",INDIRECT("xa_phuong!b"&amp;MAX(IF(COUNTIF(M899,"*"&amp;Dist&amp;"*")=1,ROW(Dist),0))))</f>
        <v/>
      </c>
      <c r="Q899" s="38" t="str">
        <f ca="1">IF(N899="","",INDEX(Tinh_ID,MATCH(Sheet1!N899,Tinh_TP,0)))</f>
        <v/>
      </c>
      <c r="R899" s="31"/>
      <c r="S899" s="31"/>
      <c r="T899" s="31"/>
      <c r="U899" s="31"/>
      <c r="V899" s="31"/>
      <c r="W899" s="31"/>
      <c r="X899" s="31"/>
      <c r="Y899" s="32" t="s">
        <v>5</v>
      </c>
      <c r="Z899" s="30" t="str">
        <f ca="1">IF(N899="","",INDEX(Tinh_ID,MATCH(Sheet1!N899,Tinh_TP,0)))</f>
        <v/>
      </c>
      <c r="AA899" s="33" t="str">
        <f ca="1">IF(N899="","",INDEX(Ma_tinh,MATCH(Sheet1!N899,Tinh_TP,0)))</f>
        <v/>
      </c>
      <c r="AB899" s="19" t="str">
        <f t="array" aca="1" ref="AB899" ca="1">IF(O899="","",INDIRECT("quan_huyen!f"&amp;MAX(IF(COUNTIF(O899,"*"&amp;data&amp;"*")=1,ROW(data),0))))</f>
        <v/>
      </c>
      <c r="AC899" s="19" t="str">
        <f t="array" aca="1" ref="AC899" ca="1">IF(P899="","",INDIRECT("xa_phuong!a"&amp;MAX(IF(COUNTIF(P899,"*"&amp;Dist&amp;"*")=1,ROW(Dist),0))))</f>
        <v/>
      </c>
      <c r="AD899" s="34" t="str">
        <f ca="1">IF(N899="","",INDEX(Ma_tinh,MATCH(Sheet1!N899,Tinh_TP,0)))</f>
        <v/>
      </c>
      <c r="AE899" s="35" t="str">
        <f t="shared" ca="1" si="43"/>
        <v/>
      </c>
      <c r="AF899" s="35" t="str">
        <f t="shared" ca="1" si="42"/>
        <v/>
      </c>
    </row>
    <row r="900" spans="1:32">
      <c r="A900" s="5">
        <f t="shared" ref="A900:A963" si="44">A899+1</f>
        <v>899</v>
      </c>
      <c r="B900" s="26"/>
      <c r="C900" s="26"/>
      <c r="D900" s="26"/>
      <c r="E900" s="27"/>
      <c r="F900" s="27"/>
      <c r="G900" s="27"/>
      <c r="H900" s="27"/>
      <c r="I900" s="27"/>
      <c r="J900" s="27"/>
      <c r="K900" s="27"/>
      <c r="L900" s="28"/>
      <c r="M900" s="29"/>
      <c r="N900" s="36" t="str">
        <f t="array" aca="1" ref="N900" ca="1">IF(M900="","",INDIRECT("quan_huyen!l"&amp;MAX(IF(COUNTIF($M900,"*"&amp;Tinh_TP&amp;"*")=1,ROW(Tinh_TP),0))))</f>
        <v/>
      </c>
      <c r="O900" s="30" t="str">
        <f t="array" aca="1" ref="O900" ca="1">IF(AND(M900="",N900=""),"",INDIRECT("quan_huyen!h"&amp;MAX(IF(COUNTIF(M900,"*"&amp;data&amp;"*")=1,ROW(data),0))))</f>
        <v/>
      </c>
      <c r="P900" s="30" t="str">
        <f t="array" aca="1" ref="P900" ca="1">IF(OR(N900="",O900=""),"",INDIRECT("xa_phuong!b"&amp;MAX(IF(COUNTIF(M900,"*"&amp;Dist&amp;"*")=1,ROW(Dist),0))))</f>
        <v/>
      </c>
      <c r="Q900" s="38" t="str">
        <f ca="1">IF(N900="","",INDEX(Tinh_ID,MATCH(Sheet1!N900,Tinh_TP,0)))</f>
        <v/>
      </c>
      <c r="R900" s="31"/>
      <c r="S900" s="31"/>
      <c r="T900" s="31"/>
      <c r="U900" s="31"/>
      <c r="V900" s="31"/>
      <c r="W900" s="31"/>
      <c r="X900" s="31"/>
      <c r="Y900" s="32" t="s">
        <v>5</v>
      </c>
      <c r="Z900" s="30" t="str">
        <f ca="1">IF(N900="","",INDEX(Tinh_ID,MATCH(Sheet1!N900,Tinh_TP,0)))</f>
        <v/>
      </c>
      <c r="AA900" s="33" t="str">
        <f ca="1">IF(N900="","",INDEX(Ma_tinh,MATCH(Sheet1!N900,Tinh_TP,0)))</f>
        <v/>
      </c>
      <c r="AB900" s="19" t="str">
        <f t="array" aca="1" ref="AB900" ca="1">IF(O900="","",INDIRECT("quan_huyen!f"&amp;MAX(IF(COUNTIF(O900,"*"&amp;data&amp;"*")=1,ROW(data),0))))</f>
        <v/>
      </c>
      <c r="AC900" s="19" t="str">
        <f t="array" aca="1" ref="AC900" ca="1">IF(P900="","",INDIRECT("xa_phuong!a"&amp;MAX(IF(COUNTIF(P900,"*"&amp;Dist&amp;"*")=1,ROW(Dist),0))))</f>
        <v/>
      </c>
      <c r="AD900" s="34" t="str">
        <f ca="1">IF(N900="","",INDEX(Ma_tinh,MATCH(Sheet1!N900,Tinh_TP,0)))</f>
        <v/>
      </c>
      <c r="AE900" s="35" t="str">
        <f t="shared" ca="1" si="43"/>
        <v/>
      </c>
      <c r="AF900" s="35" t="str">
        <f t="shared" ca="1" si="42"/>
        <v/>
      </c>
    </row>
    <row r="901" spans="1:32">
      <c r="A901" s="5">
        <f t="shared" si="44"/>
        <v>900</v>
      </c>
      <c r="B901" s="26"/>
      <c r="C901" s="26"/>
      <c r="D901" s="26"/>
      <c r="E901" s="27"/>
      <c r="F901" s="27"/>
      <c r="G901" s="27"/>
      <c r="H901" s="27"/>
      <c r="I901" s="27"/>
      <c r="J901" s="27"/>
      <c r="K901" s="27"/>
      <c r="L901" s="28"/>
      <c r="M901" s="29"/>
      <c r="N901" s="36" t="str">
        <f t="array" aca="1" ref="N901" ca="1">IF(M901="","",INDIRECT("quan_huyen!l"&amp;MAX(IF(COUNTIF($M901,"*"&amp;Tinh_TP&amp;"*")=1,ROW(Tinh_TP),0))))</f>
        <v/>
      </c>
      <c r="O901" s="30" t="str">
        <f t="array" aca="1" ref="O901" ca="1">IF(AND(M901="",N901=""),"",INDIRECT("quan_huyen!h"&amp;MAX(IF(COUNTIF(M901,"*"&amp;data&amp;"*")=1,ROW(data),0))))</f>
        <v/>
      </c>
      <c r="P901" s="30" t="str">
        <f t="array" aca="1" ref="P901" ca="1">IF(OR(N901="",O901=""),"",INDIRECT("xa_phuong!b"&amp;MAX(IF(COUNTIF(M901,"*"&amp;Dist&amp;"*")=1,ROW(Dist),0))))</f>
        <v/>
      </c>
      <c r="Q901" s="38" t="str">
        <f ca="1">IF(N901="","",INDEX(Tinh_ID,MATCH(Sheet1!N901,Tinh_TP,0)))</f>
        <v/>
      </c>
      <c r="R901" s="31"/>
      <c r="S901" s="31"/>
      <c r="T901" s="31"/>
      <c r="U901" s="31"/>
      <c r="V901" s="31"/>
      <c r="W901" s="31"/>
      <c r="X901" s="31"/>
      <c r="Y901" s="32" t="s">
        <v>5</v>
      </c>
      <c r="Z901" s="30" t="str">
        <f ca="1">IF(N901="","",INDEX(Tinh_ID,MATCH(Sheet1!N901,Tinh_TP,0)))</f>
        <v/>
      </c>
      <c r="AA901" s="33" t="str">
        <f ca="1">IF(N901="","",INDEX(Ma_tinh,MATCH(Sheet1!N901,Tinh_TP,0)))</f>
        <v/>
      </c>
      <c r="AB901" s="19" t="str">
        <f t="array" aca="1" ref="AB901" ca="1">IF(O901="","",INDIRECT("quan_huyen!f"&amp;MAX(IF(COUNTIF(O901,"*"&amp;data&amp;"*")=1,ROW(data),0))))</f>
        <v/>
      </c>
      <c r="AC901" s="19" t="str">
        <f t="array" aca="1" ref="AC901" ca="1">IF(P901="","",INDIRECT("xa_phuong!a"&amp;MAX(IF(COUNTIF(P901,"*"&amp;Dist&amp;"*")=1,ROW(Dist),0))))</f>
        <v/>
      </c>
      <c r="AD901" s="34" t="str">
        <f ca="1">IF(N901="","",INDEX(Ma_tinh,MATCH(Sheet1!N901,Tinh_TP,0)))</f>
        <v/>
      </c>
      <c r="AE901" s="35" t="str">
        <f t="shared" ca="1" si="43"/>
        <v/>
      </c>
      <c r="AF901" s="35" t="str">
        <f t="shared" ca="1" si="42"/>
        <v/>
      </c>
    </row>
    <row r="902" spans="1:32">
      <c r="A902" s="5">
        <f t="shared" si="44"/>
        <v>901</v>
      </c>
      <c r="B902" s="26"/>
      <c r="C902" s="26"/>
      <c r="D902" s="26"/>
      <c r="E902" s="27"/>
      <c r="F902" s="27"/>
      <c r="G902" s="27"/>
      <c r="H902" s="27"/>
      <c r="I902" s="27"/>
      <c r="J902" s="27"/>
      <c r="K902" s="27"/>
      <c r="L902" s="28"/>
      <c r="M902" s="29"/>
      <c r="N902" s="36" t="str">
        <f t="array" aca="1" ref="N902" ca="1">IF(M902="","",INDIRECT("quan_huyen!l"&amp;MAX(IF(COUNTIF($M902,"*"&amp;Tinh_TP&amp;"*")=1,ROW(Tinh_TP),0))))</f>
        <v/>
      </c>
      <c r="O902" s="30" t="str">
        <f t="array" aca="1" ref="O902" ca="1">IF(AND(M902="",N902=""),"",INDIRECT("quan_huyen!h"&amp;MAX(IF(COUNTIF(M902,"*"&amp;data&amp;"*")=1,ROW(data),0))))</f>
        <v/>
      </c>
      <c r="P902" s="30" t="str">
        <f t="array" aca="1" ref="P902" ca="1">IF(OR(N902="",O902=""),"",INDIRECT("xa_phuong!b"&amp;MAX(IF(COUNTIF(M902,"*"&amp;Dist&amp;"*")=1,ROW(Dist),0))))</f>
        <v/>
      </c>
      <c r="Q902" s="38" t="str">
        <f ca="1">IF(N902="","",INDEX(Tinh_ID,MATCH(Sheet1!N902,Tinh_TP,0)))</f>
        <v/>
      </c>
      <c r="R902" s="31"/>
      <c r="S902" s="31"/>
      <c r="T902" s="31"/>
      <c r="U902" s="31"/>
      <c r="V902" s="31"/>
      <c r="W902" s="31"/>
      <c r="X902" s="31"/>
      <c r="Y902" s="32" t="s">
        <v>5</v>
      </c>
      <c r="Z902" s="30" t="str">
        <f ca="1">IF(N902="","",INDEX(Tinh_ID,MATCH(Sheet1!N902,Tinh_TP,0)))</f>
        <v/>
      </c>
      <c r="AA902" s="33" t="str">
        <f ca="1">IF(N902="","",INDEX(Ma_tinh,MATCH(Sheet1!N902,Tinh_TP,0)))</f>
        <v/>
      </c>
      <c r="AB902" s="19" t="str">
        <f t="array" aca="1" ref="AB902" ca="1">IF(O902="","",INDIRECT("quan_huyen!f"&amp;MAX(IF(COUNTIF(O902,"*"&amp;data&amp;"*")=1,ROW(data),0))))</f>
        <v/>
      </c>
      <c r="AC902" s="19" t="str">
        <f t="array" aca="1" ref="AC902" ca="1">IF(P902="","",INDIRECT("xa_phuong!a"&amp;MAX(IF(COUNTIF(P902,"*"&amp;Dist&amp;"*")=1,ROW(Dist),0))))</f>
        <v/>
      </c>
      <c r="AD902" s="34" t="str">
        <f ca="1">IF(N902="","",INDEX(Ma_tinh,MATCH(Sheet1!N902,Tinh_TP,0)))</f>
        <v/>
      </c>
      <c r="AE902" s="35" t="str">
        <f t="shared" ca="1" si="43"/>
        <v/>
      </c>
      <c r="AF902" s="35" t="str">
        <f t="shared" ca="1" si="42"/>
        <v/>
      </c>
    </row>
    <row r="903" spans="1:32">
      <c r="A903" s="5">
        <f t="shared" si="44"/>
        <v>902</v>
      </c>
      <c r="B903" s="26"/>
      <c r="C903" s="26"/>
      <c r="D903" s="26"/>
      <c r="E903" s="27"/>
      <c r="F903" s="27"/>
      <c r="G903" s="27"/>
      <c r="H903" s="27"/>
      <c r="I903" s="27"/>
      <c r="J903" s="27"/>
      <c r="K903" s="27"/>
      <c r="L903" s="28"/>
      <c r="M903" s="29"/>
      <c r="N903" s="36" t="str">
        <f t="array" aca="1" ref="N903" ca="1">IF(M903="","",INDIRECT("quan_huyen!l"&amp;MAX(IF(COUNTIF($M903,"*"&amp;Tinh_TP&amp;"*")=1,ROW(Tinh_TP),0))))</f>
        <v/>
      </c>
      <c r="O903" s="30" t="str">
        <f t="array" aca="1" ref="O903" ca="1">IF(AND(M903="",N903=""),"",INDIRECT("quan_huyen!h"&amp;MAX(IF(COUNTIF(M903,"*"&amp;data&amp;"*")=1,ROW(data),0))))</f>
        <v/>
      </c>
      <c r="P903" s="30" t="str">
        <f t="array" aca="1" ref="P903" ca="1">IF(OR(N903="",O903=""),"",INDIRECT("xa_phuong!b"&amp;MAX(IF(COUNTIF(M903,"*"&amp;Dist&amp;"*")=1,ROW(Dist),0))))</f>
        <v/>
      </c>
      <c r="Q903" s="38" t="str">
        <f ca="1">IF(N903="","",INDEX(Tinh_ID,MATCH(Sheet1!N903,Tinh_TP,0)))</f>
        <v/>
      </c>
      <c r="R903" s="31"/>
      <c r="S903" s="31"/>
      <c r="T903" s="31"/>
      <c r="U903" s="31"/>
      <c r="V903" s="31"/>
      <c r="W903" s="31"/>
      <c r="X903" s="31"/>
      <c r="Y903" s="32" t="s">
        <v>5</v>
      </c>
      <c r="Z903" s="30" t="str">
        <f ca="1">IF(N903="","",INDEX(Tinh_ID,MATCH(Sheet1!N903,Tinh_TP,0)))</f>
        <v/>
      </c>
      <c r="AA903" s="33" t="str">
        <f ca="1">IF(N903="","",INDEX(Ma_tinh,MATCH(Sheet1!N903,Tinh_TP,0)))</f>
        <v/>
      </c>
      <c r="AB903" s="19" t="str">
        <f t="array" aca="1" ref="AB903" ca="1">IF(O903="","",INDIRECT("quan_huyen!f"&amp;MAX(IF(COUNTIF(O903,"*"&amp;data&amp;"*")=1,ROW(data),0))))</f>
        <v/>
      </c>
      <c r="AC903" s="19" t="str">
        <f t="array" aca="1" ref="AC903" ca="1">IF(P903="","",INDIRECT("xa_phuong!a"&amp;MAX(IF(COUNTIF(P903,"*"&amp;Dist&amp;"*")=1,ROW(Dist),0))))</f>
        <v/>
      </c>
      <c r="AD903" s="34" t="str">
        <f ca="1">IF(N903="","",INDEX(Ma_tinh,MATCH(Sheet1!N903,Tinh_TP,0)))</f>
        <v/>
      </c>
      <c r="AE903" s="35" t="str">
        <f t="shared" ca="1" si="43"/>
        <v/>
      </c>
      <c r="AF903" s="35" t="str">
        <f t="shared" ca="1" si="42"/>
        <v/>
      </c>
    </row>
    <row r="904" spans="1:32">
      <c r="A904" s="5">
        <f t="shared" si="44"/>
        <v>903</v>
      </c>
      <c r="B904" s="26"/>
      <c r="C904" s="26"/>
      <c r="D904" s="26"/>
      <c r="E904" s="27"/>
      <c r="F904" s="27"/>
      <c r="G904" s="27"/>
      <c r="H904" s="27"/>
      <c r="I904" s="27"/>
      <c r="J904" s="27"/>
      <c r="K904" s="27"/>
      <c r="L904" s="28"/>
      <c r="M904" s="29"/>
      <c r="N904" s="36" t="str">
        <f t="array" aca="1" ref="N904" ca="1">IF(M904="","",INDIRECT("quan_huyen!l"&amp;MAX(IF(COUNTIF($M904,"*"&amp;Tinh_TP&amp;"*")=1,ROW(Tinh_TP),0))))</f>
        <v/>
      </c>
      <c r="O904" s="30" t="str">
        <f t="array" aca="1" ref="O904" ca="1">IF(AND(M904="",N904=""),"",INDIRECT("quan_huyen!h"&amp;MAX(IF(COUNTIF(M904,"*"&amp;data&amp;"*")=1,ROW(data),0))))</f>
        <v/>
      </c>
      <c r="P904" s="30" t="str">
        <f t="array" aca="1" ref="P904" ca="1">IF(OR(N904="",O904=""),"",INDIRECT("xa_phuong!b"&amp;MAX(IF(COUNTIF(M904,"*"&amp;Dist&amp;"*")=1,ROW(Dist),0))))</f>
        <v/>
      </c>
      <c r="Q904" s="38" t="str">
        <f ca="1">IF(N904="","",INDEX(Tinh_ID,MATCH(Sheet1!N904,Tinh_TP,0)))</f>
        <v/>
      </c>
      <c r="R904" s="31"/>
      <c r="S904" s="31"/>
      <c r="T904" s="31"/>
      <c r="U904" s="31"/>
      <c r="V904" s="31"/>
      <c r="W904" s="31"/>
      <c r="X904" s="31"/>
      <c r="Y904" s="32" t="s">
        <v>5</v>
      </c>
      <c r="Z904" s="30" t="str">
        <f ca="1">IF(N904="","",INDEX(Tinh_ID,MATCH(Sheet1!N904,Tinh_TP,0)))</f>
        <v/>
      </c>
      <c r="AA904" s="33" t="str">
        <f ca="1">IF(N904="","",INDEX(Ma_tinh,MATCH(Sheet1!N904,Tinh_TP,0)))</f>
        <v/>
      </c>
      <c r="AB904" s="19" t="str">
        <f t="array" aca="1" ref="AB904" ca="1">IF(O904="","",INDIRECT("quan_huyen!f"&amp;MAX(IF(COUNTIF(O904,"*"&amp;data&amp;"*")=1,ROW(data),0))))</f>
        <v/>
      </c>
      <c r="AC904" s="19" t="str">
        <f t="array" aca="1" ref="AC904" ca="1">IF(P904="","",INDIRECT("xa_phuong!a"&amp;MAX(IF(COUNTIF(P904,"*"&amp;Dist&amp;"*")=1,ROW(Dist),0))))</f>
        <v/>
      </c>
      <c r="AD904" s="34" t="str">
        <f ca="1">IF(N904="","",INDEX(Ma_tinh,MATCH(Sheet1!N904,Tinh_TP,0)))</f>
        <v/>
      </c>
      <c r="AE904" s="35" t="str">
        <f t="shared" ca="1" si="43"/>
        <v/>
      </c>
      <c r="AF904" s="35" t="str">
        <f t="shared" ca="1" si="42"/>
        <v/>
      </c>
    </row>
    <row r="905" spans="1:32">
      <c r="A905" s="5">
        <f t="shared" si="44"/>
        <v>904</v>
      </c>
      <c r="B905" s="26"/>
      <c r="C905" s="26"/>
      <c r="D905" s="26"/>
      <c r="E905" s="27"/>
      <c r="F905" s="27"/>
      <c r="G905" s="27"/>
      <c r="H905" s="27"/>
      <c r="I905" s="27"/>
      <c r="J905" s="27"/>
      <c r="K905" s="27"/>
      <c r="L905" s="28"/>
      <c r="M905" s="29"/>
      <c r="N905" s="36" t="str">
        <f t="array" aca="1" ref="N905" ca="1">IF(M905="","",INDIRECT("quan_huyen!l"&amp;MAX(IF(COUNTIF($M905,"*"&amp;Tinh_TP&amp;"*")=1,ROW(Tinh_TP),0))))</f>
        <v/>
      </c>
      <c r="O905" s="30" t="str">
        <f t="array" aca="1" ref="O905" ca="1">IF(AND(M905="",N905=""),"",INDIRECT("quan_huyen!h"&amp;MAX(IF(COUNTIF(M905,"*"&amp;data&amp;"*")=1,ROW(data),0))))</f>
        <v/>
      </c>
      <c r="P905" s="30" t="str">
        <f t="array" aca="1" ref="P905" ca="1">IF(OR(N905="",O905=""),"",INDIRECT("xa_phuong!b"&amp;MAX(IF(COUNTIF(M905,"*"&amp;Dist&amp;"*")=1,ROW(Dist),0))))</f>
        <v/>
      </c>
      <c r="Q905" s="38" t="str">
        <f ca="1">IF(N905="","",INDEX(Tinh_ID,MATCH(Sheet1!N905,Tinh_TP,0)))</f>
        <v/>
      </c>
      <c r="R905" s="31"/>
      <c r="S905" s="31"/>
      <c r="T905" s="31"/>
      <c r="U905" s="31"/>
      <c r="V905" s="31"/>
      <c r="W905" s="31"/>
      <c r="X905" s="31"/>
      <c r="Y905" s="32" t="s">
        <v>5</v>
      </c>
      <c r="Z905" s="30" t="str">
        <f ca="1">IF(N905="","",INDEX(Tinh_ID,MATCH(Sheet1!N905,Tinh_TP,0)))</f>
        <v/>
      </c>
      <c r="AA905" s="33" t="str">
        <f ca="1">IF(N905="","",INDEX(Ma_tinh,MATCH(Sheet1!N905,Tinh_TP,0)))</f>
        <v/>
      </c>
      <c r="AB905" s="19" t="str">
        <f t="array" aca="1" ref="AB905" ca="1">IF(O905="","",INDIRECT("quan_huyen!f"&amp;MAX(IF(COUNTIF(O905,"*"&amp;data&amp;"*")=1,ROW(data),0))))</f>
        <v/>
      </c>
      <c r="AC905" s="19" t="str">
        <f t="array" aca="1" ref="AC905" ca="1">IF(P905="","",INDIRECT("xa_phuong!a"&amp;MAX(IF(COUNTIF(P905,"*"&amp;Dist&amp;"*")=1,ROW(Dist),0))))</f>
        <v/>
      </c>
      <c r="AD905" s="34" t="str">
        <f ca="1">IF(N905="","",INDEX(Ma_tinh,MATCH(Sheet1!N905,Tinh_TP,0)))</f>
        <v/>
      </c>
      <c r="AE905" s="35" t="str">
        <f t="shared" ca="1" si="43"/>
        <v/>
      </c>
      <c r="AF905" s="35" t="str">
        <f t="shared" ca="1" si="42"/>
        <v/>
      </c>
    </row>
    <row r="906" spans="1:32">
      <c r="A906" s="5">
        <f t="shared" si="44"/>
        <v>905</v>
      </c>
      <c r="B906" s="26"/>
      <c r="C906" s="26"/>
      <c r="D906" s="26"/>
      <c r="E906" s="27"/>
      <c r="F906" s="27"/>
      <c r="G906" s="27"/>
      <c r="H906" s="27"/>
      <c r="I906" s="27"/>
      <c r="J906" s="27"/>
      <c r="K906" s="27"/>
      <c r="L906" s="28"/>
      <c r="M906" s="29"/>
      <c r="N906" s="36" t="str">
        <f t="array" aca="1" ref="N906" ca="1">IF(M906="","",INDIRECT("quan_huyen!l"&amp;MAX(IF(COUNTIF($M906,"*"&amp;Tinh_TP&amp;"*")=1,ROW(Tinh_TP),0))))</f>
        <v/>
      </c>
      <c r="O906" s="30" t="str">
        <f t="array" aca="1" ref="O906" ca="1">IF(AND(M906="",N906=""),"",INDIRECT("quan_huyen!h"&amp;MAX(IF(COUNTIF(M906,"*"&amp;data&amp;"*")=1,ROW(data),0))))</f>
        <v/>
      </c>
      <c r="P906" s="30" t="str">
        <f t="array" aca="1" ref="P906" ca="1">IF(OR(N906="",O906=""),"",INDIRECT("xa_phuong!b"&amp;MAX(IF(COUNTIF(M906,"*"&amp;Dist&amp;"*")=1,ROW(Dist),0))))</f>
        <v/>
      </c>
      <c r="Q906" s="38" t="str">
        <f ca="1">IF(N906="","",INDEX(Tinh_ID,MATCH(Sheet1!N906,Tinh_TP,0)))</f>
        <v/>
      </c>
      <c r="R906" s="31"/>
      <c r="S906" s="31"/>
      <c r="T906" s="31"/>
      <c r="U906" s="31"/>
      <c r="V906" s="31"/>
      <c r="W906" s="31"/>
      <c r="X906" s="31"/>
      <c r="Y906" s="32" t="s">
        <v>5</v>
      </c>
      <c r="Z906" s="30" t="str">
        <f ca="1">IF(N906="","",INDEX(Tinh_ID,MATCH(Sheet1!N906,Tinh_TP,0)))</f>
        <v/>
      </c>
      <c r="AA906" s="33" t="str">
        <f ca="1">IF(N906="","",INDEX(Ma_tinh,MATCH(Sheet1!N906,Tinh_TP,0)))</f>
        <v/>
      </c>
      <c r="AB906" s="19" t="str">
        <f t="array" aca="1" ref="AB906" ca="1">IF(O906="","",INDIRECT("quan_huyen!f"&amp;MAX(IF(COUNTIF(O906,"*"&amp;data&amp;"*")=1,ROW(data),0))))</f>
        <v/>
      </c>
      <c r="AC906" s="19" t="str">
        <f t="array" aca="1" ref="AC906" ca="1">IF(P906="","",INDIRECT("xa_phuong!a"&amp;MAX(IF(COUNTIF(P906,"*"&amp;Dist&amp;"*")=1,ROW(Dist),0))))</f>
        <v/>
      </c>
      <c r="AD906" s="34" t="str">
        <f ca="1">IF(N906="","",INDEX(Ma_tinh,MATCH(Sheet1!N906,Tinh_TP,0)))</f>
        <v/>
      </c>
      <c r="AE906" s="35" t="str">
        <f t="shared" ca="1" si="43"/>
        <v/>
      </c>
      <c r="AF906" s="35" t="str">
        <f t="shared" ca="1" si="42"/>
        <v/>
      </c>
    </row>
    <row r="907" spans="1:32">
      <c r="A907" s="5">
        <f t="shared" si="44"/>
        <v>906</v>
      </c>
      <c r="B907" s="26"/>
      <c r="C907" s="26"/>
      <c r="D907" s="26"/>
      <c r="E907" s="27"/>
      <c r="F907" s="27"/>
      <c r="G907" s="27"/>
      <c r="H907" s="27"/>
      <c r="I907" s="27"/>
      <c r="J907" s="27"/>
      <c r="K907" s="27"/>
      <c r="L907" s="28"/>
      <c r="M907" s="29"/>
      <c r="N907" s="36" t="str">
        <f t="array" aca="1" ref="N907" ca="1">IF(M907="","",INDIRECT("quan_huyen!l"&amp;MAX(IF(COUNTIF($M907,"*"&amp;Tinh_TP&amp;"*")=1,ROW(Tinh_TP),0))))</f>
        <v/>
      </c>
      <c r="O907" s="30" t="str">
        <f t="array" aca="1" ref="O907" ca="1">IF(AND(M907="",N907=""),"",INDIRECT("quan_huyen!h"&amp;MAX(IF(COUNTIF(M907,"*"&amp;data&amp;"*")=1,ROW(data),0))))</f>
        <v/>
      </c>
      <c r="P907" s="30" t="str">
        <f t="array" aca="1" ref="P907" ca="1">IF(OR(N907="",O907=""),"",INDIRECT("xa_phuong!b"&amp;MAX(IF(COUNTIF(M907,"*"&amp;Dist&amp;"*")=1,ROW(Dist),0))))</f>
        <v/>
      </c>
      <c r="Q907" s="38" t="str">
        <f ca="1">IF(N907="","",INDEX(Tinh_ID,MATCH(Sheet1!N907,Tinh_TP,0)))</f>
        <v/>
      </c>
      <c r="R907" s="31"/>
      <c r="S907" s="31"/>
      <c r="T907" s="31"/>
      <c r="U907" s="31"/>
      <c r="V907" s="31"/>
      <c r="W907" s="31"/>
      <c r="X907" s="31"/>
      <c r="Y907" s="32" t="s">
        <v>5</v>
      </c>
      <c r="Z907" s="30" t="str">
        <f ca="1">IF(N907="","",INDEX(Tinh_ID,MATCH(Sheet1!N907,Tinh_TP,0)))</f>
        <v/>
      </c>
      <c r="AA907" s="33" t="str">
        <f ca="1">IF(N907="","",INDEX(Ma_tinh,MATCH(Sheet1!N907,Tinh_TP,0)))</f>
        <v/>
      </c>
      <c r="AB907" s="19" t="str">
        <f t="array" aca="1" ref="AB907" ca="1">IF(O907="","",INDIRECT("quan_huyen!f"&amp;MAX(IF(COUNTIF(O907,"*"&amp;data&amp;"*")=1,ROW(data),0))))</f>
        <v/>
      </c>
      <c r="AC907" s="19" t="str">
        <f t="array" aca="1" ref="AC907" ca="1">IF(P907="","",INDIRECT("xa_phuong!a"&amp;MAX(IF(COUNTIF(P907,"*"&amp;Dist&amp;"*")=1,ROW(Dist),0))))</f>
        <v/>
      </c>
      <c r="AD907" s="34" t="str">
        <f ca="1">IF(N907="","",INDEX(Ma_tinh,MATCH(Sheet1!N907,Tinh_TP,0)))</f>
        <v/>
      </c>
      <c r="AE907" s="35" t="str">
        <f t="shared" ca="1" si="43"/>
        <v/>
      </c>
      <c r="AF907" s="35" t="str">
        <f t="shared" ca="1" si="42"/>
        <v/>
      </c>
    </row>
    <row r="908" spans="1:32">
      <c r="A908" s="5">
        <f t="shared" si="44"/>
        <v>907</v>
      </c>
      <c r="B908" s="26"/>
      <c r="C908" s="26"/>
      <c r="D908" s="26"/>
      <c r="E908" s="27"/>
      <c r="F908" s="27"/>
      <c r="G908" s="27"/>
      <c r="H908" s="27"/>
      <c r="I908" s="27"/>
      <c r="J908" s="27"/>
      <c r="K908" s="27"/>
      <c r="L908" s="28"/>
      <c r="M908" s="29"/>
      <c r="N908" s="36" t="str">
        <f t="array" aca="1" ref="N908" ca="1">IF(M908="","",INDIRECT("quan_huyen!l"&amp;MAX(IF(COUNTIF($M908,"*"&amp;Tinh_TP&amp;"*")=1,ROW(Tinh_TP),0))))</f>
        <v/>
      </c>
      <c r="O908" s="30" t="str">
        <f t="array" aca="1" ref="O908" ca="1">IF(AND(M908="",N908=""),"",INDIRECT("quan_huyen!h"&amp;MAX(IF(COUNTIF(M908,"*"&amp;data&amp;"*")=1,ROW(data),0))))</f>
        <v/>
      </c>
      <c r="P908" s="30" t="str">
        <f t="array" aca="1" ref="P908" ca="1">IF(OR(N908="",O908=""),"",INDIRECT("xa_phuong!b"&amp;MAX(IF(COUNTIF(M908,"*"&amp;Dist&amp;"*")=1,ROW(Dist),0))))</f>
        <v/>
      </c>
      <c r="Q908" s="38" t="str">
        <f ca="1">IF(N908="","",INDEX(Tinh_ID,MATCH(Sheet1!N908,Tinh_TP,0)))</f>
        <v/>
      </c>
      <c r="R908" s="31"/>
      <c r="S908" s="31"/>
      <c r="T908" s="31"/>
      <c r="U908" s="31"/>
      <c r="V908" s="31"/>
      <c r="W908" s="31"/>
      <c r="X908" s="31"/>
      <c r="Y908" s="32" t="s">
        <v>5</v>
      </c>
      <c r="Z908" s="30" t="str">
        <f ca="1">IF(N908="","",INDEX(Tinh_ID,MATCH(Sheet1!N908,Tinh_TP,0)))</f>
        <v/>
      </c>
      <c r="AA908" s="33" t="str">
        <f ca="1">IF(N908="","",INDEX(Ma_tinh,MATCH(Sheet1!N908,Tinh_TP,0)))</f>
        <v/>
      </c>
      <c r="AB908" s="19" t="str">
        <f t="array" aca="1" ref="AB908" ca="1">IF(O908="","",INDIRECT("quan_huyen!f"&amp;MAX(IF(COUNTIF(O908,"*"&amp;data&amp;"*")=1,ROW(data),0))))</f>
        <v/>
      </c>
      <c r="AC908" s="19" t="str">
        <f t="array" aca="1" ref="AC908" ca="1">IF(P908="","",INDIRECT("xa_phuong!a"&amp;MAX(IF(COUNTIF(P908,"*"&amp;Dist&amp;"*")=1,ROW(Dist),0))))</f>
        <v/>
      </c>
      <c r="AD908" s="34" t="str">
        <f ca="1">IF(N908="","",INDEX(Ma_tinh,MATCH(Sheet1!N908,Tinh_TP,0)))</f>
        <v/>
      </c>
      <c r="AE908" s="35" t="str">
        <f t="shared" ca="1" si="43"/>
        <v/>
      </c>
      <c r="AF908" s="35" t="str">
        <f t="shared" ca="1" si="42"/>
        <v/>
      </c>
    </row>
    <row r="909" spans="1:32">
      <c r="A909" s="5">
        <f t="shared" si="44"/>
        <v>908</v>
      </c>
      <c r="B909" s="26"/>
      <c r="C909" s="26"/>
      <c r="D909" s="26"/>
      <c r="E909" s="27"/>
      <c r="F909" s="27"/>
      <c r="G909" s="27"/>
      <c r="H909" s="27"/>
      <c r="I909" s="27"/>
      <c r="J909" s="27"/>
      <c r="K909" s="27"/>
      <c r="L909" s="28"/>
      <c r="M909" s="29"/>
      <c r="N909" s="36" t="str">
        <f t="array" aca="1" ref="N909" ca="1">IF(M909="","",INDIRECT("quan_huyen!l"&amp;MAX(IF(COUNTIF($M909,"*"&amp;Tinh_TP&amp;"*")=1,ROW(Tinh_TP),0))))</f>
        <v/>
      </c>
      <c r="O909" s="30" t="str">
        <f t="array" aca="1" ref="O909" ca="1">IF(AND(M909="",N909=""),"",INDIRECT("quan_huyen!h"&amp;MAX(IF(COUNTIF(M909,"*"&amp;data&amp;"*")=1,ROW(data),0))))</f>
        <v/>
      </c>
      <c r="P909" s="30" t="str">
        <f t="array" aca="1" ref="P909" ca="1">IF(OR(N909="",O909=""),"",INDIRECT("xa_phuong!b"&amp;MAX(IF(COUNTIF(M909,"*"&amp;Dist&amp;"*")=1,ROW(Dist),0))))</f>
        <v/>
      </c>
      <c r="Q909" s="38" t="str">
        <f ca="1">IF(N909="","",INDEX(Tinh_ID,MATCH(Sheet1!N909,Tinh_TP,0)))</f>
        <v/>
      </c>
      <c r="R909" s="31"/>
      <c r="S909" s="31"/>
      <c r="T909" s="31"/>
      <c r="U909" s="31"/>
      <c r="V909" s="31"/>
      <c r="W909" s="31"/>
      <c r="X909" s="31"/>
      <c r="Y909" s="32" t="s">
        <v>5</v>
      </c>
      <c r="Z909" s="30" t="str">
        <f ca="1">IF(N909="","",INDEX(Tinh_ID,MATCH(Sheet1!N909,Tinh_TP,0)))</f>
        <v/>
      </c>
      <c r="AA909" s="33" t="str">
        <f ca="1">IF(N909="","",INDEX(Ma_tinh,MATCH(Sheet1!N909,Tinh_TP,0)))</f>
        <v/>
      </c>
      <c r="AB909" s="19" t="str">
        <f t="array" aca="1" ref="AB909" ca="1">IF(O909="","",INDIRECT("quan_huyen!f"&amp;MAX(IF(COUNTIF(O909,"*"&amp;data&amp;"*")=1,ROW(data),0))))</f>
        <v/>
      </c>
      <c r="AC909" s="19" t="str">
        <f t="array" aca="1" ref="AC909" ca="1">IF(P909="","",INDIRECT("xa_phuong!a"&amp;MAX(IF(COUNTIF(P909,"*"&amp;Dist&amp;"*")=1,ROW(Dist),0))))</f>
        <v/>
      </c>
      <c r="AD909" s="34" t="str">
        <f ca="1">IF(N909="","",INDEX(Ma_tinh,MATCH(Sheet1!N909,Tinh_TP,0)))</f>
        <v/>
      </c>
      <c r="AE909" s="35" t="str">
        <f t="shared" ca="1" si="43"/>
        <v/>
      </c>
      <c r="AF909" s="35" t="str">
        <f t="shared" ca="1" si="42"/>
        <v/>
      </c>
    </row>
    <row r="910" spans="1:32">
      <c r="A910" s="5">
        <f t="shared" si="44"/>
        <v>909</v>
      </c>
      <c r="B910" s="26"/>
      <c r="C910" s="26"/>
      <c r="D910" s="26"/>
      <c r="E910" s="27"/>
      <c r="F910" s="27"/>
      <c r="G910" s="27"/>
      <c r="H910" s="27"/>
      <c r="I910" s="27"/>
      <c r="J910" s="27"/>
      <c r="K910" s="27"/>
      <c r="L910" s="28"/>
      <c r="M910" s="29"/>
      <c r="N910" s="36" t="str">
        <f t="array" aca="1" ref="N910" ca="1">IF(M910="","",INDIRECT("quan_huyen!l"&amp;MAX(IF(COUNTIF($M910,"*"&amp;Tinh_TP&amp;"*")=1,ROW(Tinh_TP),0))))</f>
        <v/>
      </c>
      <c r="O910" s="30" t="str">
        <f t="array" aca="1" ref="O910" ca="1">IF(AND(M910="",N910=""),"",INDIRECT("quan_huyen!h"&amp;MAX(IF(COUNTIF(M910,"*"&amp;data&amp;"*")=1,ROW(data),0))))</f>
        <v/>
      </c>
      <c r="P910" s="30" t="str">
        <f t="array" aca="1" ref="P910" ca="1">IF(OR(N910="",O910=""),"",INDIRECT("xa_phuong!b"&amp;MAX(IF(COUNTIF(M910,"*"&amp;Dist&amp;"*")=1,ROW(Dist),0))))</f>
        <v/>
      </c>
      <c r="Q910" s="38" t="str">
        <f ca="1">IF(N910="","",INDEX(Tinh_ID,MATCH(Sheet1!N910,Tinh_TP,0)))</f>
        <v/>
      </c>
      <c r="R910" s="31"/>
      <c r="S910" s="31"/>
      <c r="T910" s="31"/>
      <c r="U910" s="31"/>
      <c r="V910" s="31"/>
      <c r="W910" s="31"/>
      <c r="X910" s="31"/>
      <c r="Y910" s="32" t="s">
        <v>5</v>
      </c>
      <c r="Z910" s="30" t="str">
        <f ca="1">IF(N910="","",INDEX(Tinh_ID,MATCH(Sheet1!N910,Tinh_TP,0)))</f>
        <v/>
      </c>
      <c r="AA910" s="33" t="str">
        <f ca="1">IF(N910="","",INDEX(Ma_tinh,MATCH(Sheet1!N910,Tinh_TP,0)))</f>
        <v/>
      </c>
      <c r="AB910" s="19" t="str">
        <f t="array" aca="1" ref="AB910" ca="1">IF(O910="","",INDIRECT("quan_huyen!f"&amp;MAX(IF(COUNTIF(O910,"*"&amp;data&amp;"*")=1,ROW(data),0))))</f>
        <v/>
      </c>
      <c r="AC910" s="19" t="str">
        <f t="array" aca="1" ref="AC910" ca="1">IF(P910="","",INDIRECT("xa_phuong!a"&amp;MAX(IF(COUNTIF(P910,"*"&amp;Dist&amp;"*")=1,ROW(Dist),0))))</f>
        <v/>
      </c>
      <c r="AD910" s="34" t="str">
        <f ca="1">IF(N910="","",INDEX(Ma_tinh,MATCH(Sheet1!N910,Tinh_TP,0)))</f>
        <v/>
      </c>
      <c r="AE910" s="35" t="str">
        <f t="shared" ca="1" si="43"/>
        <v/>
      </c>
      <c r="AF910" s="35" t="str">
        <f t="shared" ca="1" si="42"/>
        <v/>
      </c>
    </row>
    <row r="911" spans="1:32">
      <c r="A911" s="5">
        <f t="shared" si="44"/>
        <v>910</v>
      </c>
      <c r="B911" s="26"/>
      <c r="C911" s="26"/>
      <c r="D911" s="26"/>
      <c r="E911" s="27"/>
      <c r="F911" s="27"/>
      <c r="G911" s="27"/>
      <c r="H911" s="27"/>
      <c r="I911" s="27"/>
      <c r="J911" s="27"/>
      <c r="K911" s="27"/>
      <c r="L911" s="28"/>
      <c r="M911" s="29"/>
      <c r="N911" s="36" t="str">
        <f t="array" aca="1" ref="N911" ca="1">IF(M911="","",INDIRECT("quan_huyen!l"&amp;MAX(IF(COUNTIF($M911,"*"&amp;Tinh_TP&amp;"*")=1,ROW(Tinh_TP),0))))</f>
        <v/>
      </c>
      <c r="O911" s="30" t="str">
        <f t="array" aca="1" ref="O911" ca="1">IF(AND(M911="",N911=""),"",INDIRECT("quan_huyen!h"&amp;MAX(IF(COUNTIF(M911,"*"&amp;data&amp;"*")=1,ROW(data),0))))</f>
        <v/>
      </c>
      <c r="P911" s="30" t="str">
        <f t="array" aca="1" ref="P911" ca="1">IF(OR(N911="",O911=""),"",INDIRECT("xa_phuong!b"&amp;MAX(IF(COUNTIF(M911,"*"&amp;Dist&amp;"*")=1,ROW(Dist),0))))</f>
        <v/>
      </c>
      <c r="Q911" s="38" t="str">
        <f ca="1">IF(N911="","",INDEX(Tinh_ID,MATCH(Sheet1!N911,Tinh_TP,0)))</f>
        <v/>
      </c>
      <c r="R911" s="31"/>
      <c r="S911" s="31"/>
      <c r="T911" s="31"/>
      <c r="U911" s="31"/>
      <c r="V911" s="31"/>
      <c r="W911" s="31"/>
      <c r="X911" s="31"/>
      <c r="Y911" s="32" t="s">
        <v>5</v>
      </c>
      <c r="Z911" s="30" t="str">
        <f ca="1">IF(N911="","",INDEX(Tinh_ID,MATCH(Sheet1!N911,Tinh_TP,0)))</f>
        <v/>
      </c>
      <c r="AA911" s="33" t="str">
        <f ca="1">IF(N911="","",INDEX(Ma_tinh,MATCH(Sheet1!N911,Tinh_TP,0)))</f>
        <v/>
      </c>
      <c r="AB911" s="19" t="str">
        <f t="array" aca="1" ref="AB911" ca="1">IF(O911="","",INDIRECT("quan_huyen!f"&amp;MAX(IF(COUNTIF(O911,"*"&amp;data&amp;"*")=1,ROW(data),0))))</f>
        <v/>
      </c>
      <c r="AC911" s="19" t="str">
        <f t="array" aca="1" ref="AC911" ca="1">IF(P911="","",INDIRECT("xa_phuong!a"&amp;MAX(IF(COUNTIF(P911,"*"&amp;Dist&amp;"*")=1,ROW(Dist),0))))</f>
        <v/>
      </c>
      <c r="AD911" s="34" t="str">
        <f ca="1">IF(N911="","",INDEX(Ma_tinh,MATCH(Sheet1!N911,Tinh_TP,0)))</f>
        <v/>
      </c>
      <c r="AE911" s="35" t="str">
        <f t="shared" ca="1" si="43"/>
        <v/>
      </c>
      <c r="AF911" s="35" t="str">
        <f t="shared" ca="1" si="42"/>
        <v/>
      </c>
    </row>
    <row r="912" spans="1:32">
      <c r="A912" s="5">
        <f t="shared" si="44"/>
        <v>911</v>
      </c>
      <c r="B912" s="26"/>
      <c r="C912" s="26"/>
      <c r="D912" s="26"/>
      <c r="E912" s="27"/>
      <c r="F912" s="27"/>
      <c r="G912" s="27"/>
      <c r="H912" s="27"/>
      <c r="I912" s="27"/>
      <c r="J912" s="27"/>
      <c r="K912" s="27"/>
      <c r="L912" s="28"/>
      <c r="M912" s="29"/>
      <c r="N912" s="36" t="str">
        <f t="array" aca="1" ref="N912" ca="1">IF(M912="","",INDIRECT("quan_huyen!l"&amp;MAX(IF(COUNTIF($M912,"*"&amp;Tinh_TP&amp;"*")=1,ROW(Tinh_TP),0))))</f>
        <v/>
      </c>
      <c r="O912" s="30" t="str">
        <f t="array" aca="1" ref="O912" ca="1">IF(AND(M912="",N912=""),"",INDIRECT("quan_huyen!h"&amp;MAX(IF(COUNTIF(M912,"*"&amp;data&amp;"*")=1,ROW(data),0))))</f>
        <v/>
      </c>
      <c r="P912" s="30" t="str">
        <f t="array" aca="1" ref="P912" ca="1">IF(OR(N912="",O912=""),"",INDIRECT("xa_phuong!b"&amp;MAX(IF(COUNTIF(M912,"*"&amp;Dist&amp;"*")=1,ROW(Dist),0))))</f>
        <v/>
      </c>
      <c r="Q912" s="38" t="str">
        <f ca="1">IF(N912="","",INDEX(Tinh_ID,MATCH(Sheet1!N912,Tinh_TP,0)))</f>
        <v/>
      </c>
      <c r="R912" s="31"/>
      <c r="S912" s="31"/>
      <c r="T912" s="31"/>
      <c r="U912" s="31"/>
      <c r="V912" s="31"/>
      <c r="W912" s="31"/>
      <c r="X912" s="31"/>
      <c r="Y912" s="32" t="s">
        <v>5</v>
      </c>
      <c r="Z912" s="30" t="str">
        <f ca="1">IF(N912="","",INDEX(Tinh_ID,MATCH(Sheet1!N912,Tinh_TP,0)))</f>
        <v/>
      </c>
      <c r="AA912" s="33" t="str">
        <f ca="1">IF(N912="","",INDEX(Ma_tinh,MATCH(Sheet1!N912,Tinh_TP,0)))</f>
        <v/>
      </c>
      <c r="AB912" s="19" t="str">
        <f t="array" aca="1" ref="AB912" ca="1">IF(O912="","",INDIRECT("quan_huyen!f"&amp;MAX(IF(COUNTIF(O912,"*"&amp;data&amp;"*")=1,ROW(data),0))))</f>
        <v/>
      </c>
      <c r="AC912" s="19" t="str">
        <f t="array" aca="1" ref="AC912" ca="1">IF(P912="","",INDIRECT("xa_phuong!a"&amp;MAX(IF(COUNTIF(P912,"*"&amp;Dist&amp;"*")=1,ROW(Dist),0))))</f>
        <v/>
      </c>
      <c r="AD912" s="34" t="str">
        <f ca="1">IF(N912="","",INDEX(Ma_tinh,MATCH(Sheet1!N912,Tinh_TP,0)))</f>
        <v/>
      </c>
      <c r="AE912" s="35" t="str">
        <f t="shared" ca="1" si="43"/>
        <v/>
      </c>
      <c r="AF912" s="35" t="str">
        <f t="shared" ca="1" si="42"/>
        <v/>
      </c>
    </row>
    <row r="913" spans="1:32">
      <c r="A913" s="5">
        <f t="shared" si="44"/>
        <v>912</v>
      </c>
      <c r="B913" s="26"/>
      <c r="C913" s="26"/>
      <c r="D913" s="26"/>
      <c r="E913" s="27"/>
      <c r="F913" s="27"/>
      <c r="G913" s="27"/>
      <c r="H913" s="27"/>
      <c r="I913" s="27"/>
      <c r="J913" s="27"/>
      <c r="K913" s="27"/>
      <c r="L913" s="28"/>
      <c r="M913" s="29"/>
      <c r="N913" s="36" t="str">
        <f t="array" aca="1" ref="N913" ca="1">IF(M913="","",INDIRECT("quan_huyen!l"&amp;MAX(IF(COUNTIF($M913,"*"&amp;Tinh_TP&amp;"*")=1,ROW(Tinh_TP),0))))</f>
        <v/>
      </c>
      <c r="O913" s="30" t="str">
        <f t="array" aca="1" ref="O913" ca="1">IF(AND(M913="",N913=""),"",INDIRECT("quan_huyen!h"&amp;MAX(IF(COUNTIF(M913,"*"&amp;data&amp;"*")=1,ROW(data),0))))</f>
        <v/>
      </c>
      <c r="P913" s="30" t="str">
        <f t="array" aca="1" ref="P913" ca="1">IF(OR(N913="",O913=""),"",INDIRECT("xa_phuong!b"&amp;MAX(IF(COUNTIF(M913,"*"&amp;Dist&amp;"*")=1,ROW(Dist),0))))</f>
        <v/>
      </c>
      <c r="Q913" s="38" t="str">
        <f ca="1">IF(N913="","",INDEX(Tinh_ID,MATCH(Sheet1!N913,Tinh_TP,0)))</f>
        <v/>
      </c>
      <c r="R913" s="31"/>
      <c r="S913" s="31"/>
      <c r="T913" s="31"/>
      <c r="U913" s="31"/>
      <c r="V913" s="31"/>
      <c r="W913" s="31"/>
      <c r="X913" s="31"/>
      <c r="Y913" s="32" t="s">
        <v>5</v>
      </c>
      <c r="Z913" s="30" t="str">
        <f ca="1">IF(N913="","",INDEX(Tinh_ID,MATCH(Sheet1!N913,Tinh_TP,0)))</f>
        <v/>
      </c>
      <c r="AA913" s="33" t="str">
        <f ca="1">IF(N913="","",INDEX(Ma_tinh,MATCH(Sheet1!N913,Tinh_TP,0)))</f>
        <v/>
      </c>
      <c r="AB913" s="19" t="str">
        <f t="array" aca="1" ref="AB913" ca="1">IF(O913="","",INDIRECT("quan_huyen!f"&amp;MAX(IF(COUNTIF(O913,"*"&amp;data&amp;"*")=1,ROW(data),0))))</f>
        <v/>
      </c>
      <c r="AC913" s="19" t="str">
        <f t="array" aca="1" ref="AC913" ca="1">IF(P913="","",INDIRECT("xa_phuong!a"&amp;MAX(IF(COUNTIF(P913,"*"&amp;Dist&amp;"*")=1,ROW(Dist),0))))</f>
        <v/>
      </c>
      <c r="AD913" s="34" t="str">
        <f ca="1">IF(N913="","",INDEX(Ma_tinh,MATCH(Sheet1!N913,Tinh_TP,0)))</f>
        <v/>
      </c>
      <c r="AE913" s="35" t="str">
        <f t="shared" ca="1" si="43"/>
        <v/>
      </c>
      <c r="AF913" s="35" t="str">
        <f t="shared" ca="1" si="42"/>
        <v/>
      </c>
    </row>
    <row r="914" spans="1:32">
      <c r="A914" s="5">
        <f t="shared" si="44"/>
        <v>913</v>
      </c>
      <c r="B914" s="26"/>
      <c r="C914" s="26"/>
      <c r="D914" s="26"/>
      <c r="E914" s="27"/>
      <c r="F914" s="27"/>
      <c r="G914" s="27"/>
      <c r="H914" s="27"/>
      <c r="I914" s="27"/>
      <c r="J914" s="27"/>
      <c r="K914" s="27"/>
      <c r="L914" s="28"/>
      <c r="M914" s="29"/>
      <c r="N914" s="36" t="str">
        <f t="array" aca="1" ref="N914" ca="1">IF(M914="","",INDIRECT("quan_huyen!l"&amp;MAX(IF(COUNTIF($M914,"*"&amp;Tinh_TP&amp;"*")=1,ROW(Tinh_TP),0))))</f>
        <v/>
      </c>
      <c r="O914" s="30" t="str">
        <f t="array" aca="1" ref="O914" ca="1">IF(AND(M914="",N914=""),"",INDIRECT("quan_huyen!h"&amp;MAX(IF(COUNTIF(M914,"*"&amp;data&amp;"*")=1,ROW(data),0))))</f>
        <v/>
      </c>
      <c r="P914" s="30" t="str">
        <f t="array" aca="1" ref="P914" ca="1">IF(OR(N914="",O914=""),"",INDIRECT("xa_phuong!b"&amp;MAX(IF(COUNTIF(M914,"*"&amp;Dist&amp;"*")=1,ROW(Dist),0))))</f>
        <v/>
      </c>
      <c r="Q914" s="38" t="str">
        <f ca="1">IF(N914="","",INDEX(Tinh_ID,MATCH(Sheet1!N914,Tinh_TP,0)))</f>
        <v/>
      </c>
      <c r="R914" s="31"/>
      <c r="S914" s="31"/>
      <c r="T914" s="31"/>
      <c r="U914" s="31"/>
      <c r="V914" s="31"/>
      <c r="W914" s="31"/>
      <c r="X914" s="31"/>
      <c r="Y914" s="32" t="s">
        <v>5</v>
      </c>
      <c r="Z914" s="30" t="str">
        <f ca="1">IF(N914="","",INDEX(Tinh_ID,MATCH(Sheet1!N914,Tinh_TP,0)))</f>
        <v/>
      </c>
      <c r="AA914" s="33" t="str">
        <f ca="1">IF(N914="","",INDEX(Ma_tinh,MATCH(Sheet1!N914,Tinh_TP,0)))</f>
        <v/>
      </c>
      <c r="AB914" s="19" t="str">
        <f t="array" aca="1" ref="AB914" ca="1">IF(O914="","",INDIRECT("quan_huyen!f"&amp;MAX(IF(COUNTIF(O914,"*"&amp;data&amp;"*")=1,ROW(data),0))))</f>
        <v/>
      </c>
      <c r="AC914" s="19" t="str">
        <f t="array" aca="1" ref="AC914" ca="1">IF(P914="","",INDIRECT("xa_phuong!a"&amp;MAX(IF(COUNTIF(P914,"*"&amp;Dist&amp;"*")=1,ROW(Dist),0))))</f>
        <v/>
      </c>
      <c r="AD914" s="34" t="str">
        <f ca="1">IF(N914="","",INDEX(Ma_tinh,MATCH(Sheet1!N914,Tinh_TP,0)))</f>
        <v/>
      </c>
      <c r="AE914" s="35" t="str">
        <f t="shared" ca="1" si="43"/>
        <v/>
      </c>
      <c r="AF914" s="35" t="str">
        <f t="shared" ca="1" si="42"/>
        <v/>
      </c>
    </row>
    <row r="915" spans="1:32">
      <c r="A915" s="5">
        <f t="shared" si="44"/>
        <v>914</v>
      </c>
      <c r="B915" s="26"/>
      <c r="C915" s="26"/>
      <c r="D915" s="26"/>
      <c r="E915" s="27"/>
      <c r="F915" s="27"/>
      <c r="G915" s="27"/>
      <c r="H915" s="27"/>
      <c r="I915" s="27"/>
      <c r="J915" s="27"/>
      <c r="K915" s="27"/>
      <c r="L915" s="28"/>
      <c r="M915" s="29"/>
      <c r="N915" s="36" t="str">
        <f t="array" aca="1" ref="N915" ca="1">IF(M915="","",INDIRECT("quan_huyen!l"&amp;MAX(IF(COUNTIF($M915,"*"&amp;Tinh_TP&amp;"*")=1,ROW(Tinh_TP),0))))</f>
        <v/>
      </c>
      <c r="O915" s="30" t="str">
        <f t="array" aca="1" ref="O915" ca="1">IF(AND(M915="",N915=""),"",INDIRECT("quan_huyen!h"&amp;MAX(IF(COUNTIF(M915,"*"&amp;data&amp;"*")=1,ROW(data),0))))</f>
        <v/>
      </c>
      <c r="P915" s="30" t="str">
        <f t="array" aca="1" ref="P915" ca="1">IF(OR(N915="",O915=""),"",INDIRECT("xa_phuong!b"&amp;MAX(IF(COUNTIF(M915,"*"&amp;Dist&amp;"*")=1,ROW(Dist),0))))</f>
        <v/>
      </c>
      <c r="Q915" s="38" t="str">
        <f ca="1">IF(N915="","",INDEX(Tinh_ID,MATCH(Sheet1!N915,Tinh_TP,0)))</f>
        <v/>
      </c>
      <c r="R915" s="31"/>
      <c r="S915" s="31"/>
      <c r="T915" s="31"/>
      <c r="U915" s="31"/>
      <c r="V915" s="31"/>
      <c r="W915" s="31"/>
      <c r="X915" s="31"/>
      <c r="Y915" s="32" t="s">
        <v>5</v>
      </c>
      <c r="Z915" s="30" t="str">
        <f ca="1">IF(N915="","",INDEX(Tinh_ID,MATCH(Sheet1!N915,Tinh_TP,0)))</f>
        <v/>
      </c>
      <c r="AA915" s="33" t="str">
        <f ca="1">IF(N915="","",INDEX(Ma_tinh,MATCH(Sheet1!N915,Tinh_TP,0)))</f>
        <v/>
      </c>
      <c r="AB915" s="19" t="str">
        <f t="array" aca="1" ref="AB915" ca="1">IF(O915="","",INDIRECT("quan_huyen!f"&amp;MAX(IF(COUNTIF(O915,"*"&amp;data&amp;"*")=1,ROW(data),0))))</f>
        <v/>
      </c>
      <c r="AC915" s="19" t="str">
        <f t="array" aca="1" ref="AC915" ca="1">IF(P915="","",INDIRECT("xa_phuong!a"&amp;MAX(IF(COUNTIF(P915,"*"&amp;Dist&amp;"*")=1,ROW(Dist),0))))</f>
        <v/>
      </c>
      <c r="AD915" s="34" t="str">
        <f ca="1">IF(N915="","",INDEX(Ma_tinh,MATCH(Sheet1!N915,Tinh_TP,0)))</f>
        <v/>
      </c>
      <c r="AE915" s="35" t="str">
        <f t="shared" ca="1" si="43"/>
        <v/>
      </c>
      <c r="AF915" s="35" t="str">
        <f t="shared" ca="1" si="42"/>
        <v/>
      </c>
    </row>
    <row r="916" spans="1:32">
      <c r="A916" s="5">
        <f t="shared" si="44"/>
        <v>915</v>
      </c>
      <c r="B916" s="26"/>
      <c r="C916" s="26"/>
      <c r="D916" s="26"/>
      <c r="E916" s="27"/>
      <c r="F916" s="27"/>
      <c r="G916" s="27"/>
      <c r="H916" s="27"/>
      <c r="I916" s="27"/>
      <c r="J916" s="27"/>
      <c r="K916" s="27"/>
      <c r="L916" s="28"/>
      <c r="M916" s="29"/>
      <c r="N916" s="36" t="str">
        <f t="array" aca="1" ref="N916" ca="1">IF(M916="","",INDIRECT("quan_huyen!l"&amp;MAX(IF(COUNTIF($M916,"*"&amp;Tinh_TP&amp;"*")=1,ROW(Tinh_TP),0))))</f>
        <v/>
      </c>
      <c r="O916" s="30" t="str">
        <f t="array" aca="1" ref="O916" ca="1">IF(AND(M916="",N916=""),"",INDIRECT("quan_huyen!h"&amp;MAX(IF(COUNTIF(M916,"*"&amp;data&amp;"*")=1,ROW(data),0))))</f>
        <v/>
      </c>
      <c r="P916" s="30" t="str">
        <f t="array" aca="1" ref="P916" ca="1">IF(OR(N916="",O916=""),"",INDIRECT("xa_phuong!b"&amp;MAX(IF(COUNTIF(M916,"*"&amp;Dist&amp;"*")=1,ROW(Dist),0))))</f>
        <v/>
      </c>
      <c r="Q916" s="38" t="str">
        <f ca="1">IF(N916="","",INDEX(Tinh_ID,MATCH(Sheet1!N916,Tinh_TP,0)))</f>
        <v/>
      </c>
      <c r="R916" s="31"/>
      <c r="S916" s="31"/>
      <c r="T916" s="31"/>
      <c r="U916" s="31"/>
      <c r="V916" s="31"/>
      <c r="W916" s="31"/>
      <c r="X916" s="31"/>
      <c r="Y916" s="32" t="s">
        <v>5</v>
      </c>
      <c r="Z916" s="30" t="str">
        <f ca="1">IF(N916="","",INDEX(Tinh_ID,MATCH(Sheet1!N916,Tinh_TP,0)))</f>
        <v/>
      </c>
      <c r="AA916" s="33" t="str">
        <f ca="1">IF(N916="","",INDEX(Ma_tinh,MATCH(Sheet1!N916,Tinh_TP,0)))</f>
        <v/>
      </c>
      <c r="AB916" s="19" t="str">
        <f t="array" aca="1" ref="AB916" ca="1">IF(O916="","",INDIRECT("quan_huyen!f"&amp;MAX(IF(COUNTIF(O916,"*"&amp;data&amp;"*")=1,ROW(data),0))))</f>
        <v/>
      </c>
      <c r="AC916" s="19" t="str">
        <f t="array" aca="1" ref="AC916" ca="1">IF(P916="","",INDIRECT("xa_phuong!a"&amp;MAX(IF(COUNTIF(P916,"*"&amp;Dist&amp;"*")=1,ROW(Dist),0))))</f>
        <v/>
      </c>
      <c r="AD916" s="34" t="str">
        <f ca="1">IF(N916="","",INDEX(Ma_tinh,MATCH(Sheet1!N916,Tinh_TP,0)))</f>
        <v/>
      </c>
      <c r="AE916" s="35" t="str">
        <f t="shared" ca="1" si="43"/>
        <v/>
      </c>
      <c r="AF916" s="35" t="str">
        <f t="shared" ca="1" si="42"/>
        <v/>
      </c>
    </row>
    <row r="917" spans="1:32">
      <c r="A917" s="5">
        <f t="shared" si="44"/>
        <v>916</v>
      </c>
      <c r="B917" s="26"/>
      <c r="C917" s="26"/>
      <c r="D917" s="26"/>
      <c r="E917" s="27"/>
      <c r="F917" s="27"/>
      <c r="G917" s="27"/>
      <c r="H917" s="27"/>
      <c r="I917" s="27"/>
      <c r="J917" s="27"/>
      <c r="K917" s="27"/>
      <c r="L917" s="28"/>
      <c r="M917" s="29"/>
      <c r="N917" s="36" t="str">
        <f t="array" aca="1" ref="N917" ca="1">IF(M917="","",INDIRECT("quan_huyen!l"&amp;MAX(IF(COUNTIF($M917,"*"&amp;Tinh_TP&amp;"*")=1,ROW(Tinh_TP),0))))</f>
        <v/>
      </c>
      <c r="O917" s="30" t="str">
        <f t="array" aca="1" ref="O917" ca="1">IF(AND(M917="",N917=""),"",INDIRECT("quan_huyen!h"&amp;MAX(IF(COUNTIF(M917,"*"&amp;data&amp;"*")=1,ROW(data),0))))</f>
        <v/>
      </c>
      <c r="P917" s="30" t="str">
        <f t="array" aca="1" ref="P917" ca="1">IF(OR(N917="",O917=""),"",INDIRECT("xa_phuong!b"&amp;MAX(IF(COUNTIF(M917,"*"&amp;Dist&amp;"*")=1,ROW(Dist),0))))</f>
        <v/>
      </c>
      <c r="Q917" s="38" t="str">
        <f ca="1">IF(N917="","",INDEX(Tinh_ID,MATCH(Sheet1!N917,Tinh_TP,0)))</f>
        <v/>
      </c>
      <c r="R917" s="31"/>
      <c r="S917" s="31"/>
      <c r="T917" s="31"/>
      <c r="U917" s="31"/>
      <c r="V917" s="31"/>
      <c r="W917" s="31"/>
      <c r="X917" s="31"/>
      <c r="Y917" s="32" t="s">
        <v>5</v>
      </c>
      <c r="Z917" s="30" t="str">
        <f ca="1">IF(N917="","",INDEX(Tinh_ID,MATCH(Sheet1!N917,Tinh_TP,0)))</f>
        <v/>
      </c>
      <c r="AA917" s="33" t="str">
        <f ca="1">IF(N917="","",INDEX(Ma_tinh,MATCH(Sheet1!N917,Tinh_TP,0)))</f>
        <v/>
      </c>
      <c r="AB917" s="19" t="str">
        <f t="array" aca="1" ref="AB917" ca="1">IF(O917="","",INDIRECT("quan_huyen!f"&amp;MAX(IF(COUNTIF(O917,"*"&amp;data&amp;"*")=1,ROW(data),0))))</f>
        <v/>
      </c>
      <c r="AC917" s="19" t="str">
        <f t="array" aca="1" ref="AC917" ca="1">IF(P917="","",INDIRECT("xa_phuong!a"&amp;MAX(IF(COUNTIF(P917,"*"&amp;Dist&amp;"*")=1,ROW(Dist),0))))</f>
        <v/>
      </c>
      <c r="AD917" s="34" t="str">
        <f ca="1">IF(N917="","",INDEX(Ma_tinh,MATCH(Sheet1!N917,Tinh_TP,0)))</f>
        <v/>
      </c>
      <c r="AE917" s="35" t="str">
        <f t="shared" ca="1" si="43"/>
        <v/>
      </c>
      <c r="AF917" s="35" t="str">
        <f t="shared" ca="1" si="42"/>
        <v/>
      </c>
    </row>
    <row r="918" spans="1:32">
      <c r="A918" s="5">
        <f t="shared" si="44"/>
        <v>917</v>
      </c>
      <c r="B918" s="26"/>
      <c r="C918" s="26"/>
      <c r="D918" s="26"/>
      <c r="E918" s="27"/>
      <c r="F918" s="27"/>
      <c r="G918" s="27"/>
      <c r="H918" s="27"/>
      <c r="I918" s="27"/>
      <c r="J918" s="27"/>
      <c r="K918" s="27"/>
      <c r="L918" s="28"/>
      <c r="M918" s="29"/>
      <c r="N918" s="36" t="str">
        <f t="array" aca="1" ref="N918" ca="1">IF(M918="","",INDIRECT("quan_huyen!l"&amp;MAX(IF(COUNTIF($M918,"*"&amp;Tinh_TP&amp;"*")=1,ROW(Tinh_TP),0))))</f>
        <v/>
      </c>
      <c r="O918" s="30" t="str">
        <f t="array" aca="1" ref="O918" ca="1">IF(AND(M918="",N918=""),"",INDIRECT("quan_huyen!h"&amp;MAX(IF(COUNTIF(M918,"*"&amp;data&amp;"*")=1,ROW(data),0))))</f>
        <v/>
      </c>
      <c r="P918" s="30" t="str">
        <f t="array" aca="1" ref="P918" ca="1">IF(OR(N918="",O918=""),"",INDIRECT("xa_phuong!b"&amp;MAX(IF(COUNTIF(M918,"*"&amp;Dist&amp;"*")=1,ROW(Dist),0))))</f>
        <v/>
      </c>
      <c r="Q918" s="38" t="str">
        <f ca="1">IF(N918="","",INDEX(Tinh_ID,MATCH(Sheet1!N918,Tinh_TP,0)))</f>
        <v/>
      </c>
      <c r="R918" s="31"/>
      <c r="S918" s="31"/>
      <c r="T918" s="31"/>
      <c r="U918" s="31"/>
      <c r="V918" s="31"/>
      <c r="W918" s="31"/>
      <c r="X918" s="31"/>
      <c r="Y918" s="32" t="s">
        <v>5</v>
      </c>
      <c r="Z918" s="30" t="str">
        <f ca="1">IF(N918="","",INDEX(Tinh_ID,MATCH(Sheet1!N918,Tinh_TP,0)))</f>
        <v/>
      </c>
      <c r="AA918" s="33" t="str">
        <f ca="1">IF(N918="","",INDEX(Ma_tinh,MATCH(Sheet1!N918,Tinh_TP,0)))</f>
        <v/>
      </c>
      <c r="AB918" s="19" t="str">
        <f t="array" aca="1" ref="AB918" ca="1">IF(O918="","",INDIRECT("quan_huyen!f"&amp;MAX(IF(COUNTIF(O918,"*"&amp;data&amp;"*")=1,ROW(data),0))))</f>
        <v/>
      </c>
      <c r="AC918" s="19" t="str">
        <f t="array" aca="1" ref="AC918" ca="1">IF(P918="","",INDIRECT("xa_phuong!a"&amp;MAX(IF(COUNTIF(P918,"*"&amp;Dist&amp;"*")=1,ROW(Dist),0))))</f>
        <v/>
      </c>
      <c r="AD918" s="34" t="str">
        <f ca="1">IF(N918="","",INDEX(Ma_tinh,MATCH(Sheet1!N918,Tinh_TP,0)))</f>
        <v/>
      </c>
      <c r="AE918" s="35" t="str">
        <f t="shared" ca="1" si="43"/>
        <v/>
      </c>
      <c r="AF918" s="35" t="str">
        <f t="shared" ca="1" si="42"/>
        <v/>
      </c>
    </row>
    <row r="919" spans="1:32">
      <c r="A919" s="5">
        <f t="shared" si="44"/>
        <v>918</v>
      </c>
      <c r="B919" s="26"/>
      <c r="C919" s="26"/>
      <c r="D919" s="26"/>
      <c r="E919" s="27"/>
      <c r="F919" s="27"/>
      <c r="G919" s="27"/>
      <c r="H919" s="27"/>
      <c r="I919" s="27"/>
      <c r="J919" s="27"/>
      <c r="K919" s="27"/>
      <c r="L919" s="28"/>
      <c r="M919" s="29"/>
      <c r="N919" s="36" t="str">
        <f t="array" aca="1" ref="N919" ca="1">IF(M919="","",INDIRECT("quan_huyen!l"&amp;MAX(IF(COUNTIF($M919,"*"&amp;Tinh_TP&amp;"*")=1,ROW(Tinh_TP),0))))</f>
        <v/>
      </c>
      <c r="O919" s="30" t="str">
        <f t="array" aca="1" ref="O919" ca="1">IF(AND(M919="",N919=""),"",INDIRECT("quan_huyen!h"&amp;MAX(IF(COUNTIF(M919,"*"&amp;data&amp;"*")=1,ROW(data),0))))</f>
        <v/>
      </c>
      <c r="P919" s="30" t="str">
        <f t="array" aca="1" ref="P919" ca="1">IF(OR(N919="",O919=""),"",INDIRECT("xa_phuong!b"&amp;MAX(IF(COUNTIF(M919,"*"&amp;Dist&amp;"*")=1,ROW(Dist),0))))</f>
        <v/>
      </c>
      <c r="Q919" s="38" t="str">
        <f ca="1">IF(N919="","",INDEX(Tinh_ID,MATCH(Sheet1!N919,Tinh_TP,0)))</f>
        <v/>
      </c>
      <c r="R919" s="31"/>
      <c r="S919" s="31"/>
      <c r="T919" s="31"/>
      <c r="U919" s="31"/>
      <c r="V919" s="31"/>
      <c r="W919" s="31"/>
      <c r="X919" s="31"/>
      <c r="Y919" s="32" t="s">
        <v>5</v>
      </c>
      <c r="Z919" s="30" t="str">
        <f ca="1">IF(N919="","",INDEX(Tinh_ID,MATCH(Sheet1!N919,Tinh_TP,0)))</f>
        <v/>
      </c>
      <c r="AA919" s="33" t="str">
        <f ca="1">IF(N919="","",INDEX(Ma_tinh,MATCH(Sheet1!N919,Tinh_TP,0)))</f>
        <v/>
      </c>
      <c r="AB919" s="19" t="str">
        <f t="array" aca="1" ref="AB919" ca="1">IF(O919="","",INDIRECT("quan_huyen!f"&amp;MAX(IF(COUNTIF(O919,"*"&amp;data&amp;"*")=1,ROW(data),0))))</f>
        <v/>
      </c>
      <c r="AC919" s="19" t="str">
        <f t="array" aca="1" ref="AC919" ca="1">IF(P919="","",INDIRECT("xa_phuong!a"&amp;MAX(IF(COUNTIF(P919,"*"&amp;Dist&amp;"*")=1,ROW(Dist),0))))</f>
        <v/>
      </c>
      <c r="AD919" s="34" t="str">
        <f ca="1">IF(N919="","",INDEX(Ma_tinh,MATCH(Sheet1!N919,Tinh_TP,0)))</f>
        <v/>
      </c>
      <c r="AE919" s="35" t="str">
        <f t="shared" ca="1" si="43"/>
        <v/>
      </c>
      <c r="AF919" s="35" t="str">
        <f t="shared" ca="1" si="42"/>
        <v/>
      </c>
    </row>
    <row r="920" spans="1:32">
      <c r="A920" s="5">
        <f t="shared" si="44"/>
        <v>919</v>
      </c>
      <c r="B920" s="26"/>
      <c r="C920" s="26"/>
      <c r="D920" s="26"/>
      <c r="E920" s="27"/>
      <c r="F920" s="27"/>
      <c r="G920" s="27"/>
      <c r="H920" s="27"/>
      <c r="I920" s="27"/>
      <c r="J920" s="27"/>
      <c r="K920" s="27"/>
      <c r="L920" s="28"/>
      <c r="M920" s="29"/>
      <c r="N920" s="36" t="str">
        <f t="array" aca="1" ref="N920" ca="1">IF(M920="","",INDIRECT("quan_huyen!l"&amp;MAX(IF(COUNTIF($M920,"*"&amp;Tinh_TP&amp;"*")=1,ROW(Tinh_TP),0))))</f>
        <v/>
      </c>
      <c r="O920" s="30" t="str">
        <f t="array" aca="1" ref="O920" ca="1">IF(AND(M920="",N920=""),"",INDIRECT("quan_huyen!h"&amp;MAX(IF(COUNTIF(M920,"*"&amp;data&amp;"*")=1,ROW(data),0))))</f>
        <v/>
      </c>
      <c r="P920" s="30" t="str">
        <f t="array" aca="1" ref="P920" ca="1">IF(OR(N920="",O920=""),"",INDIRECT("xa_phuong!b"&amp;MAX(IF(COUNTIF(M920,"*"&amp;Dist&amp;"*")=1,ROW(Dist),0))))</f>
        <v/>
      </c>
      <c r="Q920" s="38" t="str">
        <f ca="1">IF(N920="","",INDEX(Tinh_ID,MATCH(Sheet1!N920,Tinh_TP,0)))</f>
        <v/>
      </c>
      <c r="R920" s="31"/>
      <c r="S920" s="31"/>
      <c r="T920" s="31"/>
      <c r="U920" s="31"/>
      <c r="V920" s="31"/>
      <c r="W920" s="31"/>
      <c r="X920" s="31"/>
      <c r="Y920" s="32" t="s">
        <v>5</v>
      </c>
      <c r="Z920" s="30" t="str">
        <f ca="1">IF(N920="","",INDEX(Tinh_ID,MATCH(Sheet1!N920,Tinh_TP,0)))</f>
        <v/>
      </c>
      <c r="AA920" s="33" t="str">
        <f ca="1">IF(N920="","",INDEX(Ma_tinh,MATCH(Sheet1!N920,Tinh_TP,0)))</f>
        <v/>
      </c>
      <c r="AB920" s="19" t="str">
        <f t="array" aca="1" ref="AB920" ca="1">IF(O920="","",INDIRECT("quan_huyen!f"&amp;MAX(IF(COUNTIF(O920,"*"&amp;data&amp;"*")=1,ROW(data),0))))</f>
        <v/>
      </c>
      <c r="AC920" s="19" t="str">
        <f t="array" aca="1" ref="AC920" ca="1">IF(P920="","",INDIRECT("xa_phuong!a"&amp;MAX(IF(COUNTIF(P920,"*"&amp;Dist&amp;"*")=1,ROW(Dist),0))))</f>
        <v/>
      </c>
      <c r="AD920" s="34" t="str">
        <f ca="1">IF(N920="","",INDEX(Ma_tinh,MATCH(Sheet1!N920,Tinh_TP,0)))</f>
        <v/>
      </c>
      <c r="AE920" s="35" t="str">
        <f t="shared" ca="1" si="43"/>
        <v/>
      </c>
      <c r="AF920" s="35" t="str">
        <f t="shared" ca="1" si="42"/>
        <v/>
      </c>
    </row>
    <row r="921" spans="1:32">
      <c r="A921" s="5">
        <f t="shared" si="44"/>
        <v>920</v>
      </c>
      <c r="B921" s="26"/>
      <c r="C921" s="26"/>
      <c r="D921" s="26"/>
      <c r="E921" s="27"/>
      <c r="F921" s="27"/>
      <c r="G921" s="27"/>
      <c r="H921" s="27"/>
      <c r="I921" s="27"/>
      <c r="J921" s="27"/>
      <c r="K921" s="27"/>
      <c r="L921" s="28"/>
      <c r="M921" s="29"/>
      <c r="N921" s="36" t="str">
        <f t="array" aca="1" ref="N921" ca="1">IF(M921="","",INDIRECT("quan_huyen!l"&amp;MAX(IF(COUNTIF($M921,"*"&amp;Tinh_TP&amp;"*")=1,ROW(Tinh_TP),0))))</f>
        <v/>
      </c>
      <c r="O921" s="30" t="str">
        <f t="array" aca="1" ref="O921" ca="1">IF(AND(M921="",N921=""),"",INDIRECT("quan_huyen!h"&amp;MAX(IF(COUNTIF(M921,"*"&amp;data&amp;"*")=1,ROW(data),0))))</f>
        <v/>
      </c>
      <c r="P921" s="30" t="str">
        <f t="array" aca="1" ref="P921" ca="1">IF(OR(N921="",O921=""),"",INDIRECT("xa_phuong!b"&amp;MAX(IF(COUNTIF(M921,"*"&amp;Dist&amp;"*")=1,ROW(Dist),0))))</f>
        <v/>
      </c>
      <c r="Q921" s="38" t="str">
        <f ca="1">IF(N921="","",INDEX(Tinh_ID,MATCH(Sheet1!N921,Tinh_TP,0)))</f>
        <v/>
      </c>
      <c r="R921" s="31"/>
      <c r="S921" s="31"/>
      <c r="T921" s="31"/>
      <c r="U921" s="31"/>
      <c r="V921" s="31"/>
      <c r="W921" s="31"/>
      <c r="X921" s="31"/>
      <c r="Y921" s="32" t="s">
        <v>5</v>
      </c>
      <c r="Z921" s="30" t="str">
        <f ca="1">IF(N921="","",INDEX(Tinh_ID,MATCH(Sheet1!N921,Tinh_TP,0)))</f>
        <v/>
      </c>
      <c r="AA921" s="33" t="str">
        <f ca="1">IF(N921="","",INDEX(Ma_tinh,MATCH(Sheet1!N921,Tinh_TP,0)))</f>
        <v/>
      </c>
      <c r="AB921" s="19" t="str">
        <f t="array" aca="1" ref="AB921" ca="1">IF(O921="","",INDIRECT("quan_huyen!f"&amp;MAX(IF(COUNTIF(O921,"*"&amp;data&amp;"*")=1,ROW(data),0))))</f>
        <v/>
      </c>
      <c r="AC921" s="19" t="str">
        <f t="array" aca="1" ref="AC921" ca="1">IF(P921="","",INDIRECT("xa_phuong!a"&amp;MAX(IF(COUNTIF(P921,"*"&amp;Dist&amp;"*")=1,ROW(Dist),0))))</f>
        <v/>
      </c>
      <c r="AD921" s="34" t="str">
        <f ca="1">IF(N921="","",INDEX(Ma_tinh,MATCH(Sheet1!N921,Tinh_TP,0)))</f>
        <v/>
      </c>
      <c r="AE921" s="35" t="str">
        <f t="shared" ca="1" si="43"/>
        <v/>
      </c>
      <c r="AF921" s="35" t="str">
        <f t="shared" ca="1" si="42"/>
        <v/>
      </c>
    </row>
    <row r="922" spans="1:32">
      <c r="A922" s="5">
        <f t="shared" si="44"/>
        <v>921</v>
      </c>
      <c r="B922" s="26"/>
      <c r="C922" s="26"/>
      <c r="D922" s="26"/>
      <c r="E922" s="27"/>
      <c r="F922" s="27"/>
      <c r="G922" s="27"/>
      <c r="H922" s="27"/>
      <c r="I922" s="27"/>
      <c r="J922" s="27"/>
      <c r="K922" s="27"/>
      <c r="L922" s="28"/>
      <c r="M922" s="29"/>
      <c r="N922" s="36" t="str">
        <f t="array" aca="1" ref="N922" ca="1">IF(M922="","",INDIRECT("quan_huyen!l"&amp;MAX(IF(COUNTIF($M922,"*"&amp;Tinh_TP&amp;"*")=1,ROW(Tinh_TP),0))))</f>
        <v/>
      </c>
      <c r="O922" s="30" t="str">
        <f t="array" aca="1" ref="O922" ca="1">IF(AND(M922="",N922=""),"",INDIRECT("quan_huyen!h"&amp;MAX(IF(COUNTIF(M922,"*"&amp;data&amp;"*")=1,ROW(data),0))))</f>
        <v/>
      </c>
      <c r="P922" s="30" t="str">
        <f t="array" aca="1" ref="P922" ca="1">IF(OR(N922="",O922=""),"",INDIRECT("xa_phuong!b"&amp;MAX(IF(COUNTIF(M922,"*"&amp;Dist&amp;"*")=1,ROW(Dist),0))))</f>
        <v/>
      </c>
      <c r="Q922" s="38" t="str">
        <f ca="1">IF(N922="","",INDEX(Tinh_ID,MATCH(Sheet1!N922,Tinh_TP,0)))</f>
        <v/>
      </c>
      <c r="R922" s="31"/>
      <c r="S922" s="31"/>
      <c r="T922" s="31"/>
      <c r="U922" s="31"/>
      <c r="V922" s="31"/>
      <c r="W922" s="31"/>
      <c r="X922" s="31"/>
      <c r="Y922" s="32" t="s">
        <v>5</v>
      </c>
      <c r="Z922" s="30" t="str">
        <f ca="1">IF(N922="","",INDEX(Tinh_ID,MATCH(Sheet1!N922,Tinh_TP,0)))</f>
        <v/>
      </c>
      <c r="AA922" s="33" t="str">
        <f ca="1">IF(N922="","",INDEX(Ma_tinh,MATCH(Sheet1!N922,Tinh_TP,0)))</f>
        <v/>
      </c>
      <c r="AB922" s="19" t="str">
        <f t="array" aca="1" ref="AB922" ca="1">IF(O922="","",INDIRECT("quan_huyen!f"&amp;MAX(IF(COUNTIF(O922,"*"&amp;data&amp;"*")=1,ROW(data),0))))</f>
        <v/>
      </c>
      <c r="AC922" s="19" t="str">
        <f t="array" aca="1" ref="AC922" ca="1">IF(P922="","",INDIRECT("xa_phuong!a"&amp;MAX(IF(COUNTIF(P922,"*"&amp;Dist&amp;"*")=1,ROW(Dist),0))))</f>
        <v/>
      </c>
      <c r="AD922" s="34" t="str">
        <f ca="1">IF(N922="","",INDEX(Ma_tinh,MATCH(Sheet1!N922,Tinh_TP,0)))</f>
        <v/>
      </c>
      <c r="AE922" s="35" t="str">
        <f t="shared" ca="1" si="43"/>
        <v/>
      </c>
      <c r="AF922" s="35" t="str">
        <f t="shared" ca="1" si="42"/>
        <v/>
      </c>
    </row>
    <row r="923" spans="1:32">
      <c r="A923" s="5">
        <f t="shared" si="44"/>
        <v>922</v>
      </c>
      <c r="B923" s="26"/>
      <c r="C923" s="26"/>
      <c r="D923" s="26"/>
      <c r="E923" s="27"/>
      <c r="F923" s="27"/>
      <c r="G923" s="27"/>
      <c r="H923" s="27"/>
      <c r="I923" s="27"/>
      <c r="J923" s="27"/>
      <c r="K923" s="27"/>
      <c r="L923" s="28"/>
      <c r="M923" s="29"/>
      <c r="N923" s="36" t="str">
        <f t="array" aca="1" ref="N923" ca="1">IF(M923="","",INDIRECT("quan_huyen!l"&amp;MAX(IF(COUNTIF($M923,"*"&amp;Tinh_TP&amp;"*")=1,ROW(Tinh_TP),0))))</f>
        <v/>
      </c>
      <c r="O923" s="30" t="str">
        <f t="array" aca="1" ref="O923" ca="1">IF(AND(M923="",N923=""),"",INDIRECT("quan_huyen!h"&amp;MAX(IF(COUNTIF(M923,"*"&amp;data&amp;"*")=1,ROW(data),0))))</f>
        <v/>
      </c>
      <c r="P923" s="30" t="str">
        <f t="array" aca="1" ref="P923" ca="1">IF(OR(N923="",O923=""),"",INDIRECT("xa_phuong!b"&amp;MAX(IF(COUNTIF(M923,"*"&amp;Dist&amp;"*")=1,ROW(Dist),0))))</f>
        <v/>
      </c>
      <c r="Q923" s="38" t="str">
        <f ca="1">IF(N923="","",INDEX(Tinh_ID,MATCH(Sheet1!N923,Tinh_TP,0)))</f>
        <v/>
      </c>
      <c r="R923" s="31"/>
      <c r="S923" s="31"/>
      <c r="T923" s="31"/>
      <c r="U923" s="31"/>
      <c r="V923" s="31"/>
      <c r="W923" s="31"/>
      <c r="X923" s="31"/>
      <c r="Y923" s="32" t="s">
        <v>5</v>
      </c>
      <c r="Z923" s="30" t="str">
        <f ca="1">IF(N923="","",INDEX(Tinh_ID,MATCH(Sheet1!N923,Tinh_TP,0)))</f>
        <v/>
      </c>
      <c r="AA923" s="33" t="str">
        <f ca="1">IF(N923="","",INDEX(Ma_tinh,MATCH(Sheet1!N923,Tinh_TP,0)))</f>
        <v/>
      </c>
      <c r="AB923" s="19" t="str">
        <f t="array" aca="1" ref="AB923" ca="1">IF(O923="","",INDIRECT("quan_huyen!f"&amp;MAX(IF(COUNTIF(O923,"*"&amp;data&amp;"*")=1,ROW(data),0))))</f>
        <v/>
      </c>
      <c r="AC923" s="19" t="str">
        <f t="array" aca="1" ref="AC923" ca="1">IF(P923="","",INDIRECT("xa_phuong!a"&amp;MAX(IF(COUNTIF(P923,"*"&amp;Dist&amp;"*")=1,ROW(Dist),0))))</f>
        <v/>
      </c>
      <c r="AD923" s="34" t="str">
        <f ca="1">IF(N923="","",INDEX(Ma_tinh,MATCH(Sheet1!N923,Tinh_TP,0)))</f>
        <v/>
      </c>
      <c r="AE923" s="35" t="str">
        <f t="shared" ca="1" si="43"/>
        <v/>
      </c>
      <c r="AF923" s="35" t="str">
        <f t="shared" ca="1" si="42"/>
        <v/>
      </c>
    </row>
    <row r="924" spans="1:32">
      <c r="A924" s="5">
        <f t="shared" si="44"/>
        <v>923</v>
      </c>
      <c r="B924" s="26"/>
      <c r="C924" s="26"/>
      <c r="D924" s="26"/>
      <c r="E924" s="27"/>
      <c r="F924" s="27"/>
      <c r="G924" s="27"/>
      <c r="H924" s="27"/>
      <c r="I924" s="27"/>
      <c r="J924" s="27"/>
      <c r="K924" s="27"/>
      <c r="L924" s="28"/>
      <c r="M924" s="29"/>
      <c r="N924" s="36" t="str">
        <f t="array" aca="1" ref="N924" ca="1">IF(M924="","",INDIRECT("quan_huyen!l"&amp;MAX(IF(COUNTIF($M924,"*"&amp;Tinh_TP&amp;"*")=1,ROW(Tinh_TP),0))))</f>
        <v/>
      </c>
      <c r="O924" s="30" t="str">
        <f t="array" aca="1" ref="O924" ca="1">IF(AND(M924="",N924=""),"",INDIRECT("quan_huyen!h"&amp;MAX(IF(COUNTIF(M924,"*"&amp;data&amp;"*")=1,ROW(data),0))))</f>
        <v/>
      </c>
      <c r="P924" s="30" t="str">
        <f t="array" aca="1" ref="P924" ca="1">IF(OR(N924="",O924=""),"",INDIRECT("xa_phuong!b"&amp;MAX(IF(COUNTIF(M924,"*"&amp;Dist&amp;"*")=1,ROW(Dist),0))))</f>
        <v/>
      </c>
      <c r="Q924" s="38" t="str">
        <f ca="1">IF(N924="","",INDEX(Tinh_ID,MATCH(Sheet1!N924,Tinh_TP,0)))</f>
        <v/>
      </c>
      <c r="R924" s="31"/>
      <c r="S924" s="31"/>
      <c r="T924" s="31"/>
      <c r="U924" s="31"/>
      <c r="V924" s="31"/>
      <c r="W924" s="31"/>
      <c r="X924" s="31"/>
      <c r="Y924" s="32" t="s">
        <v>5</v>
      </c>
      <c r="Z924" s="30" t="str">
        <f ca="1">IF(N924="","",INDEX(Tinh_ID,MATCH(Sheet1!N924,Tinh_TP,0)))</f>
        <v/>
      </c>
      <c r="AA924" s="33" t="str">
        <f ca="1">IF(N924="","",INDEX(Ma_tinh,MATCH(Sheet1!N924,Tinh_TP,0)))</f>
        <v/>
      </c>
      <c r="AB924" s="19" t="str">
        <f t="array" aca="1" ref="AB924" ca="1">IF(O924="","",INDIRECT("quan_huyen!f"&amp;MAX(IF(COUNTIF(O924,"*"&amp;data&amp;"*")=1,ROW(data),0))))</f>
        <v/>
      </c>
      <c r="AC924" s="19" t="str">
        <f t="array" aca="1" ref="AC924" ca="1">IF(P924="","",INDIRECT("xa_phuong!a"&amp;MAX(IF(COUNTIF(P924,"*"&amp;Dist&amp;"*")=1,ROW(Dist),0))))</f>
        <v/>
      </c>
      <c r="AD924" s="34" t="str">
        <f ca="1">IF(N924="","",INDEX(Ma_tinh,MATCH(Sheet1!N924,Tinh_TP,0)))</f>
        <v/>
      </c>
      <c r="AE924" s="35" t="str">
        <f t="shared" ca="1" si="43"/>
        <v/>
      </c>
      <c r="AF924" s="35" t="str">
        <f t="shared" ca="1" si="42"/>
        <v/>
      </c>
    </row>
    <row r="925" spans="1:32">
      <c r="A925" s="5">
        <f t="shared" si="44"/>
        <v>924</v>
      </c>
      <c r="B925" s="26"/>
      <c r="C925" s="26"/>
      <c r="D925" s="26"/>
      <c r="E925" s="27"/>
      <c r="F925" s="27"/>
      <c r="G925" s="27"/>
      <c r="H925" s="27"/>
      <c r="I925" s="27"/>
      <c r="J925" s="27"/>
      <c r="K925" s="27"/>
      <c r="L925" s="28"/>
      <c r="M925" s="29"/>
      <c r="N925" s="36" t="str">
        <f t="array" aca="1" ref="N925" ca="1">IF(M925="","",INDIRECT("quan_huyen!l"&amp;MAX(IF(COUNTIF($M925,"*"&amp;Tinh_TP&amp;"*")=1,ROW(Tinh_TP),0))))</f>
        <v/>
      </c>
      <c r="O925" s="30" t="str">
        <f t="array" aca="1" ref="O925" ca="1">IF(AND(M925="",N925=""),"",INDIRECT("quan_huyen!h"&amp;MAX(IF(COUNTIF(M925,"*"&amp;data&amp;"*")=1,ROW(data),0))))</f>
        <v/>
      </c>
      <c r="P925" s="30" t="str">
        <f t="array" aca="1" ref="P925" ca="1">IF(OR(N925="",O925=""),"",INDIRECT("xa_phuong!b"&amp;MAX(IF(COUNTIF(M925,"*"&amp;Dist&amp;"*")=1,ROW(Dist),0))))</f>
        <v/>
      </c>
      <c r="Q925" s="38" t="str">
        <f ca="1">IF(N925="","",INDEX(Tinh_ID,MATCH(Sheet1!N925,Tinh_TP,0)))</f>
        <v/>
      </c>
      <c r="R925" s="31"/>
      <c r="S925" s="31"/>
      <c r="T925" s="31"/>
      <c r="U925" s="31"/>
      <c r="V925" s="31"/>
      <c r="W925" s="31"/>
      <c r="X925" s="31"/>
      <c r="Y925" s="32" t="s">
        <v>5</v>
      </c>
      <c r="Z925" s="30" t="str">
        <f ca="1">IF(N925="","",INDEX(Tinh_ID,MATCH(Sheet1!N925,Tinh_TP,0)))</f>
        <v/>
      </c>
      <c r="AA925" s="33" t="str">
        <f ca="1">IF(N925="","",INDEX(Ma_tinh,MATCH(Sheet1!N925,Tinh_TP,0)))</f>
        <v/>
      </c>
      <c r="AB925" s="19" t="str">
        <f t="array" aca="1" ref="AB925" ca="1">IF(O925="","",INDIRECT("quan_huyen!f"&amp;MAX(IF(COUNTIF(O925,"*"&amp;data&amp;"*")=1,ROW(data),0))))</f>
        <v/>
      </c>
      <c r="AC925" s="19" t="str">
        <f t="array" aca="1" ref="AC925" ca="1">IF(P925="","",INDIRECT("xa_phuong!a"&amp;MAX(IF(COUNTIF(P925,"*"&amp;Dist&amp;"*")=1,ROW(Dist),0))))</f>
        <v/>
      </c>
      <c r="AD925" s="34" t="str">
        <f ca="1">IF(N925="","",INDEX(Ma_tinh,MATCH(Sheet1!N925,Tinh_TP,0)))</f>
        <v/>
      </c>
      <c r="AE925" s="35" t="str">
        <f t="shared" ca="1" si="43"/>
        <v/>
      </c>
      <c r="AF925" s="35" t="str">
        <f t="shared" ca="1" si="42"/>
        <v/>
      </c>
    </row>
    <row r="926" spans="1:32">
      <c r="A926" s="5">
        <f t="shared" si="44"/>
        <v>925</v>
      </c>
      <c r="B926" s="26"/>
      <c r="C926" s="26"/>
      <c r="D926" s="26"/>
      <c r="E926" s="27"/>
      <c r="F926" s="27"/>
      <c r="G926" s="27"/>
      <c r="H926" s="27"/>
      <c r="I926" s="27"/>
      <c r="J926" s="27"/>
      <c r="K926" s="27"/>
      <c r="L926" s="28"/>
      <c r="M926" s="29"/>
      <c r="N926" s="36" t="str">
        <f t="array" aca="1" ref="N926" ca="1">IF(M926="","",INDIRECT("quan_huyen!l"&amp;MAX(IF(COUNTIF($M926,"*"&amp;Tinh_TP&amp;"*")=1,ROW(Tinh_TP),0))))</f>
        <v/>
      </c>
      <c r="O926" s="30" t="str">
        <f t="array" aca="1" ref="O926" ca="1">IF(AND(M926="",N926=""),"",INDIRECT("quan_huyen!h"&amp;MAX(IF(COUNTIF(M926,"*"&amp;data&amp;"*")=1,ROW(data),0))))</f>
        <v/>
      </c>
      <c r="P926" s="30" t="str">
        <f t="array" aca="1" ref="P926" ca="1">IF(OR(N926="",O926=""),"",INDIRECT("xa_phuong!b"&amp;MAX(IF(COUNTIF(M926,"*"&amp;Dist&amp;"*")=1,ROW(Dist),0))))</f>
        <v/>
      </c>
      <c r="Q926" s="38" t="str">
        <f ca="1">IF(N926="","",INDEX(Tinh_ID,MATCH(Sheet1!N926,Tinh_TP,0)))</f>
        <v/>
      </c>
      <c r="R926" s="31"/>
      <c r="S926" s="31"/>
      <c r="T926" s="31"/>
      <c r="U926" s="31"/>
      <c r="V926" s="31"/>
      <c r="W926" s="31"/>
      <c r="X926" s="31"/>
      <c r="Y926" s="32" t="s">
        <v>5</v>
      </c>
      <c r="Z926" s="30" t="str">
        <f ca="1">IF(N926="","",INDEX(Tinh_ID,MATCH(Sheet1!N926,Tinh_TP,0)))</f>
        <v/>
      </c>
      <c r="AA926" s="33" t="str">
        <f ca="1">IF(N926="","",INDEX(Ma_tinh,MATCH(Sheet1!N926,Tinh_TP,0)))</f>
        <v/>
      </c>
      <c r="AB926" s="19" t="str">
        <f t="array" aca="1" ref="AB926" ca="1">IF(O926="","",INDIRECT("quan_huyen!f"&amp;MAX(IF(COUNTIF(O926,"*"&amp;data&amp;"*")=1,ROW(data),0))))</f>
        <v/>
      </c>
      <c r="AC926" s="19" t="str">
        <f t="array" aca="1" ref="AC926" ca="1">IF(P926="","",INDIRECT("xa_phuong!a"&amp;MAX(IF(COUNTIF(P926,"*"&amp;Dist&amp;"*")=1,ROW(Dist),0))))</f>
        <v/>
      </c>
      <c r="AD926" s="34" t="str">
        <f ca="1">IF(N926="","",INDEX(Ma_tinh,MATCH(Sheet1!N926,Tinh_TP,0)))</f>
        <v/>
      </c>
      <c r="AE926" s="35" t="str">
        <f t="shared" ca="1" si="43"/>
        <v/>
      </c>
      <c r="AF926" s="35" t="str">
        <f t="shared" ca="1" si="42"/>
        <v/>
      </c>
    </row>
    <row r="927" spans="1:32">
      <c r="A927" s="5">
        <f t="shared" si="44"/>
        <v>926</v>
      </c>
      <c r="B927" s="26"/>
      <c r="C927" s="26"/>
      <c r="D927" s="26"/>
      <c r="E927" s="27"/>
      <c r="F927" s="27"/>
      <c r="G927" s="27"/>
      <c r="H927" s="27"/>
      <c r="I927" s="27"/>
      <c r="J927" s="27"/>
      <c r="K927" s="27"/>
      <c r="L927" s="28"/>
      <c r="M927" s="29"/>
      <c r="N927" s="36" t="str">
        <f t="array" aca="1" ref="N927" ca="1">IF(M927="","",INDIRECT("quan_huyen!l"&amp;MAX(IF(COUNTIF($M927,"*"&amp;Tinh_TP&amp;"*")=1,ROW(Tinh_TP),0))))</f>
        <v/>
      </c>
      <c r="O927" s="30" t="str">
        <f t="array" aca="1" ref="O927" ca="1">IF(AND(M927="",N927=""),"",INDIRECT("quan_huyen!h"&amp;MAX(IF(COUNTIF(M927,"*"&amp;data&amp;"*")=1,ROW(data),0))))</f>
        <v/>
      </c>
      <c r="P927" s="30" t="str">
        <f t="array" aca="1" ref="P927" ca="1">IF(OR(N927="",O927=""),"",INDIRECT("xa_phuong!b"&amp;MAX(IF(COUNTIF(M927,"*"&amp;Dist&amp;"*")=1,ROW(Dist),0))))</f>
        <v/>
      </c>
      <c r="Q927" s="38" t="str">
        <f ca="1">IF(N927="","",INDEX(Tinh_ID,MATCH(Sheet1!N927,Tinh_TP,0)))</f>
        <v/>
      </c>
      <c r="R927" s="31"/>
      <c r="S927" s="31"/>
      <c r="T927" s="31"/>
      <c r="U927" s="31"/>
      <c r="V927" s="31"/>
      <c r="W927" s="31"/>
      <c r="X927" s="31"/>
      <c r="Y927" s="32" t="s">
        <v>5</v>
      </c>
      <c r="Z927" s="30" t="str">
        <f ca="1">IF(N927="","",INDEX(Tinh_ID,MATCH(Sheet1!N927,Tinh_TP,0)))</f>
        <v/>
      </c>
      <c r="AA927" s="33" t="str">
        <f ca="1">IF(N927="","",INDEX(Ma_tinh,MATCH(Sheet1!N927,Tinh_TP,0)))</f>
        <v/>
      </c>
      <c r="AB927" s="19" t="str">
        <f t="array" aca="1" ref="AB927" ca="1">IF(O927="","",INDIRECT("quan_huyen!f"&amp;MAX(IF(COUNTIF(O927,"*"&amp;data&amp;"*")=1,ROW(data),0))))</f>
        <v/>
      </c>
      <c r="AC927" s="19" t="str">
        <f t="array" aca="1" ref="AC927" ca="1">IF(P927="","",INDIRECT("xa_phuong!a"&amp;MAX(IF(COUNTIF(P927,"*"&amp;Dist&amp;"*")=1,ROW(Dist),0))))</f>
        <v/>
      </c>
      <c r="AD927" s="34" t="str">
        <f ca="1">IF(N927="","",INDEX(Ma_tinh,MATCH(Sheet1!N927,Tinh_TP,0)))</f>
        <v/>
      </c>
      <c r="AE927" s="35" t="str">
        <f t="shared" ca="1" si="43"/>
        <v/>
      </c>
      <c r="AF927" s="35" t="str">
        <f t="shared" ca="1" si="42"/>
        <v/>
      </c>
    </row>
    <row r="928" spans="1:32">
      <c r="A928" s="5">
        <f t="shared" si="44"/>
        <v>927</v>
      </c>
      <c r="B928" s="26"/>
      <c r="C928" s="26"/>
      <c r="D928" s="26"/>
      <c r="E928" s="27"/>
      <c r="F928" s="27"/>
      <c r="G928" s="27"/>
      <c r="H928" s="27"/>
      <c r="I928" s="27"/>
      <c r="J928" s="27"/>
      <c r="K928" s="27"/>
      <c r="L928" s="28"/>
      <c r="M928" s="29"/>
      <c r="N928" s="36" t="str">
        <f t="array" aca="1" ref="N928" ca="1">IF(M928="","",INDIRECT("quan_huyen!l"&amp;MAX(IF(COUNTIF($M928,"*"&amp;Tinh_TP&amp;"*")=1,ROW(Tinh_TP),0))))</f>
        <v/>
      </c>
      <c r="O928" s="30" t="str">
        <f t="array" aca="1" ref="O928" ca="1">IF(AND(M928="",N928=""),"",INDIRECT("quan_huyen!h"&amp;MAX(IF(COUNTIF(M928,"*"&amp;data&amp;"*")=1,ROW(data),0))))</f>
        <v/>
      </c>
      <c r="P928" s="30" t="str">
        <f t="array" aca="1" ref="P928" ca="1">IF(OR(N928="",O928=""),"",INDIRECT("xa_phuong!b"&amp;MAX(IF(COUNTIF(M928,"*"&amp;Dist&amp;"*")=1,ROW(Dist),0))))</f>
        <v/>
      </c>
      <c r="Q928" s="38" t="str">
        <f ca="1">IF(N928="","",INDEX(Tinh_ID,MATCH(Sheet1!N928,Tinh_TP,0)))</f>
        <v/>
      </c>
      <c r="R928" s="31"/>
      <c r="S928" s="31"/>
      <c r="T928" s="31"/>
      <c r="U928" s="31"/>
      <c r="V928" s="31"/>
      <c r="W928" s="31"/>
      <c r="X928" s="31"/>
      <c r="Y928" s="32" t="s">
        <v>5</v>
      </c>
      <c r="Z928" s="30" t="str">
        <f ca="1">IF(N928="","",INDEX(Tinh_ID,MATCH(Sheet1!N928,Tinh_TP,0)))</f>
        <v/>
      </c>
      <c r="AA928" s="33" t="str">
        <f ca="1">IF(N928="","",INDEX(Ma_tinh,MATCH(Sheet1!N928,Tinh_TP,0)))</f>
        <v/>
      </c>
      <c r="AB928" s="19" t="str">
        <f t="array" aca="1" ref="AB928" ca="1">IF(O928="","",INDIRECT("quan_huyen!f"&amp;MAX(IF(COUNTIF(O928,"*"&amp;data&amp;"*")=1,ROW(data),0))))</f>
        <v/>
      </c>
      <c r="AC928" s="19" t="str">
        <f t="array" aca="1" ref="AC928" ca="1">IF(P928="","",INDIRECT("xa_phuong!a"&amp;MAX(IF(COUNTIF(P928,"*"&amp;Dist&amp;"*")=1,ROW(Dist),0))))</f>
        <v/>
      </c>
      <c r="AD928" s="34" t="str">
        <f ca="1">IF(N928="","",INDEX(Ma_tinh,MATCH(Sheet1!N928,Tinh_TP,0)))</f>
        <v/>
      </c>
      <c r="AE928" s="35" t="str">
        <f t="shared" ca="1" si="43"/>
        <v/>
      </c>
      <c r="AF928" s="35" t="str">
        <f t="shared" ca="1" si="42"/>
        <v/>
      </c>
    </row>
    <row r="929" spans="1:32">
      <c r="A929" s="5">
        <f t="shared" si="44"/>
        <v>928</v>
      </c>
      <c r="B929" s="26"/>
      <c r="C929" s="26"/>
      <c r="D929" s="26"/>
      <c r="E929" s="27"/>
      <c r="F929" s="27"/>
      <c r="G929" s="27"/>
      <c r="H929" s="27"/>
      <c r="I929" s="27"/>
      <c r="J929" s="27"/>
      <c r="K929" s="27"/>
      <c r="L929" s="28"/>
      <c r="M929" s="29"/>
      <c r="N929" s="36" t="str">
        <f t="array" aca="1" ref="N929" ca="1">IF(M929="","",INDIRECT("quan_huyen!l"&amp;MAX(IF(COUNTIF($M929,"*"&amp;Tinh_TP&amp;"*")=1,ROW(Tinh_TP),0))))</f>
        <v/>
      </c>
      <c r="O929" s="30" t="str">
        <f t="array" aca="1" ref="O929" ca="1">IF(AND(M929="",N929=""),"",INDIRECT("quan_huyen!h"&amp;MAX(IF(COUNTIF(M929,"*"&amp;data&amp;"*")=1,ROW(data),0))))</f>
        <v/>
      </c>
      <c r="P929" s="30" t="str">
        <f t="array" aca="1" ref="P929" ca="1">IF(OR(N929="",O929=""),"",INDIRECT("xa_phuong!b"&amp;MAX(IF(COUNTIF(M929,"*"&amp;Dist&amp;"*")=1,ROW(Dist),0))))</f>
        <v/>
      </c>
      <c r="Q929" s="38" t="str">
        <f ca="1">IF(N929="","",INDEX(Tinh_ID,MATCH(Sheet1!N929,Tinh_TP,0)))</f>
        <v/>
      </c>
      <c r="R929" s="31"/>
      <c r="S929" s="31"/>
      <c r="T929" s="31"/>
      <c r="U929" s="31"/>
      <c r="V929" s="31"/>
      <c r="W929" s="31"/>
      <c r="X929" s="31"/>
      <c r="Y929" s="32" t="s">
        <v>5</v>
      </c>
      <c r="Z929" s="30" t="str">
        <f ca="1">IF(N929="","",INDEX(Tinh_ID,MATCH(Sheet1!N929,Tinh_TP,0)))</f>
        <v/>
      </c>
      <c r="AA929" s="33" t="str">
        <f ca="1">IF(N929="","",INDEX(Ma_tinh,MATCH(Sheet1!N929,Tinh_TP,0)))</f>
        <v/>
      </c>
      <c r="AB929" s="19" t="str">
        <f t="array" aca="1" ref="AB929" ca="1">IF(O929="","",INDIRECT("quan_huyen!f"&amp;MAX(IF(COUNTIF(O929,"*"&amp;data&amp;"*")=1,ROW(data),0))))</f>
        <v/>
      </c>
      <c r="AC929" s="19" t="str">
        <f t="array" aca="1" ref="AC929" ca="1">IF(P929="","",INDIRECT("xa_phuong!a"&amp;MAX(IF(COUNTIF(P929,"*"&amp;Dist&amp;"*")=1,ROW(Dist),0))))</f>
        <v/>
      </c>
      <c r="AD929" s="34" t="str">
        <f ca="1">IF(N929="","",INDEX(Ma_tinh,MATCH(Sheet1!N929,Tinh_TP,0)))</f>
        <v/>
      </c>
      <c r="AE929" s="35" t="str">
        <f t="shared" ca="1" si="43"/>
        <v/>
      </c>
      <c r="AF929" s="35" t="str">
        <f t="shared" ca="1" si="42"/>
        <v/>
      </c>
    </row>
    <row r="930" spans="1:32">
      <c r="A930" s="5">
        <f t="shared" si="44"/>
        <v>929</v>
      </c>
      <c r="B930" s="26"/>
      <c r="C930" s="26"/>
      <c r="D930" s="26"/>
      <c r="E930" s="27"/>
      <c r="F930" s="27"/>
      <c r="G930" s="27"/>
      <c r="H930" s="27"/>
      <c r="I930" s="27"/>
      <c r="J930" s="27"/>
      <c r="K930" s="27"/>
      <c r="L930" s="28"/>
      <c r="M930" s="29"/>
      <c r="N930" s="36" t="str">
        <f t="array" aca="1" ref="N930" ca="1">IF(M930="","",INDIRECT("quan_huyen!l"&amp;MAX(IF(COUNTIF($M930,"*"&amp;Tinh_TP&amp;"*")=1,ROW(Tinh_TP),0))))</f>
        <v/>
      </c>
      <c r="O930" s="30" t="str">
        <f t="array" aca="1" ref="O930" ca="1">IF(AND(M930="",N930=""),"",INDIRECT("quan_huyen!h"&amp;MAX(IF(COUNTIF(M930,"*"&amp;data&amp;"*")=1,ROW(data),0))))</f>
        <v/>
      </c>
      <c r="P930" s="30" t="str">
        <f t="array" aca="1" ref="P930" ca="1">IF(OR(N930="",O930=""),"",INDIRECT("xa_phuong!b"&amp;MAX(IF(COUNTIF(M930,"*"&amp;Dist&amp;"*")=1,ROW(Dist),0))))</f>
        <v/>
      </c>
      <c r="Q930" s="38" t="str">
        <f ca="1">IF(N930="","",INDEX(Tinh_ID,MATCH(Sheet1!N930,Tinh_TP,0)))</f>
        <v/>
      </c>
      <c r="R930" s="31"/>
      <c r="S930" s="31"/>
      <c r="T930" s="31"/>
      <c r="U930" s="31"/>
      <c r="V930" s="31"/>
      <c r="W930" s="31"/>
      <c r="X930" s="31"/>
      <c r="Y930" s="32" t="s">
        <v>5</v>
      </c>
      <c r="Z930" s="30" t="str">
        <f ca="1">IF(N930="","",INDEX(Tinh_ID,MATCH(Sheet1!N930,Tinh_TP,0)))</f>
        <v/>
      </c>
      <c r="AA930" s="33" t="str">
        <f ca="1">IF(N930="","",INDEX(Ma_tinh,MATCH(Sheet1!N930,Tinh_TP,0)))</f>
        <v/>
      </c>
      <c r="AB930" s="19" t="str">
        <f t="array" aca="1" ref="AB930" ca="1">IF(O930="","",INDIRECT("quan_huyen!f"&amp;MAX(IF(COUNTIF(O930,"*"&amp;data&amp;"*")=1,ROW(data),0))))</f>
        <v/>
      </c>
      <c r="AC930" s="19" t="str">
        <f t="array" aca="1" ref="AC930" ca="1">IF(P930="","",INDIRECT("xa_phuong!a"&amp;MAX(IF(COUNTIF(P930,"*"&amp;Dist&amp;"*")=1,ROW(Dist),0))))</f>
        <v/>
      </c>
      <c r="AD930" s="34" t="str">
        <f ca="1">IF(N930="","",INDEX(Ma_tinh,MATCH(Sheet1!N930,Tinh_TP,0)))</f>
        <v/>
      </c>
      <c r="AE930" s="35" t="str">
        <f t="shared" ca="1" si="43"/>
        <v/>
      </c>
      <c r="AF930" s="35" t="str">
        <f t="shared" ca="1" si="42"/>
        <v/>
      </c>
    </row>
    <row r="931" spans="1:32">
      <c r="A931" s="5">
        <f t="shared" si="44"/>
        <v>930</v>
      </c>
      <c r="B931" s="26"/>
      <c r="C931" s="26"/>
      <c r="D931" s="26"/>
      <c r="E931" s="27"/>
      <c r="F931" s="27"/>
      <c r="G931" s="27"/>
      <c r="H931" s="27"/>
      <c r="I931" s="27"/>
      <c r="J931" s="27"/>
      <c r="K931" s="27"/>
      <c r="L931" s="28"/>
      <c r="M931" s="29"/>
      <c r="N931" s="36" t="str">
        <f t="array" aca="1" ref="N931" ca="1">IF(M931="","",INDIRECT("quan_huyen!l"&amp;MAX(IF(COUNTIF($M931,"*"&amp;Tinh_TP&amp;"*")=1,ROW(Tinh_TP),0))))</f>
        <v/>
      </c>
      <c r="O931" s="30" t="str">
        <f t="array" aca="1" ref="O931" ca="1">IF(AND(M931="",N931=""),"",INDIRECT("quan_huyen!h"&amp;MAX(IF(COUNTIF(M931,"*"&amp;data&amp;"*")=1,ROW(data),0))))</f>
        <v/>
      </c>
      <c r="P931" s="30" t="str">
        <f t="array" aca="1" ref="P931" ca="1">IF(OR(N931="",O931=""),"",INDIRECT("xa_phuong!b"&amp;MAX(IF(COUNTIF(M931,"*"&amp;Dist&amp;"*")=1,ROW(Dist),0))))</f>
        <v/>
      </c>
      <c r="Q931" s="38" t="str">
        <f ca="1">IF(N931="","",INDEX(Tinh_ID,MATCH(Sheet1!N931,Tinh_TP,0)))</f>
        <v/>
      </c>
      <c r="R931" s="31"/>
      <c r="S931" s="31"/>
      <c r="T931" s="31"/>
      <c r="U931" s="31"/>
      <c r="V931" s="31"/>
      <c r="W931" s="31"/>
      <c r="X931" s="31"/>
      <c r="Y931" s="32" t="s">
        <v>5</v>
      </c>
      <c r="Z931" s="30" t="str">
        <f ca="1">IF(N931="","",INDEX(Tinh_ID,MATCH(Sheet1!N931,Tinh_TP,0)))</f>
        <v/>
      </c>
      <c r="AA931" s="33" t="str">
        <f ca="1">IF(N931="","",INDEX(Ma_tinh,MATCH(Sheet1!N931,Tinh_TP,0)))</f>
        <v/>
      </c>
      <c r="AB931" s="19" t="str">
        <f t="array" aca="1" ref="AB931" ca="1">IF(O931="","",INDIRECT("quan_huyen!f"&amp;MAX(IF(COUNTIF(O931,"*"&amp;data&amp;"*")=1,ROW(data),0))))</f>
        <v/>
      </c>
      <c r="AC931" s="19" t="str">
        <f t="array" aca="1" ref="AC931" ca="1">IF(P931="","",INDIRECT("xa_phuong!a"&amp;MAX(IF(COUNTIF(P931,"*"&amp;Dist&amp;"*")=1,ROW(Dist),0))))</f>
        <v/>
      </c>
      <c r="AD931" s="34" t="str">
        <f ca="1">IF(N931="","",INDEX(Ma_tinh,MATCH(Sheet1!N931,Tinh_TP,0)))</f>
        <v/>
      </c>
      <c r="AE931" s="35" t="str">
        <f t="shared" ca="1" si="43"/>
        <v/>
      </c>
      <c r="AF931" s="35" t="str">
        <f t="shared" ca="1" si="42"/>
        <v/>
      </c>
    </row>
    <row r="932" spans="1:32" s="6" customFormat="1" ht="12.75">
      <c r="A932" s="5">
        <f t="shared" si="44"/>
        <v>931</v>
      </c>
      <c r="B932" s="26"/>
      <c r="C932" s="26"/>
      <c r="D932" s="26"/>
      <c r="E932" s="27"/>
      <c r="F932" s="27"/>
      <c r="G932" s="27"/>
      <c r="H932" s="27"/>
      <c r="I932" s="27"/>
      <c r="J932" s="27"/>
      <c r="K932" s="27"/>
      <c r="L932" s="28"/>
      <c r="M932" s="29"/>
      <c r="N932" s="36" t="str">
        <f t="array" aca="1" ref="N932" ca="1">IF(M932="","",INDIRECT("quan_huyen!l"&amp;MAX(IF(COUNTIF($M932,"*"&amp;Tinh_TP&amp;"*")=1,ROW(Tinh_TP),0))))</f>
        <v/>
      </c>
      <c r="O932" s="30" t="str">
        <f t="array" aca="1" ref="O932" ca="1">IF(AND(M932="",N932=""),"",INDIRECT("quan_huyen!h"&amp;MAX(IF(COUNTIF(M932,"*"&amp;data&amp;"*")=1,ROW(data),0))))</f>
        <v/>
      </c>
      <c r="P932" s="30" t="str">
        <f t="array" aca="1" ref="P932" ca="1">IF(OR(N932="",O932=""),"",INDIRECT("xa_phuong!b"&amp;MAX(IF(COUNTIF(M932,"*"&amp;Dist&amp;"*")=1,ROW(Dist),0))))</f>
        <v/>
      </c>
      <c r="Q932" s="38" t="str">
        <f ca="1">IF(N932="","",INDEX(Tinh_ID,MATCH(Sheet1!N932,Tinh_TP,0)))</f>
        <v/>
      </c>
      <c r="R932" s="31"/>
      <c r="S932" s="31"/>
      <c r="T932" s="31"/>
      <c r="U932" s="31"/>
      <c r="V932" s="31"/>
      <c r="W932" s="31"/>
      <c r="X932" s="31"/>
      <c r="Y932" s="32" t="s">
        <v>5</v>
      </c>
      <c r="Z932" s="30" t="str">
        <f ca="1">IF(N932="","",INDEX(Tinh_ID,MATCH(Sheet1!N932,Tinh_TP,0)))</f>
        <v/>
      </c>
      <c r="AA932" s="33" t="str">
        <f ca="1">IF(N932="","",INDEX(Ma_tinh,MATCH(Sheet1!N932,Tinh_TP,0)))</f>
        <v/>
      </c>
      <c r="AB932" s="19" t="str">
        <f t="array" aca="1" ref="AB932" ca="1">IF(O932="","",INDIRECT("quan_huyen!f"&amp;MAX(IF(COUNTIF(O932,"*"&amp;data&amp;"*")=1,ROW(data),0))))</f>
        <v/>
      </c>
      <c r="AC932" s="19" t="str">
        <f t="array" aca="1" ref="AC932" ca="1">IF(P932="","",INDIRECT("xa_phuong!a"&amp;MAX(IF(COUNTIF(P932,"*"&amp;Dist&amp;"*")=1,ROW(Dist),0))))</f>
        <v/>
      </c>
      <c r="AD932" s="34" t="str">
        <f ca="1">IF(N932="","",INDEX(Ma_tinh,MATCH(Sheet1!N932,Tinh_TP,0)))</f>
        <v/>
      </c>
      <c r="AE932" s="35" t="str">
        <f t="shared" ca="1" si="43"/>
        <v/>
      </c>
      <c r="AF932" s="35" t="str">
        <f t="shared" ca="1" si="42"/>
        <v/>
      </c>
    </row>
    <row r="933" spans="1:32" s="6" customFormat="1" ht="12.75">
      <c r="A933" s="5">
        <f t="shared" si="44"/>
        <v>932</v>
      </c>
      <c r="B933" s="26"/>
      <c r="C933" s="26"/>
      <c r="D933" s="26"/>
      <c r="E933" s="27"/>
      <c r="F933" s="27"/>
      <c r="G933" s="27"/>
      <c r="H933" s="27"/>
      <c r="I933" s="27"/>
      <c r="J933" s="27"/>
      <c r="K933" s="27"/>
      <c r="L933" s="28"/>
      <c r="M933" s="29"/>
      <c r="N933" s="36" t="str">
        <f t="array" aca="1" ref="N933" ca="1">IF(M933="","",INDIRECT("quan_huyen!l"&amp;MAX(IF(COUNTIF($M933,"*"&amp;Tinh_TP&amp;"*")=1,ROW(Tinh_TP),0))))</f>
        <v/>
      </c>
      <c r="O933" s="30" t="str">
        <f t="array" aca="1" ref="O933" ca="1">IF(AND(M933="",N933=""),"",INDIRECT("quan_huyen!h"&amp;MAX(IF(COUNTIF(M933,"*"&amp;data&amp;"*")=1,ROW(data),0))))</f>
        <v/>
      </c>
      <c r="P933" s="30" t="str">
        <f t="array" aca="1" ref="P933" ca="1">IF(OR(N933="",O933=""),"",INDIRECT("xa_phuong!b"&amp;MAX(IF(COUNTIF(M933,"*"&amp;Dist&amp;"*")=1,ROW(Dist),0))))</f>
        <v/>
      </c>
      <c r="Q933" s="38" t="str">
        <f ca="1">IF(N933="","",INDEX(Tinh_ID,MATCH(Sheet1!N933,Tinh_TP,0)))</f>
        <v/>
      </c>
      <c r="R933" s="31"/>
      <c r="S933" s="31"/>
      <c r="T933" s="31"/>
      <c r="U933" s="31"/>
      <c r="V933" s="31"/>
      <c r="W933" s="31"/>
      <c r="X933" s="31"/>
      <c r="Y933" s="32" t="s">
        <v>5</v>
      </c>
      <c r="Z933" s="30" t="str">
        <f ca="1">IF(N933="","",INDEX(Tinh_ID,MATCH(Sheet1!N933,Tinh_TP,0)))</f>
        <v/>
      </c>
      <c r="AA933" s="33" t="str">
        <f ca="1">IF(N933="","",INDEX(Ma_tinh,MATCH(Sheet1!N933,Tinh_TP,0)))</f>
        <v/>
      </c>
      <c r="AB933" s="19" t="str">
        <f t="array" aca="1" ref="AB933" ca="1">IF(O933="","",INDIRECT("quan_huyen!f"&amp;MAX(IF(COUNTIF(O933,"*"&amp;data&amp;"*")=1,ROW(data),0))))</f>
        <v/>
      </c>
      <c r="AC933" s="19" t="str">
        <f t="array" aca="1" ref="AC933" ca="1">IF(P933="","",INDIRECT("xa_phuong!a"&amp;MAX(IF(COUNTIF(P933,"*"&amp;Dist&amp;"*")=1,ROW(Dist),0))))</f>
        <v/>
      </c>
      <c r="AD933" s="34" t="str">
        <f ca="1">IF(N933="","",INDEX(Ma_tinh,MATCH(Sheet1!N933,Tinh_TP,0)))</f>
        <v/>
      </c>
      <c r="AE933" s="35" t="str">
        <f t="shared" ca="1" si="43"/>
        <v/>
      </c>
      <c r="AF933" s="35" t="str">
        <f t="shared" ca="1" si="42"/>
        <v/>
      </c>
    </row>
    <row r="934" spans="1:32" s="6" customFormat="1" ht="12.75">
      <c r="A934" s="5">
        <f t="shared" si="44"/>
        <v>933</v>
      </c>
      <c r="B934" s="26"/>
      <c r="C934" s="26"/>
      <c r="D934" s="26"/>
      <c r="E934" s="27"/>
      <c r="F934" s="27"/>
      <c r="G934" s="27"/>
      <c r="H934" s="27"/>
      <c r="I934" s="27"/>
      <c r="J934" s="27"/>
      <c r="K934" s="27"/>
      <c r="L934" s="28"/>
      <c r="M934" s="29"/>
      <c r="N934" s="36" t="str">
        <f t="array" aca="1" ref="N934" ca="1">IF(M934="","",INDIRECT("quan_huyen!l"&amp;MAX(IF(COUNTIF($M934,"*"&amp;Tinh_TP&amp;"*")=1,ROW(Tinh_TP),0))))</f>
        <v/>
      </c>
      <c r="O934" s="30" t="str">
        <f t="array" aca="1" ref="O934" ca="1">IF(AND(M934="",N934=""),"",INDIRECT("quan_huyen!h"&amp;MAX(IF(COUNTIF(M934,"*"&amp;data&amp;"*")=1,ROW(data),0))))</f>
        <v/>
      </c>
      <c r="P934" s="30" t="str">
        <f t="array" aca="1" ref="P934" ca="1">IF(OR(N934="",O934=""),"",INDIRECT("xa_phuong!b"&amp;MAX(IF(COUNTIF(M934,"*"&amp;Dist&amp;"*")=1,ROW(Dist),0))))</f>
        <v/>
      </c>
      <c r="Q934" s="38" t="str">
        <f ca="1">IF(N934="","",INDEX(Tinh_ID,MATCH(Sheet1!N934,Tinh_TP,0)))</f>
        <v/>
      </c>
      <c r="R934" s="31"/>
      <c r="S934" s="31"/>
      <c r="T934" s="31"/>
      <c r="U934" s="31"/>
      <c r="V934" s="31"/>
      <c r="W934" s="31"/>
      <c r="X934" s="31"/>
      <c r="Y934" s="32" t="s">
        <v>5</v>
      </c>
      <c r="Z934" s="30" t="str">
        <f ca="1">IF(N934="","",INDEX(Tinh_ID,MATCH(Sheet1!N934,Tinh_TP,0)))</f>
        <v/>
      </c>
      <c r="AA934" s="33" t="str">
        <f ca="1">IF(N934="","",INDEX(Ma_tinh,MATCH(Sheet1!N934,Tinh_TP,0)))</f>
        <v/>
      </c>
      <c r="AB934" s="19" t="str">
        <f t="array" aca="1" ref="AB934" ca="1">IF(O934="","",INDIRECT("quan_huyen!f"&amp;MAX(IF(COUNTIF(O934,"*"&amp;data&amp;"*")=1,ROW(data),0))))</f>
        <v/>
      </c>
      <c r="AC934" s="19" t="str">
        <f t="array" aca="1" ref="AC934" ca="1">IF(P934="","",INDIRECT("xa_phuong!a"&amp;MAX(IF(COUNTIF(P934,"*"&amp;Dist&amp;"*")=1,ROW(Dist),0))))</f>
        <v/>
      </c>
      <c r="AD934" s="34" t="str">
        <f ca="1">IF(N934="","",INDEX(Ma_tinh,MATCH(Sheet1!N934,Tinh_TP,0)))</f>
        <v/>
      </c>
      <c r="AE934" s="35" t="str">
        <f t="shared" ca="1" si="43"/>
        <v/>
      </c>
      <c r="AF934" s="35" t="str">
        <f t="shared" ca="1" si="42"/>
        <v/>
      </c>
    </row>
    <row r="935" spans="1:32" s="6" customFormat="1" ht="12.75">
      <c r="A935" s="5">
        <f t="shared" si="44"/>
        <v>934</v>
      </c>
      <c r="B935" s="26"/>
      <c r="C935" s="26"/>
      <c r="D935" s="26"/>
      <c r="E935" s="27"/>
      <c r="F935" s="27"/>
      <c r="G935" s="27"/>
      <c r="H935" s="27"/>
      <c r="I935" s="27"/>
      <c r="J935" s="27"/>
      <c r="K935" s="27"/>
      <c r="L935" s="28"/>
      <c r="M935" s="29"/>
      <c r="N935" s="36" t="str">
        <f t="array" aca="1" ref="N935" ca="1">IF(M935="","",INDIRECT("quan_huyen!l"&amp;MAX(IF(COUNTIF($M935,"*"&amp;Tinh_TP&amp;"*")=1,ROW(Tinh_TP),0))))</f>
        <v/>
      </c>
      <c r="O935" s="30" t="str">
        <f t="array" aca="1" ref="O935" ca="1">IF(AND(M935="",N935=""),"",INDIRECT("quan_huyen!h"&amp;MAX(IF(COUNTIF(M935,"*"&amp;data&amp;"*")=1,ROW(data),0))))</f>
        <v/>
      </c>
      <c r="P935" s="30" t="str">
        <f t="array" aca="1" ref="P935" ca="1">IF(OR(N935="",O935=""),"",INDIRECT("xa_phuong!b"&amp;MAX(IF(COUNTIF(M935,"*"&amp;Dist&amp;"*")=1,ROW(Dist),0))))</f>
        <v/>
      </c>
      <c r="Q935" s="38" t="str">
        <f ca="1">IF(N935="","",INDEX(Tinh_ID,MATCH(Sheet1!N935,Tinh_TP,0)))</f>
        <v/>
      </c>
      <c r="R935" s="31"/>
      <c r="S935" s="31"/>
      <c r="T935" s="31"/>
      <c r="U935" s="31"/>
      <c r="V935" s="31"/>
      <c r="W935" s="31"/>
      <c r="X935" s="31"/>
      <c r="Y935" s="32" t="s">
        <v>5</v>
      </c>
      <c r="Z935" s="30" t="str">
        <f ca="1">IF(N935="","",INDEX(Tinh_ID,MATCH(Sheet1!N935,Tinh_TP,0)))</f>
        <v/>
      </c>
      <c r="AA935" s="33" t="str">
        <f ca="1">IF(N935="","",INDEX(Ma_tinh,MATCH(Sheet1!N935,Tinh_TP,0)))</f>
        <v/>
      </c>
      <c r="AB935" s="19" t="str">
        <f t="array" aca="1" ref="AB935" ca="1">IF(O935="","",INDIRECT("quan_huyen!f"&amp;MAX(IF(COUNTIF(O935,"*"&amp;data&amp;"*")=1,ROW(data),0))))</f>
        <v/>
      </c>
      <c r="AC935" s="19" t="str">
        <f t="array" aca="1" ref="AC935" ca="1">IF(P935="","",INDIRECT("xa_phuong!a"&amp;MAX(IF(COUNTIF(P935,"*"&amp;Dist&amp;"*")=1,ROW(Dist),0))))</f>
        <v/>
      </c>
      <c r="AD935" s="34" t="str">
        <f ca="1">IF(N935="","",INDEX(Ma_tinh,MATCH(Sheet1!N935,Tinh_TP,0)))</f>
        <v/>
      </c>
      <c r="AE935" s="35" t="str">
        <f t="shared" ca="1" si="43"/>
        <v/>
      </c>
      <c r="AF935" s="35" t="str">
        <f t="shared" ca="1" si="42"/>
        <v/>
      </c>
    </row>
    <row r="936" spans="1:32" s="6" customFormat="1" ht="12.75">
      <c r="A936" s="5">
        <f t="shared" si="44"/>
        <v>935</v>
      </c>
      <c r="B936" s="26"/>
      <c r="C936" s="26"/>
      <c r="D936" s="26"/>
      <c r="E936" s="27"/>
      <c r="F936" s="27"/>
      <c r="G936" s="27"/>
      <c r="H936" s="27"/>
      <c r="I936" s="27"/>
      <c r="J936" s="27"/>
      <c r="K936" s="27"/>
      <c r="L936" s="28"/>
      <c r="M936" s="29"/>
      <c r="N936" s="36" t="str">
        <f t="array" aca="1" ref="N936" ca="1">IF(M936="","",INDIRECT("quan_huyen!l"&amp;MAX(IF(COUNTIF($M936,"*"&amp;Tinh_TP&amp;"*")=1,ROW(Tinh_TP),0))))</f>
        <v/>
      </c>
      <c r="O936" s="30" t="str">
        <f t="array" aca="1" ref="O936" ca="1">IF(AND(M936="",N936=""),"",INDIRECT("quan_huyen!h"&amp;MAX(IF(COUNTIF(M936,"*"&amp;data&amp;"*")=1,ROW(data),0))))</f>
        <v/>
      </c>
      <c r="P936" s="30" t="str">
        <f t="array" aca="1" ref="P936" ca="1">IF(OR(N936="",O936=""),"",INDIRECT("xa_phuong!b"&amp;MAX(IF(COUNTIF(M936,"*"&amp;Dist&amp;"*")=1,ROW(Dist),0))))</f>
        <v/>
      </c>
      <c r="Q936" s="38" t="str">
        <f ca="1">IF(N936="","",INDEX(Tinh_ID,MATCH(Sheet1!N936,Tinh_TP,0)))</f>
        <v/>
      </c>
      <c r="R936" s="31"/>
      <c r="S936" s="31"/>
      <c r="T936" s="31"/>
      <c r="U936" s="31"/>
      <c r="V936" s="31"/>
      <c r="W936" s="31"/>
      <c r="X936" s="31"/>
      <c r="Y936" s="32" t="s">
        <v>5</v>
      </c>
      <c r="Z936" s="30" t="str">
        <f ca="1">IF(N936="","",INDEX(Tinh_ID,MATCH(Sheet1!N936,Tinh_TP,0)))</f>
        <v/>
      </c>
      <c r="AA936" s="33" t="str">
        <f ca="1">IF(N936="","",INDEX(Ma_tinh,MATCH(Sheet1!N936,Tinh_TP,0)))</f>
        <v/>
      </c>
      <c r="AB936" s="19" t="str">
        <f t="array" aca="1" ref="AB936" ca="1">IF(O936="","",INDIRECT("quan_huyen!f"&amp;MAX(IF(COUNTIF(O936,"*"&amp;data&amp;"*")=1,ROW(data),0))))</f>
        <v/>
      </c>
      <c r="AC936" s="19" t="str">
        <f t="array" aca="1" ref="AC936" ca="1">IF(P936="","",INDIRECT("xa_phuong!a"&amp;MAX(IF(COUNTIF(P936,"*"&amp;Dist&amp;"*")=1,ROW(Dist),0))))</f>
        <v/>
      </c>
      <c r="AD936" s="34" t="str">
        <f ca="1">IF(N936="","",INDEX(Ma_tinh,MATCH(Sheet1!N936,Tinh_TP,0)))</f>
        <v/>
      </c>
      <c r="AE936" s="35" t="str">
        <f t="shared" ca="1" si="43"/>
        <v/>
      </c>
      <c r="AF936" s="35" t="str">
        <f t="shared" ca="1" si="42"/>
        <v/>
      </c>
    </row>
    <row r="937" spans="1:32" s="6" customFormat="1" ht="24.95" customHeight="1">
      <c r="A937" s="5">
        <f t="shared" si="44"/>
        <v>936</v>
      </c>
      <c r="B937" s="26"/>
      <c r="C937" s="26"/>
      <c r="D937" s="26"/>
      <c r="E937" s="27"/>
      <c r="F937" s="27"/>
      <c r="G937" s="27"/>
      <c r="H937" s="27"/>
      <c r="I937" s="27"/>
      <c r="J937" s="27"/>
      <c r="K937" s="27"/>
      <c r="L937" s="28"/>
      <c r="M937" s="29"/>
      <c r="N937" s="36" t="str">
        <f t="array" aca="1" ref="N937" ca="1">IF(M937="","",INDIRECT("quan_huyen!l"&amp;MAX(IF(COUNTIF($M937,"*"&amp;Tinh_TP&amp;"*")=1,ROW(Tinh_TP),0))))</f>
        <v/>
      </c>
      <c r="O937" s="30" t="str">
        <f t="array" aca="1" ref="O937" ca="1">IF(AND(M937="",N937=""),"",INDIRECT("quan_huyen!h"&amp;MAX(IF(COUNTIF(M937,"*"&amp;data&amp;"*")=1,ROW(data),0))))</f>
        <v/>
      </c>
      <c r="P937" s="30" t="str">
        <f t="array" aca="1" ref="P937" ca="1">IF(OR(N937="",O937=""),"",INDIRECT("xa_phuong!b"&amp;MAX(IF(COUNTIF(M937,"*"&amp;Dist&amp;"*")=1,ROW(Dist),0))))</f>
        <v/>
      </c>
      <c r="Q937" s="38" t="str">
        <f ca="1">IF(N937="","",INDEX(Tinh_ID,MATCH(Sheet1!N937,Tinh_TP,0)))</f>
        <v/>
      </c>
      <c r="R937" s="31"/>
      <c r="S937" s="31"/>
      <c r="T937" s="31"/>
      <c r="U937" s="31"/>
      <c r="V937" s="31"/>
      <c r="W937" s="31"/>
      <c r="X937" s="31"/>
      <c r="Y937" s="32" t="s">
        <v>5</v>
      </c>
      <c r="Z937" s="30" t="str">
        <f ca="1">IF(N937="","",INDEX(Tinh_ID,MATCH(Sheet1!N937,Tinh_TP,0)))</f>
        <v/>
      </c>
      <c r="AA937" s="33" t="str">
        <f ca="1">IF(N937="","",INDEX(Ma_tinh,MATCH(Sheet1!N937,Tinh_TP,0)))</f>
        <v/>
      </c>
      <c r="AB937" s="19" t="str">
        <f t="array" aca="1" ref="AB937" ca="1">IF(O937="","",INDIRECT("quan_huyen!f"&amp;MAX(IF(COUNTIF(O937,"*"&amp;data&amp;"*")=1,ROW(data),0))))</f>
        <v/>
      </c>
      <c r="AC937" s="19" t="str">
        <f t="array" aca="1" ref="AC937" ca="1">IF(P937="","",INDIRECT("xa_phuong!a"&amp;MAX(IF(COUNTIF(P937,"*"&amp;Dist&amp;"*")=1,ROW(Dist),0))))</f>
        <v/>
      </c>
      <c r="AD937" s="34" t="str">
        <f ca="1">IF(N937="","",INDEX(Ma_tinh,MATCH(Sheet1!N937,Tinh_TP,0)))</f>
        <v/>
      </c>
      <c r="AE937" s="35" t="str">
        <f t="shared" ca="1" si="43"/>
        <v/>
      </c>
      <c r="AF937" s="35" t="str">
        <f t="shared" ca="1" si="42"/>
        <v/>
      </c>
    </row>
    <row r="938" spans="1:32" s="6" customFormat="1" ht="16.5" customHeight="1">
      <c r="A938" s="5">
        <f t="shared" si="44"/>
        <v>937</v>
      </c>
      <c r="B938" s="26"/>
      <c r="C938" s="26"/>
      <c r="D938" s="26"/>
      <c r="E938" s="27"/>
      <c r="F938" s="27"/>
      <c r="G938" s="27"/>
      <c r="H938" s="27"/>
      <c r="I938" s="27"/>
      <c r="J938" s="27"/>
      <c r="K938" s="27"/>
      <c r="L938" s="28"/>
      <c r="M938" s="29"/>
      <c r="N938" s="36" t="str">
        <f t="array" aca="1" ref="N938" ca="1">IF(M938="","",INDIRECT("quan_huyen!l"&amp;MAX(IF(COUNTIF($M938,"*"&amp;Tinh_TP&amp;"*")=1,ROW(Tinh_TP),0))))</f>
        <v/>
      </c>
      <c r="O938" s="30" t="str">
        <f t="array" aca="1" ref="O938" ca="1">IF(AND(M938="",N938=""),"",INDIRECT("quan_huyen!h"&amp;MAX(IF(COUNTIF(M938,"*"&amp;data&amp;"*")=1,ROW(data),0))))</f>
        <v/>
      </c>
      <c r="P938" s="30" t="str">
        <f t="array" aca="1" ref="P938" ca="1">IF(OR(N938="",O938=""),"",INDIRECT("xa_phuong!b"&amp;MAX(IF(COUNTIF(M938,"*"&amp;Dist&amp;"*")=1,ROW(Dist),0))))</f>
        <v/>
      </c>
      <c r="Q938" s="38" t="str">
        <f ca="1">IF(N938="","",INDEX(Tinh_ID,MATCH(Sheet1!N938,Tinh_TP,0)))</f>
        <v/>
      </c>
      <c r="R938" s="31"/>
      <c r="S938" s="31"/>
      <c r="T938" s="31"/>
      <c r="U938" s="31"/>
      <c r="V938" s="31"/>
      <c r="W938" s="31"/>
      <c r="X938" s="31"/>
      <c r="Y938" s="32" t="s">
        <v>5</v>
      </c>
      <c r="Z938" s="30" t="str">
        <f ca="1">IF(N938="","",INDEX(Tinh_ID,MATCH(Sheet1!N938,Tinh_TP,0)))</f>
        <v/>
      </c>
      <c r="AA938" s="33" t="str">
        <f ca="1">IF(N938="","",INDEX(Ma_tinh,MATCH(Sheet1!N938,Tinh_TP,0)))</f>
        <v/>
      </c>
      <c r="AB938" s="19" t="str">
        <f t="array" aca="1" ref="AB938" ca="1">IF(O938="","",INDIRECT("quan_huyen!f"&amp;MAX(IF(COUNTIF(O938,"*"&amp;data&amp;"*")=1,ROW(data),0))))</f>
        <v/>
      </c>
      <c r="AC938" s="19" t="str">
        <f t="array" aca="1" ref="AC938" ca="1">IF(P938="","",INDIRECT("xa_phuong!a"&amp;MAX(IF(COUNTIF(P938,"*"&amp;Dist&amp;"*")=1,ROW(Dist),0))))</f>
        <v/>
      </c>
      <c r="AD938" s="34" t="str">
        <f ca="1">IF(N938="","",INDEX(Ma_tinh,MATCH(Sheet1!N938,Tinh_TP,0)))</f>
        <v/>
      </c>
      <c r="AE938" s="35" t="str">
        <f t="shared" ca="1" si="43"/>
        <v/>
      </c>
      <c r="AF938" s="35" t="str">
        <f t="shared" ca="1" si="42"/>
        <v/>
      </c>
    </row>
    <row r="939" spans="1:32" s="6" customFormat="1" ht="30.75" customHeight="1">
      <c r="A939" s="5">
        <f t="shared" si="44"/>
        <v>938</v>
      </c>
      <c r="B939" s="26"/>
      <c r="C939" s="26"/>
      <c r="D939" s="26"/>
      <c r="E939" s="27"/>
      <c r="F939" s="27"/>
      <c r="G939" s="27"/>
      <c r="H939" s="27"/>
      <c r="I939" s="27"/>
      <c r="J939" s="27"/>
      <c r="K939" s="27"/>
      <c r="L939" s="28"/>
      <c r="M939" s="29"/>
      <c r="N939" s="36" t="str">
        <f t="array" aca="1" ref="N939" ca="1">IF(M939="","",INDIRECT("quan_huyen!l"&amp;MAX(IF(COUNTIF($M939,"*"&amp;Tinh_TP&amp;"*")=1,ROW(Tinh_TP),0))))</f>
        <v/>
      </c>
      <c r="O939" s="30" t="str">
        <f t="array" aca="1" ref="O939" ca="1">IF(AND(M939="",N939=""),"",INDIRECT("quan_huyen!h"&amp;MAX(IF(COUNTIF(M939,"*"&amp;data&amp;"*")=1,ROW(data),0))))</f>
        <v/>
      </c>
      <c r="P939" s="30" t="str">
        <f t="array" aca="1" ref="P939" ca="1">IF(OR(N939="",O939=""),"",INDIRECT("xa_phuong!b"&amp;MAX(IF(COUNTIF(M939,"*"&amp;Dist&amp;"*")=1,ROW(Dist),0))))</f>
        <v/>
      </c>
      <c r="Q939" s="38" t="str">
        <f ca="1">IF(N939="","",INDEX(Tinh_ID,MATCH(Sheet1!N939,Tinh_TP,0)))</f>
        <v/>
      </c>
      <c r="R939" s="31"/>
      <c r="S939" s="31"/>
      <c r="T939" s="31"/>
      <c r="U939" s="31"/>
      <c r="V939" s="31"/>
      <c r="W939" s="31"/>
      <c r="X939" s="31"/>
      <c r="Y939" s="32" t="s">
        <v>5</v>
      </c>
      <c r="Z939" s="30" t="str">
        <f ca="1">IF(N939="","",INDEX(Tinh_ID,MATCH(Sheet1!N939,Tinh_TP,0)))</f>
        <v/>
      </c>
      <c r="AA939" s="33" t="str">
        <f ca="1">IF(N939="","",INDEX(Ma_tinh,MATCH(Sheet1!N939,Tinh_TP,0)))</f>
        <v/>
      </c>
      <c r="AB939" s="19" t="str">
        <f t="array" aca="1" ref="AB939" ca="1">IF(O939="","",INDIRECT("quan_huyen!f"&amp;MAX(IF(COUNTIF(O939,"*"&amp;data&amp;"*")=1,ROW(data),0))))</f>
        <v/>
      </c>
      <c r="AC939" s="19" t="str">
        <f t="array" aca="1" ref="AC939" ca="1">IF(P939="","",INDIRECT("xa_phuong!a"&amp;MAX(IF(COUNTIF(P939,"*"&amp;Dist&amp;"*")=1,ROW(Dist),0))))</f>
        <v/>
      </c>
      <c r="AD939" s="34" t="str">
        <f ca="1">IF(N939="","",INDEX(Ma_tinh,MATCH(Sheet1!N939,Tinh_TP,0)))</f>
        <v/>
      </c>
      <c r="AE939" s="35" t="str">
        <f t="shared" ca="1" si="43"/>
        <v/>
      </c>
      <c r="AF939" s="35" t="str">
        <f t="shared" ca="1" si="42"/>
        <v/>
      </c>
    </row>
    <row r="940" spans="1:32" s="6" customFormat="1" ht="24.95" customHeight="1">
      <c r="A940" s="5">
        <f t="shared" si="44"/>
        <v>939</v>
      </c>
      <c r="B940" s="26"/>
      <c r="C940" s="26"/>
      <c r="D940" s="26"/>
      <c r="E940" s="27"/>
      <c r="F940" s="27"/>
      <c r="G940" s="27"/>
      <c r="H940" s="27"/>
      <c r="I940" s="27"/>
      <c r="J940" s="27"/>
      <c r="K940" s="27"/>
      <c r="L940" s="28"/>
      <c r="M940" s="29"/>
      <c r="N940" s="36" t="str">
        <f t="array" aca="1" ref="N940" ca="1">IF(M940="","",INDIRECT("quan_huyen!l"&amp;MAX(IF(COUNTIF($M940,"*"&amp;Tinh_TP&amp;"*")=1,ROW(Tinh_TP),0))))</f>
        <v/>
      </c>
      <c r="O940" s="30" t="str">
        <f t="array" aca="1" ref="O940" ca="1">IF(AND(M940="",N940=""),"",INDIRECT("quan_huyen!h"&amp;MAX(IF(COUNTIF(M940,"*"&amp;data&amp;"*")=1,ROW(data),0))))</f>
        <v/>
      </c>
      <c r="P940" s="30" t="str">
        <f t="array" aca="1" ref="P940" ca="1">IF(OR(N940="",O940=""),"",INDIRECT("xa_phuong!b"&amp;MAX(IF(COUNTIF(M940,"*"&amp;Dist&amp;"*")=1,ROW(Dist),0))))</f>
        <v/>
      </c>
      <c r="Q940" s="38" t="str">
        <f ca="1">IF(N940="","",INDEX(Tinh_ID,MATCH(Sheet1!N940,Tinh_TP,0)))</f>
        <v/>
      </c>
      <c r="R940" s="31"/>
      <c r="S940" s="31"/>
      <c r="T940" s="31"/>
      <c r="U940" s="31"/>
      <c r="V940" s="31"/>
      <c r="W940" s="31"/>
      <c r="X940" s="31"/>
      <c r="Y940" s="32" t="s">
        <v>5</v>
      </c>
      <c r="Z940" s="30" t="str">
        <f ca="1">IF(N940="","",INDEX(Tinh_ID,MATCH(Sheet1!N940,Tinh_TP,0)))</f>
        <v/>
      </c>
      <c r="AA940" s="33" t="str">
        <f ca="1">IF(N940="","",INDEX(Ma_tinh,MATCH(Sheet1!N940,Tinh_TP,0)))</f>
        <v/>
      </c>
      <c r="AB940" s="19" t="str">
        <f t="array" aca="1" ref="AB940" ca="1">IF(O940="","",INDIRECT("quan_huyen!f"&amp;MAX(IF(COUNTIF(O940,"*"&amp;data&amp;"*")=1,ROW(data),0))))</f>
        <v/>
      </c>
      <c r="AC940" s="19" t="str">
        <f t="array" aca="1" ref="AC940" ca="1">IF(P940="","",INDIRECT("xa_phuong!a"&amp;MAX(IF(COUNTIF(P940,"*"&amp;Dist&amp;"*")=1,ROW(Dist),0))))</f>
        <v/>
      </c>
      <c r="AD940" s="34" t="str">
        <f ca="1">IF(N940="","",INDEX(Ma_tinh,MATCH(Sheet1!N940,Tinh_TP,0)))</f>
        <v/>
      </c>
      <c r="AE940" s="35" t="str">
        <f t="shared" ca="1" si="43"/>
        <v/>
      </c>
      <c r="AF940" s="35" t="str">
        <f t="shared" ca="1" si="42"/>
        <v/>
      </c>
    </row>
    <row r="941" spans="1:32" s="6" customFormat="1" ht="20.100000000000001" customHeight="1">
      <c r="A941" s="5">
        <f t="shared" si="44"/>
        <v>940</v>
      </c>
      <c r="B941" s="26"/>
      <c r="C941" s="26"/>
      <c r="D941" s="26"/>
      <c r="E941" s="27"/>
      <c r="F941" s="27"/>
      <c r="G941" s="27"/>
      <c r="H941" s="27"/>
      <c r="I941" s="27"/>
      <c r="J941" s="27"/>
      <c r="K941" s="27"/>
      <c r="L941" s="28"/>
      <c r="M941" s="29"/>
      <c r="N941" s="36" t="str">
        <f t="array" aca="1" ref="N941" ca="1">IF(M941="","",INDIRECT("quan_huyen!l"&amp;MAX(IF(COUNTIF($M941,"*"&amp;Tinh_TP&amp;"*")=1,ROW(Tinh_TP),0))))</f>
        <v/>
      </c>
      <c r="O941" s="30" t="str">
        <f t="array" aca="1" ref="O941" ca="1">IF(AND(M941="",N941=""),"",INDIRECT("quan_huyen!h"&amp;MAX(IF(COUNTIF(M941,"*"&amp;data&amp;"*")=1,ROW(data),0))))</f>
        <v/>
      </c>
      <c r="P941" s="30" t="str">
        <f t="array" aca="1" ref="P941" ca="1">IF(OR(N941="",O941=""),"",INDIRECT("xa_phuong!b"&amp;MAX(IF(COUNTIF(M941,"*"&amp;Dist&amp;"*")=1,ROW(Dist),0))))</f>
        <v/>
      </c>
      <c r="Q941" s="38" t="str">
        <f ca="1">IF(N941="","",INDEX(Tinh_ID,MATCH(Sheet1!N941,Tinh_TP,0)))</f>
        <v/>
      </c>
      <c r="R941" s="31"/>
      <c r="S941" s="31"/>
      <c r="T941" s="31"/>
      <c r="U941" s="31"/>
      <c r="V941" s="31"/>
      <c r="W941" s="31"/>
      <c r="X941" s="31"/>
      <c r="Y941" s="32" t="s">
        <v>5</v>
      </c>
      <c r="Z941" s="30" t="str">
        <f ca="1">IF(N941="","",INDEX(Tinh_ID,MATCH(Sheet1!N941,Tinh_TP,0)))</f>
        <v/>
      </c>
      <c r="AA941" s="33" t="str">
        <f ca="1">IF(N941="","",INDEX(Ma_tinh,MATCH(Sheet1!N941,Tinh_TP,0)))</f>
        <v/>
      </c>
      <c r="AB941" s="19" t="str">
        <f t="array" aca="1" ref="AB941" ca="1">IF(O941="","",INDIRECT("quan_huyen!f"&amp;MAX(IF(COUNTIF(O941,"*"&amp;data&amp;"*")=1,ROW(data),0))))</f>
        <v/>
      </c>
      <c r="AC941" s="19" t="str">
        <f t="array" aca="1" ref="AC941" ca="1">IF(P941="","",INDIRECT("xa_phuong!a"&amp;MAX(IF(COUNTIF(P941,"*"&amp;Dist&amp;"*")=1,ROW(Dist),0))))</f>
        <v/>
      </c>
      <c r="AD941" s="34" t="str">
        <f ca="1">IF(N941="","",INDEX(Ma_tinh,MATCH(Sheet1!N941,Tinh_TP,0)))</f>
        <v/>
      </c>
      <c r="AE941" s="35" t="str">
        <f t="shared" ca="1" si="43"/>
        <v/>
      </c>
      <c r="AF941" s="35" t="str">
        <f t="shared" ca="1" si="42"/>
        <v/>
      </c>
    </row>
    <row r="942" spans="1:32" s="6" customFormat="1" ht="20.100000000000001" customHeight="1">
      <c r="A942" s="5">
        <f t="shared" si="44"/>
        <v>941</v>
      </c>
      <c r="B942" s="26"/>
      <c r="C942" s="26"/>
      <c r="D942" s="26"/>
      <c r="E942" s="27"/>
      <c r="F942" s="27"/>
      <c r="G942" s="27"/>
      <c r="H942" s="27"/>
      <c r="I942" s="27"/>
      <c r="J942" s="27"/>
      <c r="K942" s="27"/>
      <c r="L942" s="28"/>
      <c r="M942" s="29"/>
      <c r="N942" s="36" t="str">
        <f t="array" aca="1" ref="N942" ca="1">IF(M942="","",INDIRECT("quan_huyen!l"&amp;MAX(IF(COUNTIF($M942,"*"&amp;Tinh_TP&amp;"*")=1,ROW(Tinh_TP),0))))</f>
        <v/>
      </c>
      <c r="O942" s="30" t="str">
        <f t="array" aca="1" ref="O942" ca="1">IF(AND(M942="",N942=""),"",INDIRECT("quan_huyen!h"&amp;MAX(IF(COUNTIF(M942,"*"&amp;data&amp;"*")=1,ROW(data),0))))</f>
        <v/>
      </c>
      <c r="P942" s="30" t="str">
        <f t="array" aca="1" ref="P942" ca="1">IF(OR(N942="",O942=""),"",INDIRECT("xa_phuong!b"&amp;MAX(IF(COUNTIF(M942,"*"&amp;Dist&amp;"*")=1,ROW(Dist),0))))</f>
        <v/>
      </c>
      <c r="Q942" s="38" t="str">
        <f ca="1">IF(N942="","",INDEX(Tinh_ID,MATCH(Sheet1!N942,Tinh_TP,0)))</f>
        <v/>
      </c>
      <c r="R942" s="31"/>
      <c r="S942" s="31"/>
      <c r="T942" s="31"/>
      <c r="U942" s="31"/>
      <c r="V942" s="31"/>
      <c r="W942" s="31"/>
      <c r="X942" s="31"/>
      <c r="Y942" s="32" t="s">
        <v>5</v>
      </c>
      <c r="Z942" s="30" t="str">
        <f ca="1">IF(N942="","",INDEX(Tinh_ID,MATCH(Sheet1!N942,Tinh_TP,0)))</f>
        <v/>
      </c>
      <c r="AA942" s="33" t="str">
        <f ca="1">IF(N942="","",INDEX(Ma_tinh,MATCH(Sheet1!N942,Tinh_TP,0)))</f>
        <v/>
      </c>
      <c r="AB942" s="19" t="str">
        <f t="array" aca="1" ref="AB942" ca="1">IF(O942="","",INDIRECT("quan_huyen!f"&amp;MAX(IF(COUNTIF(O942,"*"&amp;data&amp;"*")=1,ROW(data),0))))</f>
        <v/>
      </c>
      <c r="AC942" s="19" t="str">
        <f t="array" aca="1" ref="AC942" ca="1">IF(P942="","",INDIRECT("xa_phuong!a"&amp;MAX(IF(COUNTIF(P942,"*"&amp;Dist&amp;"*")=1,ROW(Dist),0))))</f>
        <v/>
      </c>
      <c r="AD942" s="34" t="str">
        <f ca="1">IF(N942="","",INDEX(Ma_tinh,MATCH(Sheet1!N942,Tinh_TP,0)))</f>
        <v/>
      </c>
      <c r="AE942" s="35" t="str">
        <f t="shared" ca="1" si="43"/>
        <v/>
      </c>
      <c r="AF942" s="35" t="str">
        <f t="shared" ca="1" si="42"/>
        <v/>
      </c>
    </row>
    <row r="943" spans="1:32" s="6" customFormat="1" ht="20.100000000000001" customHeight="1">
      <c r="A943" s="5">
        <f t="shared" si="44"/>
        <v>942</v>
      </c>
      <c r="B943" s="26"/>
      <c r="C943" s="26"/>
      <c r="D943" s="26"/>
      <c r="E943" s="27"/>
      <c r="F943" s="27"/>
      <c r="G943" s="27"/>
      <c r="H943" s="27"/>
      <c r="I943" s="27"/>
      <c r="J943" s="27"/>
      <c r="K943" s="27"/>
      <c r="L943" s="28"/>
      <c r="M943" s="29"/>
      <c r="N943" s="36" t="str">
        <f t="array" aca="1" ref="N943" ca="1">IF(M943="","",INDIRECT("quan_huyen!l"&amp;MAX(IF(COUNTIF($M943,"*"&amp;Tinh_TP&amp;"*")=1,ROW(Tinh_TP),0))))</f>
        <v/>
      </c>
      <c r="O943" s="30" t="str">
        <f t="array" aca="1" ref="O943" ca="1">IF(AND(M943="",N943=""),"",INDIRECT("quan_huyen!h"&amp;MAX(IF(COUNTIF(M943,"*"&amp;data&amp;"*")=1,ROW(data),0))))</f>
        <v/>
      </c>
      <c r="P943" s="30" t="str">
        <f t="array" aca="1" ref="P943" ca="1">IF(OR(N943="",O943=""),"",INDIRECT("xa_phuong!b"&amp;MAX(IF(COUNTIF(M943,"*"&amp;Dist&amp;"*")=1,ROW(Dist),0))))</f>
        <v/>
      </c>
      <c r="Q943" s="38" t="str">
        <f ca="1">IF(N943="","",INDEX(Tinh_ID,MATCH(Sheet1!N943,Tinh_TP,0)))</f>
        <v/>
      </c>
      <c r="R943" s="31"/>
      <c r="S943" s="31"/>
      <c r="T943" s="31"/>
      <c r="U943" s="31"/>
      <c r="V943" s="31"/>
      <c r="W943" s="31"/>
      <c r="X943" s="31"/>
      <c r="Y943" s="32" t="s">
        <v>5</v>
      </c>
      <c r="Z943" s="30" t="str">
        <f ca="1">IF(N943="","",INDEX(Tinh_ID,MATCH(Sheet1!N943,Tinh_TP,0)))</f>
        <v/>
      </c>
      <c r="AA943" s="33" t="str">
        <f ca="1">IF(N943="","",INDEX(Ma_tinh,MATCH(Sheet1!N943,Tinh_TP,0)))</f>
        <v/>
      </c>
      <c r="AB943" s="19" t="str">
        <f t="array" aca="1" ref="AB943" ca="1">IF(O943="","",INDIRECT("quan_huyen!f"&amp;MAX(IF(COUNTIF(O943,"*"&amp;data&amp;"*")=1,ROW(data),0))))</f>
        <v/>
      </c>
      <c r="AC943" s="19" t="str">
        <f t="array" aca="1" ref="AC943" ca="1">IF(P943="","",INDIRECT("xa_phuong!a"&amp;MAX(IF(COUNTIF(P943,"*"&amp;Dist&amp;"*")=1,ROW(Dist),0))))</f>
        <v/>
      </c>
      <c r="AD943" s="34" t="str">
        <f ca="1">IF(N943="","",INDEX(Ma_tinh,MATCH(Sheet1!N943,Tinh_TP,0)))</f>
        <v/>
      </c>
      <c r="AE943" s="35" t="str">
        <f t="shared" ca="1" si="43"/>
        <v/>
      </c>
      <c r="AF943" s="35" t="str">
        <f t="shared" ca="1" si="42"/>
        <v/>
      </c>
    </row>
    <row r="944" spans="1:32" s="6" customFormat="1" ht="20.100000000000001" customHeight="1">
      <c r="A944" s="5">
        <f t="shared" si="44"/>
        <v>943</v>
      </c>
      <c r="B944" s="26"/>
      <c r="C944" s="26"/>
      <c r="D944" s="26"/>
      <c r="E944" s="27"/>
      <c r="F944" s="27"/>
      <c r="G944" s="27"/>
      <c r="H944" s="27"/>
      <c r="I944" s="27"/>
      <c r="J944" s="27"/>
      <c r="K944" s="27"/>
      <c r="L944" s="28"/>
      <c r="M944" s="29"/>
      <c r="N944" s="36" t="str">
        <f t="array" aca="1" ref="N944" ca="1">IF(M944="","",INDIRECT("quan_huyen!l"&amp;MAX(IF(COUNTIF($M944,"*"&amp;Tinh_TP&amp;"*")=1,ROW(Tinh_TP),0))))</f>
        <v/>
      </c>
      <c r="O944" s="30" t="str">
        <f t="array" aca="1" ref="O944" ca="1">IF(AND(M944="",N944=""),"",INDIRECT("quan_huyen!h"&amp;MAX(IF(COUNTIF(M944,"*"&amp;data&amp;"*")=1,ROW(data),0))))</f>
        <v/>
      </c>
      <c r="P944" s="30" t="str">
        <f t="array" aca="1" ref="P944" ca="1">IF(OR(N944="",O944=""),"",INDIRECT("xa_phuong!b"&amp;MAX(IF(COUNTIF(M944,"*"&amp;Dist&amp;"*")=1,ROW(Dist),0))))</f>
        <v/>
      </c>
      <c r="Q944" s="38" t="str">
        <f ca="1">IF(N944="","",INDEX(Tinh_ID,MATCH(Sheet1!N944,Tinh_TP,0)))</f>
        <v/>
      </c>
      <c r="R944" s="31"/>
      <c r="S944" s="31"/>
      <c r="T944" s="31"/>
      <c r="U944" s="31"/>
      <c r="V944" s="31"/>
      <c r="W944" s="31"/>
      <c r="X944" s="31"/>
      <c r="Y944" s="32" t="s">
        <v>5</v>
      </c>
      <c r="Z944" s="30" t="str">
        <f ca="1">IF(N944="","",INDEX(Tinh_ID,MATCH(Sheet1!N944,Tinh_TP,0)))</f>
        <v/>
      </c>
      <c r="AA944" s="33" t="str">
        <f ca="1">IF(N944="","",INDEX(Ma_tinh,MATCH(Sheet1!N944,Tinh_TP,0)))</f>
        <v/>
      </c>
      <c r="AB944" s="19" t="str">
        <f t="array" aca="1" ref="AB944" ca="1">IF(O944="","",INDIRECT("quan_huyen!f"&amp;MAX(IF(COUNTIF(O944,"*"&amp;data&amp;"*")=1,ROW(data),0))))</f>
        <v/>
      </c>
      <c r="AC944" s="19" t="str">
        <f t="array" aca="1" ref="AC944" ca="1">IF(P944="","",INDIRECT("xa_phuong!a"&amp;MAX(IF(COUNTIF(P944,"*"&amp;Dist&amp;"*")=1,ROW(Dist),0))))</f>
        <v/>
      </c>
      <c r="AD944" s="34" t="str">
        <f ca="1">IF(N944="","",INDEX(Ma_tinh,MATCH(Sheet1!N944,Tinh_TP,0)))</f>
        <v/>
      </c>
      <c r="AE944" s="35" t="str">
        <f t="shared" ca="1" si="43"/>
        <v/>
      </c>
      <c r="AF944" s="35" t="str">
        <f t="shared" ca="1" si="42"/>
        <v/>
      </c>
    </row>
    <row r="945" spans="1:32" s="6" customFormat="1" ht="20.100000000000001" customHeight="1">
      <c r="A945" s="5">
        <f t="shared" si="44"/>
        <v>944</v>
      </c>
      <c r="B945" s="26"/>
      <c r="C945" s="26"/>
      <c r="D945" s="26"/>
      <c r="E945" s="27"/>
      <c r="F945" s="27"/>
      <c r="G945" s="27"/>
      <c r="H945" s="27"/>
      <c r="I945" s="27"/>
      <c r="J945" s="27"/>
      <c r="K945" s="27"/>
      <c r="L945" s="28"/>
      <c r="M945" s="29"/>
      <c r="N945" s="36" t="str">
        <f t="array" aca="1" ref="N945" ca="1">IF(M945="","",INDIRECT("quan_huyen!l"&amp;MAX(IF(COUNTIF($M945,"*"&amp;Tinh_TP&amp;"*")=1,ROW(Tinh_TP),0))))</f>
        <v/>
      </c>
      <c r="O945" s="30" t="str">
        <f t="array" aca="1" ref="O945" ca="1">IF(AND(M945="",N945=""),"",INDIRECT("quan_huyen!h"&amp;MAX(IF(COUNTIF(M945,"*"&amp;data&amp;"*")=1,ROW(data),0))))</f>
        <v/>
      </c>
      <c r="P945" s="30" t="str">
        <f t="array" aca="1" ref="P945" ca="1">IF(OR(N945="",O945=""),"",INDIRECT("xa_phuong!b"&amp;MAX(IF(COUNTIF(M945,"*"&amp;Dist&amp;"*")=1,ROW(Dist),0))))</f>
        <v/>
      </c>
      <c r="Q945" s="38" t="str">
        <f ca="1">IF(N945="","",INDEX(Tinh_ID,MATCH(Sheet1!N945,Tinh_TP,0)))</f>
        <v/>
      </c>
      <c r="R945" s="31"/>
      <c r="S945" s="31"/>
      <c r="T945" s="31"/>
      <c r="U945" s="31"/>
      <c r="V945" s="31"/>
      <c r="W945" s="31"/>
      <c r="X945" s="31"/>
      <c r="Y945" s="32" t="s">
        <v>5</v>
      </c>
      <c r="Z945" s="30" t="str">
        <f ca="1">IF(N945="","",INDEX(Tinh_ID,MATCH(Sheet1!N945,Tinh_TP,0)))</f>
        <v/>
      </c>
      <c r="AA945" s="33" t="str">
        <f ca="1">IF(N945="","",INDEX(Ma_tinh,MATCH(Sheet1!N945,Tinh_TP,0)))</f>
        <v/>
      </c>
      <c r="AB945" s="19" t="str">
        <f t="array" aca="1" ref="AB945" ca="1">IF(O945="","",INDIRECT("quan_huyen!f"&amp;MAX(IF(COUNTIF(O945,"*"&amp;data&amp;"*")=1,ROW(data),0))))</f>
        <v/>
      </c>
      <c r="AC945" s="19" t="str">
        <f t="array" aca="1" ref="AC945" ca="1">IF(P945="","",INDIRECT("xa_phuong!a"&amp;MAX(IF(COUNTIF(P945,"*"&amp;Dist&amp;"*")=1,ROW(Dist),0))))</f>
        <v/>
      </c>
      <c r="AD945" s="34" t="str">
        <f ca="1">IF(N945="","",INDEX(Ma_tinh,MATCH(Sheet1!N945,Tinh_TP,0)))</f>
        <v/>
      </c>
      <c r="AE945" s="35" t="str">
        <f t="shared" ca="1" si="43"/>
        <v/>
      </c>
      <c r="AF945" s="35" t="str">
        <f t="shared" ca="1" si="42"/>
        <v/>
      </c>
    </row>
    <row r="946" spans="1:32" s="6" customFormat="1" ht="20.100000000000001" customHeight="1">
      <c r="A946" s="5">
        <f t="shared" si="44"/>
        <v>945</v>
      </c>
      <c r="B946" s="26"/>
      <c r="C946" s="26"/>
      <c r="D946" s="26"/>
      <c r="E946" s="27"/>
      <c r="F946" s="27"/>
      <c r="G946" s="27"/>
      <c r="H946" s="27"/>
      <c r="I946" s="27"/>
      <c r="J946" s="27"/>
      <c r="K946" s="27"/>
      <c r="L946" s="28"/>
      <c r="M946" s="29"/>
      <c r="N946" s="36" t="str">
        <f t="array" aca="1" ref="N946" ca="1">IF(M946="","",INDIRECT("quan_huyen!l"&amp;MAX(IF(COUNTIF($M946,"*"&amp;Tinh_TP&amp;"*")=1,ROW(Tinh_TP),0))))</f>
        <v/>
      </c>
      <c r="O946" s="30" t="str">
        <f t="array" aca="1" ref="O946" ca="1">IF(AND(M946="",N946=""),"",INDIRECT("quan_huyen!h"&amp;MAX(IF(COUNTIF(M946,"*"&amp;data&amp;"*")=1,ROW(data),0))))</f>
        <v/>
      </c>
      <c r="P946" s="30" t="str">
        <f t="array" aca="1" ref="P946" ca="1">IF(OR(N946="",O946=""),"",INDIRECT("xa_phuong!b"&amp;MAX(IF(COUNTIF(M946,"*"&amp;Dist&amp;"*")=1,ROW(Dist),0))))</f>
        <v/>
      </c>
      <c r="Q946" s="38" t="str">
        <f ca="1">IF(N946="","",INDEX(Tinh_ID,MATCH(Sheet1!N946,Tinh_TP,0)))</f>
        <v/>
      </c>
      <c r="R946" s="31"/>
      <c r="S946" s="31"/>
      <c r="T946" s="31"/>
      <c r="U946" s="31"/>
      <c r="V946" s="31"/>
      <c r="W946" s="31"/>
      <c r="X946" s="31"/>
      <c r="Y946" s="32" t="s">
        <v>5</v>
      </c>
      <c r="Z946" s="30" t="str">
        <f ca="1">IF(N946="","",INDEX(Tinh_ID,MATCH(Sheet1!N946,Tinh_TP,0)))</f>
        <v/>
      </c>
      <c r="AA946" s="33" t="str">
        <f ca="1">IF(N946="","",INDEX(Ma_tinh,MATCH(Sheet1!N946,Tinh_TP,0)))</f>
        <v/>
      </c>
      <c r="AB946" s="19" t="str">
        <f t="array" aca="1" ref="AB946" ca="1">IF(O946="","",INDIRECT("quan_huyen!f"&amp;MAX(IF(COUNTIF(O946,"*"&amp;data&amp;"*")=1,ROW(data),0))))</f>
        <v/>
      </c>
      <c r="AC946" s="19" t="str">
        <f t="array" aca="1" ref="AC946" ca="1">IF(P946="","",INDIRECT("xa_phuong!a"&amp;MAX(IF(COUNTIF(P946,"*"&amp;Dist&amp;"*")=1,ROW(Dist),0))))</f>
        <v/>
      </c>
      <c r="AD946" s="34" t="str">
        <f ca="1">IF(N946="","",INDEX(Ma_tinh,MATCH(Sheet1!N946,Tinh_TP,0)))</f>
        <v/>
      </c>
      <c r="AE946" s="35" t="str">
        <f t="shared" ca="1" si="43"/>
        <v/>
      </c>
      <c r="AF946" s="35" t="str">
        <f t="shared" ca="1" si="42"/>
        <v/>
      </c>
    </row>
    <row r="947" spans="1:32" s="6" customFormat="1" ht="20.100000000000001" customHeight="1">
      <c r="A947" s="5">
        <f t="shared" si="44"/>
        <v>946</v>
      </c>
      <c r="B947" s="26"/>
      <c r="C947" s="26"/>
      <c r="D947" s="26"/>
      <c r="E947" s="27"/>
      <c r="F947" s="27"/>
      <c r="G947" s="27"/>
      <c r="H947" s="27"/>
      <c r="I947" s="27"/>
      <c r="J947" s="27"/>
      <c r="K947" s="27"/>
      <c r="L947" s="28"/>
      <c r="M947" s="29"/>
      <c r="N947" s="36" t="str">
        <f t="array" aca="1" ref="N947" ca="1">IF(M947="","",INDIRECT("quan_huyen!l"&amp;MAX(IF(COUNTIF($M947,"*"&amp;Tinh_TP&amp;"*")=1,ROW(Tinh_TP),0))))</f>
        <v/>
      </c>
      <c r="O947" s="30" t="str">
        <f t="array" aca="1" ref="O947" ca="1">IF(AND(M947="",N947=""),"",INDIRECT("quan_huyen!h"&amp;MAX(IF(COUNTIF(M947,"*"&amp;data&amp;"*")=1,ROW(data),0))))</f>
        <v/>
      </c>
      <c r="P947" s="30" t="str">
        <f t="array" aca="1" ref="P947" ca="1">IF(OR(N947="",O947=""),"",INDIRECT("xa_phuong!b"&amp;MAX(IF(COUNTIF(M947,"*"&amp;Dist&amp;"*")=1,ROW(Dist),0))))</f>
        <v/>
      </c>
      <c r="Q947" s="38" t="str">
        <f ca="1">IF(N947="","",INDEX(Tinh_ID,MATCH(Sheet1!N947,Tinh_TP,0)))</f>
        <v/>
      </c>
      <c r="R947" s="31"/>
      <c r="S947" s="31"/>
      <c r="T947" s="31"/>
      <c r="U947" s="31"/>
      <c r="V947" s="31"/>
      <c r="W947" s="31"/>
      <c r="X947" s="31"/>
      <c r="Y947" s="32" t="s">
        <v>5</v>
      </c>
      <c r="Z947" s="30" t="str">
        <f ca="1">IF(N947="","",INDEX(Tinh_ID,MATCH(Sheet1!N947,Tinh_TP,0)))</f>
        <v/>
      </c>
      <c r="AA947" s="33" t="str">
        <f ca="1">IF(N947="","",INDEX(Ma_tinh,MATCH(Sheet1!N947,Tinh_TP,0)))</f>
        <v/>
      </c>
      <c r="AB947" s="19" t="str">
        <f t="array" aca="1" ref="AB947" ca="1">IF(O947="","",INDIRECT("quan_huyen!f"&amp;MAX(IF(COUNTIF(O947,"*"&amp;data&amp;"*")=1,ROW(data),0))))</f>
        <v/>
      </c>
      <c r="AC947" s="19" t="str">
        <f t="array" aca="1" ref="AC947" ca="1">IF(P947="","",INDIRECT("xa_phuong!a"&amp;MAX(IF(COUNTIF(P947,"*"&amp;Dist&amp;"*")=1,ROW(Dist),0))))</f>
        <v/>
      </c>
      <c r="AD947" s="34" t="str">
        <f ca="1">IF(N947="","",INDEX(Ma_tinh,MATCH(Sheet1!N947,Tinh_TP,0)))</f>
        <v/>
      </c>
      <c r="AE947" s="35" t="str">
        <f t="shared" ca="1" si="43"/>
        <v/>
      </c>
      <c r="AF947" s="35" t="str">
        <f t="shared" ca="1" si="42"/>
        <v/>
      </c>
    </row>
    <row r="948" spans="1:32" s="6" customFormat="1" ht="20.100000000000001" customHeight="1">
      <c r="A948" s="5">
        <f t="shared" si="44"/>
        <v>947</v>
      </c>
      <c r="B948" s="26"/>
      <c r="C948" s="26"/>
      <c r="D948" s="26"/>
      <c r="E948" s="27"/>
      <c r="F948" s="27"/>
      <c r="G948" s="27"/>
      <c r="H948" s="27"/>
      <c r="I948" s="27"/>
      <c r="J948" s="27"/>
      <c r="K948" s="27"/>
      <c r="L948" s="28"/>
      <c r="M948" s="29"/>
      <c r="N948" s="36" t="str">
        <f t="array" aca="1" ref="N948" ca="1">IF(M948="","",INDIRECT("quan_huyen!l"&amp;MAX(IF(COUNTIF($M948,"*"&amp;Tinh_TP&amp;"*")=1,ROW(Tinh_TP),0))))</f>
        <v/>
      </c>
      <c r="O948" s="30" t="str">
        <f t="array" aca="1" ref="O948" ca="1">IF(AND(M948="",N948=""),"",INDIRECT("quan_huyen!h"&amp;MAX(IF(COUNTIF(M948,"*"&amp;data&amp;"*")=1,ROW(data),0))))</f>
        <v/>
      </c>
      <c r="P948" s="30" t="str">
        <f t="array" aca="1" ref="P948" ca="1">IF(OR(N948="",O948=""),"",INDIRECT("xa_phuong!b"&amp;MAX(IF(COUNTIF(M948,"*"&amp;Dist&amp;"*")=1,ROW(Dist),0))))</f>
        <v/>
      </c>
      <c r="Q948" s="38" t="str">
        <f ca="1">IF(N948="","",INDEX(Tinh_ID,MATCH(Sheet1!N948,Tinh_TP,0)))</f>
        <v/>
      </c>
      <c r="R948" s="31"/>
      <c r="S948" s="31"/>
      <c r="T948" s="31"/>
      <c r="U948" s="31"/>
      <c r="V948" s="31"/>
      <c r="W948" s="31"/>
      <c r="X948" s="31"/>
      <c r="Y948" s="32" t="s">
        <v>5</v>
      </c>
      <c r="Z948" s="30" t="str">
        <f ca="1">IF(N948="","",INDEX(Tinh_ID,MATCH(Sheet1!N948,Tinh_TP,0)))</f>
        <v/>
      </c>
      <c r="AA948" s="33" t="str">
        <f ca="1">IF(N948="","",INDEX(Ma_tinh,MATCH(Sheet1!N948,Tinh_TP,0)))</f>
        <v/>
      </c>
      <c r="AB948" s="19" t="str">
        <f t="array" aca="1" ref="AB948" ca="1">IF(O948="","",INDIRECT("quan_huyen!f"&amp;MAX(IF(COUNTIF(O948,"*"&amp;data&amp;"*")=1,ROW(data),0))))</f>
        <v/>
      </c>
      <c r="AC948" s="19" t="str">
        <f t="array" aca="1" ref="AC948" ca="1">IF(P948="","",INDIRECT("xa_phuong!a"&amp;MAX(IF(COUNTIF(P948,"*"&amp;Dist&amp;"*")=1,ROW(Dist),0))))</f>
        <v/>
      </c>
      <c r="AD948" s="34" t="str">
        <f ca="1">IF(N948="","",INDEX(Ma_tinh,MATCH(Sheet1!N948,Tinh_TP,0)))</f>
        <v/>
      </c>
      <c r="AE948" s="35" t="str">
        <f t="shared" ca="1" si="43"/>
        <v/>
      </c>
      <c r="AF948" s="35" t="str">
        <f t="shared" ca="1" si="42"/>
        <v/>
      </c>
    </row>
    <row r="949" spans="1:32" s="6" customFormat="1" ht="20.100000000000001" customHeight="1">
      <c r="A949" s="5">
        <f t="shared" si="44"/>
        <v>948</v>
      </c>
      <c r="B949" s="26"/>
      <c r="C949" s="26"/>
      <c r="D949" s="26"/>
      <c r="E949" s="27"/>
      <c r="F949" s="27"/>
      <c r="G949" s="27"/>
      <c r="H949" s="27"/>
      <c r="I949" s="27"/>
      <c r="J949" s="27"/>
      <c r="K949" s="27"/>
      <c r="L949" s="28"/>
      <c r="M949" s="29"/>
      <c r="N949" s="36" t="str">
        <f t="array" aca="1" ref="N949" ca="1">IF(M949="","",INDIRECT("quan_huyen!l"&amp;MAX(IF(COUNTIF($M949,"*"&amp;Tinh_TP&amp;"*")=1,ROW(Tinh_TP),0))))</f>
        <v/>
      </c>
      <c r="O949" s="30" t="str">
        <f t="array" aca="1" ref="O949" ca="1">IF(AND(M949="",N949=""),"",INDIRECT("quan_huyen!h"&amp;MAX(IF(COUNTIF(M949,"*"&amp;data&amp;"*")=1,ROW(data),0))))</f>
        <v/>
      </c>
      <c r="P949" s="30" t="str">
        <f t="array" aca="1" ref="P949" ca="1">IF(OR(N949="",O949=""),"",INDIRECT("xa_phuong!b"&amp;MAX(IF(COUNTIF(M949,"*"&amp;Dist&amp;"*")=1,ROW(Dist),0))))</f>
        <v/>
      </c>
      <c r="Q949" s="38" t="str">
        <f ca="1">IF(N949="","",INDEX(Tinh_ID,MATCH(Sheet1!N949,Tinh_TP,0)))</f>
        <v/>
      </c>
      <c r="R949" s="31"/>
      <c r="S949" s="31"/>
      <c r="T949" s="31"/>
      <c r="U949" s="31"/>
      <c r="V949" s="31"/>
      <c r="W949" s="31"/>
      <c r="X949" s="31"/>
      <c r="Y949" s="32" t="s">
        <v>5</v>
      </c>
      <c r="Z949" s="30" t="str">
        <f ca="1">IF(N949="","",INDEX(Tinh_ID,MATCH(Sheet1!N949,Tinh_TP,0)))</f>
        <v/>
      </c>
      <c r="AA949" s="33" t="str">
        <f ca="1">IF(N949="","",INDEX(Ma_tinh,MATCH(Sheet1!N949,Tinh_TP,0)))</f>
        <v/>
      </c>
      <c r="AB949" s="19" t="str">
        <f t="array" aca="1" ref="AB949" ca="1">IF(O949="","",INDIRECT("quan_huyen!f"&amp;MAX(IF(COUNTIF(O949,"*"&amp;data&amp;"*")=1,ROW(data),0))))</f>
        <v/>
      </c>
      <c r="AC949" s="19" t="str">
        <f t="array" aca="1" ref="AC949" ca="1">IF(P949="","",INDIRECT("xa_phuong!a"&amp;MAX(IF(COUNTIF(P949,"*"&amp;Dist&amp;"*")=1,ROW(Dist),0))))</f>
        <v/>
      </c>
      <c r="AD949" s="34" t="str">
        <f ca="1">IF(N949="","",INDEX(Ma_tinh,MATCH(Sheet1!N949,Tinh_TP,0)))</f>
        <v/>
      </c>
      <c r="AE949" s="35" t="str">
        <f t="shared" ca="1" si="43"/>
        <v/>
      </c>
      <c r="AF949" s="35" t="str">
        <f t="shared" ca="1" si="42"/>
        <v/>
      </c>
    </row>
    <row r="950" spans="1:32" s="6" customFormat="1" ht="20.100000000000001" customHeight="1">
      <c r="A950" s="5">
        <f t="shared" si="44"/>
        <v>949</v>
      </c>
      <c r="B950" s="26"/>
      <c r="C950" s="26"/>
      <c r="D950" s="26"/>
      <c r="E950" s="27"/>
      <c r="F950" s="27"/>
      <c r="G950" s="27"/>
      <c r="H950" s="27"/>
      <c r="I950" s="27"/>
      <c r="J950" s="27"/>
      <c r="K950" s="27"/>
      <c r="L950" s="28"/>
      <c r="M950" s="29"/>
      <c r="N950" s="36" t="str">
        <f t="array" aca="1" ref="N950" ca="1">IF(M950="","",INDIRECT("quan_huyen!l"&amp;MAX(IF(COUNTIF($M950,"*"&amp;Tinh_TP&amp;"*")=1,ROW(Tinh_TP),0))))</f>
        <v/>
      </c>
      <c r="O950" s="30" t="str">
        <f t="array" aca="1" ref="O950" ca="1">IF(AND(M950="",N950=""),"",INDIRECT("quan_huyen!h"&amp;MAX(IF(COUNTIF(M950,"*"&amp;data&amp;"*")=1,ROW(data),0))))</f>
        <v/>
      </c>
      <c r="P950" s="30" t="str">
        <f t="array" aca="1" ref="P950" ca="1">IF(OR(N950="",O950=""),"",INDIRECT("xa_phuong!b"&amp;MAX(IF(COUNTIF(M950,"*"&amp;Dist&amp;"*")=1,ROW(Dist),0))))</f>
        <v/>
      </c>
      <c r="Q950" s="38" t="str">
        <f ca="1">IF(N950="","",INDEX(Tinh_ID,MATCH(Sheet1!N950,Tinh_TP,0)))</f>
        <v/>
      </c>
      <c r="R950" s="31"/>
      <c r="S950" s="31"/>
      <c r="T950" s="31"/>
      <c r="U950" s="31"/>
      <c r="V950" s="31"/>
      <c r="W950" s="31"/>
      <c r="X950" s="31"/>
      <c r="Y950" s="32" t="s">
        <v>5</v>
      </c>
      <c r="Z950" s="30" t="str">
        <f ca="1">IF(N950="","",INDEX(Tinh_ID,MATCH(Sheet1!N950,Tinh_TP,0)))</f>
        <v/>
      </c>
      <c r="AA950" s="33" t="str">
        <f ca="1">IF(N950="","",INDEX(Ma_tinh,MATCH(Sheet1!N950,Tinh_TP,0)))</f>
        <v/>
      </c>
      <c r="AB950" s="19" t="str">
        <f t="array" aca="1" ref="AB950" ca="1">IF(O950="","",INDIRECT("quan_huyen!f"&amp;MAX(IF(COUNTIF(O950,"*"&amp;data&amp;"*")=1,ROW(data),0))))</f>
        <v/>
      </c>
      <c r="AC950" s="19" t="str">
        <f t="array" aca="1" ref="AC950" ca="1">IF(P950="","",INDIRECT("xa_phuong!a"&amp;MAX(IF(COUNTIF(P950,"*"&amp;Dist&amp;"*")=1,ROW(Dist),0))))</f>
        <v/>
      </c>
      <c r="AD950" s="34" t="str">
        <f ca="1">IF(N950="","",INDEX(Ma_tinh,MATCH(Sheet1!N950,Tinh_TP,0)))</f>
        <v/>
      </c>
      <c r="AE950" s="35" t="str">
        <f t="shared" ca="1" si="43"/>
        <v/>
      </c>
      <c r="AF950" s="35" t="str">
        <f t="shared" ca="1" si="42"/>
        <v/>
      </c>
    </row>
    <row r="951" spans="1:32" s="6" customFormat="1" ht="20.100000000000001" customHeight="1">
      <c r="A951" s="5">
        <f t="shared" si="44"/>
        <v>950</v>
      </c>
      <c r="B951" s="26"/>
      <c r="C951" s="26"/>
      <c r="D951" s="26"/>
      <c r="E951" s="27"/>
      <c r="F951" s="27"/>
      <c r="G951" s="27"/>
      <c r="H951" s="27"/>
      <c r="I951" s="27"/>
      <c r="J951" s="27"/>
      <c r="K951" s="27"/>
      <c r="L951" s="28"/>
      <c r="M951" s="29"/>
      <c r="N951" s="36" t="str">
        <f t="array" aca="1" ref="N951" ca="1">IF(M951="","",INDIRECT("quan_huyen!l"&amp;MAX(IF(COUNTIF($M951,"*"&amp;Tinh_TP&amp;"*")=1,ROW(Tinh_TP),0))))</f>
        <v/>
      </c>
      <c r="O951" s="30" t="str">
        <f t="array" aca="1" ref="O951" ca="1">IF(AND(M951="",N951=""),"",INDIRECT("quan_huyen!h"&amp;MAX(IF(COUNTIF(M951,"*"&amp;data&amp;"*")=1,ROW(data),0))))</f>
        <v/>
      </c>
      <c r="P951" s="30" t="str">
        <f t="array" aca="1" ref="P951" ca="1">IF(OR(N951="",O951=""),"",INDIRECT("xa_phuong!b"&amp;MAX(IF(COUNTIF(M951,"*"&amp;Dist&amp;"*")=1,ROW(Dist),0))))</f>
        <v/>
      </c>
      <c r="Q951" s="38" t="str">
        <f ca="1">IF(N951="","",INDEX(Tinh_ID,MATCH(Sheet1!N951,Tinh_TP,0)))</f>
        <v/>
      </c>
      <c r="R951" s="31"/>
      <c r="S951" s="31"/>
      <c r="T951" s="31"/>
      <c r="U951" s="31"/>
      <c r="V951" s="31"/>
      <c r="W951" s="31"/>
      <c r="X951" s="31"/>
      <c r="Y951" s="32" t="s">
        <v>5</v>
      </c>
      <c r="Z951" s="30" t="str">
        <f ca="1">IF(N951="","",INDEX(Tinh_ID,MATCH(Sheet1!N951,Tinh_TP,0)))</f>
        <v/>
      </c>
      <c r="AA951" s="33" t="str">
        <f ca="1">IF(N951="","",INDEX(Ma_tinh,MATCH(Sheet1!N951,Tinh_TP,0)))</f>
        <v/>
      </c>
      <c r="AB951" s="19" t="str">
        <f t="array" aca="1" ref="AB951" ca="1">IF(O951="","",INDIRECT("quan_huyen!f"&amp;MAX(IF(COUNTIF(O951,"*"&amp;data&amp;"*")=1,ROW(data),0))))</f>
        <v/>
      </c>
      <c r="AC951" s="19" t="str">
        <f t="array" aca="1" ref="AC951" ca="1">IF(P951="","",INDIRECT("xa_phuong!a"&amp;MAX(IF(COUNTIF(P951,"*"&amp;Dist&amp;"*")=1,ROW(Dist),0))))</f>
        <v/>
      </c>
      <c r="AD951" s="34" t="str">
        <f ca="1">IF(N951="","",INDEX(Ma_tinh,MATCH(Sheet1!N951,Tinh_TP,0)))</f>
        <v/>
      </c>
      <c r="AE951" s="35" t="str">
        <f t="shared" ca="1" si="43"/>
        <v/>
      </c>
      <c r="AF951" s="35" t="str">
        <f t="shared" ref="AF951:AF1014" ca="1" si="45">IF(P951="","",INDIRECT("Sheet1!A1"&amp;MAX(IF(COUNTIF(P951,"*"&amp;Dist&amp;"*")=1,ROW(Dist),0))))</f>
        <v/>
      </c>
    </row>
    <row r="952" spans="1:32" s="6" customFormat="1" ht="20.100000000000001" customHeight="1">
      <c r="A952" s="5">
        <f t="shared" si="44"/>
        <v>951</v>
      </c>
      <c r="B952" s="26"/>
      <c r="C952" s="26"/>
      <c r="D952" s="26"/>
      <c r="E952" s="27"/>
      <c r="F952" s="27"/>
      <c r="G952" s="27"/>
      <c r="H952" s="27"/>
      <c r="I952" s="27"/>
      <c r="J952" s="27"/>
      <c r="K952" s="27"/>
      <c r="L952" s="28"/>
      <c r="M952" s="29"/>
      <c r="N952" s="36" t="str">
        <f t="array" aca="1" ref="N952" ca="1">IF(M952="","",INDIRECT("quan_huyen!l"&amp;MAX(IF(COUNTIF($M952,"*"&amp;Tinh_TP&amp;"*")=1,ROW(Tinh_TP),0))))</f>
        <v/>
      </c>
      <c r="O952" s="30" t="str">
        <f t="array" aca="1" ref="O952" ca="1">IF(AND(M952="",N952=""),"",INDIRECT("quan_huyen!h"&amp;MAX(IF(COUNTIF(M952,"*"&amp;data&amp;"*")=1,ROW(data),0))))</f>
        <v/>
      </c>
      <c r="P952" s="30" t="str">
        <f t="array" aca="1" ref="P952" ca="1">IF(OR(N952="",O952=""),"",INDIRECT("xa_phuong!b"&amp;MAX(IF(COUNTIF(M952,"*"&amp;Dist&amp;"*")=1,ROW(Dist),0))))</f>
        <v/>
      </c>
      <c r="Q952" s="38" t="str">
        <f ca="1">IF(N952="","",INDEX(Tinh_ID,MATCH(Sheet1!N952,Tinh_TP,0)))</f>
        <v/>
      </c>
      <c r="R952" s="31"/>
      <c r="S952" s="31"/>
      <c r="T952" s="31"/>
      <c r="U952" s="31"/>
      <c r="V952" s="31"/>
      <c r="W952" s="31"/>
      <c r="X952" s="31"/>
      <c r="Y952" s="32" t="s">
        <v>5</v>
      </c>
      <c r="Z952" s="30" t="str">
        <f ca="1">IF(N952="","",INDEX(Tinh_ID,MATCH(Sheet1!N952,Tinh_TP,0)))</f>
        <v/>
      </c>
      <c r="AA952" s="33" t="str">
        <f ca="1">IF(N952="","",INDEX(Ma_tinh,MATCH(Sheet1!N952,Tinh_TP,0)))</f>
        <v/>
      </c>
      <c r="AB952" s="19" t="str">
        <f t="array" aca="1" ref="AB952" ca="1">IF(O952="","",INDIRECT("quan_huyen!f"&amp;MAX(IF(COUNTIF(O952,"*"&amp;data&amp;"*")=1,ROW(data),0))))</f>
        <v/>
      </c>
      <c r="AC952" s="19" t="str">
        <f t="array" aca="1" ref="AC952" ca="1">IF(P952="","",INDIRECT("xa_phuong!a"&amp;MAX(IF(COUNTIF(P952,"*"&amp;Dist&amp;"*")=1,ROW(Dist),0))))</f>
        <v/>
      </c>
      <c r="AD952" s="34" t="str">
        <f ca="1">IF(N952="","",INDEX(Ma_tinh,MATCH(Sheet1!N952,Tinh_TP,0)))</f>
        <v/>
      </c>
      <c r="AE952" s="35" t="str">
        <f t="shared" ca="1" si="43"/>
        <v/>
      </c>
      <c r="AF952" s="35" t="str">
        <f t="shared" ca="1" si="45"/>
        <v/>
      </c>
    </row>
    <row r="953" spans="1:32" s="6" customFormat="1" ht="20.100000000000001" customHeight="1">
      <c r="A953" s="5">
        <f t="shared" si="44"/>
        <v>952</v>
      </c>
      <c r="B953" s="26"/>
      <c r="C953" s="26"/>
      <c r="D953" s="26"/>
      <c r="E953" s="27"/>
      <c r="F953" s="27"/>
      <c r="G953" s="27"/>
      <c r="H953" s="27"/>
      <c r="I953" s="27"/>
      <c r="J953" s="27"/>
      <c r="K953" s="27"/>
      <c r="L953" s="28"/>
      <c r="M953" s="29"/>
      <c r="N953" s="36" t="str">
        <f t="array" aca="1" ref="N953" ca="1">IF(M953="","",INDIRECT("quan_huyen!l"&amp;MAX(IF(COUNTIF($M953,"*"&amp;Tinh_TP&amp;"*")=1,ROW(Tinh_TP),0))))</f>
        <v/>
      </c>
      <c r="O953" s="30" t="str">
        <f t="array" aca="1" ref="O953" ca="1">IF(AND(M953="",N953=""),"",INDIRECT("quan_huyen!h"&amp;MAX(IF(COUNTIF(M953,"*"&amp;data&amp;"*")=1,ROW(data),0))))</f>
        <v/>
      </c>
      <c r="P953" s="30" t="str">
        <f t="array" aca="1" ref="P953" ca="1">IF(OR(N953="",O953=""),"",INDIRECT("xa_phuong!b"&amp;MAX(IF(COUNTIF(M953,"*"&amp;Dist&amp;"*")=1,ROW(Dist),0))))</f>
        <v/>
      </c>
      <c r="Q953" s="38" t="str">
        <f ca="1">IF(N953="","",INDEX(Tinh_ID,MATCH(Sheet1!N953,Tinh_TP,0)))</f>
        <v/>
      </c>
      <c r="R953" s="31"/>
      <c r="S953" s="31"/>
      <c r="T953" s="31"/>
      <c r="U953" s="31"/>
      <c r="V953" s="31"/>
      <c r="W953" s="31"/>
      <c r="X953" s="31"/>
      <c r="Y953" s="32" t="s">
        <v>5</v>
      </c>
      <c r="Z953" s="30" t="str">
        <f ca="1">IF(N953="","",INDEX(Tinh_ID,MATCH(Sheet1!N953,Tinh_TP,0)))</f>
        <v/>
      </c>
      <c r="AA953" s="33" t="str">
        <f ca="1">IF(N953="","",INDEX(Ma_tinh,MATCH(Sheet1!N953,Tinh_TP,0)))</f>
        <v/>
      </c>
      <c r="AB953" s="19" t="str">
        <f t="array" aca="1" ref="AB953" ca="1">IF(O953="","",INDIRECT("quan_huyen!f"&amp;MAX(IF(COUNTIF(O953,"*"&amp;data&amp;"*")=1,ROW(data),0))))</f>
        <v/>
      </c>
      <c r="AC953" s="19" t="str">
        <f t="array" aca="1" ref="AC953" ca="1">IF(P953="","",INDIRECT("xa_phuong!a"&amp;MAX(IF(COUNTIF(P953,"*"&amp;Dist&amp;"*")=1,ROW(Dist),0))))</f>
        <v/>
      </c>
      <c r="AD953" s="34" t="str">
        <f ca="1">IF(N953="","",INDEX(Ma_tinh,MATCH(Sheet1!N953,Tinh_TP,0)))</f>
        <v/>
      </c>
      <c r="AE953" s="35" t="str">
        <f t="shared" ca="1" si="43"/>
        <v/>
      </c>
      <c r="AF953" s="35" t="str">
        <f t="shared" ca="1" si="45"/>
        <v/>
      </c>
    </row>
    <row r="954" spans="1:32" s="6" customFormat="1" ht="20.100000000000001" customHeight="1">
      <c r="A954" s="5">
        <f t="shared" si="44"/>
        <v>953</v>
      </c>
      <c r="B954" s="26"/>
      <c r="C954" s="26"/>
      <c r="D954" s="26"/>
      <c r="E954" s="27"/>
      <c r="F954" s="27"/>
      <c r="G954" s="27"/>
      <c r="H954" s="27"/>
      <c r="I954" s="27"/>
      <c r="J954" s="27"/>
      <c r="K954" s="27"/>
      <c r="L954" s="28"/>
      <c r="M954" s="29"/>
      <c r="N954" s="36" t="str">
        <f t="array" aca="1" ref="N954" ca="1">IF(M954="","",INDIRECT("quan_huyen!l"&amp;MAX(IF(COUNTIF($M954,"*"&amp;Tinh_TP&amp;"*")=1,ROW(Tinh_TP),0))))</f>
        <v/>
      </c>
      <c r="O954" s="30" t="str">
        <f t="array" aca="1" ref="O954" ca="1">IF(AND(M954="",N954=""),"",INDIRECT("quan_huyen!h"&amp;MAX(IF(COUNTIF(M954,"*"&amp;data&amp;"*")=1,ROW(data),0))))</f>
        <v/>
      </c>
      <c r="P954" s="30" t="str">
        <f t="array" aca="1" ref="P954" ca="1">IF(OR(N954="",O954=""),"",INDIRECT("xa_phuong!b"&amp;MAX(IF(COUNTIF(M954,"*"&amp;Dist&amp;"*")=1,ROW(Dist),0))))</f>
        <v/>
      </c>
      <c r="Q954" s="38" t="str">
        <f ca="1">IF(N954="","",INDEX(Tinh_ID,MATCH(Sheet1!N954,Tinh_TP,0)))</f>
        <v/>
      </c>
      <c r="R954" s="31"/>
      <c r="S954" s="31"/>
      <c r="T954" s="31"/>
      <c r="U954" s="31"/>
      <c r="V954" s="31"/>
      <c r="W954" s="31"/>
      <c r="X954" s="31"/>
      <c r="Y954" s="32" t="s">
        <v>5</v>
      </c>
      <c r="Z954" s="30" t="str">
        <f ca="1">IF(N954="","",INDEX(Tinh_ID,MATCH(Sheet1!N954,Tinh_TP,0)))</f>
        <v/>
      </c>
      <c r="AA954" s="33" t="str">
        <f ca="1">IF(N954="","",INDEX(Ma_tinh,MATCH(Sheet1!N954,Tinh_TP,0)))</f>
        <v/>
      </c>
      <c r="AB954" s="19" t="str">
        <f t="array" aca="1" ref="AB954" ca="1">IF(O954="","",INDIRECT("quan_huyen!f"&amp;MAX(IF(COUNTIF(O954,"*"&amp;data&amp;"*")=1,ROW(data),0))))</f>
        <v/>
      </c>
      <c r="AC954" s="19" t="str">
        <f t="array" aca="1" ref="AC954" ca="1">IF(P954="","",INDIRECT("xa_phuong!a"&amp;MAX(IF(COUNTIF(P954,"*"&amp;Dist&amp;"*")=1,ROW(Dist),0))))</f>
        <v/>
      </c>
      <c r="AD954" s="34" t="str">
        <f ca="1">IF(N954="","",INDEX(Ma_tinh,MATCH(Sheet1!N954,Tinh_TP,0)))</f>
        <v/>
      </c>
      <c r="AE954" s="35" t="str">
        <f t="shared" ref="AE954:AE1017" ca="1" si="46">IF(O954="","",INDIRECT("Quan_huyen!O1"&amp;MAX(IF(COUNTIF(O954,"*"&amp;data&amp;"*")=1,ROW(data),0))))</f>
        <v/>
      </c>
      <c r="AF954" s="35" t="str">
        <f t="shared" ca="1" si="45"/>
        <v/>
      </c>
    </row>
    <row r="955" spans="1:32" s="6" customFormat="1" ht="20.100000000000001" customHeight="1">
      <c r="A955" s="5">
        <f t="shared" si="44"/>
        <v>954</v>
      </c>
      <c r="B955" s="26"/>
      <c r="C955" s="26"/>
      <c r="D955" s="26"/>
      <c r="E955" s="27"/>
      <c r="F955" s="27"/>
      <c r="G955" s="27"/>
      <c r="H955" s="27"/>
      <c r="I955" s="27"/>
      <c r="J955" s="27"/>
      <c r="K955" s="27"/>
      <c r="L955" s="28"/>
      <c r="M955" s="29"/>
      <c r="N955" s="36" t="str">
        <f t="array" aca="1" ref="N955" ca="1">IF(M955="","",INDIRECT("quan_huyen!l"&amp;MAX(IF(COUNTIF($M955,"*"&amp;Tinh_TP&amp;"*")=1,ROW(Tinh_TP),0))))</f>
        <v/>
      </c>
      <c r="O955" s="30" t="str">
        <f t="array" aca="1" ref="O955" ca="1">IF(AND(M955="",N955=""),"",INDIRECT("quan_huyen!h"&amp;MAX(IF(COUNTIF(M955,"*"&amp;data&amp;"*")=1,ROW(data),0))))</f>
        <v/>
      </c>
      <c r="P955" s="30" t="str">
        <f t="array" aca="1" ref="P955" ca="1">IF(OR(N955="",O955=""),"",INDIRECT("xa_phuong!b"&amp;MAX(IF(COUNTIF(M955,"*"&amp;Dist&amp;"*")=1,ROW(Dist),0))))</f>
        <v/>
      </c>
      <c r="Q955" s="38" t="str">
        <f ca="1">IF(N955="","",INDEX(Tinh_ID,MATCH(Sheet1!N955,Tinh_TP,0)))</f>
        <v/>
      </c>
      <c r="R955" s="31"/>
      <c r="S955" s="31"/>
      <c r="T955" s="31"/>
      <c r="U955" s="31"/>
      <c r="V955" s="31"/>
      <c r="W955" s="31"/>
      <c r="X955" s="31"/>
      <c r="Y955" s="32" t="s">
        <v>5</v>
      </c>
      <c r="Z955" s="30" t="str">
        <f ca="1">IF(N955="","",INDEX(Tinh_ID,MATCH(Sheet1!N955,Tinh_TP,0)))</f>
        <v/>
      </c>
      <c r="AA955" s="33" t="str">
        <f ca="1">IF(N955="","",INDEX(Ma_tinh,MATCH(Sheet1!N955,Tinh_TP,0)))</f>
        <v/>
      </c>
      <c r="AB955" s="19" t="str">
        <f t="array" aca="1" ref="AB955" ca="1">IF(O955="","",INDIRECT("quan_huyen!f"&amp;MAX(IF(COUNTIF(O955,"*"&amp;data&amp;"*")=1,ROW(data),0))))</f>
        <v/>
      </c>
      <c r="AC955" s="19" t="str">
        <f t="array" aca="1" ref="AC955" ca="1">IF(P955="","",INDIRECT("xa_phuong!a"&amp;MAX(IF(COUNTIF(P955,"*"&amp;Dist&amp;"*")=1,ROW(Dist),0))))</f>
        <v/>
      </c>
      <c r="AD955" s="34" t="str">
        <f ca="1">IF(N955="","",INDEX(Ma_tinh,MATCH(Sheet1!N955,Tinh_TP,0)))</f>
        <v/>
      </c>
      <c r="AE955" s="35" t="str">
        <f t="shared" ca="1" si="46"/>
        <v/>
      </c>
      <c r="AF955" s="35" t="str">
        <f t="shared" ca="1" si="45"/>
        <v/>
      </c>
    </row>
    <row r="956" spans="1:32" s="6" customFormat="1" ht="20.100000000000001" customHeight="1">
      <c r="A956" s="5">
        <f t="shared" si="44"/>
        <v>955</v>
      </c>
      <c r="B956" s="26"/>
      <c r="C956" s="26"/>
      <c r="D956" s="26"/>
      <c r="E956" s="27"/>
      <c r="F956" s="27"/>
      <c r="G956" s="27"/>
      <c r="H956" s="27"/>
      <c r="I956" s="27"/>
      <c r="J956" s="27"/>
      <c r="K956" s="27"/>
      <c r="L956" s="28"/>
      <c r="M956" s="29"/>
      <c r="N956" s="36" t="str">
        <f t="array" aca="1" ref="N956" ca="1">IF(M956="","",INDIRECT("quan_huyen!l"&amp;MAX(IF(COUNTIF($M956,"*"&amp;Tinh_TP&amp;"*")=1,ROW(Tinh_TP),0))))</f>
        <v/>
      </c>
      <c r="O956" s="30" t="str">
        <f t="array" aca="1" ref="O956" ca="1">IF(AND(M956="",N956=""),"",INDIRECT("quan_huyen!h"&amp;MAX(IF(COUNTIF(M956,"*"&amp;data&amp;"*")=1,ROW(data),0))))</f>
        <v/>
      </c>
      <c r="P956" s="30" t="str">
        <f t="array" aca="1" ref="P956" ca="1">IF(OR(N956="",O956=""),"",INDIRECT("xa_phuong!b"&amp;MAX(IF(COUNTIF(M956,"*"&amp;Dist&amp;"*")=1,ROW(Dist),0))))</f>
        <v/>
      </c>
      <c r="Q956" s="38" t="str">
        <f ca="1">IF(N956="","",INDEX(Tinh_ID,MATCH(Sheet1!N956,Tinh_TP,0)))</f>
        <v/>
      </c>
      <c r="R956" s="31"/>
      <c r="S956" s="31"/>
      <c r="T956" s="31"/>
      <c r="U956" s="31"/>
      <c r="V956" s="31"/>
      <c r="W956" s="31"/>
      <c r="X956" s="31"/>
      <c r="Y956" s="32" t="s">
        <v>5</v>
      </c>
      <c r="Z956" s="30" t="str">
        <f ca="1">IF(N956="","",INDEX(Tinh_ID,MATCH(Sheet1!N956,Tinh_TP,0)))</f>
        <v/>
      </c>
      <c r="AA956" s="33" t="str">
        <f ca="1">IF(N956="","",INDEX(Ma_tinh,MATCH(Sheet1!N956,Tinh_TP,0)))</f>
        <v/>
      </c>
      <c r="AB956" s="19" t="str">
        <f t="array" aca="1" ref="AB956" ca="1">IF(O956="","",INDIRECT("quan_huyen!f"&amp;MAX(IF(COUNTIF(O956,"*"&amp;data&amp;"*")=1,ROW(data),0))))</f>
        <v/>
      </c>
      <c r="AC956" s="19" t="str">
        <f t="array" aca="1" ref="AC956" ca="1">IF(P956="","",INDIRECT("xa_phuong!a"&amp;MAX(IF(COUNTIF(P956,"*"&amp;Dist&amp;"*")=1,ROW(Dist),0))))</f>
        <v/>
      </c>
      <c r="AD956" s="34" t="str">
        <f ca="1">IF(N956="","",INDEX(Ma_tinh,MATCH(Sheet1!N956,Tinh_TP,0)))</f>
        <v/>
      </c>
      <c r="AE956" s="35" t="str">
        <f t="shared" ca="1" si="46"/>
        <v/>
      </c>
      <c r="AF956" s="35" t="str">
        <f t="shared" ca="1" si="45"/>
        <v/>
      </c>
    </row>
    <row r="957" spans="1:32" s="6" customFormat="1" ht="20.100000000000001" customHeight="1">
      <c r="A957" s="5">
        <f t="shared" si="44"/>
        <v>956</v>
      </c>
      <c r="B957" s="26"/>
      <c r="C957" s="26"/>
      <c r="D957" s="26"/>
      <c r="E957" s="27"/>
      <c r="F957" s="27"/>
      <c r="G957" s="27"/>
      <c r="H957" s="27"/>
      <c r="I957" s="27"/>
      <c r="J957" s="27"/>
      <c r="K957" s="27"/>
      <c r="L957" s="28"/>
      <c r="M957" s="29"/>
      <c r="N957" s="36" t="str">
        <f t="array" aca="1" ref="N957" ca="1">IF(M957="","",INDIRECT("quan_huyen!l"&amp;MAX(IF(COUNTIF($M957,"*"&amp;Tinh_TP&amp;"*")=1,ROW(Tinh_TP),0))))</f>
        <v/>
      </c>
      <c r="O957" s="30" t="str">
        <f t="array" aca="1" ref="O957" ca="1">IF(AND(M957="",N957=""),"",INDIRECT("quan_huyen!h"&amp;MAX(IF(COUNTIF(M957,"*"&amp;data&amp;"*")=1,ROW(data),0))))</f>
        <v/>
      </c>
      <c r="P957" s="30" t="str">
        <f t="array" aca="1" ref="P957" ca="1">IF(OR(N957="",O957=""),"",INDIRECT("xa_phuong!b"&amp;MAX(IF(COUNTIF(M957,"*"&amp;Dist&amp;"*")=1,ROW(Dist),0))))</f>
        <v/>
      </c>
      <c r="Q957" s="38" t="str">
        <f ca="1">IF(N957="","",INDEX(Tinh_ID,MATCH(Sheet1!N957,Tinh_TP,0)))</f>
        <v/>
      </c>
      <c r="R957" s="31"/>
      <c r="S957" s="31"/>
      <c r="T957" s="31"/>
      <c r="U957" s="31"/>
      <c r="V957" s="31"/>
      <c r="W957" s="31"/>
      <c r="X957" s="31"/>
      <c r="Y957" s="32" t="s">
        <v>5</v>
      </c>
      <c r="Z957" s="30" t="str">
        <f ca="1">IF(N957="","",INDEX(Tinh_ID,MATCH(Sheet1!N957,Tinh_TP,0)))</f>
        <v/>
      </c>
      <c r="AA957" s="33" t="str">
        <f ca="1">IF(N957="","",INDEX(Ma_tinh,MATCH(Sheet1!N957,Tinh_TP,0)))</f>
        <v/>
      </c>
      <c r="AB957" s="19" t="str">
        <f t="array" aca="1" ref="AB957" ca="1">IF(O957="","",INDIRECT("quan_huyen!f"&amp;MAX(IF(COUNTIF(O957,"*"&amp;data&amp;"*")=1,ROW(data),0))))</f>
        <v/>
      </c>
      <c r="AC957" s="19" t="str">
        <f t="array" aca="1" ref="AC957" ca="1">IF(P957="","",INDIRECT("xa_phuong!a"&amp;MAX(IF(COUNTIF(P957,"*"&amp;Dist&amp;"*")=1,ROW(Dist),0))))</f>
        <v/>
      </c>
      <c r="AD957" s="34" t="str">
        <f ca="1">IF(N957="","",INDEX(Ma_tinh,MATCH(Sheet1!N957,Tinh_TP,0)))</f>
        <v/>
      </c>
      <c r="AE957" s="35" t="str">
        <f t="shared" ca="1" si="46"/>
        <v/>
      </c>
      <c r="AF957" s="35" t="str">
        <f t="shared" ca="1" si="45"/>
        <v/>
      </c>
    </row>
    <row r="958" spans="1:32" s="6" customFormat="1" ht="20.100000000000001" customHeight="1">
      <c r="A958" s="5">
        <f t="shared" si="44"/>
        <v>957</v>
      </c>
      <c r="B958" s="26"/>
      <c r="C958" s="26"/>
      <c r="D958" s="26"/>
      <c r="E958" s="27"/>
      <c r="F958" s="27"/>
      <c r="G958" s="27"/>
      <c r="H958" s="27"/>
      <c r="I958" s="27"/>
      <c r="J958" s="27"/>
      <c r="K958" s="27"/>
      <c r="L958" s="28"/>
      <c r="M958" s="29"/>
      <c r="N958" s="36" t="str">
        <f t="array" aca="1" ref="N958" ca="1">IF(M958="","",INDIRECT("quan_huyen!l"&amp;MAX(IF(COUNTIF($M958,"*"&amp;Tinh_TP&amp;"*")=1,ROW(Tinh_TP),0))))</f>
        <v/>
      </c>
      <c r="O958" s="30" t="str">
        <f t="array" aca="1" ref="O958" ca="1">IF(AND(M958="",N958=""),"",INDIRECT("quan_huyen!h"&amp;MAX(IF(COUNTIF(M958,"*"&amp;data&amp;"*")=1,ROW(data),0))))</f>
        <v/>
      </c>
      <c r="P958" s="30" t="str">
        <f t="array" aca="1" ref="P958" ca="1">IF(OR(N958="",O958=""),"",INDIRECT("xa_phuong!b"&amp;MAX(IF(COUNTIF(M958,"*"&amp;Dist&amp;"*")=1,ROW(Dist),0))))</f>
        <v/>
      </c>
      <c r="Q958" s="38" t="str">
        <f ca="1">IF(N958="","",INDEX(Tinh_ID,MATCH(Sheet1!N958,Tinh_TP,0)))</f>
        <v/>
      </c>
      <c r="R958" s="31"/>
      <c r="S958" s="31"/>
      <c r="T958" s="31"/>
      <c r="U958" s="31"/>
      <c r="V958" s="31"/>
      <c r="W958" s="31"/>
      <c r="X958" s="31"/>
      <c r="Y958" s="32" t="s">
        <v>5</v>
      </c>
      <c r="Z958" s="30" t="str">
        <f ca="1">IF(N958="","",INDEX(Tinh_ID,MATCH(Sheet1!N958,Tinh_TP,0)))</f>
        <v/>
      </c>
      <c r="AA958" s="33" t="str">
        <f ca="1">IF(N958="","",INDEX(Ma_tinh,MATCH(Sheet1!N958,Tinh_TP,0)))</f>
        <v/>
      </c>
      <c r="AB958" s="19" t="str">
        <f t="array" aca="1" ref="AB958" ca="1">IF(O958="","",INDIRECT("quan_huyen!f"&amp;MAX(IF(COUNTIF(O958,"*"&amp;data&amp;"*")=1,ROW(data),0))))</f>
        <v/>
      </c>
      <c r="AC958" s="19" t="str">
        <f t="array" aca="1" ref="AC958" ca="1">IF(P958="","",INDIRECT("xa_phuong!a"&amp;MAX(IF(COUNTIF(P958,"*"&amp;Dist&amp;"*")=1,ROW(Dist),0))))</f>
        <v/>
      </c>
      <c r="AD958" s="34" t="str">
        <f ca="1">IF(N958="","",INDEX(Ma_tinh,MATCH(Sheet1!N958,Tinh_TP,0)))</f>
        <v/>
      </c>
      <c r="AE958" s="35" t="str">
        <f t="shared" ca="1" si="46"/>
        <v/>
      </c>
      <c r="AF958" s="35" t="str">
        <f t="shared" ca="1" si="45"/>
        <v/>
      </c>
    </row>
    <row r="959" spans="1:32" s="6" customFormat="1" ht="20.100000000000001" customHeight="1">
      <c r="A959" s="5">
        <f t="shared" si="44"/>
        <v>958</v>
      </c>
      <c r="B959" s="26"/>
      <c r="C959" s="26"/>
      <c r="D959" s="26"/>
      <c r="E959" s="27"/>
      <c r="F959" s="27"/>
      <c r="G959" s="27"/>
      <c r="H959" s="27"/>
      <c r="I959" s="27"/>
      <c r="J959" s="27"/>
      <c r="K959" s="27"/>
      <c r="L959" s="28"/>
      <c r="M959" s="29"/>
      <c r="N959" s="36" t="str">
        <f t="array" aca="1" ref="N959" ca="1">IF(M959="","",INDIRECT("quan_huyen!l"&amp;MAX(IF(COUNTIF($M959,"*"&amp;Tinh_TP&amp;"*")=1,ROW(Tinh_TP),0))))</f>
        <v/>
      </c>
      <c r="O959" s="30" t="str">
        <f t="array" aca="1" ref="O959" ca="1">IF(AND(M959="",N959=""),"",INDIRECT("quan_huyen!h"&amp;MAX(IF(COUNTIF(M959,"*"&amp;data&amp;"*")=1,ROW(data),0))))</f>
        <v/>
      </c>
      <c r="P959" s="30" t="str">
        <f t="array" aca="1" ref="P959" ca="1">IF(OR(N959="",O959=""),"",INDIRECT("xa_phuong!b"&amp;MAX(IF(COUNTIF(M959,"*"&amp;Dist&amp;"*")=1,ROW(Dist),0))))</f>
        <v/>
      </c>
      <c r="Q959" s="38" t="str">
        <f ca="1">IF(N959="","",INDEX(Tinh_ID,MATCH(Sheet1!N959,Tinh_TP,0)))</f>
        <v/>
      </c>
      <c r="R959" s="31"/>
      <c r="S959" s="31"/>
      <c r="T959" s="31"/>
      <c r="U959" s="31"/>
      <c r="V959" s="31"/>
      <c r="W959" s="31"/>
      <c r="X959" s="31"/>
      <c r="Y959" s="32" t="s">
        <v>5</v>
      </c>
      <c r="Z959" s="30" t="str">
        <f ca="1">IF(N959="","",INDEX(Tinh_ID,MATCH(Sheet1!N959,Tinh_TP,0)))</f>
        <v/>
      </c>
      <c r="AA959" s="33" t="str">
        <f ca="1">IF(N959="","",INDEX(Ma_tinh,MATCH(Sheet1!N959,Tinh_TP,0)))</f>
        <v/>
      </c>
      <c r="AB959" s="19" t="str">
        <f t="array" aca="1" ref="AB959" ca="1">IF(O959="","",INDIRECT("quan_huyen!f"&amp;MAX(IF(COUNTIF(O959,"*"&amp;data&amp;"*")=1,ROW(data),0))))</f>
        <v/>
      </c>
      <c r="AC959" s="19" t="str">
        <f t="array" aca="1" ref="AC959" ca="1">IF(P959="","",INDIRECT("xa_phuong!a"&amp;MAX(IF(COUNTIF(P959,"*"&amp;Dist&amp;"*")=1,ROW(Dist),0))))</f>
        <v/>
      </c>
      <c r="AD959" s="34" t="str">
        <f ca="1">IF(N959="","",INDEX(Ma_tinh,MATCH(Sheet1!N959,Tinh_TP,0)))</f>
        <v/>
      </c>
      <c r="AE959" s="35" t="str">
        <f t="shared" ca="1" si="46"/>
        <v/>
      </c>
      <c r="AF959" s="35" t="str">
        <f t="shared" ca="1" si="45"/>
        <v/>
      </c>
    </row>
    <row r="960" spans="1:32" s="6" customFormat="1" ht="20.100000000000001" customHeight="1">
      <c r="A960" s="5">
        <f t="shared" si="44"/>
        <v>959</v>
      </c>
      <c r="B960" s="26"/>
      <c r="C960" s="26"/>
      <c r="D960" s="26"/>
      <c r="E960" s="27"/>
      <c r="F960" s="27"/>
      <c r="G960" s="27"/>
      <c r="H960" s="27"/>
      <c r="I960" s="27"/>
      <c r="J960" s="27"/>
      <c r="K960" s="27"/>
      <c r="L960" s="28"/>
      <c r="M960" s="29"/>
      <c r="N960" s="36" t="str">
        <f t="array" aca="1" ref="N960" ca="1">IF(M960="","",INDIRECT("quan_huyen!l"&amp;MAX(IF(COUNTIF($M960,"*"&amp;Tinh_TP&amp;"*")=1,ROW(Tinh_TP),0))))</f>
        <v/>
      </c>
      <c r="O960" s="30" t="str">
        <f t="array" aca="1" ref="O960" ca="1">IF(AND(M960="",N960=""),"",INDIRECT("quan_huyen!h"&amp;MAX(IF(COUNTIF(M960,"*"&amp;data&amp;"*")=1,ROW(data),0))))</f>
        <v/>
      </c>
      <c r="P960" s="30" t="str">
        <f t="array" aca="1" ref="P960" ca="1">IF(OR(N960="",O960=""),"",INDIRECT("xa_phuong!b"&amp;MAX(IF(COUNTIF(M960,"*"&amp;Dist&amp;"*")=1,ROW(Dist),0))))</f>
        <v/>
      </c>
      <c r="Q960" s="38" t="str">
        <f ca="1">IF(N960="","",INDEX(Tinh_ID,MATCH(Sheet1!N960,Tinh_TP,0)))</f>
        <v/>
      </c>
      <c r="R960" s="31"/>
      <c r="S960" s="31"/>
      <c r="T960" s="31"/>
      <c r="U960" s="31"/>
      <c r="V960" s="31"/>
      <c r="W960" s="31"/>
      <c r="X960" s="31"/>
      <c r="Y960" s="32" t="s">
        <v>5</v>
      </c>
      <c r="Z960" s="30" t="str">
        <f ca="1">IF(N960="","",INDEX(Tinh_ID,MATCH(Sheet1!N960,Tinh_TP,0)))</f>
        <v/>
      </c>
      <c r="AA960" s="33" t="str">
        <f ca="1">IF(N960="","",INDEX(Ma_tinh,MATCH(Sheet1!N960,Tinh_TP,0)))</f>
        <v/>
      </c>
      <c r="AB960" s="19" t="str">
        <f t="array" aca="1" ref="AB960" ca="1">IF(O960="","",INDIRECT("quan_huyen!f"&amp;MAX(IF(COUNTIF(O960,"*"&amp;data&amp;"*")=1,ROW(data),0))))</f>
        <v/>
      </c>
      <c r="AC960" s="19" t="str">
        <f t="array" aca="1" ref="AC960" ca="1">IF(P960="","",INDIRECT("xa_phuong!a"&amp;MAX(IF(COUNTIF(P960,"*"&amp;Dist&amp;"*")=1,ROW(Dist),0))))</f>
        <v/>
      </c>
      <c r="AD960" s="34" t="str">
        <f ca="1">IF(N960="","",INDEX(Ma_tinh,MATCH(Sheet1!N960,Tinh_TP,0)))</f>
        <v/>
      </c>
      <c r="AE960" s="35" t="str">
        <f t="shared" ca="1" si="46"/>
        <v/>
      </c>
      <c r="AF960" s="35" t="str">
        <f t="shared" ca="1" si="45"/>
        <v/>
      </c>
    </row>
    <row r="961" spans="1:32" s="6" customFormat="1" ht="20.100000000000001" customHeight="1">
      <c r="A961" s="5">
        <f t="shared" si="44"/>
        <v>960</v>
      </c>
      <c r="B961" s="26"/>
      <c r="C961" s="26"/>
      <c r="D961" s="26"/>
      <c r="E961" s="27"/>
      <c r="F961" s="27"/>
      <c r="G961" s="27"/>
      <c r="H961" s="27"/>
      <c r="I961" s="27"/>
      <c r="J961" s="27"/>
      <c r="K961" s="27"/>
      <c r="L961" s="28"/>
      <c r="M961" s="29"/>
      <c r="N961" s="36" t="str">
        <f t="array" aca="1" ref="N961" ca="1">IF(M961="","",INDIRECT("quan_huyen!l"&amp;MAX(IF(COUNTIF($M961,"*"&amp;Tinh_TP&amp;"*")=1,ROW(Tinh_TP),0))))</f>
        <v/>
      </c>
      <c r="O961" s="30" t="str">
        <f t="array" aca="1" ref="O961" ca="1">IF(AND(M961="",N961=""),"",INDIRECT("quan_huyen!h"&amp;MAX(IF(COUNTIF(M961,"*"&amp;data&amp;"*")=1,ROW(data),0))))</f>
        <v/>
      </c>
      <c r="P961" s="30" t="str">
        <f t="array" aca="1" ref="P961" ca="1">IF(OR(N961="",O961=""),"",INDIRECT("xa_phuong!b"&amp;MAX(IF(COUNTIF(M961,"*"&amp;Dist&amp;"*")=1,ROW(Dist),0))))</f>
        <v/>
      </c>
      <c r="Q961" s="38" t="str">
        <f ca="1">IF(N961="","",INDEX(Tinh_ID,MATCH(Sheet1!N961,Tinh_TP,0)))</f>
        <v/>
      </c>
      <c r="R961" s="31"/>
      <c r="S961" s="31"/>
      <c r="T961" s="31"/>
      <c r="U961" s="31"/>
      <c r="V961" s="31"/>
      <c r="W961" s="31"/>
      <c r="X961" s="31"/>
      <c r="Y961" s="32" t="s">
        <v>5</v>
      </c>
      <c r="Z961" s="30" t="str">
        <f ca="1">IF(N961="","",INDEX(Tinh_ID,MATCH(Sheet1!N961,Tinh_TP,0)))</f>
        <v/>
      </c>
      <c r="AA961" s="33" t="str">
        <f ca="1">IF(N961="","",INDEX(Ma_tinh,MATCH(Sheet1!N961,Tinh_TP,0)))</f>
        <v/>
      </c>
      <c r="AB961" s="19" t="str">
        <f t="array" aca="1" ref="AB961" ca="1">IF(O961="","",INDIRECT("quan_huyen!f"&amp;MAX(IF(COUNTIF(O961,"*"&amp;data&amp;"*")=1,ROW(data),0))))</f>
        <v/>
      </c>
      <c r="AC961" s="19" t="str">
        <f t="array" aca="1" ref="AC961" ca="1">IF(P961="","",INDIRECT("xa_phuong!a"&amp;MAX(IF(COUNTIF(P961,"*"&amp;Dist&amp;"*")=1,ROW(Dist),0))))</f>
        <v/>
      </c>
      <c r="AD961" s="34" t="str">
        <f ca="1">IF(N961="","",INDEX(Ma_tinh,MATCH(Sheet1!N961,Tinh_TP,0)))</f>
        <v/>
      </c>
      <c r="AE961" s="35" t="str">
        <f t="shared" ca="1" si="46"/>
        <v/>
      </c>
      <c r="AF961" s="35" t="str">
        <f t="shared" ca="1" si="45"/>
        <v/>
      </c>
    </row>
    <row r="962" spans="1:32" s="6" customFormat="1" ht="20.100000000000001" customHeight="1">
      <c r="A962" s="5">
        <f t="shared" si="44"/>
        <v>961</v>
      </c>
      <c r="B962" s="26"/>
      <c r="C962" s="26"/>
      <c r="D962" s="26"/>
      <c r="E962" s="27"/>
      <c r="F962" s="27"/>
      <c r="G962" s="27"/>
      <c r="H962" s="27"/>
      <c r="I962" s="27"/>
      <c r="J962" s="27"/>
      <c r="K962" s="27"/>
      <c r="L962" s="28"/>
      <c r="M962" s="29"/>
      <c r="N962" s="36" t="str">
        <f t="array" aca="1" ref="N962" ca="1">IF(M962="","",INDIRECT("quan_huyen!l"&amp;MAX(IF(COUNTIF($M962,"*"&amp;Tinh_TP&amp;"*")=1,ROW(Tinh_TP),0))))</f>
        <v/>
      </c>
      <c r="O962" s="30" t="str">
        <f t="array" aca="1" ref="O962" ca="1">IF(AND(M962="",N962=""),"",INDIRECT("quan_huyen!h"&amp;MAX(IF(COUNTIF(M962,"*"&amp;data&amp;"*")=1,ROW(data),0))))</f>
        <v/>
      </c>
      <c r="P962" s="30" t="str">
        <f t="array" aca="1" ref="P962" ca="1">IF(OR(N962="",O962=""),"",INDIRECT("xa_phuong!b"&amp;MAX(IF(COUNTIF(M962,"*"&amp;Dist&amp;"*")=1,ROW(Dist),0))))</f>
        <v/>
      </c>
      <c r="Q962" s="38" t="str">
        <f ca="1">IF(N962="","",INDEX(Tinh_ID,MATCH(Sheet1!N962,Tinh_TP,0)))</f>
        <v/>
      </c>
      <c r="R962" s="31"/>
      <c r="S962" s="31"/>
      <c r="T962" s="31"/>
      <c r="U962" s="31"/>
      <c r="V962" s="31"/>
      <c r="W962" s="31"/>
      <c r="X962" s="31"/>
      <c r="Y962" s="32" t="s">
        <v>5</v>
      </c>
      <c r="Z962" s="30" t="str">
        <f ca="1">IF(N962="","",INDEX(Tinh_ID,MATCH(Sheet1!N962,Tinh_TP,0)))</f>
        <v/>
      </c>
      <c r="AA962" s="33" t="str">
        <f ca="1">IF(N962="","",INDEX(Ma_tinh,MATCH(Sheet1!N962,Tinh_TP,0)))</f>
        <v/>
      </c>
      <c r="AB962" s="19" t="str">
        <f t="array" aca="1" ref="AB962" ca="1">IF(O962="","",INDIRECT("quan_huyen!f"&amp;MAX(IF(COUNTIF(O962,"*"&amp;data&amp;"*")=1,ROW(data),0))))</f>
        <v/>
      </c>
      <c r="AC962" s="19" t="str">
        <f t="array" aca="1" ref="AC962" ca="1">IF(P962="","",INDIRECT("xa_phuong!a"&amp;MAX(IF(COUNTIF(P962,"*"&amp;Dist&amp;"*")=1,ROW(Dist),0))))</f>
        <v/>
      </c>
      <c r="AD962" s="34" t="str">
        <f ca="1">IF(N962="","",INDEX(Ma_tinh,MATCH(Sheet1!N962,Tinh_TP,0)))</f>
        <v/>
      </c>
      <c r="AE962" s="35" t="str">
        <f t="shared" ca="1" si="46"/>
        <v/>
      </c>
      <c r="AF962" s="35" t="str">
        <f t="shared" ca="1" si="45"/>
        <v/>
      </c>
    </row>
    <row r="963" spans="1:32" s="6" customFormat="1" ht="20.100000000000001" customHeight="1">
      <c r="A963" s="5">
        <f t="shared" si="44"/>
        <v>962</v>
      </c>
      <c r="B963" s="26"/>
      <c r="C963" s="26"/>
      <c r="D963" s="26"/>
      <c r="E963" s="27"/>
      <c r="F963" s="27"/>
      <c r="G963" s="27"/>
      <c r="H963" s="27"/>
      <c r="I963" s="27"/>
      <c r="J963" s="27"/>
      <c r="K963" s="27"/>
      <c r="L963" s="28"/>
      <c r="M963" s="29"/>
      <c r="N963" s="36" t="str">
        <f t="array" aca="1" ref="N963" ca="1">IF(M963="","",INDIRECT("quan_huyen!l"&amp;MAX(IF(COUNTIF($M963,"*"&amp;Tinh_TP&amp;"*")=1,ROW(Tinh_TP),0))))</f>
        <v/>
      </c>
      <c r="O963" s="30" t="str">
        <f t="array" aca="1" ref="O963" ca="1">IF(AND(M963="",N963=""),"",INDIRECT("quan_huyen!h"&amp;MAX(IF(COUNTIF(M963,"*"&amp;data&amp;"*")=1,ROW(data),0))))</f>
        <v/>
      </c>
      <c r="P963" s="30" t="str">
        <f t="array" aca="1" ref="P963" ca="1">IF(OR(N963="",O963=""),"",INDIRECT("xa_phuong!b"&amp;MAX(IF(COUNTIF(M963,"*"&amp;Dist&amp;"*")=1,ROW(Dist),0))))</f>
        <v/>
      </c>
      <c r="Q963" s="38" t="str">
        <f ca="1">IF(N963="","",INDEX(Tinh_ID,MATCH(Sheet1!N963,Tinh_TP,0)))</f>
        <v/>
      </c>
      <c r="R963" s="31"/>
      <c r="S963" s="31"/>
      <c r="T963" s="31"/>
      <c r="U963" s="31"/>
      <c r="V963" s="31"/>
      <c r="W963" s="31"/>
      <c r="X963" s="31"/>
      <c r="Y963" s="32" t="s">
        <v>5</v>
      </c>
      <c r="Z963" s="30" t="str">
        <f ca="1">IF(N963="","",INDEX(Tinh_ID,MATCH(Sheet1!N963,Tinh_TP,0)))</f>
        <v/>
      </c>
      <c r="AA963" s="33" t="str">
        <f ca="1">IF(N963="","",INDEX(Ma_tinh,MATCH(Sheet1!N963,Tinh_TP,0)))</f>
        <v/>
      </c>
      <c r="AB963" s="19" t="str">
        <f t="array" aca="1" ref="AB963" ca="1">IF(O963="","",INDIRECT("quan_huyen!f"&amp;MAX(IF(COUNTIF(O963,"*"&amp;data&amp;"*")=1,ROW(data),0))))</f>
        <v/>
      </c>
      <c r="AC963" s="19" t="str">
        <f t="array" aca="1" ref="AC963" ca="1">IF(P963="","",INDIRECT("xa_phuong!a"&amp;MAX(IF(COUNTIF(P963,"*"&amp;Dist&amp;"*")=1,ROW(Dist),0))))</f>
        <v/>
      </c>
      <c r="AD963" s="34" t="str">
        <f ca="1">IF(N963="","",INDEX(Ma_tinh,MATCH(Sheet1!N963,Tinh_TP,0)))</f>
        <v/>
      </c>
      <c r="AE963" s="35" t="str">
        <f t="shared" ca="1" si="46"/>
        <v/>
      </c>
      <c r="AF963" s="35" t="str">
        <f t="shared" ca="1" si="45"/>
        <v/>
      </c>
    </row>
    <row r="964" spans="1:32" s="6" customFormat="1" ht="20.100000000000001" customHeight="1">
      <c r="A964" s="5">
        <f t="shared" ref="A964:A1027" si="47">A963+1</f>
        <v>963</v>
      </c>
      <c r="B964" s="26"/>
      <c r="C964" s="26"/>
      <c r="D964" s="26"/>
      <c r="E964" s="27"/>
      <c r="F964" s="27"/>
      <c r="G964" s="27"/>
      <c r="H964" s="27"/>
      <c r="I964" s="27"/>
      <c r="J964" s="27"/>
      <c r="K964" s="27"/>
      <c r="L964" s="28"/>
      <c r="M964" s="29"/>
      <c r="N964" s="36" t="str">
        <f t="array" aca="1" ref="N964" ca="1">IF(M964="","",INDIRECT("quan_huyen!l"&amp;MAX(IF(COUNTIF($M964,"*"&amp;Tinh_TP&amp;"*")=1,ROW(Tinh_TP),0))))</f>
        <v/>
      </c>
      <c r="O964" s="30" t="str">
        <f t="array" aca="1" ref="O964" ca="1">IF(AND(M964="",N964=""),"",INDIRECT("quan_huyen!h"&amp;MAX(IF(COUNTIF(M964,"*"&amp;data&amp;"*")=1,ROW(data),0))))</f>
        <v/>
      </c>
      <c r="P964" s="30" t="str">
        <f t="array" aca="1" ref="P964" ca="1">IF(OR(N964="",O964=""),"",INDIRECT("xa_phuong!b"&amp;MAX(IF(COUNTIF(M964,"*"&amp;Dist&amp;"*")=1,ROW(Dist),0))))</f>
        <v/>
      </c>
      <c r="Q964" s="38" t="str">
        <f ca="1">IF(N964="","",INDEX(Tinh_ID,MATCH(Sheet1!N964,Tinh_TP,0)))</f>
        <v/>
      </c>
      <c r="R964" s="31"/>
      <c r="S964" s="31"/>
      <c r="T964" s="31"/>
      <c r="U964" s="31"/>
      <c r="V964" s="31"/>
      <c r="W964" s="31"/>
      <c r="X964" s="31"/>
      <c r="Y964" s="32" t="s">
        <v>5</v>
      </c>
      <c r="Z964" s="30" t="str">
        <f ca="1">IF(N964="","",INDEX(Tinh_ID,MATCH(Sheet1!N964,Tinh_TP,0)))</f>
        <v/>
      </c>
      <c r="AA964" s="33" t="str">
        <f ca="1">IF(N964="","",INDEX(Ma_tinh,MATCH(Sheet1!N964,Tinh_TP,0)))</f>
        <v/>
      </c>
      <c r="AB964" s="19" t="str">
        <f t="array" aca="1" ref="AB964" ca="1">IF(O964="","",INDIRECT("quan_huyen!f"&amp;MAX(IF(COUNTIF(O964,"*"&amp;data&amp;"*")=1,ROW(data),0))))</f>
        <v/>
      </c>
      <c r="AC964" s="19" t="str">
        <f t="array" aca="1" ref="AC964" ca="1">IF(P964="","",INDIRECT("xa_phuong!a"&amp;MAX(IF(COUNTIF(P964,"*"&amp;Dist&amp;"*")=1,ROW(Dist),0))))</f>
        <v/>
      </c>
      <c r="AD964" s="34" t="str">
        <f ca="1">IF(N964="","",INDEX(Ma_tinh,MATCH(Sheet1!N964,Tinh_TP,0)))</f>
        <v/>
      </c>
      <c r="AE964" s="35" t="str">
        <f t="shared" ca="1" si="46"/>
        <v/>
      </c>
      <c r="AF964" s="35" t="str">
        <f t="shared" ca="1" si="45"/>
        <v/>
      </c>
    </row>
    <row r="965" spans="1:32" s="6" customFormat="1" ht="20.100000000000001" customHeight="1">
      <c r="A965" s="5">
        <f t="shared" si="47"/>
        <v>964</v>
      </c>
      <c r="B965" s="26"/>
      <c r="C965" s="26"/>
      <c r="D965" s="26"/>
      <c r="E965" s="27"/>
      <c r="F965" s="27"/>
      <c r="G965" s="27"/>
      <c r="H965" s="27"/>
      <c r="I965" s="27"/>
      <c r="J965" s="27"/>
      <c r="K965" s="27"/>
      <c r="L965" s="28"/>
      <c r="M965" s="29"/>
      <c r="N965" s="36" t="str">
        <f t="array" aca="1" ref="N965" ca="1">IF(M965="","",INDIRECT("quan_huyen!l"&amp;MAX(IF(COUNTIF($M965,"*"&amp;Tinh_TP&amp;"*")=1,ROW(Tinh_TP),0))))</f>
        <v/>
      </c>
      <c r="O965" s="30" t="str">
        <f t="array" aca="1" ref="O965" ca="1">IF(AND(M965="",N965=""),"",INDIRECT("quan_huyen!h"&amp;MAX(IF(COUNTIF(M965,"*"&amp;data&amp;"*")=1,ROW(data),0))))</f>
        <v/>
      </c>
      <c r="P965" s="30" t="str">
        <f t="array" aca="1" ref="P965" ca="1">IF(OR(N965="",O965=""),"",INDIRECT("xa_phuong!b"&amp;MAX(IF(COUNTIF(M965,"*"&amp;Dist&amp;"*")=1,ROW(Dist),0))))</f>
        <v/>
      </c>
      <c r="Q965" s="38" t="str">
        <f ca="1">IF(N965="","",INDEX(Tinh_ID,MATCH(Sheet1!N965,Tinh_TP,0)))</f>
        <v/>
      </c>
      <c r="R965" s="31"/>
      <c r="S965" s="31"/>
      <c r="T965" s="31"/>
      <c r="U965" s="31"/>
      <c r="V965" s="31"/>
      <c r="W965" s="31"/>
      <c r="X965" s="31"/>
      <c r="Y965" s="32" t="s">
        <v>5</v>
      </c>
      <c r="Z965" s="30" t="str">
        <f ca="1">IF(N965="","",INDEX(Tinh_ID,MATCH(Sheet1!N965,Tinh_TP,0)))</f>
        <v/>
      </c>
      <c r="AA965" s="33" t="str">
        <f ca="1">IF(N965="","",INDEX(Ma_tinh,MATCH(Sheet1!N965,Tinh_TP,0)))</f>
        <v/>
      </c>
      <c r="AB965" s="19" t="str">
        <f t="array" aca="1" ref="AB965" ca="1">IF(O965="","",INDIRECT("quan_huyen!f"&amp;MAX(IF(COUNTIF(O965,"*"&amp;data&amp;"*")=1,ROW(data),0))))</f>
        <v/>
      </c>
      <c r="AC965" s="19" t="str">
        <f t="array" aca="1" ref="AC965" ca="1">IF(P965="","",INDIRECT("xa_phuong!a"&amp;MAX(IF(COUNTIF(P965,"*"&amp;Dist&amp;"*")=1,ROW(Dist),0))))</f>
        <v/>
      </c>
      <c r="AD965" s="34" t="str">
        <f ca="1">IF(N965="","",INDEX(Ma_tinh,MATCH(Sheet1!N965,Tinh_TP,0)))</f>
        <v/>
      </c>
      <c r="AE965" s="35" t="str">
        <f t="shared" ca="1" si="46"/>
        <v/>
      </c>
      <c r="AF965" s="35" t="str">
        <f t="shared" ca="1" si="45"/>
        <v/>
      </c>
    </row>
    <row r="966" spans="1:32" s="6" customFormat="1" ht="21" customHeight="1">
      <c r="A966" s="5">
        <f t="shared" si="47"/>
        <v>965</v>
      </c>
      <c r="B966" s="26"/>
      <c r="C966" s="26"/>
      <c r="D966" s="26"/>
      <c r="E966" s="27"/>
      <c r="F966" s="27"/>
      <c r="G966" s="27"/>
      <c r="H966" s="27"/>
      <c r="I966" s="27"/>
      <c r="J966" s="27"/>
      <c r="K966" s="27"/>
      <c r="L966" s="28"/>
      <c r="M966" s="29"/>
      <c r="N966" s="36" t="str">
        <f t="array" aca="1" ref="N966" ca="1">IF(M966="","",INDIRECT("quan_huyen!l"&amp;MAX(IF(COUNTIF($M966,"*"&amp;Tinh_TP&amp;"*")=1,ROW(Tinh_TP),0))))</f>
        <v/>
      </c>
      <c r="O966" s="30" t="str">
        <f t="array" aca="1" ref="O966" ca="1">IF(AND(M966="",N966=""),"",INDIRECT("quan_huyen!h"&amp;MAX(IF(COUNTIF(M966,"*"&amp;data&amp;"*")=1,ROW(data),0))))</f>
        <v/>
      </c>
      <c r="P966" s="30" t="str">
        <f t="array" aca="1" ref="P966" ca="1">IF(OR(N966="",O966=""),"",INDIRECT("xa_phuong!b"&amp;MAX(IF(COUNTIF(M966,"*"&amp;Dist&amp;"*")=1,ROW(Dist),0))))</f>
        <v/>
      </c>
      <c r="Q966" s="38" t="str">
        <f ca="1">IF(N966="","",INDEX(Tinh_ID,MATCH(Sheet1!N966,Tinh_TP,0)))</f>
        <v/>
      </c>
      <c r="R966" s="31"/>
      <c r="S966" s="31"/>
      <c r="T966" s="31"/>
      <c r="U966" s="31"/>
      <c r="V966" s="31"/>
      <c r="W966" s="31"/>
      <c r="X966" s="31"/>
      <c r="Y966" s="32" t="s">
        <v>5</v>
      </c>
      <c r="Z966" s="30" t="str">
        <f ca="1">IF(N966="","",INDEX(Tinh_ID,MATCH(Sheet1!N966,Tinh_TP,0)))</f>
        <v/>
      </c>
      <c r="AA966" s="33" t="str">
        <f ca="1">IF(N966="","",INDEX(Ma_tinh,MATCH(Sheet1!N966,Tinh_TP,0)))</f>
        <v/>
      </c>
      <c r="AB966" s="19" t="str">
        <f t="array" aca="1" ref="AB966" ca="1">IF(O966="","",INDIRECT("quan_huyen!f"&amp;MAX(IF(COUNTIF(O966,"*"&amp;data&amp;"*")=1,ROW(data),0))))</f>
        <v/>
      </c>
      <c r="AC966" s="19" t="str">
        <f t="array" aca="1" ref="AC966" ca="1">IF(P966="","",INDIRECT("xa_phuong!a"&amp;MAX(IF(COUNTIF(P966,"*"&amp;Dist&amp;"*")=1,ROW(Dist),0))))</f>
        <v/>
      </c>
      <c r="AD966" s="34" t="str">
        <f ca="1">IF(N966="","",INDEX(Ma_tinh,MATCH(Sheet1!N966,Tinh_TP,0)))</f>
        <v/>
      </c>
      <c r="AE966" s="35" t="str">
        <f t="shared" ca="1" si="46"/>
        <v/>
      </c>
      <c r="AF966" s="35" t="str">
        <f t="shared" ca="1" si="45"/>
        <v/>
      </c>
    </row>
    <row r="967" spans="1:32" s="6" customFormat="1" ht="21.95" customHeight="1">
      <c r="A967" s="5">
        <f t="shared" si="47"/>
        <v>966</v>
      </c>
      <c r="B967" s="26"/>
      <c r="C967" s="26"/>
      <c r="D967" s="26"/>
      <c r="E967" s="27"/>
      <c r="F967" s="27"/>
      <c r="G967" s="27"/>
      <c r="H967" s="27"/>
      <c r="I967" s="27"/>
      <c r="J967" s="27"/>
      <c r="K967" s="27"/>
      <c r="L967" s="28"/>
      <c r="M967" s="29"/>
      <c r="N967" s="36" t="str">
        <f t="array" aca="1" ref="N967" ca="1">IF(M967="","",INDIRECT("quan_huyen!l"&amp;MAX(IF(COUNTIF($M967,"*"&amp;Tinh_TP&amp;"*")=1,ROW(Tinh_TP),0))))</f>
        <v/>
      </c>
      <c r="O967" s="30" t="str">
        <f t="array" aca="1" ref="O967" ca="1">IF(AND(M967="",N967=""),"",INDIRECT("quan_huyen!h"&amp;MAX(IF(COUNTIF(M967,"*"&amp;data&amp;"*")=1,ROW(data),0))))</f>
        <v/>
      </c>
      <c r="P967" s="30" t="str">
        <f t="array" aca="1" ref="P967" ca="1">IF(OR(N967="",O967=""),"",INDIRECT("xa_phuong!b"&amp;MAX(IF(COUNTIF(M967,"*"&amp;Dist&amp;"*")=1,ROW(Dist),0))))</f>
        <v/>
      </c>
      <c r="Q967" s="38" t="str">
        <f ca="1">IF(N967="","",INDEX(Tinh_ID,MATCH(Sheet1!N967,Tinh_TP,0)))</f>
        <v/>
      </c>
      <c r="R967" s="31"/>
      <c r="S967" s="31"/>
      <c r="T967" s="31"/>
      <c r="U967" s="31"/>
      <c r="V967" s="31"/>
      <c r="W967" s="31"/>
      <c r="X967" s="31"/>
      <c r="Y967" s="32" t="s">
        <v>5</v>
      </c>
      <c r="Z967" s="30" t="str">
        <f ca="1">IF(N967="","",INDEX(Tinh_ID,MATCH(Sheet1!N967,Tinh_TP,0)))</f>
        <v/>
      </c>
      <c r="AA967" s="33" t="str">
        <f ca="1">IF(N967="","",INDEX(Ma_tinh,MATCH(Sheet1!N967,Tinh_TP,0)))</f>
        <v/>
      </c>
      <c r="AB967" s="19" t="str">
        <f t="array" aca="1" ref="AB967" ca="1">IF(O967="","",INDIRECT("quan_huyen!f"&amp;MAX(IF(COUNTIF(O967,"*"&amp;data&amp;"*")=1,ROW(data),0))))</f>
        <v/>
      </c>
      <c r="AC967" s="19" t="str">
        <f t="array" aca="1" ref="AC967" ca="1">IF(P967="","",INDIRECT("xa_phuong!a"&amp;MAX(IF(COUNTIF(P967,"*"&amp;Dist&amp;"*")=1,ROW(Dist),0))))</f>
        <v/>
      </c>
      <c r="AD967" s="34" t="str">
        <f ca="1">IF(N967="","",INDEX(Ma_tinh,MATCH(Sheet1!N967,Tinh_TP,0)))</f>
        <v/>
      </c>
      <c r="AE967" s="35" t="str">
        <f t="shared" ca="1" si="46"/>
        <v/>
      </c>
      <c r="AF967" s="35" t="str">
        <f t="shared" ca="1" si="45"/>
        <v/>
      </c>
    </row>
    <row r="968" spans="1:32" s="6" customFormat="1" ht="12.75">
      <c r="A968" s="5">
        <f t="shared" si="47"/>
        <v>967</v>
      </c>
      <c r="B968" s="26"/>
      <c r="C968" s="26"/>
      <c r="D968" s="26"/>
      <c r="E968" s="27"/>
      <c r="F968" s="27"/>
      <c r="G968" s="27"/>
      <c r="H968" s="27"/>
      <c r="I968" s="27"/>
      <c r="J968" s="27"/>
      <c r="K968" s="27"/>
      <c r="L968" s="28"/>
      <c r="M968" s="29"/>
      <c r="N968" s="36" t="str">
        <f t="array" aca="1" ref="N968" ca="1">IF(M968="","",INDIRECT("quan_huyen!l"&amp;MAX(IF(COUNTIF($M968,"*"&amp;Tinh_TP&amp;"*")=1,ROW(Tinh_TP),0))))</f>
        <v/>
      </c>
      <c r="O968" s="30" t="str">
        <f t="array" aca="1" ref="O968" ca="1">IF(AND(M968="",N968=""),"",INDIRECT("quan_huyen!h"&amp;MAX(IF(COUNTIF(M968,"*"&amp;data&amp;"*")=1,ROW(data),0))))</f>
        <v/>
      </c>
      <c r="P968" s="30" t="str">
        <f t="array" aca="1" ref="P968" ca="1">IF(OR(N968="",O968=""),"",INDIRECT("xa_phuong!b"&amp;MAX(IF(COUNTIF(M968,"*"&amp;Dist&amp;"*")=1,ROW(Dist),0))))</f>
        <v/>
      </c>
      <c r="Q968" s="38" t="str">
        <f ca="1">IF(N968="","",INDEX(Tinh_ID,MATCH(Sheet1!N968,Tinh_TP,0)))</f>
        <v/>
      </c>
      <c r="R968" s="31"/>
      <c r="S968" s="31"/>
      <c r="T968" s="31"/>
      <c r="U968" s="31"/>
      <c r="V968" s="31"/>
      <c r="W968" s="31"/>
      <c r="X968" s="31"/>
      <c r="Y968" s="32" t="s">
        <v>5</v>
      </c>
      <c r="Z968" s="30" t="str">
        <f ca="1">IF(N968="","",INDEX(Tinh_ID,MATCH(Sheet1!N968,Tinh_TP,0)))</f>
        <v/>
      </c>
      <c r="AA968" s="33" t="str">
        <f ca="1">IF(N968="","",INDEX(Ma_tinh,MATCH(Sheet1!N968,Tinh_TP,0)))</f>
        <v/>
      </c>
      <c r="AB968" s="19" t="str">
        <f t="array" aca="1" ref="AB968" ca="1">IF(O968="","",INDIRECT("quan_huyen!f"&amp;MAX(IF(COUNTIF(O968,"*"&amp;data&amp;"*")=1,ROW(data),0))))</f>
        <v/>
      </c>
      <c r="AC968" s="19" t="str">
        <f t="array" aca="1" ref="AC968" ca="1">IF(P968="","",INDIRECT("xa_phuong!a"&amp;MAX(IF(COUNTIF(P968,"*"&amp;Dist&amp;"*")=1,ROW(Dist),0))))</f>
        <v/>
      </c>
      <c r="AD968" s="34" t="str">
        <f ca="1">IF(N968="","",INDEX(Ma_tinh,MATCH(Sheet1!N968,Tinh_TP,0)))</f>
        <v/>
      </c>
      <c r="AE968" s="35" t="str">
        <f t="shared" ca="1" si="46"/>
        <v/>
      </c>
      <c r="AF968" s="35" t="str">
        <f t="shared" ca="1" si="45"/>
        <v/>
      </c>
    </row>
    <row r="969" spans="1:32">
      <c r="A969" s="5">
        <f t="shared" si="47"/>
        <v>968</v>
      </c>
      <c r="B969" s="26"/>
      <c r="C969" s="26"/>
      <c r="D969" s="26"/>
      <c r="E969" s="27"/>
      <c r="F969" s="27"/>
      <c r="G969" s="27"/>
      <c r="H969" s="27"/>
      <c r="I969" s="27"/>
      <c r="J969" s="27"/>
      <c r="K969" s="27"/>
      <c r="L969" s="28"/>
      <c r="M969" s="29"/>
      <c r="N969" s="36" t="str">
        <f t="array" aca="1" ref="N969" ca="1">IF(M969="","",INDIRECT("quan_huyen!l"&amp;MAX(IF(COUNTIF($M969,"*"&amp;Tinh_TP&amp;"*")=1,ROW(Tinh_TP),0))))</f>
        <v/>
      </c>
      <c r="O969" s="30" t="str">
        <f t="array" aca="1" ref="O969" ca="1">IF(AND(M969="",N969=""),"",INDIRECT("quan_huyen!h"&amp;MAX(IF(COUNTIF(M969,"*"&amp;data&amp;"*")=1,ROW(data),0))))</f>
        <v/>
      </c>
      <c r="P969" s="30" t="str">
        <f t="array" aca="1" ref="P969" ca="1">IF(OR(N969="",O969=""),"",INDIRECT("xa_phuong!b"&amp;MAX(IF(COUNTIF(M969,"*"&amp;Dist&amp;"*")=1,ROW(Dist),0))))</f>
        <v/>
      </c>
      <c r="Q969" s="38" t="str">
        <f ca="1">IF(N969="","",INDEX(Tinh_ID,MATCH(Sheet1!N969,Tinh_TP,0)))</f>
        <v/>
      </c>
      <c r="R969" s="31"/>
      <c r="S969" s="31"/>
      <c r="T969" s="31"/>
      <c r="U969" s="31"/>
      <c r="V969" s="31"/>
      <c r="W969" s="31"/>
      <c r="X969" s="31"/>
      <c r="Y969" s="32" t="s">
        <v>5</v>
      </c>
      <c r="Z969" s="30" t="str">
        <f ca="1">IF(N969="","",INDEX(Tinh_ID,MATCH(Sheet1!N969,Tinh_TP,0)))</f>
        <v/>
      </c>
      <c r="AA969" s="33" t="str">
        <f ca="1">IF(N969="","",INDEX(Ma_tinh,MATCH(Sheet1!N969,Tinh_TP,0)))</f>
        <v/>
      </c>
      <c r="AB969" s="19" t="str">
        <f t="array" aca="1" ref="AB969" ca="1">IF(O969="","",INDIRECT("quan_huyen!f"&amp;MAX(IF(COUNTIF(O969,"*"&amp;data&amp;"*")=1,ROW(data),0))))</f>
        <v/>
      </c>
      <c r="AC969" s="19" t="str">
        <f t="array" aca="1" ref="AC969" ca="1">IF(P969="","",INDIRECT("xa_phuong!a"&amp;MAX(IF(COUNTIF(P969,"*"&amp;Dist&amp;"*")=1,ROW(Dist),0))))</f>
        <v/>
      </c>
      <c r="AD969" s="34" t="str">
        <f ca="1">IF(N969="","",INDEX(Ma_tinh,MATCH(Sheet1!N969,Tinh_TP,0)))</f>
        <v/>
      </c>
      <c r="AE969" s="35" t="str">
        <f t="shared" ca="1" si="46"/>
        <v/>
      </c>
      <c r="AF969" s="35" t="str">
        <f t="shared" ca="1" si="45"/>
        <v/>
      </c>
    </row>
    <row r="970" spans="1:32">
      <c r="A970" s="5">
        <f t="shared" si="47"/>
        <v>969</v>
      </c>
      <c r="B970" s="26"/>
      <c r="C970" s="26"/>
      <c r="D970" s="26"/>
      <c r="E970" s="27"/>
      <c r="F970" s="27"/>
      <c r="G970" s="27"/>
      <c r="H970" s="27"/>
      <c r="I970" s="27"/>
      <c r="J970" s="27"/>
      <c r="K970" s="27"/>
      <c r="L970" s="28"/>
      <c r="M970" s="29"/>
      <c r="N970" s="36" t="str">
        <f t="array" aca="1" ref="N970" ca="1">IF(M970="","",INDIRECT("quan_huyen!l"&amp;MAX(IF(COUNTIF($M970,"*"&amp;Tinh_TP&amp;"*")=1,ROW(Tinh_TP),0))))</f>
        <v/>
      </c>
      <c r="O970" s="30" t="str">
        <f t="array" aca="1" ref="O970" ca="1">IF(AND(M970="",N970=""),"",INDIRECT("quan_huyen!h"&amp;MAX(IF(COUNTIF(M970,"*"&amp;data&amp;"*")=1,ROW(data),0))))</f>
        <v/>
      </c>
      <c r="P970" s="30" t="str">
        <f t="array" aca="1" ref="P970" ca="1">IF(OR(N970="",O970=""),"",INDIRECT("xa_phuong!b"&amp;MAX(IF(COUNTIF(M970,"*"&amp;Dist&amp;"*")=1,ROW(Dist),0))))</f>
        <v/>
      </c>
      <c r="Q970" s="38" t="str">
        <f ca="1">IF(N970="","",INDEX(Tinh_ID,MATCH(Sheet1!N970,Tinh_TP,0)))</f>
        <v/>
      </c>
      <c r="R970" s="31"/>
      <c r="S970" s="31"/>
      <c r="T970" s="31"/>
      <c r="U970" s="31"/>
      <c r="V970" s="31"/>
      <c r="W970" s="31"/>
      <c r="X970" s="31"/>
      <c r="Y970" s="32" t="s">
        <v>5</v>
      </c>
      <c r="Z970" s="30" t="str">
        <f ca="1">IF(N970="","",INDEX(Tinh_ID,MATCH(Sheet1!N970,Tinh_TP,0)))</f>
        <v/>
      </c>
      <c r="AA970" s="33" t="str">
        <f ca="1">IF(N970="","",INDEX(Ma_tinh,MATCH(Sheet1!N970,Tinh_TP,0)))</f>
        <v/>
      </c>
      <c r="AB970" s="19" t="str">
        <f t="array" aca="1" ref="AB970" ca="1">IF(O970="","",INDIRECT("quan_huyen!f"&amp;MAX(IF(COUNTIF(O970,"*"&amp;data&amp;"*")=1,ROW(data),0))))</f>
        <v/>
      </c>
      <c r="AC970" s="19" t="str">
        <f t="array" aca="1" ref="AC970" ca="1">IF(P970="","",INDIRECT("xa_phuong!a"&amp;MAX(IF(COUNTIF(P970,"*"&amp;Dist&amp;"*")=1,ROW(Dist),0))))</f>
        <v/>
      </c>
      <c r="AD970" s="34" t="str">
        <f ca="1">IF(N970="","",INDEX(Ma_tinh,MATCH(Sheet1!N970,Tinh_TP,0)))</f>
        <v/>
      </c>
      <c r="AE970" s="35" t="str">
        <f t="shared" ca="1" si="46"/>
        <v/>
      </c>
      <c r="AF970" s="35" t="str">
        <f t="shared" ca="1" si="45"/>
        <v/>
      </c>
    </row>
    <row r="971" spans="1:32">
      <c r="A971" s="5">
        <f t="shared" si="47"/>
        <v>970</v>
      </c>
      <c r="B971" s="26"/>
      <c r="C971" s="26"/>
      <c r="D971" s="26"/>
      <c r="E971" s="27"/>
      <c r="F971" s="27"/>
      <c r="G971" s="27"/>
      <c r="H971" s="27"/>
      <c r="I971" s="27"/>
      <c r="J971" s="27"/>
      <c r="K971" s="27"/>
      <c r="L971" s="28"/>
      <c r="M971" s="29"/>
      <c r="N971" s="36" t="str">
        <f t="array" aca="1" ref="N971" ca="1">IF(M971="","",INDIRECT("quan_huyen!l"&amp;MAX(IF(COUNTIF($M971,"*"&amp;Tinh_TP&amp;"*")=1,ROW(Tinh_TP),0))))</f>
        <v/>
      </c>
      <c r="O971" s="30" t="str">
        <f t="array" aca="1" ref="O971" ca="1">IF(AND(M971="",N971=""),"",INDIRECT("quan_huyen!h"&amp;MAX(IF(COUNTIF(M971,"*"&amp;data&amp;"*")=1,ROW(data),0))))</f>
        <v/>
      </c>
      <c r="P971" s="30" t="str">
        <f t="array" aca="1" ref="P971" ca="1">IF(OR(N971="",O971=""),"",INDIRECT("xa_phuong!b"&amp;MAX(IF(COUNTIF(M971,"*"&amp;Dist&amp;"*")=1,ROW(Dist),0))))</f>
        <v/>
      </c>
      <c r="Q971" s="38" t="str">
        <f ca="1">IF(N971="","",INDEX(Tinh_ID,MATCH(Sheet1!N971,Tinh_TP,0)))</f>
        <v/>
      </c>
      <c r="R971" s="31"/>
      <c r="S971" s="31"/>
      <c r="T971" s="31"/>
      <c r="U971" s="31"/>
      <c r="V971" s="31"/>
      <c r="W971" s="31"/>
      <c r="X971" s="31"/>
      <c r="Y971" s="32" t="s">
        <v>5</v>
      </c>
      <c r="Z971" s="30" t="str">
        <f ca="1">IF(N971="","",INDEX(Tinh_ID,MATCH(Sheet1!N971,Tinh_TP,0)))</f>
        <v/>
      </c>
      <c r="AA971" s="33" t="str">
        <f ca="1">IF(N971="","",INDEX(Ma_tinh,MATCH(Sheet1!N971,Tinh_TP,0)))</f>
        <v/>
      </c>
      <c r="AB971" s="19" t="str">
        <f t="array" aca="1" ref="AB971" ca="1">IF(O971="","",INDIRECT("quan_huyen!f"&amp;MAX(IF(COUNTIF(O971,"*"&amp;data&amp;"*")=1,ROW(data),0))))</f>
        <v/>
      </c>
      <c r="AC971" s="19" t="str">
        <f t="array" aca="1" ref="AC971" ca="1">IF(P971="","",INDIRECT("xa_phuong!a"&amp;MAX(IF(COUNTIF(P971,"*"&amp;Dist&amp;"*")=1,ROW(Dist),0))))</f>
        <v/>
      </c>
      <c r="AD971" s="34" t="str">
        <f ca="1">IF(N971="","",INDEX(Ma_tinh,MATCH(Sheet1!N971,Tinh_TP,0)))</f>
        <v/>
      </c>
      <c r="AE971" s="35" t="str">
        <f t="shared" ca="1" si="46"/>
        <v/>
      </c>
      <c r="AF971" s="35" t="str">
        <f t="shared" ca="1" si="45"/>
        <v/>
      </c>
    </row>
    <row r="972" spans="1:32" ht="16.5" customHeight="1">
      <c r="A972" s="5">
        <f t="shared" si="47"/>
        <v>971</v>
      </c>
      <c r="B972" s="26"/>
      <c r="C972" s="26"/>
      <c r="D972" s="26"/>
      <c r="E972" s="27"/>
      <c r="F972" s="27"/>
      <c r="G972" s="27"/>
      <c r="H972" s="27"/>
      <c r="I972" s="27"/>
      <c r="J972" s="27"/>
      <c r="K972" s="27"/>
      <c r="L972" s="28"/>
      <c r="M972" s="29"/>
      <c r="N972" s="36" t="str">
        <f t="array" aca="1" ref="N972" ca="1">IF(M972="","",INDIRECT("quan_huyen!l"&amp;MAX(IF(COUNTIF($M972,"*"&amp;Tinh_TP&amp;"*")=1,ROW(Tinh_TP),0))))</f>
        <v/>
      </c>
      <c r="O972" s="30" t="str">
        <f t="array" aca="1" ref="O972" ca="1">IF(AND(M972="",N972=""),"",INDIRECT("quan_huyen!h"&amp;MAX(IF(COUNTIF(M972,"*"&amp;data&amp;"*")=1,ROW(data),0))))</f>
        <v/>
      </c>
      <c r="P972" s="30" t="str">
        <f t="array" aca="1" ref="P972" ca="1">IF(OR(N972="",O972=""),"",INDIRECT("xa_phuong!b"&amp;MAX(IF(COUNTIF(M972,"*"&amp;Dist&amp;"*")=1,ROW(Dist),0))))</f>
        <v/>
      </c>
      <c r="Q972" s="38" t="str">
        <f ca="1">IF(N972="","",INDEX(Tinh_ID,MATCH(Sheet1!N972,Tinh_TP,0)))</f>
        <v/>
      </c>
      <c r="R972" s="31"/>
      <c r="S972" s="31"/>
      <c r="T972" s="31"/>
      <c r="U972" s="31"/>
      <c r="V972" s="31"/>
      <c r="W972" s="31"/>
      <c r="X972" s="31"/>
      <c r="Y972" s="32" t="s">
        <v>5</v>
      </c>
      <c r="Z972" s="30" t="str">
        <f ca="1">IF(N972="","",INDEX(Tinh_ID,MATCH(Sheet1!N972,Tinh_TP,0)))</f>
        <v/>
      </c>
      <c r="AA972" s="33" t="str">
        <f ca="1">IF(N972="","",INDEX(Ma_tinh,MATCH(Sheet1!N972,Tinh_TP,0)))</f>
        <v/>
      </c>
      <c r="AB972" s="19" t="str">
        <f t="array" aca="1" ref="AB972" ca="1">IF(O972="","",INDIRECT("quan_huyen!f"&amp;MAX(IF(COUNTIF(O972,"*"&amp;data&amp;"*")=1,ROW(data),0))))</f>
        <v/>
      </c>
      <c r="AC972" s="19" t="str">
        <f t="array" aca="1" ref="AC972" ca="1">IF(P972="","",INDIRECT("xa_phuong!a"&amp;MAX(IF(COUNTIF(P972,"*"&amp;Dist&amp;"*")=1,ROW(Dist),0))))</f>
        <v/>
      </c>
      <c r="AD972" s="34" t="str">
        <f ca="1">IF(N972="","",INDEX(Ma_tinh,MATCH(Sheet1!N972,Tinh_TP,0)))</f>
        <v/>
      </c>
      <c r="AE972" s="35" t="str">
        <f t="shared" ca="1" si="46"/>
        <v/>
      </c>
      <c r="AF972" s="35" t="str">
        <f t="shared" ca="1" si="45"/>
        <v/>
      </c>
    </row>
    <row r="973" spans="1:32" ht="21" customHeight="1">
      <c r="A973" s="5">
        <f t="shared" si="47"/>
        <v>972</v>
      </c>
      <c r="B973" s="26"/>
      <c r="C973" s="26"/>
      <c r="D973" s="26"/>
      <c r="E973" s="27"/>
      <c r="F973" s="27"/>
      <c r="G973" s="27"/>
      <c r="H973" s="27"/>
      <c r="I973" s="27"/>
      <c r="J973" s="27"/>
      <c r="K973" s="27"/>
      <c r="L973" s="28"/>
      <c r="M973" s="29"/>
      <c r="N973" s="36" t="str">
        <f t="array" aca="1" ref="N973" ca="1">IF(M973="","",INDIRECT("quan_huyen!l"&amp;MAX(IF(COUNTIF($M973,"*"&amp;Tinh_TP&amp;"*")=1,ROW(Tinh_TP),0))))</f>
        <v/>
      </c>
      <c r="O973" s="30" t="str">
        <f t="array" aca="1" ref="O973" ca="1">IF(AND(M973="",N973=""),"",INDIRECT("quan_huyen!h"&amp;MAX(IF(COUNTIF(M973,"*"&amp;data&amp;"*")=1,ROW(data),0))))</f>
        <v/>
      </c>
      <c r="P973" s="30" t="str">
        <f t="array" aca="1" ref="P973" ca="1">IF(OR(N973="",O973=""),"",INDIRECT("xa_phuong!b"&amp;MAX(IF(COUNTIF(M973,"*"&amp;Dist&amp;"*")=1,ROW(Dist),0))))</f>
        <v/>
      </c>
      <c r="Q973" s="38" t="str">
        <f ca="1">IF(N973="","",INDEX(Tinh_ID,MATCH(Sheet1!N973,Tinh_TP,0)))</f>
        <v/>
      </c>
      <c r="R973" s="31"/>
      <c r="S973" s="31"/>
      <c r="T973" s="31"/>
      <c r="U973" s="31"/>
      <c r="V973" s="31"/>
      <c r="W973" s="31"/>
      <c r="X973" s="31"/>
      <c r="Y973" s="32" t="s">
        <v>5</v>
      </c>
      <c r="Z973" s="30" t="str">
        <f ca="1">IF(N973="","",INDEX(Tinh_ID,MATCH(Sheet1!N973,Tinh_TP,0)))</f>
        <v/>
      </c>
      <c r="AA973" s="33" t="str">
        <f ca="1">IF(N973="","",INDEX(Ma_tinh,MATCH(Sheet1!N973,Tinh_TP,0)))</f>
        <v/>
      </c>
      <c r="AB973" s="19" t="str">
        <f t="array" aca="1" ref="AB973" ca="1">IF(O973="","",INDIRECT("quan_huyen!f"&amp;MAX(IF(COUNTIF(O973,"*"&amp;data&amp;"*")=1,ROW(data),0))))</f>
        <v/>
      </c>
      <c r="AC973" s="19" t="str">
        <f t="array" aca="1" ref="AC973" ca="1">IF(P973="","",INDIRECT("xa_phuong!a"&amp;MAX(IF(COUNTIF(P973,"*"&amp;Dist&amp;"*")=1,ROW(Dist),0))))</f>
        <v/>
      </c>
      <c r="AD973" s="34" t="str">
        <f ca="1">IF(N973="","",INDEX(Ma_tinh,MATCH(Sheet1!N973,Tinh_TP,0)))</f>
        <v/>
      </c>
      <c r="AE973" s="35" t="str">
        <f t="shared" ca="1" si="46"/>
        <v/>
      </c>
      <c r="AF973" s="35" t="str">
        <f t="shared" ca="1" si="45"/>
        <v/>
      </c>
    </row>
    <row r="974" spans="1:32" ht="21" customHeight="1">
      <c r="A974" s="5">
        <f t="shared" si="47"/>
        <v>973</v>
      </c>
      <c r="B974" s="26"/>
      <c r="C974" s="26"/>
      <c r="D974" s="26"/>
      <c r="E974" s="27"/>
      <c r="F974" s="27"/>
      <c r="G974" s="27"/>
      <c r="H974" s="27"/>
      <c r="I974" s="27"/>
      <c r="J974" s="27"/>
      <c r="K974" s="27"/>
      <c r="L974" s="28"/>
      <c r="M974" s="29"/>
      <c r="N974" s="36" t="str">
        <f t="array" aca="1" ref="N974" ca="1">IF(M974="","",INDIRECT("quan_huyen!l"&amp;MAX(IF(COUNTIF($M974,"*"&amp;Tinh_TP&amp;"*")=1,ROW(Tinh_TP),0))))</f>
        <v/>
      </c>
      <c r="O974" s="30" t="str">
        <f t="array" aca="1" ref="O974" ca="1">IF(AND(M974="",N974=""),"",INDIRECT("quan_huyen!h"&amp;MAX(IF(COUNTIF(M974,"*"&amp;data&amp;"*")=1,ROW(data),0))))</f>
        <v/>
      </c>
      <c r="P974" s="30" t="str">
        <f t="array" aca="1" ref="P974" ca="1">IF(OR(N974="",O974=""),"",INDIRECT("xa_phuong!b"&amp;MAX(IF(COUNTIF(M974,"*"&amp;Dist&amp;"*")=1,ROW(Dist),0))))</f>
        <v/>
      </c>
      <c r="Q974" s="38" t="str">
        <f ca="1">IF(N974="","",INDEX(Tinh_ID,MATCH(Sheet1!N974,Tinh_TP,0)))</f>
        <v/>
      </c>
      <c r="R974" s="31"/>
      <c r="S974" s="31"/>
      <c r="T974" s="31"/>
      <c r="U974" s="31"/>
      <c r="V974" s="31"/>
      <c r="W974" s="31"/>
      <c r="X974" s="31"/>
      <c r="Y974" s="32" t="s">
        <v>5</v>
      </c>
      <c r="Z974" s="30" t="str">
        <f ca="1">IF(N974="","",INDEX(Tinh_ID,MATCH(Sheet1!N974,Tinh_TP,0)))</f>
        <v/>
      </c>
      <c r="AA974" s="33" t="str">
        <f ca="1">IF(N974="","",INDEX(Ma_tinh,MATCH(Sheet1!N974,Tinh_TP,0)))</f>
        <v/>
      </c>
      <c r="AB974" s="19" t="str">
        <f t="array" aca="1" ref="AB974" ca="1">IF(O974="","",INDIRECT("quan_huyen!f"&amp;MAX(IF(COUNTIF(O974,"*"&amp;data&amp;"*")=1,ROW(data),0))))</f>
        <v/>
      </c>
      <c r="AC974" s="19" t="str">
        <f t="array" aca="1" ref="AC974" ca="1">IF(P974="","",INDIRECT("xa_phuong!a"&amp;MAX(IF(COUNTIF(P974,"*"&amp;Dist&amp;"*")=1,ROW(Dist),0))))</f>
        <v/>
      </c>
      <c r="AD974" s="34" t="str">
        <f ca="1">IF(N974="","",INDEX(Ma_tinh,MATCH(Sheet1!N974,Tinh_TP,0)))</f>
        <v/>
      </c>
      <c r="AE974" s="35" t="str">
        <f t="shared" ca="1" si="46"/>
        <v/>
      </c>
      <c r="AF974" s="35" t="str">
        <f t="shared" ca="1" si="45"/>
        <v/>
      </c>
    </row>
    <row r="975" spans="1:32" ht="19.5" customHeight="1">
      <c r="A975" s="5">
        <f t="shared" si="47"/>
        <v>974</v>
      </c>
      <c r="B975" s="26"/>
      <c r="C975" s="26"/>
      <c r="D975" s="26"/>
      <c r="E975" s="27"/>
      <c r="F975" s="27"/>
      <c r="G975" s="27"/>
      <c r="H975" s="27"/>
      <c r="I975" s="27"/>
      <c r="J975" s="27"/>
      <c r="K975" s="27"/>
      <c r="L975" s="28"/>
      <c r="M975" s="29"/>
      <c r="N975" s="36" t="str">
        <f t="array" aca="1" ref="N975" ca="1">IF(M975="","",INDIRECT("quan_huyen!l"&amp;MAX(IF(COUNTIF($M975,"*"&amp;Tinh_TP&amp;"*")=1,ROW(Tinh_TP),0))))</f>
        <v/>
      </c>
      <c r="O975" s="30" t="str">
        <f t="array" aca="1" ref="O975" ca="1">IF(AND(M975="",N975=""),"",INDIRECT("quan_huyen!h"&amp;MAX(IF(COUNTIF(M975,"*"&amp;data&amp;"*")=1,ROW(data),0))))</f>
        <v/>
      </c>
      <c r="P975" s="30" t="str">
        <f t="array" aca="1" ref="P975" ca="1">IF(OR(N975="",O975=""),"",INDIRECT("xa_phuong!b"&amp;MAX(IF(COUNTIF(M975,"*"&amp;Dist&amp;"*")=1,ROW(Dist),0))))</f>
        <v/>
      </c>
      <c r="Q975" s="38" t="str">
        <f ca="1">IF(N975="","",INDEX(Tinh_ID,MATCH(Sheet1!N975,Tinh_TP,0)))</f>
        <v/>
      </c>
      <c r="R975" s="31"/>
      <c r="S975" s="31"/>
      <c r="T975" s="31"/>
      <c r="U975" s="31"/>
      <c r="V975" s="31"/>
      <c r="W975" s="31"/>
      <c r="X975" s="31"/>
      <c r="Y975" s="32" t="s">
        <v>5</v>
      </c>
      <c r="Z975" s="30" t="str">
        <f ca="1">IF(N975="","",INDEX(Tinh_ID,MATCH(Sheet1!N975,Tinh_TP,0)))</f>
        <v/>
      </c>
      <c r="AA975" s="33" t="str">
        <f ca="1">IF(N975="","",INDEX(Ma_tinh,MATCH(Sheet1!N975,Tinh_TP,0)))</f>
        <v/>
      </c>
      <c r="AB975" s="19" t="str">
        <f t="array" aca="1" ref="AB975" ca="1">IF(O975="","",INDIRECT("quan_huyen!f"&amp;MAX(IF(COUNTIF(O975,"*"&amp;data&amp;"*")=1,ROW(data),0))))</f>
        <v/>
      </c>
      <c r="AC975" s="19" t="str">
        <f t="array" aca="1" ref="AC975" ca="1">IF(P975="","",INDIRECT("xa_phuong!a"&amp;MAX(IF(COUNTIF(P975,"*"&amp;Dist&amp;"*")=1,ROW(Dist),0))))</f>
        <v/>
      </c>
      <c r="AD975" s="34" t="str">
        <f ca="1">IF(N975="","",INDEX(Ma_tinh,MATCH(Sheet1!N975,Tinh_TP,0)))</f>
        <v/>
      </c>
      <c r="AE975" s="35" t="str">
        <f t="shared" ca="1" si="46"/>
        <v/>
      </c>
      <c r="AF975" s="35" t="str">
        <f t="shared" ca="1" si="45"/>
        <v/>
      </c>
    </row>
    <row r="976" spans="1:32" ht="23.25" customHeight="1">
      <c r="A976" s="5">
        <f t="shared" si="47"/>
        <v>975</v>
      </c>
      <c r="B976" s="26"/>
      <c r="C976" s="26"/>
      <c r="D976" s="26"/>
      <c r="E976" s="27"/>
      <c r="F976" s="27"/>
      <c r="G976" s="27"/>
      <c r="H976" s="27"/>
      <c r="I976" s="27"/>
      <c r="J976" s="27"/>
      <c r="K976" s="27"/>
      <c r="L976" s="28"/>
      <c r="M976" s="29"/>
      <c r="N976" s="36" t="str">
        <f t="array" aca="1" ref="N976" ca="1">IF(M976="","",INDIRECT("quan_huyen!l"&amp;MAX(IF(COUNTIF($M976,"*"&amp;Tinh_TP&amp;"*")=1,ROW(Tinh_TP),0))))</f>
        <v/>
      </c>
      <c r="O976" s="30" t="str">
        <f t="array" aca="1" ref="O976" ca="1">IF(AND(M976="",N976=""),"",INDIRECT("quan_huyen!h"&amp;MAX(IF(COUNTIF(M976,"*"&amp;data&amp;"*")=1,ROW(data),0))))</f>
        <v/>
      </c>
      <c r="P976" s="30" t="str">
        <f t="array" aca="1" ref="P976" ca="1">IF(OR(N976="",O976=""),"",INDIRECT("xa_phuong!b"&amp;MAX(IF(COUNTIF(M976,"*"&amp;Dist&amp;"*")=1,ROW(Dist),0))))</f>
        <v/>
      </c>
      <c r="Q976" s="38" t="str">
        <f ca="1">IF(N976="","",INDEX(Tinh_ID,MATCH(Sheet1!N976,Tinh_TP,0)))</f>
        <v/>
      </c>
      <c r="R976" s="31"/>
      <c r="S976" s="31"/>
      <c r="T976" s="31"/>
      <c r="U976" s="31"/>
      <c r="V976" s="31"/>
      <c r="W976" s="31"/>
      <c r="X976" s="31"/>
      <c r="Y976" s="32" t="s">
        <v>5</v>
      </c>
      <c r="Z976" s="30" t="str">
        <f ca="1">IF(N976="","",INDEX(Tinh_ID,MATCH(Sheet1!N976,Tinh_TP,0)))</f>
        <v/>
      </c>
      <c r="AA976" s="33" t="str">
        <f ca="1">IF(N976="","",INDEX(Ma_tinh,MATCH(Sheet1!N976,Tinh_TP,0)))</f>
        <v/>
      </c>
      <c r="AB976" s="19" t="str">
        <f t="array" aca="1" ref="AB976" ca="1">IF(O976="","",INDIRECT("quan_huyen!f"&amp;MAX(IF(COUNTIF(O976,"*"&amp;data&amp;"*")=1,ROW(data),0))))</f>
        <v/>
      </c>
      <c r="AC976" s="19" t="str">
        <f t="array" aca="1" ref="AC976" ca="1">IF(P976="","",INDIRECT("xa_phuong!a"&amp;MAX(IF(COUNTIF(P976,"*"&amp;Dist&amp;"*")=1,ROW(Dist),0))))</f>
        <v/>
      </c>
      <c r="AD976" s="34" t="str">
        <f ca="1">IF(N976="","",INDEX(Ma_tinh,MATCH(Sheet1!N976,Tinh_TP,0)))</f>
        <v/>
      </c>
      <c r="AE976" s="35" t="str">
        <f t="shared" ca="1" si="46"/>
        <v/>
      </c>
      <c r="AF976" s="35" t="str">
        <f t="shared" ca="1" si="45"/>
        <v/>
      </c>
    </row>
    <row r="977" spans="1:32" ht="21" customHeight="1">
      <c r="A977" s="5">
        <f t="shared" si="47"/>
        <v>976</v>
      </c>
      <c r="B977" s="26"/>
      <c r="C977" s="26"/>
      <c r="D977" s="26"/>
      <c r="E977" s="27"/>
      <c r="F977" s="27"/>
      <c r="G977" s="27"/>
      <c r="H977" s="27"/>
      <c r="I977" s="27"/>
      <c r="J977" s="27"/>
      <c r="K977" s="27"/>
      <c r="L977" s="28"/>
      <c r="M977" s="29"/>
      <c r="N977" s="36" t="str">
        <f t="array" aca="1" ref="N977" ca="1">IF(M977="","",INDIRECT("quan_huyen!l"&amp;MAX(IF(COUNTIF($M977,"*"&amp;Tinh_TP&amp;"*")=1,ROW(Tinh_TP),0))))</f>
        <v/>
      </c>
      <c r="O977" s="30" t="str">
        <f t="array" aca="1" ref="O977" ca="1">IF(AND(M977="",N977=""),"",INDIRECT("quan_huyen!h"&amp;MAX(IF(COUNTIF(M977,"*"&amp;data&amp;"*")=1,ROW(data),0))))</f>
        <v/>
      </c>
      <c r="P977" s="30" t="str">
        <f t="array" aca="1" ref="P977" ca="1">IF(OR(N977="",O977=""),"",INDIRECT("xa_phuong!b"&amp;MAX(IF(COUNTIF(M977,"*"&amp;Dist&amp;"*")=1,ROW(Dist),0))))</f>
        <v/>
      </c>
      <c r="Q977" s="38" t="str">
        <f ca="1">IF(N977="","",INDEX(Tinh_ID,MATCH(Sheet1!N977,Tinh_TP,0)))</f>
        <v/>
      </c>
      <c r="R977" s="31"/>
      <c r="S977" s="31"/>
      <c r="T977" s="31"/>
      <c r="U977" s="31"/>
      <c r="V977" s="31"/>
      <c r="W977" s="31"/>
      <c r="X977" s="31"/>
      <c r="Y977" s="32" t="s">
        <v>5</v>
      </c>
      <c r="Z977" s="30" t="str">
        <f ca="1">IF(N977="","",INDEX(Tinh_ID,MATCH(Sheet1!N977,Tinh_TP,0)))</f>
        <v/>
      </c>
      <c r="AA977" s="33" t="str">
        <f ca="1">IF(N977="","",INDEX(Ma_tinh,MATCH(Sheet1!N977,Tinh_TP,0)))</f>
        <v/>
      </c>
      <c r="AB977" s="19" t="str">
        <f t="array" aca="1" ref="AB977" ca="1">IF(O977="","",INDIRECT("quan_huyen!f"&amp;MAX(IF(COUNTIF(O977,"*"&amp;data&amp;"*")=1,ROW(data),0))))</f>
        <v/>
      </c>
      <c r="AC977" s="19" t="str">
        <f t="array" aca="1" ref="AC977" ca="1">IF(P977="","",INDIRECT("xa_phuong!a"&amp;MAX(IF(COUNTIF(P977,"*"&amp;Dist&amp;"*")=1,ROW(Dist),0))))</f>
        <v/>
      </c>
      <c r="AD977" s="34" t="str">
        <f ca="1">IF(N977="","",INDEX(Ma_tinh,MATCH(Sheet1!N977,Tinh_TP,0)))</f>
        <v/>
      </c>
      <c r="AE977" s="35" t="str">
        <f t="shared" ca="1" si="46"/>
        <v/>
      </c>
      <c r="AF977" s="35" t="str">
        <f t="shared" ca="1" si="45"/>
        <v/>
      </c>
    </row>
    <row r="978" spans="1:32" ht="21" customHeight="1">
      <c r="A978" s="5">
        <f t="shared" si="47"/>
        <v>977</v>
      </c>
      <c r="B978" s="26"/>
      <c r="C978" s="26"/>
      <c r="D978" s="26"/>
      <c r="E978" s="27"/>
      <c r="F978" s="27"/>
      <c r="G978" s="27"/>
      <c r="H978" s="27"/>
      <c r="I978" s="27"/>
      <c r="J978" s="27"/>
      <c r="K978" s="27"/>
      <c r="L978" s="28"/>
      <c r="M978" s="29"/>
      <c r="N978" s="36" t="str">
        <f t="array" aca="1" ref="N978" ca="1">IF(M978="","",INDIRECT("quan_huyen!l"&amp;MAX(IF(COUNTIF($M978,"*"&amp;Tinh_TP&amp;"*")=1,ROW(Tinh_TP),0))))</f>
        <v/>
      </c>
      <c r="O978" s="30" t="str">
        <f t="array" aca="1" ref="O978" ca="1">IF(AND(M978="",N978=""),"",INDIRECT("quan_huyen!h"&amp;MAX(IF(COUNTIF(M978,"*"&amp;data&amp;"*")=1,ROW(data),0))))</f>
        <v/>
      </c>
      <c r="P978" s="30" t="str">
        <f t="array" aca="1" ref="P978" ca="1">IF(OR(N978="",O978=""),"",INDIRECT("xa_phuong!b"&amp;MAX(IF(COUNTIF(M978,"*"&amp;Dist&amp;"*")=1,ROW(Dist),0))))</f>
        <v/>
      </c>
      <c r="Q978" s="38" t="str">
        <f ca="1">IF(N978="","",INDEX(Tinh_ID,MATCH(Sheet1!N978,Tinh_TP,0)))</f>
        <v/>
      </c>
      <c r="R978" s="31"/>
      <c r="S978" s="31"/>
      <c r="T978" s="31"/>
      <c r="U978" s="31"/>
      <c r="V978" s="31"/>
      <c r="W978" s="31"/>
      <c r="X978" s="31"/>
      <c r="Y978" s="32" t="s">
        <v>5</v>
      </c>
      <c r="Z978" s="30" t="str">
        <f ca="1">IF(N978="","",INDEX(Tinh_ID,MATCH(Sheet1!N978,Tinh_TP,0)))</f>
        <v/>
      </c>
      <c r="AA978" s="33" t="str">
        <f ca="1">IF(N978="","",INDEX(Ma_tinh,MATCH(Sheet1!N978,Tinh_TP,0)))</f>
        <v/>
      </c>
      <c r="AB978" s="19" t="str">
        <f t="array" aca="1" ref="AB978" ca="1">IF(O978="","",INDIRECT("quan_huyen!f"&amp;MAX(IF(COUNTIF(O978,"*"&amp;data&amp;"*")=1,ROW(data),0))))</f>
        <v/>
      </c>
      <c r="AC978" s="19" t="str">
        <f t="array" aca="1" ref="AC978" ca="1">IF(P978="","",INDIRECT("xa_phuong!a"&amp;MAX(IF(COUNTIF(P978,"*"&amp;Dist&amp;"*")=1,ROW(Dist),0))))</f>
        <v/>
      </c>
      <c r="AD978" s="34" t="str">
        <f ca="1">IF(N978="","",INDEX(Ma_tinh,MATCH(Sheet1!N978,Tinh_TP,0)))</f>
        <v/>
      </c>
      <c r="AE978" s="35" t="str">
        <f t="shared" ca="1" si="46"/>
        <v/>
      </c>
      <c r="AF978" s="35" t="str">
        <f t="shared" ca="1" si="45"/>
        <v/>
      </c>
    </row>
    <row r="979" spans="1:32" ht="21" customHeight="1">
      <c r="A979" s="5">
        <f t="shared" si="47"/>
        <v>978</v>
      </c>
      <c r="B979" s="26"/>
      <c r="C979" s="26"/>
      <c r="D979" s="26"/>
      <c r="E979" s="27"/>
      <c r="F979" s="27"/>
      <c r="G979" s="27"/>
      <c r="H979" s="27"/>
      <c r="I979" s="27"/>
      <c r="J979" s="27"/>
      <c r="K979" s="27"/>
      <c r="L979" s="28"/>
      <c r="M979" s="29"/>
      <c r="N979" s="36" t="str">
        <f t="array" aca="1" ref="N979" ca="1">IF(M979="","",INDIRECT("quan_huyen!l"&amp;MAX(IF(COUNTIF($M979,"*"&amp;Tinh_TP&amp;"*")=1,ROW(Tinh_TP),0))))</f>
        <v/>
      </c>
      <c r="O979" s="30" t="str">
        <f t="array" aca="1" ref="O979" ca="1">IF(AND(M979="",N979=""),"",INDIRECT("quan_huyen!h"&amp;MAX(IF(COUNTIF(M979,"*"&amp;data&amp;"*")=1,ROW(data),0))))</f>
        <v/>
      </c>
      <c r="P979" s="30" t="str">
        <f t="array" aca="1" ref="P979" ca="1">IF(OR(N979="",O979=""),"",INDIRECT("xa_phuong!b"&amp;MAX(IF(COUNTIF(M979,"*"&amp;Dist&amp;"*")=1,ROW(Dist),0))))</f>
        <v/>
      </c>
      <c r="Q979" s="38" t="str">
        <f ca="1">IF(N979="","",INDEX(Tinh_ID,MATCH(Sheet1!N979,Tinh_TP,0)))</f>
        <v/>
      </c>
      <c r="R979" s="31"/>
      <c r="S979" s="31"/>
      <c r="T979" s="31"/>
      <c r="U979" s="31"/>
      <c r="V979" s="31"/>
      <c r="W979" s="31"/>
      <c r="X979" s="31"/>
      <c r="Y979" s="32" t="s">
        <v>5</v>
      </c>
      <c r="Z979" s="30" t="str">
        <f ca="1">IF(N979="","",INDEX(Tinh_ID,MATCH(Sheet1!N979,Tinh_TP,0)))</f>
        <v/>
      </c>
      <c r="AA979" s="33" t="str">
        <f ca="1">IF(N979="","",INDEX(Ma_tinh,MATCH(Sheet1!N979,Tinh_TP,0)))</f>
        <v/>
      </c>
      <c r="AB979" s="19" t="str">
        <f t="array" aca="1" ref="AB979" ca="1">IF(O979="","",INDIRECT("quan_huyen!f"&amp;MAX(IF(COUNTIF(O979,"*"&amp;data&amp;"*")=1,ROW(data),0))))</f>
        <v/>
      </c>
      <c r="AC979" s="19" t="str">
        <f t="array" aca="1" ref="AC979" ca="1">IF(P979="","",INDIRECT("xa_phuong!a"&amp;MAX(IF(COUNTIF(P979,"*"&amp;Dist&amp;"*")=1,ROW(Dist),0))))</f>
        <v/>
      </c>
      <c r="AD979" s="34" t="str">
        <f ca="1">IF(N979="","",INDEX(Ma_tinh,MATCH(Sheet1!N979,Tinh_TP,0)))</f>
        <v/>
      </c>
      <c r="AE979" s="35" t="str">
        <f t="shared" ca="1" si="46"/>
        <v/>
      </c>
      <c r="AF979" s="35" t="str">
        <f t="shared" ca="1" si="45"/>
        <v/>
      </c>
    </row>
    <row r="980" spans="1:32" ht="21" customHeight="1">
      <c r="A980" s="5">
        <f t="shared" si="47"/>
        <v>979</v>
      </c>
      <c r="B980" s="26"/>
      <c r="C980" s="26"/>
      <c r="D980" s="26"/>
      <c r="E980" s="27"/>
      <c r="F980" s="27"/>
      <c r="G980" s="27"/>
      <c r="H980" s="27"/>
      <c r="I980" s="27"/>
      <c r="J980" s="27"/>
      <c r="K980" s="27"/>
      <c r="L980" s="28"/>
      <c r="M980" s="29"/>
      <c r="N980" s="36" t="str">
        <f t="array" aca="1" ref="N980" ca="1">IF(M980="","",INDIRECT("quan_huyen!l"&amp;MAX(IF(COUNTIF($M980,"*"&amp;Tinh_TP&amp;"*")=1,ROW(Tinh_TP),0))))</f>
        <v/>
      </c>
      <c r="O980" s="30" t="str">
        <f t="array" aca="1" ref="O980" ca="1">IF(AND(M980="",N980=""),"",INDIRECT("quan_huyen!h"&amp;MAX(IF(COUNTIF(M980,"*"&amp;data&amp;"*")=1,ROW(data),0))))</f>
        <v/>
      </c>
      <c r="P980" s="30" t="str">
        <f t="array" aca="1" ref="P980" ca="1">IF(OR(N980="",O980=""),"",INDIRECT("xa_phuong!b"&amp;MAX(IF(COUNTIF(M980,"*"&amp;Dist&amp;"*")=1,ROW(Dist),0))))</f>
        <v/>
      </c>
      <c r="Q980" s="38" t="str">
        <f ca="1">IF(N980="","",INDEX(Tinh_ID,MATCH(Sheet1!N980,Tinh_TP,0)))</f>
        <v/>
      </c>
      <c r="R980" s="31"/>
      <c r="S980" s="31"/>
      <c r="T980" s="31"/>
      <c r="U980" s="31"/>
      <c r="V980" s="31"/>
      <c r="W980" s="31"/>
      <c r="X980" s="31"/>
      <c r="Y980" s="32" t="s">
        <v>5</v>
      </c>
      <c r="Z980" s="30" t="str">
        <f ca="1">IF(N980="","",INDEX(Tinh_ID,MATCH(Sheet1!N980,Tinh_TP,0)))</f>
        <v/>
      </c>
      <c r="AA980" s="33" t="str">
        <f ca="1">IF(N980="","",INDEX(Ma_tinh,MATCH(Sheet1!N980,Tinh_TP,0)))</f>
        <v/>
      </c>
      <c r="AB980" s="19" t="str">
        <f t="array" aca="1" ref="AB980" ca="1">IF(O980="","",INDIRECT("quan_huyen!f"&amp;MAX(IF(COUNTIF(O980,"*"&amp;data&amp;"*")=1,ROW(data),0))))</f>
        <v/>
      </c>
      <c r="AC980" s="19" t="str">
        <f t="array" aca="1" ref="AC980" ca="1">IF(P980="","",INDIRECT("xa_phuong!a"&amp;MAX(IF(COUNTIF(P980,"*"&amp;Dist&amp;"*")=1,ROW(Dist),0))))</f>
        <v/>
      </c>
      <c r="AD980" s="34" t="str">
        <f ca="1">IF(N980="","",INDEX(Ma_tinh,MATCH(Sheet1!N980,Tinh_TP,0)))</f>
        <v/>
      </c>
      <c r="AE980" s="35" t="str">
        <f t="shared" ca="1" si="46"/>
        <v/>
      </c>
      <c r="AF980" s="35" t="str">
        <f t="shared" ca="1" si="45"/>
        <v/>
      </c>
    </row>
    <row r="981" spans="1:32" ht="21" customHeight="1">
      <c r="A981" s="5">
        <f t="shared" si="47"/>
        <v>980</v>
      </c>
      <c r="B981" s="26"/>
      <c r="C981" s="26"/>
      <c r="D981" s="26"/>
      <c r="E981" s="27"/>
      <c r="F981" s="27"/>
      <c r="G981" s="27"/>
      <c r="H981" s="27"/>
      <c r="I981" s="27"/>
      <c r="J981" s="27"/>
      <c r="K981" s="27"/>
      <c r="L981" s="28"/>
      <c r="M981" s="29"/>
      <c r="N981" s="36" t="str">
        <f t="array" aca="1" ref="N981" ca="1">IF(M981="","",INDIRECT("quan_huyen!l"&amp;MAX(IF(COUNTIF($M981,"*"&amp;Tinh_TP&amp;"*")=1,ROW(Tinh_TP),0))))</f>
        <v/>
      </c>
      <c r="O981" s="30" t="str">
        <f t="array" aca="1" ref="O981" ca="1">IF(AND(M981="",N981=""),"",INDIRECT("quan_huyen!h"&amp;MAX(IF(COUNTIF(M981,"*"&amp;data&amp;"*")=1,ROW(data),0))))</f>
        <v/>
      </c>
      <c r="P981" s="30" t="str">
        <f t="array" aca="1" ref="P981" ca="1">IF(OR(N981="",O981=""),"",INDIRECT("xa_phuong!b"&amp;MAX(IF(COUNTIF(M981,"*"&amp;Dist&amp;"*")=1,ROW(Dist),0))))</f>
        <v/>
      </c>
      <c r="Q981" s="38" t="str">
        <f ca="1">IF(N981="","",INDEX(Tinh_ID,MATCH(Sheet1!N981,Tinh_TP,0)))</f>
        <v/>
      </c>
      <c r="R981" s="31"/>
      <c r="S981" s="31"/>
      <c r="T981" s="31"/>
      <c r="U981" s="31"/>
      <c r="V981" s="31"/>
      <c r="W981" s="31"/>
      <c r="X981" s="31"/>
      <c r="Y981" s="32" t="s">
        <v>5</v>
      </c>
      <c r="Z981" s="30" t="str">
        <f ca="1">IF(N981="","",INDEX(Tinh_ID,MATCH(Sheet1!N981,Tinh_TP,0)))</f>
        <v/>
      </c>
      <c r="AA981" s="33" t="str">
        <f ca="1">IF(N981="","",INDEX(Ma_tinh,MATCH(Sheet1!N981,Tinh_TP,0)))</f>
        <v/>
      </c>
      <c r="AB981" s="19" t="str">
        <f t="array" aca="1" ref="AB981" ca="1">IF(O981="","",INDIRECT("quan_huyen!f"&amp;MAX(IF(COUNTIF(O981,"*"&amp;data&amp;"*")=1,ROW(data),0))))</f>
        <v/>
      </c>
      <c r="AC981" s="19" t="str">
        <f t="array" aca="1" ref="AC981" ca="1">IF(P981="","",INDIRECT("xa_phuong!a"&amp;MAX(IF(COUNTIF(P981,"*"&amp;Dist&amp;"*")=1,ROW(Dist),0))))</f>
        <v/>
      </c>
      <c r="AD981" s="34" t="str">
        <f ca="1">IF(N981="","",INDEX(Ma_tinh,MATCH(Sheet1!N981,Tinh_TP,0)))</f>
        <v/>
      </c>
      <c r="AE981" s="35" t="str">
        <f t="shared" ca="1" si="46"/>
        <v/>
      </c>
      <c r="AF981" s="35" t="str">
        <f t="shared" ca="1" si="45"/>
        <v/>
      </c>
    </row>
    <row r="982" spans="1:32" ht="21" customHeight="1">
      <c r="A982" s="5">
        <f t="shared" si="47"/>
        <v>981</v>
      </c>
      <c r="B982" s="26"/>
      <c r="C982" s="26"/>
      <c r="D982" s="26"/>
      <c r="E982" s="27"/>
      <c r="F982" s="27"/>
      <c r="G982" s="27"/>
      <c r="H982" s="27"/>
      <c r="I982" s="27"/>
      <c r="J982" s="27"/>
      <c r="K982" s="27"/>
      <c r="L982" s="28"/>
      <c r="M982" s="29"/>
      <c r="N982" s="36" t="str">
        <f t="array" aca="1" ref="N982" ca="1">IF(M982="","",INDIRECT("quan_huyen!l"&amp;MAX(IF(COUNTIF($M982,"*"&amp;Tinh_TP&amp;"*")=1,ROW(Tinh_TP),0))))</f>
        <v/>
      </c>
      <c r="O982" s="30" t="str">
        <f t="array" aca="1" ref="O982" ca="1">IF(AND(M982="",N982=""),"",INDIRECT("quan_huyen!h"&amp;MAX(IF(COUNTIF(M982,"*"&amp;data&amp;"*")=1,ROW(data),0))))</f>
        <v/>
      </c>
      <c r="P982" s="30" t="str">
        <f t="array" aca="1" ref="P982" ca="1">IF(OR(N982="",O982=""),"",INDIRECT("xa_phuong!b"&amp;MAX(IF(COUNTIF(M982,"*"&amp;Dist&amp;"*")=1,ROW(Dist),0))))</f>
        <v/>
      </c>
      <c r="Q982" s="38" t="str">
        <f ca="1">IF(N982="","",INDEX(Tinh_ID,MATCH(Sheet1!N982,Tinh_TP,0)))</f>
        <v/>
      </c>
      <c r="R982" s="31"/>
      <c r="S982" s="31"/>
      <c r="T982" s="31"/>
      <c r="U982" s="31"/>
      <c r="V982" s="31"/>
      <c r="W982" s="31"/>
      <c r="X982" s="31"/>
      <c r="Y982" s="32" t="s">
        <v>5</v>
      </c>
      <c r="Z982" s="30" t="str">
        <f ca="1">IF(N982="","",INDEX(Tinh_ID,MATCH(Sheet1!N982,Tinh_TP,0)))</f>
        <v/>
      </c>
      <c r="AA982" s="33" t="str">
        <f ca="1">IF(N982="","",INDEX(Ma_tinh,MATCH(Sheet1!N982,Tinh_TP,0)))</f>
        <v/>
      </c>
      <c r="AB982" s="19" t="str">
        <f t="array" aca="1" ref="AB982" ca="1">IF(O982="","",INDIRECT("quan_huyen!f"&amp;MAX(IF(COUNTIF(O982,"*"&amp;data&amp;"*")=1,ROW(data),0))))</f>
        <v/>
      </c>
      <c r="AC982" s="19" t="str">
        <f t="array" aca="1" ref="AC982" ca="1">IF(P982="","",INDIRECT("xa_phuong!a"&amp;MAX(IF(COUNTIF(P982,"*"&amp;Dist&amp;"*")=1,ROW(Dist),0))))</f>
        <v/>
      </c>
      <c r="AD982" s="34" t="str">
        <f ca="1">IF(N982="","",INDEX(Ma_tinh,MATCH(Sheet1!N982,Tinh_TP,0)))</f>
        <v/>
      </c>
      <c r="AE982" s="35" t="str">
        <f t="shared" ca="1" si="46"/>
        <v/>
      </c>
      <c r="AF982" s="35" t="str">
        <f t="shared" ca="1" si="45"/>
        <v/>
      </c>
    </row>
    <row r="983" spans="1:32" ht="21" customHeight="1">
      <c r="A983" s="5">
        <f t="shared" si="47"/>
        <v>982</v>
      </c>
      <c r="B983" s="26"/>
      <c r="C983" s="26"/>
      <c r="D983" s="26"/>
      <c r="E983" s="27"/>
      <c r="F983" s="27"/>
      <c r="G983" s="27"/>
      <c r="H983" s="27"/>
      <c r="I983" s="27"/>
      <c r="J983" s="27"/>
      <c r="K983" s="27"/>
      <c r="L983" s="28"/>
      <c r="M983" s="29"/>
      <c r="N983" s="36" t="str">
        <f t="array" aca="1" ref="N983" ca="1">IF(M983="","",INDIRECT("quan_huyen!l"&amp;MAX(IF(COUNTIF($M983,"*"&amp;Tinh_TP&amp;"*")=1,ROW(Tinh_TP),0))))</f>
        <v/>
      </c>
      <c r="O983" s="30" t="str">
        <f t="array" aca="1" ref="O983" ca="1">IF(AND(M983="",N983=""),"",INDIRECT("quan_huyen!h"&amp;MAX(IF(COUNTIF(M983,"*"&amp;data&amp;"*")=1,ROW(data),0))))</f>
        <v/>
      </c>
      <c r="P983" s="30" t="str">
        <f t="array" aca="1" ref="P983" ca="1">IF(OR(N983="",O983=""),"",INDIRECT("xa_phuong!b"&amp;MAX(IF(COUNTIF(M983,"*"&amp;Dist&amp;"*")=1,ROW(Dist),0))))</f>
        <v/>
      </c>
      <c r="Q983" s="38" t="str">
        <f ca="1">IF(N983="","",INDEX(Tinh_ID,MATCH(Sheet1!N983,Tinh_TP,0)))</f>
        <v/>
      </c>
      <c r="R983" s="31"/>
      <c r="S983" s="31"/>
      <c r="T983" s="31"/>
      <c r="U983" s="31"/>
      <c r="V983" s="31"/>
      <c r="W983" s="31"/>
      <c r="X983" s="31"/>
      <c r="Y983" s="32" t="s">
        <v>5</v>
      </c>
      <c r="Z983" s="30" t="str">
        <f ca="1">IF(N983="","",INDEX(Tinh_ID,MATCH(Sheet1!N983,Tinh_TP,0)))</f>
        <v/>
      </c>
      <c r="AA983" s="33" t="str">
        <f ca="1">IF(N983="","",INDEX(Ma_tinh,MATCH(Sheet1!N983,Tinh_TP,0)))</f>
        <v/>
      </c>
      <c r="AB983" s="19" t="str">
        <f t="array" aca="1" ref="AB983" ca="1">IF(O983="","",INDIRECT("quan_huyen!f"&amp;MAX(IF(COUNTIF(O983,"*"&amp;data&amp;"*")=1,ROW(data),0))))</f>
        <v/>
      </c>
      <c r="AC983" s="19" t="str">
        <f t="array" aca="1" ref="AC983" ca="1">IF(P983="","",INDIRECT("xa_phuong!a"&amp;MAX(IF(COUNTIF(P983,"*"&amp;Dist&amp;"*")=1,ROW(Dist),0))))</f>
        <v/>
      </c>
      <c r="AD983" s="34" t="str">
        <f ca="1">IF(N983="","",INDEX(Ma_tinh,MATCH(Sheet1!N983,Tinh_TP,0)))</f>
        <v/>
      </c>
      <c r="AE983" s="35" t="str">
        <f t="shared" ca="1" si="46"/>
        <v/>
      </c>
      <c r="AF983" s="35" t="str">
        <f t="shared" ca="1" si="45"/>
        <v/>
      </c>
    </row>
    <row r="984" spans="1:32" ht="21" customHeight="1">
      <c r="A984" s="5">
        <f t="shared" si="47"/>
        <v>983</v>
      </c>
      <c r="B984" s="26"/>
      <c r="C984" s="26"/>
      <c r="D984" s="26"/>
      <c r="E984" s="27"/>
      <c r="F984" s="27"/>
      <c r="G984" s="27"/>
      <c r="H984" s="27"/>
      <c r="I984" s="27"/>
      <c r="J984" s="27"/>
      <c r="K984" s="27"/>
      <c r="L984" s="28"/>
      <c r="M984" s="29"/>
      <c r="N984" s="36" t="str">
        <f t="array" aca="1" ref="N984" ca="1">IF(M984="","",INDIRECT("quan_huyen!l"&amp;MAX(IF(COUNTIF($M984,"*"&amp;Tinh_TP&amp;"*")=1,ROW(Tinh_TP),0))))</f>
        <v/>
      </c>
      <c r="O984" s="30" t="str">
        <f t="array" aca="1" ref="O984" ca="1">IF(AND(M984="",N984=""),"",INDIRECT("quan_huyen!h"&amp;MAX(IF(COUNTIF(M984,"*"&amp;data&amp;"*")=1,ROW(data),0))))</f>
        <v/>
      </c>
      <c r="P984" s="30" t="str">
        <f t="array" aca="1" ref="P984" ca="1">IF(OR(N984="",O984=""),"",INDIRECT("xa_phuong!b"&amp;MAX(IF(COUNTIF(M984,"*"&amp;Dist&amp;"*")=1,ROW(Dist),0))))</f>
        <v/>
      </c>
      <c r="Q984" s="38" t="str">
        <f ca="1">IF(N984="","",INDEX(Tinh_ID,MATCH(Sheet1!N984,Tinh_TP,0)))</f>
        <v/>
      </c>
      <c r="R984" s="31"/>
      <c r="S984" s="31"/>
      <c r="T984" s="31"/>
      <c r="U984" s="31"/>
      <c r="V984" s="31"/>
      <c r="W984" s="31"/>
      <c r="X984" s="31"/>
      <c r="Y984" s="32" t="s">
        <v>5</v>
      </c>
      <c r="Z984" s="30" t="str">
        <f ca="1">IF(N984="","",INDEX(Tinh_ID,MATCH(Sheet1!N984,Tinh_TP,0)))</f>
        <v/>
      </c>
      <c r="AA984" s="33" t="str">
        <f ca="1">IF(N984="","",INDEX(Ma_tinh,MATCH(Sheet1!N984,Tinh_TP,0)))</f>
        <v/>
      </c>
      <c r="AB984" s="19" t="str">
        <f t="array" aca="1" ref="AB984" ca="1">IF(O984="","",INDIRECT("quan_huyen!f"&amp;MAX(IF(COUNTIF(O984,"*"&amp;data&amp;"*")=1,ROW(data),0))))</f>
        <v/>
      </c>
      <c r="AC984" s="19" t="str">
        <f t="array" aca="1" ref="AC984" ca="1">IF(P984="","",INDIRECT("xa_phuong!a"&amp;MAX(IF(COUNTIF(P984,"*"&amp;Dist&amp;"*")=1,ROW(Dist),0))))</f>
        <v/>
      </c>
      <c r="AD984" s="34" t="str">
        <f ca="1">IF(N984="","",INDEX(Ma_tinh,MATCH(Sheet1!N984,Tinh_TP,0)))</f>
        <v/>
      </c>
      <c r="AE984" s="35" t="str">
        <f t="shared" ca="1" si="46"/>
        <v/>
      </c>
      <c r="AF984" s="35" t="str">
        <f t="shared" ca="1" si="45"/>
        <v/>
      </c>
    </row>
    <row r="985" spans="1:32" ht="21" customHeight="1">
      <c r="A985" s="5">
        <f t="shared" si="47"/>
        <v>984</v>
      </c>
      <c r="B985" s="26"/>
      <c r="C985" s="26"/>
      <c r="D985" s="26"/>
      <c r="E985" s="27"/>
      <c r="F985" s="27"/>
      <c r="G985" s="27"/>
      <c r="H985" s="27"/>
      <c r="I985" s="27"/>
      <c r="J985" s="27"/>
      <c r="K985" s="27"/>
      <c r="L985" s="28"/>
      <c r="M985" s="29"/>
      <c r="N985" s="36" t="str">
        <f t="array" aca="1" ref="N985" ca="1">IF(M985="","",INDIRECT("quan_huyen!l"&amp;MAX(IF(COUNTIF($M985,"*"&amp;Tinh_TP&amp;"*")=1,ROW(Tinh_TP),0))))</f>
        <v/>
      </c>
      <c r="O985" s="30" t="str">
        <f t="array" aca="1" ref="O985" ca="1">IF(AND(M985="",N985=""),"",INDIRECT("quan_huyen!h"&amp;MAX(IF(COUNTIF(M985,"*"&amp;data&amp;"*")=1,ROW(data),0))))</f>
        <v/>
      </c>
      <c r="P985" s="30" t="str">
        <f t="array" aca="1" ref="P985" ca="1">IF(OR(N985="",O985=""),"",INDIRECT("xa_phuong!b"&amp;MAX(IF(COUNTIF(M985,"*"&amp;Dist&amp;"*")=1,ROW(Dist),0))))</f>
        <v/>
      </c>
      <c r="Q985" s="38" t="str">
        <f ca="1">IF(N985="","",INDEX(Tinh_ID,MATCH(Sheet1!N985,Tinh_TP,0)))</f>
        <v/>
      </c>
      <c r="R985" s="31"/>
      <c r="S985" s="31"/>
      <c r="T985" s="31"/>
      <c r="U985" s="31"/>
      <c r="V985" s="31"/>
      <c r="W985" s="31"/>
      <c r="X985" s="31"/>
      <c r="Y985" s="32" t="s">
        <v>5</v>
      </c>
      <c r="Z985" s="30" t="str">
        <f ca="1">IF(N985="","",INDEX(Tinh_ID,MATCH(Sheet1!N985,Tinh_TP,0)))</f>
        <v/>
      </c>
      <c r="AA985" s="33" t="str">
        <f ca="1">IF(N985="","",INDEX(Ma_tinh,MATCH(Sheet1!N985,Tinh_TP,0)))</f>
        <v/>
      </c>
      <c r="AB985" s="19" t="str">
        <f t="array" aca="1" ref="AB985" ca="1">IF(O985="","",INDIRECT("quan_huyen!f"&amp;MAX(IF(COUNTIF(O985,"*"&amp;data&amp;"*")=1,ROW(data),0))))</f>
        <v/>
      </c>
      <c r="AC985" s="19" t="str">
        <f t="array" aca="1" ref="AC985" ca="1">IF(P985="","",INDIRECT("xa_phuong!a"&amp;MAX(IF(COUNTIF(P985,"*"&amp;Dist&amp;"*")=1,ROW(Dist),0))))</f>
        <v/>
      </c>
      <c r="AD985" s="34" t="str">
        <f ca="1">IF(N985="","",INDEX(Ma_tinh,MATCH(Sheet1!N985,Tinh_TP,0)))</f>
        <v/>
      </c>
      <c r="AE985" s="35" t="str">
        <f t="shared" ca="1" si="46"/>
        <v/>
      </c>
      <c r="AF985" s="35" t="str">
        <f t="shared" ca="1" si="45"/>
        <v/>
      </c>
    </row>
    <row r="986" spans="1:32" ht="21" customHeight="1">
      <c r="A986" s="5">
        <f t="shared" si="47"/>
        <v>985</v>
      </c>
      <c r="B986" s="26"/>
      <c r="C986" s="26"/>
      <c r="D986" s="26"/>
      <c r="E986" s="27"/>
      <c r="F986" s="27"/>
      <c r="G986" s="27"/>
      <c r="H986" s="27"/>
      <c r="I986" s="27"/>
      <c r="J986" s="27"/>
      <c r="K986" s="27"/>
      <c r="L986" s="28"/>
      <c r="M986" s="29"/>
      <c r="N986" s="36" t="str">
        <f t="array" aca="1" ref="N986" ca="1">IF(M986="","",INDIRECT("quan_huyen!l"&amp;MAX(IF(COUNTIF($M986,"*"&amp;Tinh_TP&amp;"*")=1,ROW(Tinh_TP),0))))</f>
        <v/>
      </c>
      <c r="O986" s="30" t="str">
        <f t="array" aca="1" ref="O986" ca="1">IF(AND(M986="",N986=""),"",INDIRECT("quan_huyen!h"&amp;MAX(IF(COUNTIF(M986,"*"&amp;data&amp;"*")=1,ROW(data),0))))</f>
        <v/>
      </c>
      <c r="P986" s="30" t="str">
        <f t="array" aca="1" ref="P986" ca="1">IF(OR(N986="",O986=""),"",INDIRECT("xa_phuong!b"&amp;MAX(IF(COUNTIF(M986,"*"&amp;Dist&amp;"*")=1,ROW(Dist),0))))</f>
        <v/>
      </c>
      <c r="Q986" s="38" t="str">
        <f ca="1">IF(N986="","",INDEX(Tinh_ID,MATCH(Sheet1!N986,Tinh_TP,0)))</f>
        <v/>
      </c>
      <c r="R986" s="31"/>
      <c r="S986" s="31"/>
      <c r="T986" s="31"/>
      <c r="U986" s="31"/>
      <c r="V986" s="31"/>
      <c r="W986" s="31"/>
      <c r="X986" s="31"/>
      <c r="Y986" s="32" t="s">
        <v>5</v>
      </c>
      <c r="Z986" s="30" t="str">
        <f ca="1">IF(N986="","",INDEX(Tinh_ID,MATCH(Sheet1!N986,Tinh_TP,0)))</f>
        <v/>
      </c>
      <c r="AA986" s="33" t="str">
        <f ca="1">IF(N986="","",INDEX(Ma_tinh,MATCH(Sheet1!N986,Tinh_TP,0)))</f>
        <v/>
      </c>
      <c r="AB986" s="19" t="str">
        <f t="array" aca="1" ref="AB986" ca="1">IF(O986="","",INDIRECT("quan_huyen!f"&amp;MAX(IF(COUNTIF(O986,"*"&amp;data&amp;"*")=1,ROW(data),0))))</f>
        <v/>
      </c>
      <c r="AC986" s="19" t="str">
        <f t="array" aca="1" ref="AC986" ca="1">IF(P986="","",INDIRECT("xa_phuong!a"&amp;MAX(IF(COUNTIF(P986,"*"&amp;Dist&amp;"*")=1,ROW(Dist),0))))</f>
        <v/>
      </c>
      <c r="AD986" s="34" t="str">
        <f ca="1">IF(N986="","",INDEX(Ma_tinh,MATCH(Sheet1!N986,Tinh_TP,0)))</f>
        <v/>
      </c>
      <c r="AE986" s="35" t="str">
        <f t="shared" ca="1" si="46"/>
        <v/>
      </c>
      <c r="AF986" s="35" t="str">
        <f t="shared" ca="1" si="45"/>
        <v/>
      </c>
    </row>
    <row r="987" spans="1:32" ht="21" customHeight="1">
      <c r="A987" s="5">
        <f t="shared" si="47"/>
        <v>986</v>
      </c>
      <c r="B987" s="26"/>
      <c r="C987" s="26"/>
      <c r="D987" s="26"/>
      <c r="E987" s="27"/>
      <c r="F987" s="27"/>
      <c r="G987" s="27"/>
      <c r="H987" s="27"/>
      <c r="I987" s="27"/>
      <c r="J987" s="27"/>
      <c r="K987" s="27"/>
      <c r="L987" s="28"/>
      <c r="M987" s="29"/>
      <c r="N987" s="36" t="str">
        <f t="array" aca="1" ref="N987" ca="1">IF(M987="","",INDIRECT("quan_huyen!l"&amp;MAX(IF(COUNTIF($M987,"*"&amp;Tinh_TP&amp;"*")=1,ROW(Tinh_TP),0))))</f>
        <v/>
      </c>
      <c r="O987" s="30" t="str">
        <f t="array" aca="1" ref="O987" ca="1">IF(AND(M987="",N987=""),"",INDIRECT("quan_huyen!h"&amp;MAX(IF(COUNTIF(M987,"*"&amp;data&amp;"*")=1,ROW(data),0))))</f>
        <v/>
      </c>
      <c r="P987" s="30" t="str">
        <f t="array" aca="1" ref="P987" ca="1">IF(OR(N987="",O987=""),"",INDIRECT("xa_phuong!b"&amp;MAX(IF(COUNTIF(M987,"*"&amp;Dist&amp;"*")=1,ROW(Dist),0))))</f>
        <v/>
      </c>
      <c r="Q987" s="38" t="str">
        <f ca="1">IF(N987="","",INDEX(Tinh_ID,MATCH(Sheet1!N987,Tinh_TP,0)))</f>
        <v/>
      </c>
      <c r="R987" s="31"/>
      <c r="S987" s="31"/>
      <c r="T987" s="31"/>
      <c r="U987" s="31"/>
      <c r="V987" s="31"/>
      <c r="W987" s="31"/>
      <c r="X987" s="31"/>
      <c r="Y987" s="32" t="s">
        <v>5</v>
      </c>
      <c r="Z987" s="30" t="str">
        <f ca="1">IF(N987="","",INDEX(Tinh_ID,MATCH(Sheet1!N987,Tinh_TP,0)))</f>
        <v/>
      </c>
      <c r="AA987" s="33" t="str">
        <f ca="1">IF(N987="","",INDEX(Ma_tinh,MATCH(Sheet1!N987,Tinh_TP,0)))</f>
        <v/>
      </c>
      <c r="AB987" s="19" t="str">
        <f t="array" aca="1" ref="AB987" ca="1">IF(O987="","",INDIRECT("quan_huyen!f"&amp;MAX(IF(COUNTIF(O987,"*"&amp;data&amp;"*")=1,ROW(data),0))))</f>
        <v/>
      </c>
      <c r="AC987" s="19" t="str">
        <f t="array" aca="1" ref="AC987" ca="1">IF(P987="","",INDIRECT("xa_phuong!a"&amp;MAX(IF(COUNTIF(P987,"*"&amp;Dist&amp;"*")=1,ROW(Dist),0))))</f>
        <v/>
      </c>
      <c r="AD987" s="34" t="str">
        <f ca="1">IF(N987="","",INDEX(Ma_tinh,MATCH(Sheet1!N987,Tinh_TP,0)))</f>
        <v/>
      </c>
      <c r="AE987" s="35" t="str">
        <f t="shared" ca="1" si="46"/>
        <v/>
      </c>
      <c r="AF987" s="35" t="str">
        <f t="shared" ca="1" si="45"/>
        <v/>
      </c>
    </row>
    <row r="988" spans="1:32" ht="21" customHeight="1">
      <c r="A988" s="5">
        <f t="shared" si="47"/>
        <v>987</v>
      </c>
      <c r="B988" s="26"/>
      <c r="C988" s="26"/>
      <c r="D988" s="26"/>
      <c r="E988" s="27"/>
      <c r="F988" s="27"/>
      <c r="G988" s="27"/>
      <c r="H988" s="27"/>
      <c r="I988" s="27"/>
      <c r="J988" s="27"/>
      <c r="K988" s="27"/>
      <c r="L988" s="28"/>
      <c r="M988" s="29"/>
      <c r="N988" s="36" t="str">
        <f t="array" aca="1" ref="N988" ca="1">IF(M988="","",INDIRECT("quan_huyen!l"&amp;MAX(IF(COUNTIF($M988,"*"&amp;Tinh_TP&amp;"*")=1,ROW(Tinh_TP),0))))</f>
        <v/>
      </c>
      <c r="O988" s="30" t="str">
        <f t="array" aca="1" ref="O988" ca="1">IF(AND(M988="",N988=""),"",INDIRECT("quan_huyen!h"&amp;MAX(IF(COUNTIF(M988,"*"&amp;data&amp;"*")=1,ROW(data),0))))</f>
        <v/>
      </c>
      <c r="P988" s="30" t="str">
        <f t="array" aca="1" ref="P988" ca="1">IF(OR(N988="",O988=""),"",INDIRECT("xa_phuong!b"&amp;MAX(IF(COUNTIF(M988,"*"&amp;Dist&amp;"*")=1,ROW(Dist),0))))</f>
        <v/>
      </c>
      <c r="Q988" s="38" t="str">
        <f ca="1">IF(N988="","",INDEX(Tinh_ID,MATCH(Sheet1!N988,Tinh_TP,0)))</f>
        <v/>
      </c>
      <c r="R988" s="31"/>
      <c r="S988" s="31"/>
      <c r="T988" s="31"/>
      <c r="U988" s="31"/>
      <c r="V988" s="31"/>
      <c r="W988" s="31"/>
      <c r="X988" s="31"/>
      <c r="Y988" s="32" t="s">
        <v>5</v>
      </c>
      <c r="Z988" s="30" t="str">
        <f ca="1">IF(N988="","",INDEX(Tinh_ID,MATCH(Sheet1!N988,Tinh_TP,0)))</f>
        <v/>
      </c>
      <c r="AA988" s="33" t="str">
        <f ca="1">IF(N988="","",INDEX(Ma_tinh,MATCH(Sheet1!N988,Tinh_TP,0)))</f>
        <v/>
      </c>
      <c r="AB988" s="19" t="str">
        <f t="array" aca="1" ref="AB988" ca="1">IF(O988="","",INDIRECT("quan_huyen!f"&amp;MAX(IF(COUNTIF(O988,"*"&amp;data&amp;"*")=1,ROW(data),0))))</f>
        <v/>
      </c>
      <c r="AC988" s="19" t="str">
        <f t="array" aca="1" ref="AC988" ca="1">IF(P988="","",INDIRECT("xa_phuong!a"&amp;MAX(IF(COUNTIF(P988,"*"&amp;Dist&amp;"*")=1,ROW(Dist),0))))</f>
        <v/>
      </c>
      <c r="AD988" s="34" t="str">
        <f ca="1">IF(N988="","",INDEX(Ma_tinh,MATCH(Sheet1!N988,Tinh_TP,0)))</f>
        <v/>
      </c>
      <c r="AE988" s="35" t="str">
        <f t="shared" ca="1" si="46"/>
        <v/>
      </c>
      <c r="AF988" s="35" t="str">
        <f t="shared" ca="1" si="45"/>
        <v/>
      </c>
    </row>
    <row r="989" spans="1:32" ht="20.25" customHeight="1">
      <c r="A989" s="5">
        <f t="shared" si="47"/>
        <v>988</v>
      </c>
      <c r="B989" s="26"/>
      <c r="C989" s="26"/>
      <c r="D989" s="26"/>
      <c r="E989" s="27"/>
      <c r="F989" s="27"/>
      <c r="G989" s="27"/>
      <c r="H989" s="27"/>
      <c r="I989" s="27"/>
      <c r="J989" s="27"/>
      <c r="K989" s="27"/>
      <c r="L989" s="28"/>
      <c r="M989" s="29"/>
      <c r="N989" s="36" t="str">
        <f t="array" aca="1" ref="N989" ca="1">IF(M989="","",INDIRECT("quan_huyen!l"&amp;MAX(IF(COUNTIF($M989,"*"&amp;Tinh_TP&amp;"*")=1,ROW(Tinh_TP),0))))</f>
        <v/>
      </c>
      <c r="O989" s="30" t="str">
        <f t="array" aca="1" ref="O989" ca="1">IF(AND(M989="",N989=""),"",INDIRECT("quan_huyen!h"&amp;MAX(IF(COUNTIF(M989,"*"&amp;data&amp;"*")=1,ROW(data),0))))</f>
        <v/>
      </c>
      <c r="P989" s="30" t="str">
        <f t="array" aca="1" ref="P989" ca="1">IF(OR(N989="",O989=""),"",INDIRECT("xa_phuong!b"&amp;MAX(IF(COUNTIF(M989,"*"&amp;Dist&amp;"*")=1,ROW(Dist),0))))</f>
        <v/>
      </c>
      <c r="Q989" s="38" t="str">
        <f ca="1">IF(N989="","",INDEX(Tinh_ID,MATCH(Sheet1!N989,Tinh_TP,0)))</f>
        <v/>
      </c>
      <c r="R989" s="31"/>
      <c r="S989" s="31"/>
      <c r="T989" s="31"/>
      <c r="U989" s="31"/>
      <c r="V989" s="31"/>
      <c r="W989" s="31"/>
      <c r="X989" s="31"/>
      <c r="Y989" s="32" t="s">
        <v>5</v>
      </c>
      <c r="Z989" s="30" t="str">
        <f ca="1">IF(N989="","",INDEX(Tinh_ID,MATCH(Sheet1!N989,Tinh_TP,0)))</f>
        <v/>
      </c>
      <c r="AA989" s="33" t="str">
        <f ca="1">IF(N989="","",INDEX(Ma_tinh,MATCH(Sheet1!N989,Tinh_TP,0)))</f>
        <v/>
      </c>
      <c r="AB989" s="19" t="str">
        <f t="array" aca="1" ref="AB989" ca="1">IF(O989="","",INDIRECT("quan_huyen!f"&amp;MAX(IF(COUNTIF(O989,"*"&amp;data&amp;"*")=1,ROW(data),0))))</f>
        <v/>
      </c>
      <c r="AC989" s="19" t="str">
        <f t="array" aca="1" ref="AC989" ca="1">IF(P989="","",INDIRECT("xa_phuong!a"&amp;MAX(IF(COUNTIF(P989,"*"&amp;Dist&amp;"*")=1,ROW(Dist),0))))</f>
        <v/>
      </c>
      <c r="AD989" s="34" t="str">
        <f ca="1">IF(N989="","",INDEX(Ma_tinh,MATCH(Sheet1!N989,Tinh_TP,0)))</f>
        <v/>
      </c>
      <c r="AE989" s="35" t="str">
        <f t="shared" ca="1" si="46"/>
        <v/>
      </c>
      <c r="AF989" s="35" t="str">
        <f t="shared" ca="1" si="45"/>
        <v/>
      </c>
    </row>
    <row r="990" spans="1:32" ht="21.75" customHeight="1">
      <c r="A990" s="5">
        <f t="shared" si="47"/>
        <v>989</v>
      </c>
      <c r="B990" s="26"/>
      <c r="C990" s="26"/>
      <c r="D990" s="26"/>
      <c r="E990" s="27"/>
      <c r="F990" s="27"/>
      <c r="G990" s="27"/>
      <c r="H990" s="27"/>
      <c r="I990" s="27"/>
      <c r="J990" s="27"/>
      <c r="K990" s="27"/>
      <c r="L990" s="28"/>
      <c r="M990" s="29"/>
      <c r="N990" s="36" t="str">
        <f t="array" aca="1" ref="N990" ca="1">IF(M990="","",INDIRECT("quan_huyen!l"&amp;MAX(IF(COUNTIF($M990,"*"&amp;Tinh_TP&amp;"*")=1,ROW(Tinh_TP),0))))</f>
        <v/>
      </c>
      <c r="O990" s="30" t="str">
        <f t="array" aca="1" ref="O990" ca="1">IF(AND(M990="",N990=""),"",INDIRECT("quan_huyen!h"&amp;MAX(IF(COUNTIF(M990,"*"&amp;data&amp;"*")=1,ROW(data),0))))</f>
        <v/>
      </c>
      <c r="P990" s="30" t="str">
        <f t="array" aca="1" ref="P990" ca="1">IF(OR(N990="",O990=""),"",INDIRECT("xa_phuong!b"&amp;MAX(IF(COUNTIF(M990,"*"&amp;Dist&amp;"*")=1,ROW(Dist),0))))</f>
        <v/>
      </c>
      <c r="Q990" s="38" t="str">
        <f ca="1">IF(N990="","",INDEX(Tinh_ID,MATCH(Sheet1!N990,Tinh_TP,0)))</f>
        <v/>
      </c>
      <c r="R990" s="31"/>
      <c r="S990" s="31"/>
      <c r="T990" s="31"/>
      <c r="U990" s="31"/>
      <c r="V990" s="31"/>
      <c r="W990" s="31"/>
      <c r="X990" s="31"/>
      <c r="Y990" s="32" t="s">
        <v>5</v>
      </c>
      <c r="Z990" s="30" t="str">
        <f ca="1">IF(N990="","",INDEX(Tinh_ID,MATCH(Sheet1!N990,Tinh_TP,0)))</f>
        <v/>
      </c>
      <c r="AA990" s="33" t="str">
        <f ca="1">IF(N990="","",INDEX(Ma_tinh,MATCH(Sheet1!N990,Tinh_TP,0)))</f>
        <v/>
      </c>
      <c r="AB990" s="19" t="str">
        <f t="array" aca="1" ref="AB990" ca="1">IF(O990="","",INDIRECT("quan_huyen!f"&amp;MAX(IF(COUNTIF(O990,"*"&amp;data&amp;"*")=1,ROW(data),0))))</f>
        <v/>
      </c>
      <c r="AC990" s="19" t="str">
        <f t="array" aca="1" ref="AC990" ca="1">IF(P990="","",INDIRECT("xa_phuong!a"&amp;MAX(IF(COUNTIF(P990,"*"&amp;Dist&amp;"*")=1,ROW(Dist),0))))</f>
        <v/>
      </c>
      <c r="AD990" s="34" t="str">
        <f ca="1">IF(N990="","",INDEX(Ma_tinh,MATCH(Sheet1!N990,Tinh_TP,0)))</f>
        <v/>
      </c>
      <c r="AE990" s="35" t="str">
        <f t="shared" ca="1" si="46"/>
        <v/>
      </c>
      <c r="AF990" s="35" t="str">
        <f t="shared" ca="1" si="45"/>
        <v/>
      </c>
    </row>
    <row r="991" spans="1:32" ht="21" customHeight="1">
      <c r="A991" s="5">
        <f t="shared" si="47"/>
        <v>990</v>
      </c>
      <c r="B991" s="26"/>
      <c r="C991" s="26"/>
      <c r="D991" s="26"/>
      <c r="E991" s="27"/>
      <c r="F991" s="27"/>
      <c r="G991" s="27"/>
      <c r="H991" s="27"/>
      <c r="I991" s="27"/>
      <c r="J991" s="27"/>
      <c r="K991" s="27"/>
      <c r="L991" s="28"/>
      <c r="M991" s="29"/>
      <c r="N991" s="36" t="str">
        <f t="array" aca="1" ref="N991" ca="1">IF(M991="","",INDIRECT("quan_huyen!l"&amp;MAX(IF(COUNTIF($M991,"*"&amp;Tinh_TP&amp;"*")=1,ROW(Tinh_TP),0))))</f>
        <v/>
      </c>
      <c r="O991" s="30" t="str">
        <f t="array" aca="1" ref="O991" ca="1">IF(AND(M991="",N991=""),"",INDIRECT("quan_huyen!h"&amp;MAX(IF(COUNTIF(M991,"*"&amp;data&amp;"*")=1,ROW(data),0))))</f>
        <v/>
      </c>
      <c r="P991" s="30" t="str">
        <f t="array" aca="1" ref="P991" ca="1">IF(OR(N991="",O991=""),"",INDIRECT("xa_phuong!b"&amp;MAX(IF(COUNTIF(M991,"*"&amp;Dist&amp;"*")=1,ROW(Dist),0))))</f>
        <v/>
      </c>
      <c r="Q991" s="38" t="str">
        <f ca="1">IF(N991="","",INDEX(Tinh_ID,MATCH(Sheet1!N991,Tinh_TP,0)))</f>
        <v/>
      </c>
      <c r="R991" s="31"/>
      <c r="S991" s="31"/>
      <c r="T991" s="31"/>
      <c r="U991" s="31"/>
      <c r="V991" s="31"/>
      <c r="W991" s="31"/>
      <c r="X991" s="31"/>
      <c r="Y991" s="32" t="s">
        <v>5</v>
      </c>
      <c r="Z991" s="30" t="str">
        <f ca="1">IF(N991="","",INDEX(Tinh_ID,MATCH(Sheet1!N991,Tinh_TP,0)))</f>
        <v/>
      </c>
      <c r="AA991" s="33" t="str">
        <f ca="1">IF(N991="","",INDEX(Ma_tinh,MATCH(Sheet1!N991,Tinh_TP,0)))</f>
        <v/>
      </c>
      <c r="AB991" s="19" t="str">
        <f t="array" aca="1" ref="AB991" ca="1">IF(O991="","",INDIRECT("quan_huyen!f"&amp;MAX(IF(COUNTIF(O991,"*"&amp;data&amp;"*")=1,ROW(data),0))))</f>
        <v/>
      </c>
      <c r="AC991" s="19" t="str">
        <f t="array" aca="1" ref="AC991" ca="1">IF(P991="","",INDIRECT("xa_phuong!a"&amp;MAX(IF(COUNTIF(P991,"*"&amp;Dist&amp;"*")=1,ROW(Dist),0))))</f>
        <v/>
      </c>
      <c r="AD991" s="34" t="str">
        <f ca="1">IF(N991="","",INDEX(Ma_tinh,MATCH(Sheet1!N991,Tinh_TP,0)))</f>
        <v/>
      </c>
      <c r="AE991" s="35" t="str">
        <f t="shared" ca="1" si="46"/>
        <v/>
      </c>
      <c r="AF991" s="35" t="str">
        <f t="shared" ca="1" si="45"/>
        <v/>
      </c>
    </row>
    <row r="992" spans="1:32" ht="21" customHeight="1">
      <c r="A992" s="5">
        <f t="shared" si="47"/>
        <v>991</v>
      </c>
      <c r="B992" s="26"/>
      <c r="C992" s="26"/>
      <c r="D992" s="26"/>
      <c r="E992" s="27"/>
      <c r="F992" s="27"/>
      <c r="G992" s="27"/>
      <c r="H992" s="27"/>
      <c r="I992" s="27"/>
      <c r="J992" s="27"/>
      <c r="K992" s="27"/>
      <c r="L992" s="28"/>
      <c r="M992" s="29"/>
      <c r="N992" s="36" t="str">
        <f t="array" aca="1" ref="N992" ca="1">IF(M992="","",INDIRECT("quan_huyen!l"&amp;MAX(IF(COUNTIF($M992,"*"&amp;Tinh_TP&amp;"*")=1,ROW(Tinh_TP),0))))</f>
        <v/>
      </c>
      <c r="O992" s="30" t="str">
        <f t="array" aca="1" ref="O992" ca="1">IF(AND(M992="",N992=""),"",INDIRECT("quan_huyen!h"&amp;MAX(IF(COUNTIF(M992,"*"&amp;data&amp;"*")=1,ROW(data),0))))</f>
        <v/>
      </c>
      <c r="P992" s="30" t="str">
        <f t="array" aca="1" ref="P992" ca="1">IF(OR(N992="",O992=""),"",INDIRECT("xa_phuong!b"&amp;MAX(IF(COUNTIF(M992,"*"&amp;Dist&amp;"*")=1,ROW(Dist),0))))</f>
        <v/>
      </c>
      <c r="Q992" s="38" t="str">
        <f ca="1">IF(N992="","",INDEX(Tinh_ID,MATCH(Sheet1!N992,Tinh_TP,0)))</f>
        <v/>
      </c>
      <c r="R992" s="31"/>
      <c r="S992" s="31"/>
      <c r="T992" s="31"/>
      <c r="U992" s="31"/>
      <c r="V992" s="31"/>
      <c r="W992" s="31"/>
      <c r="X992" s="31"/>
      <c r="Y992" s="32" t="s">
        <v>5</v>
      </c>
      <c r="Z992" s="30" t="str">
        <f ca="1">IF(N992="","",INDEX(Tinh_ID,MATCH(Sheet1!N992,Tinh_TP,0)))</f>
        <v/>
      </c>
      <c r="AA992" s="33" t="str">
        <f ca="1">IF(N992="","",INDEX(Ma_tinh,MATCH(Sheet1!N992,Tinh_TP,0)))</f>
        <v/>
      </c>
      <c r="AB992" s="19" t="str">
        <f t="array" aca="1" ref="AB992" ca="1">IF(O992="","",INDIRECT("quan_huyen!f"&amp;MAX(IF(COUNTIF(O992,"*"&amp;data&amp;"*")=1,ROW(data),0))))</f>
        <v/>
      </c>
      <c r="AC992" s="19" t="str">
        <f t="array" aca="1" ref="AC992" ca="1">IF(P992="","",INDIRECT("xa_phuong!a"&amp;MAX(IF(COUNTIF(P992,"*"&amp;Dist&amp;"*")=1,ROW(Dist),0))))</f>
        <v/>
      </c>
      <c r="AD992" s="34" t="str">
        <f ca="1">IF(N992="","",INDEX(Ma_tinh,MATCH(Sheet1!N992,Tinh_TP,0)))</f>
        <v/>
      </c>
      <c r="AE992" s="35" t="str">
        <f t="shared" ca="1" si="46"/>
        <v/>
      </c>
      <c r="AF992" s="35" t="str">
        <f t="shared" ca="1" si="45"/>
        <v/>
      </c>
    </row>
    <row r="993" spans="1:32" ht="18" customHeight="1">
      <c r="A993" s="5">
        <f t="shared" si="47"/>
        <v>992</v>
      </c>
      <c r="B993" s="26"/>
      <c r="C993" s="26"/>
      <c r="D993" s="26"/>
      <c r="E993" s="27"/>
      <c r="F993" s="27"/>
      <c r="G993" s="27"/>
      <c r="H993" s="27"/>
      <c r="I993" s="27"/>
      <c r="J993" s="27"/>
      <c r="K993" s="27"/>
      <c r="L993" s="28"/>
      <c r="M993" s="29"/>
      <c r="N993" s="36" t="str">
        <f t="array" aca="1" ref="N993" ca="1">IF(M993="","",INDIRECT("quan_huyen!l"&amp;MAX(IF(COUNTIF($M993,"*"&amp;Tinh_TP&amp;"*")=1,ROW(Tinh_TP),0))))</f>
        <v/>
      </c>
      <c r="O993" s="30" t="str">
        <f t="array" aca="1" ref="O993" ca="1">IF(AND(M993="",N993=""),"",INDIRECT("quan_huyen!h"&amp;MAX(IF(COUNTIF(M993,"*"&amp;data&amp;"*")=1,ROW(data),0))))</f>
        <v/>
      </c>
      <c r="P993" s="30" t="str">
        <f t="array" aca="1" ref="P993" ca="1">IF(OR(N993="",O993=""),"",INDIRECT("xa_phuong!b"&amp;MAX(IF(COUNTIF(M993,"*"&amp;Dist&amp;"*")=1,ROW(Dist),0))))</f>
        <v/>
      </c>
      <c r="Q993" s="38" t="str">
        <f ca="1">IF(N993="","",INDEX(Tinh_ID,MATCH(Sheet1!N993,Tinh_TP,0)))</f>
        <v/>
      </c>
      <c r="R993" s="31"/>
      <c r="S993" s="31"/>
      <c r="T993" s="31"/>
      <c r="U993" s="31"/>
      <c r="V993" s="31"/>
      <c r="W993" s="31"/>
      <c r="X993" s="31"/>
      <c r="Y993" s="32" t="s">
        <v>5</v>
      </c>
      <c r="Z993" s="30" t="str">
        <f ca="1">IF(N993="","",INDEX(Tinh_ID,MATCH(Sheet1!N993,Tinh_TP,0)))</f>
        <v/>
      </c>
      <c r="AA993" s="33" t="str">
        <f ca="1">IF(N993="","",INDEX(Ma_tinh,MATCH(Sheet1!N993,Tinh_TP,0)))</f>
        <v/>
      </c>
      <c r="AB993" s="19" t="str">
        <f t="array" aca="1" ref="AB993" ca="1">IF(O993="","",INDIRECT("quan_huyen!f"&amp;MAX(IF(COUNTIF(O993,"*"&amp;data&amp;"*")=1,ROW(data),0))))</f>
        <v/>
      </c>
      <c r="AC993" s="19" t="str">
        <f t="array" aca="1" ref="AC993" ca="1">IF(P993="","",INDIRECT("xa_phuong!a"&amp;MAX(IF(COUNTIF(P993,"*"&amp;Dist&amp;"*")=1,ROW(Dist),0))))</f>
        <v/>
      </c>
      <c r="AD993" s="34" t="str">
        <f ca="1">IF(N993="","",INDEX(Ma_tinh,MATCH(Sheet1!N993,Tinh_TP,0)))</f>
        <v/>
      </c>
      <c r="AE993" s="35" t="str">
        <f t="shared" ca="1" si="46"/>
        <v/>
      </c>
      <c r="AF993" s="35" t="str">
        <f t="shared" ca="1" si="45"/>
        <v/>
      </c>
    </row>
    <row r="994" spans="1:32">
      <c r="A994" s="5">
        <f t="shared" si="47"/>
        <v>993</v>
      </c>
      <c r="B994" s="26"/>
      <c r="C994" s="26"/>
      <c r="D994" s="26"/>
      <c r="E994" s="27"/>
      <c r="F994" s="27"/>
      <c r="G994" s="27"/>
      <c r="H994" s="27"/>
      <c r="I994" s="27"/>
      <c r="J994" s="27"/>
      <c r="K994" s="27"/>
      <c r="L994" s="28"/>
      <c r="M994" s="29"/>
      <c r="N994" s="36" t="str">
        <f t="array" aca="1" ref="N994" ca="1">IF(M994="","",INDIRECT("quan_huyen!l"&amp;MAX(IF(COUNTIF($M994,"*"&amp;Tinh_TP&amp;"*")=1,ROW(Tinh_TP),0))))</f>
        <v/>
      </c>
      <c r="O994" s="30" t="str">
        <f t="array" aca="1" ref="O994" ca="1">IF(AND(M994="",N994=""),"",INDIRECT("quan_huyen!h"&amp;MAX(IF(COUNTIF(M994,"*"&amp;data&amp;"*")=1,ROW(data),0))))</f>
        <v/>
      </c>
      <c r="P994" s="30" t="str">
        <f t="array" aca="1" ref="P994" ca="1">IF(OR(N994="",O994=""),"",INDIRECT("xa_phuong!b"&amp;MAX(IF(COUNTIF(M994,"*"&amp;Dist&amp;"*")=1,ROW(Dist),0))))</f>
        <v/>
      </c>
      <c r="Q994" s="38" t="str">
        <f ca="1">IF(N994="","",INDEX(Tinh_ID,MATCH(Sheet1!N994,Tinh_TP,0)))</f>
        <v/>
      </c>
      <c r="R994" s="31"/>
      <c r="S994" s="31"/>
      <c r="T994" s="31"/>
      <c r="U994" s="31"/>
      <c r="V994" s="31"/>
      <c r="W994" s="31"/>
      <c r="X994" s="31"/>
      <c r="Y994" s="32" t="s">
        <v>5</v>
      </c>
      <c r="Z994" s="30" t="str">
        <f ca="1">IF(N994="","",INDEX(Tinh_ID,MATCH(Sheet1!N994,Tinh_TP,0)))</f>
        <v/>
      </c>
      <c r="AA994" s="33" t="str">
        <f ca="1">IF(N994="","",INDEX(Ma_tinh,MATCH(Sheet1!N994,Tinh_TP,0)))</f>
        <v/>
      </c>
      <c r="AB994" s="19" t="str">
        <f t="array" aca="1" ref="AB994" ca="1">IF(O994="","",INDIRECT("quan_huyen!f"&amp;MAX(IF(COUNTIF(O994,"*"&amp;data&amp;"*")=1,ROW(data),0))))</f>
        <v/>
      </c>
      <c r="AC994" s="19" t="str">
        <f t="array" aca="1" ref="AC994" ca="1">IF(P994="","",INDIRECT("xa_phuong!a"&amp;MAX(IF(COUNTIF(P994,"*"&amp;Dist&amp;"*")=1,ROW(Dist),0))))</f>
        <v/>
      </c>
      <c r="AD994" s="34" t="str">
        <f ca="1">IF(N994="","",INDEX(Ma_tinh,MATCH(Sheet1!N994,Tinh_TP,0)))</f>
        <v/>
      </c>
      <c r="AE994" s="35" t="str">
        <f t="shared" ca="1" si="46"/>
        <v/>
      </c>
      <c r="AF994" s="35" t="str">
        <f t="shared" ca="1" si="45"/>
        <v/>
      </c>
    </row>
    <row r="995" spans="1:32">
      <c r="A995" s="5">
        <f t="shared" si="47"/>
        <v>994</v>
      </c>
      <c r="B995" s="26"/>
      <c r="C995" s="26"/>
      <c r="D995" s="26"/>
      <c r="E995" s="27"/>
      <c r="F995" s="27"/>
      <c r="G995" s="27"/>
      <c r="H995" s="27"/>
      <c r="I995" s="27"/>
      <c r="J995" s="27"/>
      <c r="K995" s="27"/>
      <c r="L995" s="28"/>
      <c r="M995" s="29"/>
      <c r="N995" s="36" t="str">
        <f t="array" aca="1" ref="N995" ca="1">IF(M995="","",INDIRECT("quan_huyen!l"&amp;MAX(IF(COUNTIF($M995,"*"&amp;Tinh_TP&amp;"*")=1,ROW(Tinh_TP),0))))</f>
        <v/>
      </c>
      <c r="O995" s="30" t="str">
        <f t="array" aca="1" ref="O995" ca="1">IF(AND(M995="",N995=""),"",INDIRECT("quan_huyen!h"&amp;MAX(IF(COUNTIF(M995,"*"&amp;data&amp;"*")=1,ROW(data),0))))</f>
        <v/>
      </c>
      <c r="P995" s="30" t="str">
        <f t="array" aca="1" ref="P995" ca="1">IF(OR(N995="",O995=""),"",INDIRECT("xa_phuong!b"&amp;MAX(IF(COUNTIF(M995,"*"&amp;Dist&amp;"*")=1,ROW(Dist),0))))</f>
        <v/>
      </c>
      <c r="Q995" s="38" t="str">
        <f ca="1">IF(N995="","",INDEX(Tinh_ID,MATCH(Sheet1!N995,Tinh_TP,0)))</f>
        <v/>
      </c>
      <c r="R995" s="31"/>
      <c r="S995" s="31"/>
      <c r="T995" s="31"/>
      <c r="U995" s="31"/>
      <c r="V995" s="31"/>
      <c r="W995" s="31"/>
      <c r="X995" s="31"/>
      <c r="Y995" s="32" t="s">
        <v>5</v>
      </c>
      <c r="Z995" s="30" t="str">
        <f ca="1">IF(N995="","",INDEX(Tinh_ID,MATCH(Sheet1!N995,Tinh_TP,0)))</f>
        <v/>
      </c>
      <c r="AA995" s="33" t="str">
        <f ca="1">IF(N995="","",INDEX(Ma_tinh,MATCH(Sheet1!N995,Tinh_TP,0)))</f>
        <v/>
      </c>
      <c r="AB995" s="19" t="str">
        <f t="array" aca="1" ref="AB995" ca="1">IF(O995="","",INDIRECT("quan_huyen!f"&amp;MAX(IF(COUNTIF(O995,"*"&amp;data&amp;"*")=1,ROW(data),0))))</f>
        <v/>
      </c>
      <c r="AC995" s="19" t="str">
        <f t="array" aca="1" ref="AC995" ca="1">IF(P995="","",INDIRECT("xa_phuong!a"&amp;MAX(IF(COUNTIF(P995,"*"&amp;Dist&amp;"*")=1,ROW(Dist),0))))</f>
        <v/>
      </c>
      <c r="AD995" s="34" t="str">
        <f ca="1">IF(N995="","",INDEX(Ma_tinh,MATCH(Sheet1!N995,Tinh_TP,0)))</f>
        <v/>
      </c>
      <c r="AE995" s="35" t="str">
        <f t="shared" ca="1" si="46"/>
        <v/>
      </c>
      <c r="AF995" s="35" t="str">
        <f t="shared" ca="1" si="45"/>
        <v/>
      </c>
    </row>
    <row r="996" spans="1:32">
      <c r="A996" s="5">
        <f t="shared" si="47"/>
        <v>995</v>
      </c>
      <c r="B996" s="26"/>
      <c r="C996" s="26"/>
      <c r="D996" s="26"/>
      <c r="E996" s="27"/>
      <c r="F996" s="27"/>
      <c r="G996" s="27"/>
      <c r="H996" s="27"/>
      <c r="I996" s="27"/>
      <c r="J996" s="27"/>
      <c r="K996" s="27"/>
      <c r="L996" s="28"/>
      <c r="M996" s="29"/>
      <c r="N996" s="36" t="str">
        <f t="array" aca="1" ref="N996" ca="1">IF(M996="","",INDIRECT("quan_huyen!l"&amp;MAX(IF(COUNTIF($M996,"*"&amp;Tinh_TP&amp;"*")=1,ROW(Tinh_TP),0))))</f>
        <v/>
      </c>
      <c r="O996" s="30" t="str">
        <f t="array" aca="1" ref="O996" ca="1">IF(AND(M996="",N996=""),"",INDIRECT("quan_huyen!h"&amp;MAX(IF(COUNTIF(M996,"*"&amp;data&amp;"*")=1,ROW(data),0))))</f>
        <v/>
      </c>
      <c r="P996" s="30" t="str">
        <f t="array" aca="1" ref="P996" ca="1">IF(OR(N996="",O996=""),"",INDIRECT("xa_phuong!b"&amp;MAX(IF(COUNTIF(M996,"*"&amp;Dist&amp;"*")=1,ROW(Dist),0))))</f>
        <v/>
      </c>
      <c r="Q996" s="38" t="str">
        <f ca="1">IF(N996="","",INDEX(Tinh_ID,MATCH(Sheet1!N996,Tinh_TP,0)))</f>
        <v/>
      </c>
      <c r="R996" s="31"/>
      <c r="S996" s="31"/>
      <c r="T996" s="31"/>
      <c r="U996" s="31"/>
      <c r="V996" s="31"/>
      <c r="W996" s="31"/>
      <c r="X996" s="31"/>
      <c r="Y996" s="32" t="s">
        <v>5</v>
      </c>
      <c r="Z996" s="30" t="str">
        <f ca="1">IF(N996="","",INDEX(Tinh_ID,MATCH(Sheet1!N996,Tinh_TP,0)))</f>
        <v/>
      </c>
      <c r="AA996" s="33" t="str">
        <f ca="1">IF(N996="","",INDEX(Ma_tinh,MATCH(Sheet1!N996,Tinh_TP,0)))</f>
        <v/>
      </c>
      <c r="AB996" s="19" t="str">
        <f t="array" aca="1" ref="AB996" ca="1">IF(O996="","",INDIRECT("quan_huyen!f"&amp;MAX(IF(COUNTIF(O996,"*"&amp;data&amp;"*")=1,ROW(data),0))))</f>
        <v/>
      </c>
      <c r="AC996" s="19" t="str">
        <f t="array" aca="1" ref="AC996" ca="1">IF(P996="","",INDIRECT("xa_phuong!a"&amp;MAX(IF(COUNTIF(P996,"*"&amp;Dist&amp;"*")=1,ROW(Dist),0))))</f>
        <v/>
      </c>
      <c r="AD996" s="34" t="str">
        <f ca="1">IF(N996="","",INDEX(Ma_tinh,MATCH(Sheet1!N996,Tinh_TP,0)))</f>
        <v/>
      </c>
      <c r="AE996" s="35" t="str">
        <f t="shared" ca="1" si="46"/>
        <v/>
      </c>
      <c r="AF996" s="35" t="str">
        <f t="shared" ca="1" si="45"/>
        <v/>
      </c>
    </row>
    <row r="997" spans="1:32">
      <c r="A997" s="5">
        <f t="shared" si="47"/>
        <v>996</v>
      </c>
      <c r="B997" s="26"/>
      <c r="C997" s="26"/>
      <c r="D997" s="26"/>
      <c r="E997" s="27"/>
      <c r="F997" s="27"/>
      <c r="G997" s="27"/>
      <c r="H997" s="27"/>
      <c r="I997" s="27"/>
      <c r="J997" s="27"/>
      <c r="K997" s="27"/>
      <c r="L997" s="28"/>
      <c r="M997" s="29"/>
      <c r="N997" s="36" t="str">
        <f t="array" aca="1" ref="N997" ca="1">IF(M997="","",INDIRECT("quan_huyen!l"&amp;MAX(IF(COUNTIF($M997,"*"&amp;Tinh_TP&amp;"*")=1,ROW(Tinh_TP),0))))</f>
        <v/>
      </c>
      <c r="O997" s="30" t="str">
        <f t="array" aca="1" ref="O997" ca="1">IF(AND(M997="",N997=""),"",INDIRECT("quan_huyen!h"&amp;MAX(IF(COUNTIF(M997,"*"&amp;data&amp;"*")=1,ROW(data),0))))</f>
        <v/>
      </c>
      <c r="P997" s="30" t="str">
        <f t="array" aca="1" ref="P997" ca="1">IF(OR(N997="",O997=""),"",INDIRECT("xa_phuong!b"&amp;MAX(IF(COUNTIF(M997,"*"&amp;Dist&amp;"*")=1,ROW(Dist),0))))</f>
        <v/>
      </c>
      <c r="Q997" s="38" t="str">
        <f ca="1">IF(N997="","",INDEX(Tinh_ID,MATCH(Sheet1!N997,Tinh_TP,0)))</f>
        <v/>
      </c>
      <c r="R997" s="31"/>
      <c r="S997" s="31"/>
      <c r="T997" s="31"/>
      <c r="U997" s="31"/>
      <c r="V997" s="31"/>
      <c r="W997" s="31"/>
      <c r="X997" s="31"/>
      <c r="Y997" s="32" t="s">
        <v>5</v>
      </c>
      <c r="Z997" s="30" t="str">
        <f ca="1">IF(N997="","",INDEX(Tinh_ID,MATCH(Sheet1!N997,Tinh_TP,0)))</f>
        <v/>
      </c>
      <c r="AA997" s="33" t="str">
        <f ca="1">IF(N997="","",INDEX(Ma_tinh,MATCH(Sheet1!N997,Tinh_TP,0)))</f>
        <v/>
      </c>
      <c r="AB997" s="19" t="str">
        <f t="array" aca="1" ref="AB997" ca="1">IF(O997="","",INDIRECT("quan_huyen!f"&amp;MAX(IF(COUNTIF(O997,"*"&amp;data&amp;"*")=1,ROW(data),0))))</f>
        <v/>
      </c>
      <c r="AC997" s="19" t="str">
        <f t="array" aca="1" ref="AC997" ca="1">IF(P997="","",INDIRECT("xa_phuong!a"&amp;MAX(IF(COUNTIF(P997,"*"&amp;Dist&amp;"*")=1,ROW(Dist),0))))</f>
        <v/>
      </c>
      <c r="AD997" s="34" t="str">
        <f ca="1">IF(N997="","",INDEX(Ma_tinh,MATCH(Sheet1!N997,Tinh_TP,0)))</f>
        <v/>
      </c>
      <c r="AE997" s="35" t="str">
        <f t="shared" ca="1" si="46"/>
        <v/>
      </c>
      <c r="AF997" s="35" t="str">
        <f t="shared" ca="1" si="45"/>
        <v/>
      </c>
    </row>
    <row r="998" spans="1:32">
      <c r="A998" s="5">
        <f t="shared" si="47"/>
        <v>997</v>
      </c>
      <c r="B998" s="26"/>
      <c r="C998" s="26"/>
      <c r="D998" s="26"/>
      <c r="E998" s="27"/>
      <c r="F998" s="27"/>
      <c r="G998" s="27"/>
      <c r="H998" s="27"/>
      <c r="I998" s="27"/>
      <c r="J998" s="27"/>
      <c r="K998" s="27"/>
      <c r="L998" s="28"/>
      <c r="M998" s="29"/>
      <c r="N998" s="36" t="str">
        <f t="array" aca="1" ref="N998" ca="1">IF(M998="","",INDIRECT("quan_huyen!l"&amp;MAX(IF(COUNTIF($M998,"*"&amp;Tinh_TP&amp;"*")=1,ROW(Tinh_TP),0))))</f>
        <v/>
      </c>
      <c r="O998" s="30" t="str">
        <f t="array" aca="1" ref="O998" ca="1">IF(AND(M998="",N998=""),"",INDIRECT("quan_huyen!h"&amp;MAX(IF(COUNTIF(M998,"*"&amp;data&amp;"*")=1,ROW(data),0))))</f>
        <v/>
      </c>
      <c r="P998" s="30" t="str">
        <f t="array" aca="1" ref="P998" ca="1">IF(OR(N998="",O998=""),"",INDIRECT("xa_phuong!b"&amp;MAX(IF(COUNTIF(M998,"*"&amp;Dist&amp;"*")=1,ROW(Dist),0))))</f>
        <v/>
      </c>
      <c r="Q998" s="38" t="str">
        <f ca="1">IF(N998="","",INDEX(Tinh_ID,MATCH(Sheet1!N998,Tinh_TP,0)))</f>
        <v/>
      </c>
      <c r="R998" s="31"/>
      <c r="S998" s="31"/>
      <c r="T998" s="31"/>
      <c r="U998" s="31"/>
      <c r="V998" s="31"/>
      <c r="W998" s="31"/>
      <c r="X998" s="31"/>
      <c r="Y998" s="32" t="s">
        <v>5</v>
      </c>
      <c r="Z998" s="30" t="str">
        <f ca="1">IF(N998="","",INDEX(Tinh_ID,MATCH(Sheet1!N998,Tinh_TP,0)))</f>
        <v/>
      </c>
      <c r="AA998" s="33" t="str">
        <f ca="1">IF(N998="","",INDEX(Ma_tinh,MATCH(Sheet1!N998,Tinh_TP,0)))</f>
        <v/>
      </c>
      <c r="AB998" s="19" t="str">
        <f t="array" aca="1" ref="AB998" ca="1">IF(O998="","",INDIRECT("quan_huyen!f"&amp;MAX(IF(COUNTIF(O998,"*"&amp;data&amp;"*")=1,ROW(data),0))))</f>
        <v/>
      </c>
      <c r="AC998" s="19" t="str">
        <f t="array" aca="1" ref="AC998" ca="1">IF(P998="","",INDIRECT("xa_phuong!a"&amp;MAX(IF(COUNTIF(P998,"*"&amp;Dist&amp;"*")=1,ROW(Dist),0))))</f>
        <v/>
      </c>
      <c r="AD998" s="34" t="str">
        <f ca="1">IF(N998="","",INDEX(Ma_tinh,MATCH(Sheet1!N998,Tinh_TP,0)))</f>
        <v/>
      </c>
      <c r="AE998" s="35" t="str">
        <f t="shared" ca="1" si="46"/>
        <v/>
      </c>
      <c r="AF998" s="35" t="str">
        <f t="shared" ca="1" si="45"/>
        <v/>
      </c>
    </row>
    <row r="999" spans="1:32">
      <c r="A999" s="5">
        <f t="shared" si="47"/>
        <v>998</v>
      </c>
      <c r="B999" s="26"/>
      <c r="C999" s="26"/>
      <c r="D999" s="26"/>
      <c r="E999" s="27"/>
      <c r="F999" s="27"/>
      <c r="G999" s="27"/>
      <c r="H999" s="27"/>
      <c r="I999" s="27"/>
      <c r="J999" s="27"/>
      <c r="K999" s="27"/>
      <c r="L999" s="28"/>
      <c r="M999" s="29"/>
      <c r="N999" s="36" t="str">
        <f t="array" aca="1" ref="N999" ca="1">IF(M999="","",INDIRECT("quan_huyen!l"&amp;MAX(IF(COUNTIF($M999,"*"&amp;Tinh_TP&amp;"*")=1,ROW(Tinh_TP),0))))</f>
        <v/>
      </c>
      <c r="O999" s="30" t="str">
        <f t="array" aca="1" ref="O999" ca="1">IF(AND(M999="",N999=""),"",INDIRECT("quan_huyen!h"&amp;MAX(IF(COUNTIF(M999,"*"&amp;data&amp;"*")=1,ROW(data),0))))</f>
        <v/>
      </c>
      <c r="P999" s="30" t="str">
        <f t="array" aca="1" ref="P999" ca="1">IF(OR(N999="",O999=""),"",INDIRECT("xa_phuong!b"&amp;MAX(IF(COUNTIF(M999,"*"&amp;Dist&amp;"*")=1,ROW(Dist),0))))</f>
        <v/>
      </c>
      <c r="Q999" s="38" t="str">
        <f ca="1">IF(N999="","",INDEX(Tinh_ID,MATCH(Sheet1!N999,Tinh_TP,0)))</f>
        <v/>
      </c>
      <c r="R999" s="31"/>
      <c r="S999" s="31"/>
      <c r="T999" s="31"/>
      <c r="U999" s="31"/>
      <c r="V999" s="31"/>
      <c r="W999" s="31"/>
      <c r="X999" s="31"/>
      <c r="Y999" s="32" t="s">
        <v>5</v>
      </c>
      <c r="Z999" s="30" t="str">
        <f ca="1">IF(N999="","",INDEX(Tinh_ID,MATCH(Sheet1!N999,Tinh_TP,0)))</f>
        <v/>
      </c>
      <c r="AA999" s="33" t="str">
        <f ca="1">IF(N999="","",INDEX(Ma_tinh,MATCH(Sheet1!N999,Tinh_TP,0)))</f>
        <v/>
      </c>
      <c r="AB999" s="19" t="str">
        <f t="array" aca="1" ref="AB999" ca="1">IF(O999="","",INDIRECT("quan_huyen!f"&amp;MAX(IF(COUNTIF(O999,"*"&amp;data&amp;"*")=1,ROW(data),0))))</f>
        <v/>
      </c>
      <c r="AC999" s="19" t="str">
        <f t="array" aca="1" ref="AC999" ca="1">IF(P999="","",INDIRECT("xa_phuong!a"&amp;MAX(IF(COUNTIF(P999,"*"&amp;Dist&amp;"*")=1,ROW(Dist),0))))</f>
        <v/>
      </c>
      <c r="AD999" s="34" t="str">
        <f ca="1">IF(N999="","",INDEX(Ma_tinh,MATCH(Sheet1!N999,Tinh_TP,0)))</f>
        <v/>
      </c>
      <c r="AE999" s="35" t="str">
        <f t="shared" ca="1" si="46"/>
        <v/>
      </c>
      <c r="AF999" s="35" t="str">
        <f t="shared" ca="1" si="45"/>
        <v/>
      </c>
    </row>
    <row r="1000" spans="1:32">
      <c r="A1000" s="5">
        <f t="shared" si="47"/>
        <v>999</v>
      </c>
      <c r="B1000" s="26"/>
      <c r="C1000" s="26"/>
      <c r="D1000" s="26"/>
      <c r="E1000" s="27"/>
      <c r="F1000" s="27"/>
      <c r="G1000" s="27"/>
      <c r="H1000" s="27"/>
      <c r="I1000" s="27"/>
      <c r="J1000" s="27"/>
      <c r="K1000" s="27"/>
      <c r="L1000" s="28"/>
      <c r="M1000" s="29"/>
      <c r="N1000" s="36" t="str">
        <f t="array" aca="1" ref="N1000" ca="1">IF(M1000="","",INDIRECT("quan_huyen!l"&amp;MAX(IF(COUNTIF($M1000,"*"&amp;Tinh_TP&amp;"*")=1,ROW(Tinh_TP),0))))</f>
        <v/>
      </c>
      <c r="O1000" s="30" t="str">
        <f t="array" aca="1" ref="O1000" ca="1">IF(AND(M1000="",N1000=""),"",INDIRECT("quan_huyen!h"&amp;MAX(IF(COUNTIF(M1000,"*"&amp;data&amp;"*")=1,ROW(data),0))))</f>
        <v/>
      </c>
      <c r="P1000" s="30" t="str">
        <f t="array" aca="1" ref="P1000" ca="1">IF(OR(N1000="",O1000=""),"",INDIRECT("xa_phuong!b"&amp;MAX(IF(COUNTIF(M1000,"*"&amp;Dist&amp;"*")=1,ROW(Dist),0))))</f>
        <v/>
      </c>
      <c r="Q1000" s="38" t="str">
        <f ca="1">IF(N1000="","",INDEX(Tinh_ID,MATCH(Sheet1!N1000,Tinh_TP,0)))</f>
        <v/>
      </c>
      <c r="R1000" s="31"/>
      <c r="S1000" s="31"/>
      <c r="T1000" s="31"/>
      <c r="U1000" s="31"/>
      <c r="V1000" s="31"/>
      <c r="W1000" s="31"/>
      <c r="X1000" s="31"/>
      <c r="Y1000" s="32" t="s">
        <v>5</v>
      </c>
      <c r="Z1000" s="30" t="str">
        <f ca="1">IF(N1000="","",INDEX(Tinh_ID,MATCH(Sheet1!N1000,Tinh_TP,0)))</f>
        <v/>
      </c>
      <c r="AA1000" s="33" t="str">
        <f ca="1">IF(N1000="","",INDEX(Ma_tinh,MATCH(Sheet1!N1000,Tinh_TP,0)))</f>
        <v/>
      </c>
      <c r="AB1000" s="19" t="str">
        <f t="array" aca="1" ref="AB1000" ca="1">IF(O1000="","",INDIRECT("quan_huyen!f"&amp;MAX(IF(COUNTIF(O1000,"*"&amp;data&amp;"*")=1,ROW(data),0))))</f>
        <v/>
      </c>
      <c r="AC1000" s="19" t="str">
        <f t="array" aca="1" ref="AC1000" ca="1">IF(P1000="","",INDIRECT("xa_phuong!a"&amp;MAX(IF(COUNTIF(P1000,"*"&amp;Dist&amp;"*")=1,ROW(Dist),0))))</f>
        <v/>
      </c>
      <c r="AD1000" s="34" t="str">
        <f ca="1">IF(N1000="","",INDEX(Ma_tinh,MATCH(Sheet1!N1000,Tinh_TP,0)))</f>
        <v/>
      </c>
      <c r="AE1000" s="35" t="str">
        <f t="shared" ca="1" si="46"/>
        <v/>
      </c>
      <c r="AF1000" s="35" t="str">
        <f t="shared" ca="1" si="45"/>
        <v/>
      </c>
    </row>
    <row r="1001" spans="1:32">
      <c r="A1001" s="5">
        <f t="shared" si="47"/>
        <v>1000</v>
      </c>
      <c r="B1001" s="26"/>
      <c r="C1001" s="26"/>
      <c r="D1001" s="26"/>
      <c r="E1001" s="27"/>
      <c r="F1001" s="27"/>
      <c r="G1001" s="27"/>
      <c r="H1001" s="27"/>
      <c r="I1001" s="27"/>
      <c r="J1001" s="27"/>
      <c r="K1001" s="27"/>
      <c r="L1001" s="28"/>
      <c r="M1001" s="29"/>
      <c r="N1001" s="36" t="str">
        <f t="array" aca="1" ref="N1001" ca="1">IF(M1001="","",INDIRECT("quan_huyen!l"&amp;MAX(IF(COUNTIF($M1001,"*"&amp;Tinh_TP&amp;"*")=1,ROW(Tinh_TP),0))))</f>
        <v/>
      </c>
      <c r="O1001" s="30" t="str">
        <f t="array" aca="1" ref="O1001" ca="1">IF(AND(M1001="",N1001=""),"",INDIRECT("quan_huyen!h"&amp;MAX(IF(COUNTIF(M1001,"*"&amp;data&amp;"*")=1,ROW(data),0))))</f>
        <v/>
      </c>
      <c r="P1001" s="30" t="str">
        <f t="array" aca="1" ref="P1001" ca="1">IF(OR(N1001="",O1001=""),"",INDIRECT("xa_phuong!b"&amp;MAX(IF(COUNTIF(M1001,"*"&amp;Dist&amp;"*")=1,ROW(Dist),0))))</f>
        <v/>
      </c>
      <c r="Q1001" s="38" t="str">
        <f ca="1">IF(N1001="","",INDEX(Tinh_ID,MATCH(Sheet1!N1001,Tinh_TP,0)))</f>
        <v/>
      </c>
      <c r="R1001" s="31"/>
      <c r="S1001" s="31"/>
      <c r="T1001" s="31"/>
      <c r="U1001" s="31"/>
      <c r="V1001" s="31"/>
      <c r="W1001" s="31"/>
      <c r="X1001" s="31"/>
      <c r="Y1001" s="32" t="s">
        <v>5</v>
      </c>
      <c r="Z1001" s="30" t="str">
        <f ca="1">IF(N1001="","",INDEX(Tinh_ID,MATCH(Sheet1!N1001,Tinh_TP,0)))</f>
        <v/>
      </c>
      <c r="AA1001" s="33" t="str">
        <f ca="1">IF(N1001="","",INDEX(Ma_tinh,MATCH(Sheet1!N1001,Tinh_TP,0)))</f>
        <v/>
      </c>
      <c r="AB1001" s="19" t="str">
        <f t="array" aca="1" ref="AB1001" ca="1">IF(O1001="","",INDIRECT("quan_huyen!f"&amp;MAX(IF(COUNTIF(O1001,"*"&amp;data&amp;"*")=1,ROW(data),0))))</f>
        <v/>
      </c>
      <c r="AC1001" s="19" t="str">
        <f t="array" aca="1" ref="AC1001" ca="1">IF(P1001="","",INDIRECT("xa_phuong!a"&amp;MAX(IF(COUNTIF(P1001,"*"&amp;Dist&amp;"*")=1,ROW(Dist),0))))</f>
        <v/>
      </c>
      <c r="AD1001" s="34" t="str">
        <f ca="1">IF(N1001="","",INDEX(Ma_tinh,MATCH(Sheet1!N1001,Tinh_TP,0)))</f>
        <v/>
      </c>
      <c r="AE1001" s="35" t="str">
        <f t="shared" ca="1" si="46"/>
        <v/>
      </c>
      <c r="AF1001" s="35" t="str">
        <f t="shared" ca="1" si="45"/>
        <v/>
      </c>
    </row>
    <row r="1002" spans="1:32">
      <c r="A1002" s="5">
        <f t="shared" si="47"/>
        <v>1001</v>
      </c>
      <c r="B1002" s="26"/>
      <c r="C1002" s="26"/>
      <c r="D1002" s="26"/>
      <c r="E1002" s="27"/>
      <c r="F1002" s="27"/>
      <c r="G1002" s="27"/>
      <c r="H1002" s="27"/>
      <c r="I1002" s="27"/>
      <c r="J1002" s="27"/>
      <c r="K1002" s="27"/>
      <c r="L1002" s="28"/>
      <c r="M1002" s="29"/>
      <c r="N1002" s="36" t="str">
        <f t="array" aca="1" ref="N1002" ca="1">IF(M1002="","",INDIRECT("quan_huyen!l"&amp;MAX(IF(COUNTIF($M1002,"*"&amp;Tinh_TP&amp;"*")=1,ROW(Tinh_TP),0))))</f>
        <v/>
      </c>
      <c r="O1002" s="30" t="str">
        <f t="array" aca="1" ref="O1002" ca="1">IF(AND(M1002="",N1002=""),"",INDIRECT("quan_huyen!h"&amp;MAX(IF(COUNTIF(M1002,"*"&amp;data&amp;"*")=1,ROW(data),0))))</f>
        <v/>
      </c>
      <c r="P1002" s="30" t="str">
        <f t="array" aca="1" ref="P1002" ca="1">IF(OR(N1002="",O1002=""),"",INDIRECT("xa_phuong!b"&amp;MAX(IF(COUNTIF(M1002,"*"&amp;Dist&amp;"*")=1,ROW(Dist),0))))</f>
        <v/>
      </c>
      <c r="Q1002" s="38" t="str">
        <f ca="1">IF(N1002="","",INDEX(Tinh_ID,MATCH(Sheet1!N1002,Tinh_TP,0)))</f>
        <v/>
      </c>
      <c r="R1002" s="31"/>
      <c r="S1002" s="31"/>
      <c r="T1002" s="31"/>
      <c r="U1002" s="31"/>
      <c r="V1002" s="31"/>
      <c r="W1002" s="31"/>
      <c r="X1002" s="31"/>
      <c r="Y1002" s="32" t="s">
        <v>5</v>
      </c>
      <c r="Z1002" s="30" t="str">
        <f ca="1">IF(N1002="","",INDEX(Tinh_ID,MATCH(Sheet1!N1002,Tinh_TP,0)))</f>
        <v/>
      </c>
      <c r="AA1002" s="33" t="str">
        <f ca="1">IF(N1002="","",INDEX(Ma_tinh,MATCH(Sheet1!N1002,Tinh_TP,0)))</f>
        <v/>
      </c>
      <c r="AB1002" s="19" t="str">
        <f t="array" aca="1" ref="AB1002" ca="1">IF(O1002="","",INDIRECT("quan_huyen!f"&amp;MAX(IF(COUNTIF(O1002,"*"&amp;data&amp;"*")=1,ROW(data),0))))</f>
        <v/>
      </c>
      <c r="AC1002" s="19" t="str">
        <f t="array" aca="1" ref="AC1002" ca="1">IF(P1002="","",INDIRECT("xa_phuong!a"&amp;MAX(IF(COUNTIF(P1002,"*"&amp;Dist&amp;"*")=1,ROW(Dist),0))))</f>
        <v/>
      </c>
      <c r="AD1002" s="34" t="str">
        <f ca="1">IF(N1002="","",INDEX(Ma_tinh,MATCH(Sheet1!N1002,Tinh_TP,0)))</f>
        <v/>
      </c>
      <c r="AE1002" s="35" t="str">
        <f t="shared" ca="1" si="46"/>
        <v/>
      </c>
      <c r="AF1002" s="35" t="str">
        <f t="shared" ca="1" si="45"/>
        <v/>
      </c>
    </row>
    <row r="1003" spans="1:32">
      <c r="A1003" s="5">
        <f t="shared" si="47"/>
        <v>1002</v>
      </c>
      <c r="B1003" s="26"/>
      <c r="C1003" s="26"/>
      <c r="D1003" s="26"/>
      <c r="E1003" s="27"/>
      <c r="F1003" s="27"/>
      <c r="G1003" s="27"/>
      <c r="H1003" s="27"/>
      <c r="I1003" s="27"/>
      <c r="J1003" s="27"/>
      <c r="K1003" s="27"/>
      <c r="L1003" s="28"/>
      <c r="M1003" s="29"/>
      <c r="N1003" s="36" t="str">
        <f t="array" aca="1" ref="N1003" ca="1">IF(M1003="","",INDIRECT("quan_huyen!l"&amp;MAX(IF(COUNTIF($M1003,"*"&amp;Tinh_TP&amp;"*")=1,ROW(Tinh_TP),0))))</f>
        <v/>
      </c>
      <c r="O1003" s="30" t="str">
        <f t="array" aca="1" ref="O1003" ca="1">IF(AND(M1003="",N1003=""),"",INDIRECT("quan_huyen!h"&amp;MAX(IF(COUNTIF(M1003,"*"&amp;data&amp;"*")=1,ROW(data),0))))</f>
        <v/>
      </c>
      <c r="P1003" s="30" t="str">
        <f t="array" aca="1" ref="P1003" ca="1">IF(OR(N1003="",O1003=""),"",INDIRECT("xa_phuong!b"&amp;MAX(IF(COUNTIF(M1003,"*"&amp;Dist&amp;"*")=1,ROW(Dist),0))))</f>
        <v/>
      </c>
      <c r="Q1003" s="38" t="str">
        <f ca="1">IF(N1003="","",INDEX(Tinh_ID,MATCH(Sheet1!N1003,Tinh_TP,0)))</f>
        <v/>
      </c>
      <c r="R1003" s="31"/>
      <c r="S1003" s="31"/>
      <c r="T1003" s="31"/>
      <c r="U1003" s="31"/>
      <c r="V1003" s="31"/>
      <c r="W1003" s="31"/>
      <c r="X1003" s="31"/>
      <c r="Y1003" s="32" t="s">
        <v>5</v>
      </c>
      <c r="Z1003" s="30" t="str">
        <f ca="1">IF(N1003="","",INDEX(Tinh_ID,MATCH(Sheet1!N1003,Tinh_TP,0)))</f>
        <v/>
      </c>
      <c r="AA1003" s="33" t="str">
        <f ca="1">IF(N1003="","",INDEX(Ma_tinh,MATCH(Sheet1!N1003,Tinh_TP,0)))</f>
        <v/>
      </c>
      <c r="AB1003" s="19" t="str">
        <f t="array" aca="1" ref="AB1003" ca="1">IF(O1003="","",INDIRECT("quan_huyen!f"&amp;MAX(IF(COUNTIF(O1003,"*"&amp;data&amp;"*")=1,ROW(data),0))))</f>
        <v/>
      </c>
      <c r="AC1003" s="19" t="str">
        <f t="array" aca="1" ref="AC1003" ca="1">IF(P1003="","",INDIRECT("xa_phuong!a"&amp;MAX(IF(COUNTIF(P1003,"*"&amp;Dist&amp;"*")=1,ROW(Dist),0))))</f>
        <v/>
      </c>
      <c r="AD1003" s="34" t="str">
        <f ca="1">IF(N1003="","",INDEX(Ma_tinh,MATCH(Sheet1!N1003,Tinh_TP,0)))</f>
        <v/>
      </c>
      <c r="AE1003" s="35" t="str">
        <f t="shared" ca="1" si="46"/>
        <v/>
      </c>
      <c r="AF1003" s="35" t="str">
        <f t="shared" ca="1" si="45"/>
        <v/>
      </c>
    </row>
    <row r="1004" spans="1:32">
      <c r="A1004" s="5">
        <f t="shared" si="47"/>
        <v>1003</v>
      </c>
      <c r="B1004" s="26"/>
      <c r="C1004" s="26"/>
      <c r="D1004" s="26"/>
      <c r="E1004" s="27"/>
      <c r="F1004" s="27"/>
      <c r="G1004" s="27"/>
      <c r="H1004" s="27"/>
      <c r="I1004" s="27"/>
      <c r="J1004" s="27"/>
      <c r="K1004" s="27"/>
      <c r="L1004" s="28"/>
      <c r="M1004" s="29"/>
      <c r="N1004" s="36" t="str">
        <f t="array" aca="1" ref="N1004" ca="1">IF(M1004="","",INDIRECT("quan_huyen!l"&amp;MAX(IF(COUNTIF($M1004,"*"&amp;Tinh_TP&amp;"*")=1,ROW(Tinh_TP),0))))</f>
        <v/>
      </c>
      <c r="O1004" s="30" t="str">
        <f t="array" aca="1" ref="O1004" ca="1">IF(AND(M1004="",N1004=""),"",INDIRECT("quan_huyen!h"&amp;MAX(IF(COUNTIF(M1004,"*"&amp;data&amp;"*")=1,ROW(data),0))))</f>
        <v/>
      </c>
      <c r="P1004" s="30" t="str">
        <f t="array" aca="1" ref="P1004" ca="1">IF(OR(N1004="",O1004=""),"",INDIRECT("xa_phuong!b"&amp;MAX(IF(COUNTIF(M1004,"*"&amp;Dist&amp;"*")=1,ROW(Dist),0))))</f>
        <v/>
      </c>
      <c r="Q1004" s="38" t="str">
        <f ca="1">IF(N1004="","",INDEX(Tinh_ID,MATCH(Sheet1!N1004,Tinh_TP,0)))</f>
        <v/>
      </c>
      <c r="R1004" s="31"/>
      <c r="S1004" s="31"/>
      <c r="T1004" s="31"/>
      <c r="U1004" s="31"/>
      <c r="V1004" s="31"/>
      <c r="W1004" s="31"/>
      <c r="X1004" s="31"/>
      <c r="Y1004" s="32" t="s">
        <v>5</v>
      </c>
      <c r="Z1004" s="30" t="str">
        <f ca="1">IF(N1004="","",INDEX(Tinh_ID,MATCH(Sheet1!N1004,Tinh_TP,0)))</f>
        <v/>
      </c>
      <c r="AA1004" s="33" t="str">
        <f ca="1">IF(N1004="","",INDEX(Ma_tinh,MATCH(Sheet1!N1004,Tinh_TP,0)))</f>
        <v/>
      </c>
      <c r="AB1004" s="19" t="str">
        <f t="array" aca="1" ref="AB1004" ca="1">IF(O1004="","",INDIRECT("quan_huyen!f"&amp;MAX(IF(COUNTIF(O1004,"*"&amp;data&amp;"*")=1,ROW(data),0))))</f>
        <v/>
      </c>
      <c r="AC1004" s="19" t="str">
        <f t="array" aca="1" ref="AC1004" ca="1">IF(P1004="","",INDIRECT("xa_phuong!a"&amp;MAX(IF(COUNTIF(P1004,"*"&amp;Dist&amp;"*")=1,ROW(Dist),0))))</f>
        <v/>
      </c>
      <c r="AD1004" s="34" t="str">
        <f ca="1">IF(N1004="","",INDEX(Ma_tinh,MATCH(Sheet1!N1004,Tinh_TP,0)))</f>
        <v/>
      </c>
      <c r="AE1004" s="35" t="str">
        <f t="shared" ca="1" si="46"/>
        <v/>
      </c>
      <c r="AF1004" s="35" t="str">
        <f t="shared" ca="1" si="45"/>
        <v/>
      </c>
    </row>
    <row r="1005" spans="1:32">
      <c r="A1005" s="5">
        <f t="shared" si="47"/>
        <v>1004</v>
      </c>
      <c r="B1005" s="26"/>
      <c r="C1005" s="26"/>
      <c r="D1005" s="26"/>
      <c r="E1005" s="27"/>
      <c r="F1005" s="27"/>
      <c r="G1005" s="27"/>
      <c r="H1005" s="27"/>
      <c r="I1005" s="27"/>
      <c r="J1005" s="27"/>
      <c r="K1005" s="27"/>
      <c r="L1005" s="28"/>
      <c r="M1005" s="29"/>
      <c r="N1005" s="36" t="str">
        <f t="array" aca="1" ref="N1005" ca="1">IF(M1005="","",INDIRECT("quan_huyen!l"&amp;MAX(IF(COUNTIF($M1005,"*"&amp;Tinh_TP&amp;"*")=1,ROW(Tinh_TP),0))))</f>
        <v/>
      </c>
      <c r="O1005" s="30" t="str">
        <f t="array" aca="1" ref="O1005" ca="1">IF(AND(M1005="",N1005=""),"",INDIRECT("quan_huyen!h"&amp;MAX(IF(COUNTIF(M1005,"*"&amp;data&amp;"*")=1,ROW(data),0))))</f>
        <v/>
      </c>
      <c r="P1005" s="30" t="str">
        <f t="array" aca="1" ref="P1005" ca="1">IF(OR(N1005="",O1005=""),"",INDIRECT("xa_phuong!b"&amp;MAX(IF(COUNTIF(M1005,"*"&amp;Dist&amp;"*")=1,ROW(Dist),0))))</f>
        <v/>
      </c>
      <c r="Q1005" s="38" t="str">
        <f ca="1">IF(N1005="","",INDEX(Tinh_ID,MATCH(Sheet1!N1005,Tinh_TP,0)))</f>
        <v/>
      </c>
      <c r="R1005" s="31"/>
      <c r="S1005" s="31"/>
      <c r="T1005" s="31"/>
      <c r="U1005" s="31"/>
      <c r="V1005" s="31"/>
      <c r="W1005" s="31"/>
      <c r="X1005" s="31"/>
      <c r="Y1005" s="32" t="s">
        <v>5</v>
      </c>
      <c r="Z1005" s="30" t="str">
        <f ca="1">IF(N1005="","",INDEX(Tinh_ID,MATCH(Sheet1!N1005,Tinh_TP,0)))</f>
        <v/>
      </c>
      <c r="AA1005" s="33" t="str">
        <f ca="1">IF(N1005="","",INDEX(Ma_tinh,MATCH(Sheet1!N1005,Tinh_TP,0)))</f>
        <v/>
      </c>
      <c r="AB1005" s="19" t="str">
        <f t="array" aca="1" ref="AB1005" ca="1">IF(O1005="","",INDIRECT("quan_huyen!f"&amp;MAX(IF(COUNTIF(O1005,"*"&amp;data&amp;"*")=1,ROW(data),0))))</f>
        <v/>
      </c>
      <c r="AC1005" s="19" t="str">
        <f t="array" aca="1" ref="AC1005" ca="1">IF(P1005="","",INDIRECT("xa_phuong!a"&amp;MAX(IF(COUNTIF(P1005,"*"&amp;Dist&amp;"*")=1,ROW(Dist),0))))</f>
        <v/>
      </c>
      <c r="AD1005" s="34" t="str">
        <f ca="1">IF(N1005="","",INDEX(Ma_tinh,MATCH(Sheet1!N1005,Tinh_TP,0)))</f>
        <v/>
      </c>
      <c r="AE1005" s="35" t="str">
        <f t="shared" ca="1" si="46"/>
        <v/>
      </c>
      <c r="AF1005" s="35" t="str">
        <f t="shared" ca="1" si="45"/>
        <v/>
      </c>
    </row>
    <row r="1006" spans="1:32">
      <c r="A1006" s="5">
        <f t="shared" si="47"/>
        <v>1005</v>
      </c>
      <c r="B1006" s="26"/>
      <c r="C1006" s="26"/>
      <c r="D1006" s="26"/>
      <c r="E1006" s="27"/>
      <c r="F1006" s="27"/>
      <c r="G1006" s="27"/>
      <c r="H1006" s="27"/>
      <c r="I1006" s="27"/>
      <c r="J1006" s="27"/>
      <c r="K1006" s="27"/>
      <c r="L1006" s="28"/>
      <c r="M1006" s="29"/>
      <c r="N1006" s="36" t="str">
        <f t="array" aca="1" ref="N1006" ca="1">IF(M1006="","",INDIRECT("quan_huyen!l"&amp;MAX(IF(COUNTIF($M1006,"*"&amp;Tinh_TP&amp;"*")=1,ROW(Tinh_TP),0))))</f>
        <v/>
      </c>
      <c r="O1006" s="30" t="str">
        <f t="array" aca="1" ref="O1006" ca="1">IF(AND(M1006="",N1006=""),"",INDIRECT("quan_huyen!h"&amp;MAX(IF(COUNTIF(M1006,"*"&amp;data&amp;"*")=1,ROW(data),0))))</f>
        <v/>
      </c>
      <c r="P1006" s="30" t="str">
        <f t="array" aca="1" ref="P1006" ca="1">IF(OR(N1006="",O1006=""),"",INDIRECT("xa_phuong!b"&amp;MAX(IF(COUNTIF(M1006,"*"&amp;Dist&amp;"*")=1,ROW(Dist),0))))</f>
        <v/>
      </c>
      <c r="Q1006" s="38" t="str">
        <f ca="1">IF(N1006="","",INDEX(Tinh_ID,MATCH(Sheet1!N1006,Tinh_TP,0)))</f>
        <v/>
      </c>
      <c r="R1006" s="31"/>
      <c r="S1006" s="31"/>
      <c r="T1006" s="31"/>
      <c r="U1006" s="31"/>
      <c r="V1006" s="31"/>
      <c r="W1006" s="31"/>
      <c r="X1006" s="31"/>
      <c r="Y1006" s="32" t="s">
        <v>5</v>
      </c>
      <c r="Z1006" s="30" t="str">
        <f ca="1">IF(N1006="","",INDEX(Tinh_ID,MATCH(Sheet1!N1006,Tinh_TP,0)))</f>
        <v/>
      </c>
      <c r="AA1006" s="33" t="str">
        <f ca="1">IF(N1006="","",INDEX(Ma_tinh,MATCH(Sheet1!N1006,Tinh_TP,0)))</f>
        <v/>
      </c>
      <c r="AB1006" s="19" t="str">
        <f t="array" aca="1" ref="AB1006" ca="1">IF(O1006="","",INDIRECT("quan_huyen!f"&amp;MAX(IF(COUNTIF(O1006,"*"&amp;data&amp;"*")=1,ROW(data),0))))</f>
        <v/>
      </c>
      <c r="AC1006" s="19" t="str">
        <f t="array" aca="1" ref="AC1006" ca="1">IF(P1006="","",INDIRECT("xa_phuong!a"&amp;MAX(IF(COUNTIF(P1006,"*"&amp;Dist&amp;"*")=1,ROW(Dist),0))))</f>
        <v/>
      </c>
      <c r="AD1006" s="34" t="str">
        <f ca="1">IF(N1006="","",INDEX(Ma_tinh,MATCH(Sheet1!N1006,Tinh_TP,0)))</f>
        <v/>
      </c>
      <c r="AE1006" s="35" t="str">
        <f t="shared" ca="1" si="46"/>
        <v/>
      </c>
      <c r="AF1006" s="35" t="str">
        <f t="shared" ca="1" si="45"/>
        <v/>
      </c>
    </row>
    <row r="1007" spans="1:32">
      <c r="A1007" s="5">
        <f t="shared" si="47"/>
        <v>1006</v>
      </c>
      <c r="B1007" s="26"/>
      <c r="C1007" s="26"/>
      <c r="D1007" s="26"/>
      <c r="E1007" s="27"/>
      <c r="F1007" s="27"/>
      <c r="G1007" s="27"/>
      <c r="H1007" s="27"/>
      <c r="I1007" s="27"/>
      <c r="J1007" s="27"/>
      <c r="K1007" s="27"/>
      <c r="L1007" s="28"/>
      <c r="M1007" s="29"/>
      <c r="N1007" s="36" t="str">
        <f t="array" aca="1" ref="N1007" ca="1">IF(M1007="","",INDIRECT("quan_huyen!l"&amp;MAX(IF(COUNTIF($M1007,"*"&amp;Tinh_TP&amp;"*")=1,ROW(Tinh_TP),0))))</f>
        <v/>
      </c>
      <c r="O1007" s="30" t="str">
        <f t="array" aca="1" ref="O1007" ca="1">IF(AND(M1007="",N1007=""),"",INDIRECT("quan_huyen!h"&amp;MAX(IF(COUNTIF(M1007,"*"&amp;data&amp;"*")=1,ROW(data),0))))</f>
        <v/>
      </c>
      <c r="P1007" s="30" t="str">
        <f t="array" aca="1" ref="P1007" ca="1">IF(OR(N1007="",O1007=""),"",INDIRECT("xa_phuong!b"&amp;MAX(IF(COUNTIF(M1007,"*"&amp;Dist&amp;"*")=1,ROW(Dist),0))))</f>
        <v/>
      </c>
      <c r="Q1007" s="38" t="str">
        <f ca="1">IF(N1007="","",INDEX(Tinh_ID,MATCH(Sheet1!N1007,Tinh_TP,0)))</f>
        <v/>
      </c>
      <c r="R1007" s="31"/>
      <c r="S1007" s="31"/>
      <c r="T1007" s="31"/>
      <c r="U1007" s="31"/>
      <c r="V1007" s="31"/>
      <c r="W1007" s="31"/>
      <c r="X1007" s="31"/>
      <c r="Y1007" s="32" t="s">
        <v>5</v>
      </c>
      <c r="Z1007" s="30" t="str">
        <f ca="1">IF(N1007="","",INDEX(Tinh_ID,MATCH(Sheet1!N1007,Tinh_TP,0)))</f>
        <v/>
      </c>
      <c r="AA1007" s="33" t="str">
        <f ca="1">IF(N1007="","",INDEX(Ma_tinh,MATCH(Sheet1!N1007,Tinh_TP,0)))</f>
        <v/>
      </c>
      <c r="AB1007" s="19" t="str">
        <f t="array" aca="1" ref="AB1007" ca="1">IF(O1007="","",INDIRECT("quan_huyen!f"&amp;MAX(IF(COUNTIF(O1007,"*"&amp;data&amp;"*")=1,ROW(data),0))))</f>
        <v/>
      </c>
      <c r="AC1007" s="19" t="str">
        <f t="array" aca="1" ref="AC1007" ca="1">IF(P1007="","",INDIRECT("xa_phuong!a"&amp;MAX(IF(COUNTIF(P1007,"*"&amp;Dist&amp;"*")=1,ROW(Dist),0))))</f>
        <v/>
      </c>
      <c r="AD1007" s="34" t="str">
        <f ca="1">IF(N1007="","",INDEX(Ma_tinh,MATCH(Sheet1!N1007,Tinh_TP,0)))</f>
        <v/>
      </c>
      <c r="AE1007" s="35" t="str">
        <f t="shared" ca="1" si="46"/>
        <v/>
      </c>
      <c r="AF1007" s="35" t="str">
        <f t="shared" ca="1" si="45"/>
        <v/>
      </c>
    </row>
    <row r="1008" spans="1:32">
      <c r="A1008" s="5">
        <f t="shared" si="47"/>
        <v>1007</v>
      </c>
      <c r="B1008" s="26"/>
      <c r="C1008" s="26"/>
      <c r="D1008" s="26"/>
      <c r="E1008" s="27"/>
      <c r="F1008" s="27"/>
      <c r="G1008" s="27"/>
      <c r="H1008" s="27"/>
      <c r="I1008" s="27"/>
      <c r="J1008" s="27"/>
      <c r="K1008" s="27"/>
      <c r="L1008" s="28"/>
      <c r="M1008" s="29"/>
      <c r="N1008" s="36" t="str">
        <f t="array" aca="1" ref="N1008" ca="1">IF(M1008="","",INDIRECT("quan_huyen!l"&amp;MAX(IF(COUNTIF($M1008,"*"&amp;Tinh_TP&amp;"*")=1,ROW(Tinh_TP),0))))</f>
        <v/>
      </c>
      <c r="O1008" s="30" t="str">
        <f t="array" aca="1" ref="O1008" ca="1">IF(AND(M1008="",N1008=""),"",INDIRECT("quan_huyen!h"&amp;MAX(IF(COUNTIF(M1008,"*"&amp;data&amp;"*")=1,ROW(data),0))))</f>
        <v/>
      </c>
      <c r="P1008" s="30" t="str">
        <f t="array" aca="1" ref="P1008" ca="1">IF(OR(N1008="",O1008=""),"",INDIRECT("xa_phuong!b"&amp;MAX(IF(COUNTIF(M1008,"*"&amp;Dist&amp;"*")=1,ROW(Dist),0))))</f>
        <v/>
      </c>
      <c r="Q1008" s="38" t="str">
        <f ca="1">IF(N1008="","",INDEX(Tinh_ID,MATCH(Sheet1!N1008,Tinh_TP,0)))</f>
        <v/>
      </c>
      <c r="R1008" s="31"/>
      <c r="S1008" s="31"/>
      <c r="T1008" s="31"/>
      <c r="U1008" s="31"/>
      <c r="V1008" s="31"/>
      <c r="W1008" s="31"/>
      <c r="X1008" s="31"/>
      <c r="Y1008" s="32" t="s">
        <v>5</v>
      </c>
      <c r="Z1008" s="30" t="str">
        <f ca="1">IF(N1008="","",INDEX(Tinh_ID,MATCH(Sheet1!N1008,Tinh_TP,0)))</f>
        <v/>
      </c>
      <c r="AA1008" s="33" t="str">
        <f ca="1">IF(N1008="","",INDEX(Ma_tinh,MATCH(Sheet1!N1008,Tinh_TP,0)))</f>
        <v/>
      </c>
      <c r="AB1008" s="19" t="str">
        <f t="array" aca="1" ref="AB1008" ca="1">IF(O1008="","",INDIRECT("quan_huyen!f"&amp;MAX(IF(COUNTIF(O1008,"*"&amp;data&amp;"*")=1,ROW(data),0))))</f>
        <v/>
      </c>
      <c r="AC1008" s="19" t="str">
        <f t="array" aca="1" ref="AC1008" ca="1">IF(P1008="","",INDIRECT("xa_phuong!a"&amp;MAX(IF(COUNTIF(P1008,"*"&amp;Dist&amp;"*")=1,ROW(Dist),0))))</f>
        <v/>
      </c>
      <c r="AD1008" s="34" t="str">
        <f ca="1">IF(N1008="","",INDEX(Ma_tinh,MATCH(Sheet1!N1008,Tinh_TP,0)))</f>
        <v/>
      </c>
      <c r="AE1008" s="35" t="str">
        <f t="shared" ca="1" si="46"/>
        <v/>
      </c>
      <c r="AF1008" s="35" t="str">
        <f t="shared" ca="1" si="45"/>
        <v/>
      </c>
    </row>
    <row r="1009" spans="1:32">
      <c r="A1009" s="5">
        <f t="shared" si="47"/>
        <v>1008</v>
      </c>
      <c r="B1009" s="26"/>
      <c r="C1009" s="26"/>
      <c r="D1009" s="26"/>
      <c r="E1009" s="27"/>
      <c r="F1009" s="27"/>
      <c r="G1009" s="27"/>
      <c r="H1009" s="27"/>
      <c r="I1009" s="27"/>
      <c r="J1009" s="27"/>
      <c r="K1009" s="27"/>
      <c r="L1009" s="28"/>
      <c r="M1009" s="29"/>
      <c r="N1009" s="36" t="str">
        <f t="array" aca="1" ref="N1009" ca="1">IF(M1009="","",INDIRECT("quan_huyen!l"&amp;MAX(IF(COUNTIF($M1009,"*"&amp;Tinh_TP&amp;"*")=1,ROW(Tinh_TP),0))))</f>
        <v/>
      </c>
      <c r="O1009" s="30" t="str">
        <f t="array" aca="1" ref="O1009" ca="1">IF(AND(M1009="",N1009=""),"",INDIRECT("quan_huyen!h"&amp;MAX(IF(COUNTIF(M1009,"*"&amp;data&amp;"*")=1,ROW(data),0))))</f>
        <v/>
      </c>
      <c r="P1009" s="30" t="str">
        <f t="array" aca="1" ref="P1009" ca="1">IF(OR(N1009="",O1009=""),"",INDIRECT("xa_phuong!b"&amp;MAX(IF(COUNTIF(M1009,"*"&amp;Dist&amp;"*")=1,ROW(Dist),0))))</f>
        <v/>
      </c>
      <c r="Q1009" s="38" t="str">
        <f ca="1">IF(N1009="","",INDEX(Tinh_ID,MATCH(Sheet1!N1009,Tinh_TP,0)))</f>
        <v/>
      </c>
      <c r="R1009" s="31"/>
      <c r="S1009" s="31"/>
      <c r="T1009" s="31"/>
      <c r="U1009" s="31"/>
      <c r="V1009" s="31"/>
      <c r="W1009" s="31"/>
      <c r="X1009" s="31"/>
      <c r="Y1009" s="32" t="s">
        <v>5</v>
      </c>
      <c r="Z1009" s="30" t="str">
        <f ca="1">IF(N1009="","",INDEX(Tinh_ID,MATCH(Sheet1!N1009,Tinh_TP,0)))</f>
        <v/>
      </c>
      <c r="AA1009" s="33" t="str">
        <f ca="1">IF(N1009="","",INDEX(Ma_tinh,MATCH(Sheet1!N1009,Tinh_TP,0)))</f>
        <v/>
      </c>
      <c r="AB1009" s="19" t="str">
        <f t="array" aca="1" ref="AB1009" ca="1">IF(O1009="","",INDIRECT("quan_huyen!f"&amp;MAX(IF(COUNTIF(O1009,"*"&amp;data&amp;"*")=1,ROW(data),0))))</f>
        <v/>
      </c>
      <c r="AC1009" s="19" t="str">
        <f t="array" aca="1" ref="AC1009" ca="1">IF(P1009="","",INDIRECT("xa_phuong!a"&amp;MAX(IF(COUNTIF(P1009,"*"&amp;Dist&amp;"*")=1,ROW(Dist),0))))</f>
        <v/>
      </c>
      <c r="AD1009" s="34" t="str">
        <f ca="1">IF(N1009="","",INDEX(Ma_tinh,MATCH(Sheet1!N1009,Tinh_TP,0)))</f>
        <v/>
      </c>
      <c r="AE1009" s="35" t="str">
        <f t="shared" ca="1" si="46"/>
        <v/>
      </c>
      <c r="AF1009" s="35" t="str">
        <f t="shared" ca="1" si="45"/>
        <v/>
      </c>
    </row>
    <row r="1010" spans="1:32">
      <c r="A1010" s="5">
        <f t="shared" si="47"/>
        <v>1009</v>
      </c>
      <c r="B1010" s="26"/>
      <c r="C1010" s="26"/>
      <c r="D1010" s="26"/>
      <c r="E1010" s="27"/>
      <c r="F1010" s="27"/>
      <c r="G1010" s="27"/>
      <c r="H1010" s="27"/>
      <c r="I1010" s="27"/>
      <c r="J1010" s="27"/>
      <c r="K1010" s="27"/>
      <c r="L1010" s="28"/>
      <c r="M1010" s="29"/>
      <c r="N1010" s="36" t="str">
        <f t="array" aca="1" ref="N1010" ca="1">IF(M1010="","",INDIRECT("quan_huyen!l"&amp;MAX(IF(COUNTIF($M1010,"*"&amp;Tinh_TP&amp;"*")=1,ROW(Tinh_TP),0))))</f>
        <v/>
      </c>
      <c r="O1010" s="30" t="str">
        <f t="array" aca="1" ref="O1010" ca="1">IF(AND(M1010="",N1010=""),"",INDIRECT("quan_huyen!h"&amp;MAX(IF(COUNTIF(M1010,"*"&amp;data&amp;"*")=1,ROW(data),0))))</f>
        <v/>
      </c>
      <c r="P1010" s="30" t="str">
        <f t="array" aca="1" ref="P1010" ca="1">IF(OR(N1010="",O1010=""),"",INDIRECT("xa_phuong!b"&amp;MAX(IF(COUNTIF(M1010,"*"&amp;Dist&amp;"*")=1,ROW(Dist),0))))</f>
        <v/>
      </c>
      <c r="Q1010" s="38" t="str">
        <f ca="1">IF(N1010="","",INDEX(Tinh_ID,MATCH(Sheet1!N1010,Tinh_TP,0)))</f>
        <v/>
      </c>
      <c r="R1010" s="31"/>
      <c r="S1010" s="31"/>
      <c r="T1010" s="31"/>
      <c r="U1010" s="31"/>
      <c r="V1010" s="31"/>
      <c r="W1010" s="31"/>
      <c r="X1010" s="31"/>
      <c r="Y1010" s="32" t="s">
        <v>5</v>
      </c>
      <c r="Z1010" s="30" t="str">
        <f ca="1">IF(N1010="","",INDEX(Tinh_ID,MATCH(Sheet1!N1010,Tinh_TP,0)))</f>
        <v/>
      </c>
      <c r="AA1010" s="33" t="str">
        <f ca="1">IF(N1010="","",INDEX(Ma_tinh,MATCH(Sheet1!N1010,Tinh_TP,0)))</f>
        <v/>
      </c>
      <c r="AB1010" s="19" t="str">
        <f t="array" aca="1" ref="AB1010" ca="1">IF(O1010="","",INDIRECT("quan_huyen!f"&amp;MAX(IF(COUNTIF(O1010,"*"&amp;data&amp;"*")=1,ROW(data),0))))</f>
        <v/>
      </c>
      <c r="AC1010" s="19" t="str">
        <f t="array" aca="1" ref="AC1010" ca="1">IF(P1010="","",INDIRECT("xa_phuong!a"&amp;MAX(IF(COUNTIF(P1010,"*"&amp;Dist&amp;"*")=1,ROW(Dist),0))))</f>
        <v/>
      </c>
      <c r="AD1010" s="34" t="str">
        <f ca="1">IF(N1010="","",INDEX(Ma_tinh,MATCH(Sheet1!N1010,Tinh_TP,0)))</f>
        <v/>
      </c>
      <c r="AE1010" s="35" t="str">
        <f t="shared" ca="1" si="46"/>
        <v/>
      </c>
      <c r="AF1010" s="35" t="str">
        <f t="shared" ca="1" si="45"/>
        <v/>
      </c>
    </row>
    <row r="1011" spans="1:32">
      <c r="A1011" s="5">
        <f t="shared" si="47"/>
        <v>1010</v>
      </c>
      <c r="B1011" s="26"/>
      <c r="C1011" s="26"/>
      <c r="D1011" s="26"/>
      <c r="E1011" s="27"/>
      <c r="F1011" s="27"/>
      <c r="G1011" s="27"/>
      <c r="H1011" s="27"/>
      <c r="I1011" s="27"/>
      <c r="J1011" s="27"/>
      <c r="K1011" s="27"/>
      <c r="L1011" s="28"/>
      <c r="M1011" s="29"/>
      <c r="N1011" s="36" t="str">
        <f t="array" aca="1" ref="N1011" ca="1">IF(M1011="","",INDIRECT("quan_huyen!l"&amp;MAX(IF(COUNTIF($M1011,"*"&amp;Tinh_TP&amp;"*")=1,ROW(Tinh_TP),0))))</f>
        <v/>
      </c>
      <c r="O1011" s="30" t="str">
        <f t="array" aca="1" ref="O1011" ca="1">IF(AND(M1011="",N1011=""),"",INDIRECT("quan_huyen!h"&amp;MAX(IF(COUNTIF(M1011,"*"&amp;data&amp;"*")=1,ROW(data),0))))</f>
        <v/>
      </c>
      <c r="P1011" s="30" t="str">
        <f t="array" aca="1" ref="P1011" ca="1">IF(OR(N1011="",O1011=""),"",INDIRECT("xa_phuong!b"&amp;MAX(IF(COUNTIF(M1011,"*"&amp;Dist&amp;"*")=1,ROW(Dist),0))))</f>
        <v/>
      </c>
      <c r="Q1011" s="38" t="str">
        <f ca="1">IF(N1011="","",INDEX(Tinh_ID,MATCH(Sheet1!N1011,Tinh_TP,0)))</f>
        <v/>
      </c>
      <c r="R1011" s="31"/>
      <c r="S1011" s="31"/>
      <c r="T1011" s="31"/>
      <c r="U1011" s="31"/>
      <c r="V1011" s="31"/>
      <c r="W1011" s="31"/>
      <c r="X1011" s="31"/>
      <c r="Y1011" s="32" t="s">
        <v>5</v>
      </c>
      <c r="Z1011" s="30" t="str">
        <f ca="1">IF(N1011="","",INDEX(Tinh_ID,MATCH(Sheet1!N1011,Tinh_TP,0)))</f>
        <v/>
      </c>
      <c r="AA1011" s="33" t="str">
        <f ca="1">IF(N1011="","",INDEX(Ma_tinh,MATCH(Sheet1!N1011,Tinh_TP,0)))</f>
        <v/>
      </c>
      <c r="AB1011" s="19" t="str">
        <f t="array" aca="1" ref="AB1011" ca="1">IF(O1011="","",INDIRECT("quan_huyen!f"&amp;MAX(IF(COUNTIF(O1011,"*"&amp;data&amp;"*")=1,ROW(data),0))))</f>
        <v/>
      </c>
      <c r="AC1011" s="19" t="str">
        <f t="array" aca="1" ref="AC1011" ca="1">IF(P1011="","",INDIRECT("xa_phuong!a"&amp;MAX(IF(COUNTIF(P1011,"*"&amp;Dist&amp;"*")=1,ROW(Dist),0))))</f>
        <v/>
      </c>
      <c r="AD1011" s="34" t="str">
        <f ca="1">IF(N1011="","",INDEX(Ma_tinh,MATCH(Sheet1!N1011,Tinh_TP,0)))</f>
        <v/>
      </c>
      <c r="AE1011" s="35" t="str">
        <f t="shared" ca="1" si="46"/>
        <v/>
      </c>
      <c r="AF1011" s="35" t="str">
        <f t="shared" ca="1" si="45"/>
        <v/>
      </c>
    </row>
    <row r="1012" spans="1:32">
      <c r="A1012" s="5">
        <f t="shared" si="47"/>
        <v>1011</v>
      </c>
      <c r="B1012" s="26"/>
      <c r="C1012" s="26"/>
      <c r="D1012" s="26"/>
      <c r="E1012" s="27"/>
      <c r="F1012" s="27"/>
      <c r="G1012" s="27"/>
      <c r="H1012" s="27"/>
      <c r="I1012" s="27"/>
      <c r="J1012" s="27"/>
      <c r="K1012" s="27"/>
      <c r="L1012" s="28"/>
      <c r="M1012" s="29"/>
      <c r="N1012" s="36" t="str">
        <f t="array" aca="1" ref="N1012" ca="1">IF(M1012="","",INDIRECT("quan_huyen!l"&amp;MAX(IF(COUNTIF($M1012,"*"&amp;Tinh_TP&amp;"*")=1,ROW(Tinh_TP),0))))</f>
        <v/>
      </c>
      <c r="O1012" s="30" t="str">
        <f t="array" aca="1" ref="O1012" ca="1">IF(AND(M1012="",N1012=""),"",INDIRECT("quan_huyen!h"&amp;MAX(IF(COUNTIF(M1012,"*"&amp;data&amp;"*")=1,ROW(data),0))))</f>
        <v/>
      </c>
      <c r="P1012" s="30" t="str">
        <f t="array" aca="1" ref="P1012" ca="1">IF(OR(N1012="",O1012=""),"",INDIRECT("xa_phuong!b"&amp;MAX(IF(COUNTIF(M1012,"*"&amp;Dist&amp;"*")=1,ROW(Dist),0))))</f>
        <v/>
      </c>
      <c r="Q1012" s="38" t="str">
        <f ca="1">IF(N1012="","",INDEX(Tinh_ID,MATCH(Sheet1!N1012,Tinh_TP,0)))</f>
        <v/>
      </c>
      <c r="R1012" s="31"/>
      <c r="S1012" s="31"/>
      <c r="T1012" s="31"/>
      <c r="U1012" s="31"/>
      <c r="V1012" s="31"/>
      <c r="W1012" s="31"/>
      <c r="X1012" s="31"/>
      <c r="Y1012" s="32" t="s">
        <v>5</v>
      </c>
      <c r="Z1012" s="30" t="str">
        <f ca="1">IF(N1012="","",INDEX(Tinh_ID,MATCH(Sheet1!N1012,Tinh_TP,0)))</f>
        <v/>
      </c>
      <c r="AA1012" s="33" t="str">
        <f ca="1">IF(N1012="","",INDEX(Ma_tinh,MATCH(Sheet1!N1012,Tinh_TP,0)))</f>
        <v/>
      </c>
      <c r="AB1012" s="19" t="str">
        <f t="array" aca="1" ref="AB1012" ca="1">IF(O1012="","",INDIRECT("quan_huyen!f"&amp;MAX(IF(COUNTIF(O1012,"*"&amp;data&amp;"*")=1,ROW(data),0))))</f>
        <v/>
      </c>
      <c r="AC1012" s="19" t="str">
        <f t="array" aca="1" ref="AC1012" ca="1">IF(P1012="","",INDIRECT("xa_phuong!a"&amp;MAX(IF(COUNTIF(P1012,"*"&amp;Dist&amp;"*")=1,ROW(Dist),0))))</f>
        <v/>
      </c>
      <c r="AD1012" s="34" t="str">
        <f ca="1">IF(N1012="","",INDEX(Ma_tinh,MATCH(Sheet1!N1012,Tinh_TP,0)))</f>
        <v/>
      </c>
      <c r="AE1012" s="35" t="str">
        <f t="shared" ca="1" si="46"/>
        <v/>
      </c>
      <c r="AF1012" s="35" t="str">
        <f t="shared" ca="1" si="45"/>
        <v/>
      </c>
    </row>
    <row r="1013" spans="1:32">
      <c r="A1013" s="5">
        <f t="shared" si="47"/>
        <v>1012</v>
      </c>
      <c r="B1013" s="26"/>
      <c r="C1013" s="26"/>
      <c r="D1013" s="26"/>
      <c r="E1013" s="27"/>
      <c r="F1013" s="27"/>
      <c r="G1013" s="27"/>
      <c r="H1013" s="27"/>
      <c r="I1013" s="27"/>
      <c r="J1013" s="27"/>
      <c r="K1013" s="27"/>
      <c r="L1013" s="28"/>
      <c r="M1013" s="29"/>
      <c r="N1013" s="36" t="str">
        <f t="array" aca="1" ref="N1013" ca="1">IF(M1013="","",INDIRECT("quan_huyen!l"&amp;MAX(IF(COUNTIF($M1013,"*"&amp;Tinh_TP&amp;"*")=1,ROW(Tinh_TP),0))))</f>
        <v/>
      </c>
      <c r="O1013" s="30" t="str">
        <f t="array" aca="1" ref="O1013" ca="1">IF(AND(M1013="",N1013=""),"",INDIRECT("quan_huyen!h"&amp;MAX(IF(COUNTIF(M1013,"*"&amp;data&amp;"*")=1,ROW(data),0))))</f>
        <v/>
      </c>
      <c r="P1013" s="30" t="str">
        <f t="array" aca="1" ref="P1013" ca="1">IF(OR(N1013="",O1013=""),"",INDIRECT("xa_phuong!b"&amp;MAX(IF(COUNTIF(M1013,"*"&amp;Dist&amp;"*")=1,ROW(Dist),0))))</f>
        <v/>
      </c>
      <c r="Q1013" s="38" t="str">
        <f ca="1">IF(N1013="","",INDEX(Tinh_ID,MATCH(Sheet1!N1013,Tinh_TP,0)))</f>
        <v/>
      </c>
      <c r="R1013" s="31"/>
      <c r="S1013" s="31"/>
      <c r="T1013" s="31"/>
      <c r="U1013" s="31"/>
      <c r="V1013" s="31"/>
      <c r="W1013" s="31"/>
      <c r="X1013" s="31"/>
      <c r="Y1013" s="32" t="s">
        <v>5</v>
      </c>
      <c r="Z1013" s="30" t="str">
        <f ca="1">IF(N1013="","",INDEX(Tinh_ID,MATCH(Sheet1!N1013,Tinh_TP,0)))</f>
        <v/>
      </c>
      <c r="AA1013" s="33" t="str">
        <f ca="1">IF(N1013="","",INDEX(Ma_tinh,MATCH(Sheet1!N1013,Tinh_TP,0)))</f>
        <v/>
      </c>
      <c r="AB1013" s="19" t="str">
        <f t="array" aca="1" ref="AB1013" ca="1">IF(O1013="","",INDIRECT("quan_huyen!f"&amp;MAX(IF(COUNTIF(O1013,"*"&amp;data&amp;"*")=1,ROW(data),0))))</f>
        <v/>
      </c>
      <c r="AC1013" s="19" t="str">
        <f t="array" aca="1" ref="AC1013" ca="1">IF(P1013="","",INDIRECT("xa_phuong!a"&amp;MAX(IF(COUNTIF(P1013,"*"&amp;Dist&amp;"*")=1,ROW(Dist),0))))</f>
        <v/>
      </c>
      <c r="AD1013" s="34" t="str">
        <f ca="1">IF(N1013="","",INDEX(Ma_tinh,MATCH(Sheet1!N1013,Tinh_TP,0)))</f>
        <v/>
      </c>
      <c r="AE1013" s="35" t="str">
        <f t="shared" ca="1" si="46"/>
        <v/>
      </c>
      <c r="AF1013" s="35" t="str">
        <f t="shared" ca="1" si="45"/>
        <v/>
      </c>
    </row>
    <row r="1014" spans="1:32">
      <c r="A1014" s="5">
        <f t="shared" si="47"/>
        <v>1013</v>
      </c>
      <c r="B1014" s="26"/>
      <c r="C1014" s="26"/>
      <c r="D1014" s="26"/>
      <c r="E1014" s="27"/>
      <c r="F1014" s="27"/>
      <c r="G1014" s="27"/>
      <c r="H1014" s="27"/>
      <c r="I1014" s="27"/>
      <c r="J1014" s="27"/>
      <c r="K1014" s="27"/>
      <c r="L1014" s="28"/>
      <c r="M1014" s="29"/>
      <c r="N1014" s="36" t="str">
        <f t="array" aca="1" ref="N1014" ca="1">IF(M1014="","",INDIRECT("quan_huyen!l"&amp;MAX(IF(COUNTIF($M1014,"*"&amp;Tinh_TP&amp;"*")=1,ROW(Tinh_TP),0))))</f>
        <v/>
      </c>
      <c r="O1014" s="30" t="str">
        <f t="array" aca="1" ref="O1014" ca="1">IF(AND(M1014="",N1014=""),"",INDIRECT("quan_huyen!h"&amp;MAX(IF(COUNTIF(M1014,"*"&amp;data&amp;"*")=1,ROW(data),0))))</f>
        <v/>
      </c>
      <c r="P1014" s="30" t="str">
        <f t="array" aca="1" ref="P1014" ca="1">IF(OR(N1014="",O1014=""),"",INDIRECT("xa_phuong!b"&amp;MAX(IF(COUNTIF(M1014,"*"&amp;Dist&amp;"*")=1,ROW(Dist),0))))</f>
        <v/>
      </c>
      <c r="Q1014" s="38" t="str">
        <f ca="1">IF(N1014="","",INDEX(Tinh_ID,MATCH(Sheet1!N1014,Tinh_TP,0)))</f>
        <v/>
      </c>
      <c r="R1014" s="31"/>
      <c r="S1014" s="31"/>
      <c r="T1014" s="31"/>
      <c r="U1014" s="31"/>
      <c r="V1014" s="31"/>
      <c r="W1014" s="31"/>
      <c r="X1014" s="31"/>
      <c r="Y1014" s="32" t="s">
        <v>5</v>
      </c>
      <c r="Z1014" s="30" t="str">
        <f ca="1">IF(N1014="","",INDEX(Tinh_ID,MATCH(Sheet1!N1014,Tinh_TP,0)))</f>
        <v/>
      </c>
      <c r="AA1014" s="33" t="str">
        <f ca="1">IF(N1014="","",INDEX(Ma_tinh,MATCH(Sheet1!N1014,Tinh_TP,0)))</f>
        <v/>
      </c>
      <c r="AB1014" s="19" t="str">
        <f t="array" aca="1" ref="AB1014" ca="1">IF(O1014="","",INDIRECT("quan_huyen!f"&amp;MAX(IF(COUNTIF(O1014,"*"&amp;data&amp;"*")=1,ROW(data),0))))</f>
        <v/>
      </c>
      <c r="AC1014" s="19" t="str">
        <f t="array" aca="1" ref="AC1014" ca="1">IF(P1014="","",INDIRECT("xa_phuong!a"&amp;MAX(IF(COUNTIF(P1014,"*"&amp;Dist&amp;"*")=1,ROW(Dist),0))))</f>
        <v/>
      </c>
      <c r="AD1014" s="34" t="str">
        <f ca="1">IF(N1014="","",INDEX(Ma_tinh,MATCH(Sheet1!N1014,Tinh_TP,0)))</f>
        <v/>
      </c>
      <c r="AE1014" s="35" t="str">
        <f t="shared" ca="1" si="46"/>
        <v/>
      </c>
      <c r="AF1014" s="35" t="str">
        <f t="shared" ca="1" si="45"/>
        <v/>
      </c>
    </row>
    <row r="1015" spans="1:32">
      <c r="A1015" s="5">
        <f t="shared" si="47"/>
        <v>1014</v>
      </c>
      <c r="B1015" s="26"/>
      <c r="C1015" s="26"/>
      <c r="D1015" s="26"/>
      <c r="E1015" s="27"/>
      <c r="F1015" s="27"/>
      <c r="G1015" s="27"/>
      <c r="H1015" s="27"/>
      <c r="I1015" s="27"/>
      <c r="J1015" s="27"/>
      <c r="K1015" s="27"/>
      <c r="L1015" s="28"/>
      <c r="M1015" s="29"/>
      <c r="N1015" s="36" t="str">
        <f t="array" aca="1" ref="N1015" ca="1">IF(M1015="","",INDIRECT("quan_huyen!l"&amp;MAX(IF(COUNTIF($M1015,"*"&amp;Tinh_TP&amp;"*")=1,ROW(Tinh_TP),0))))</f>
        <v/>
      </c>
      <c r="O1015" s="30" t="str">
        <f t="array" aca="1" ref="O1015" ca="1">IF(AND(M1015="",N1015=""),"",INDIRECT("quan_huyen!h"&amp;MAX(IF(COUNTIF(M1015,"*"&amp;data&amp;"*")=1,ROW(data),0))))</f>
        <v/>
      </c>
      <c r="P1015" s="30" t="str">
        <f t="array" aca="1" ref="P1015" ca="1">IF(OR(N1015="",O1015=""),"",INDIRECT("xa_phuong!b"&amp;MAX(IF(COUNTIF(M1015,"*"&amp;Dist&amp;"*")=1,ROW(Dist),0))))</f>
        <v/>
      </c>
      <c r="Q1015" s="38" t="str">
        <f ca="1">IF(N1015="","",INDEX(Tinh_ID,MATCH(Sheet1!N1015,Tinh_TP,0)))</f>
        <v/>
      </c>
      <c r="R1015" s="31"/>
      <c r="S1015" s="31"/>
      <c r="T1015" s="31"/>
      <c r="U1015" s="31"/>
      <c r="V1015" s="31"/>
      <c r="W1015" s="31"/>
      <c r="X1015" s="31"/>
      <c r="Y1015" s="32" t="s">
        <v>5</v>
      </c>
      <c r="Z1015" s="30" t="str">
        <f ca="1">IF(N1015="","",INDEX(Tinh_ID,MATCH(Sheet1!N1015,Tinh_TP,0)))</f>
        <v/>
      </c>
      <c r="AA1015" s="33" t="str">
        <f ca="1">IF(N1015="","",INDEX(Ma_tinh,MATCH(Sheet1!N1015,Tinh_TP,0)))</f>
        <v/>
      </c>
      <c r="AB1015" s="19" t="str">
        <f t="array" aca="1" ref="AB1015" ca="1">IF(O1015="","",INDIRECT("quan_huyen!f"&amp;MAX(IF(COUNTIF(O1015,"*"&amp;data&amp;"*")=1,ROW(data),0))))</f>
        <v/>
      </c>
      <c r="AC1015" s="19" t="str">
        <f t="array" aca="1" ref="AC1015" ca="1">IF(P1015="","",INDIRECT("xa_phuong!a"&amp;MAX(IF(COUNTIF(P1015,"*"&amp;Dist&amp;"*")=1,ROW(Dist),0))))</f>
        <v/>
      </c>
      <c r="AD1015" s="34" t="str">
        <f ca="1">IF(N1015="","",INDEX(Ma_tinh,MATCH(Sheet1!N1015,Tinh_TP,0)))</f>
        <v/>
      </c>
      <c r="AE1015" s="35" t="str">
        <f t="shared" ca="1" si="46"/>
        <v/>
      </c>
      <c r="AF1015" s="35" t="str">
        <f t="shared" ref="AF1015:AF1078" ca="1" si="48">IF(P1015="","",INDIRECT("Sheet1!A1"&amp;MAX(IF(COUNTIF(P1015,"*"&amp;Dist&amp;"*")=1,ROW(Dist),0))))</f>
        <v/>
      </c>
    </row>
    <row r="1016" spans="1:32">
      <c r="A1016" s="5">
        <f t="shared" si="47"/>
        <v>1015</v>
      </c>
      <c r="B1016" s="26"/>
      <c r="C1016" s="26"/>
      <c r="D1016" s="26"/>
      <c r="E1016" s="27"/>
      <c r="F1016" s="27"/>
      <c r="G1016" s="27"/>
      <c r="H1016" s="27"/>
      <c r="I1016" s="27"/>
      <c r="J1016" s="27"/>
      <c r="K1016" s="27"/>
      <c r="L1016" s="28"/>
      <c r="M1016" s="29"/>
      <c r="N1016" s="36" t="str">
        <f t="array" aca="1" ref="N1016" ca="1">IF(M1016="","",INDIRECT("quan_huyen!l"&amp;MAX(IF(COUNTIF($M1016,"*"&amp;Tinh_TP&amp;"*")=1,ROW(Tinh_TP),0))))</f>
        <v/>
      </c>
      <c r="O1016" s="30" t="str">
        <f t="array" aca="1" ref="O1016" ca="1">IF(AND(M1016="",N1016=""),"",INDIRECT("quan_huyen!h"&amp;MAX(IF(COUNTIF(M1016,"*"&amp;data&amp;"*")=1,ROW(data),0))))</f>
        <v/>
      </c>
      <c r="P1016" s="30" t="str">
        <f t="array" aca="1" ref="P1016" ca="1">IF(OR(N1016="",O1016=""),"",INDIRECT("xa_phuong!b"&amp;MAX(IF(COUNTIF(M1016,"*"&amp;Dist&amp;"*")=1,ROW(Dist),0))))</f>
        <v/>
      </c>
      <c r="Q1016" s="38" t="str">
        <f ca="1">IF(N1016="","",INDEX(Tinh_ID,MATCH(Sheet1!N1016,Tinh_TP,0)))</f>
        <v/>
      </c>
      <c r="R1016" s="31"/>
      <c r="S1016" s="31"/>
      <c r="T1016" s="31"/>
      <c r="U1016" s="31"/>
      <c r="V1016" s="31"/>
      <c r="W1016" s="31"/>
      <c r="X1016" s="31"/>
      <c r="Y1016" s="32" t="s">
        <v>5</v>
      </c>
      <c r="Z1016" s="30" t="str">
        <f ca="1">IF(N1016="","",INDEX(Tinh_ID,MATCH(Sheet1!N1016,Tinh_TP,0)))</f>
        <v/>
      </c>
      <c r="AA1016" s="33" t="str">
        <f ca="1">IF(N1016="","",INDEX(Ma_tinh,MATCH(Sheet1!N1016,Tinh_TP,0)))</f>
        <v/>
      </c>
      <c r="AB1016" s="19" t="str">
        <f t="array" aca="1" ref="AB1016" ca="1">IF(O1016="","",INDIRECT("quan_huyen!f"&amp;MAX(IF(COUNTIF(O1016,"*"&amp;data&amp;"*")=1,ROW(data),0))))</f>
        <v/>
      </c>
      <c r="AC1016" s="19" t="str">
        <f t="array" aca="1" ref="AC1016" ca="1">IF(P1016="","",INDIRECT("xa_phuong!a"&amp;MAX(IF(COUNTIF(P1016,"*"&amp;Dist&amp;"*")=1,ROW(Dist),0))))</f>
        <v/>
      </c>
      <c r="AD1016" s="34" t="str">
        <f ca="1">IF(N1016="","",INDEX(Ma_tinh,MATCH(Sheet1!N1016,Tinh_TP,0)))</f>
        <v/>
      </c>
      <c r="AE1016" s="35" t="str">
        <f t="shared" ca="1" si="46"/>
        <v/>
      </c>
      <c r="AF1016" s="35" t="str">
        <f t="shared" ca="1" si="48"/>
        <v/>
      </c>
    </row>
    <row r="1017" spans="1:32">
      <c r="A1017" s="5">
        <f t="shared" si="47"/>
        <v>1016</v>
      </c>
      <c r="B1017" s="26"/>
      <c r="C1017" s="26"/>
      <c r="D1017" s="26"/>
      <c r="E1017" s="27"/>
      <c r="F1017" s="27"/>
      <c r="G1017" s="27"/>
      <c r="H1017" s="27"/>
      <c r="I1017" s="27"/>
      <c r="J1017" s="27"/>
      <c r="K1017" s="27"/>
      <c r="L1017" s="28"/>
      <c r="M1017" s="29"/>
      <c r="N1017" s="36" t="str">
        <f t="array" aca="1" ref="N1017" ca="1">IF(M1017="","",INDIRECT("quan_huyen!l"&amp;MAX(IF(COUNTIF($M1017,"*"&amp;Tinh_TP&amp;"*")=1,ROW(Tinh_TP),0))))</f>
        <v/>
      </c>
      <c r="O1017" s="30" t="str">
        <f t="array" aca="1" ref="O1017" ca="1">IF(AND(M1017="",N1017=""),"",INDIRECT("quan_huyen!h"&amp;MAX(IF(COUNTIF(M1017,"*"&amp;data&amp;"*")=1,ROW(data),0))))</f>
        <v/>
      </c>
      <c r="P1017" s="30" t="str">
        <f t="array" aca="1" ref="P1017" ca="1">IF(OR(N1017="",O1017=""),"",INDIRECT("xa_phuong!b"&amp;MAX(IF(COUNTIF(M1017,"*"&amp;Dist&amp;"*")=1,ROW(Dist),0))))</f>
        <v/>
      </c>
      <c r="Q1017" s="38" t="str">
        <f ca="1">IF(N1017="","",INDEX(Tinh_ID,MATCH(Sheet1!N1017,Tinh_TP,0)))</f>
        <v/>
      </c>
      <c r="R1017" s="31"/>
      <c r="S1017" s="31"/>
      <c r="T1017" s="31"/>
      <c r="U1017" s="31"/>
      <c r="V1017" s="31"/>
      <c r="W1017" s="31"/>
      <c r="X1017" s="31"/>
      <c r="Y1017" s="32" t="s">
        <v>5</v>
      </c>
      <c r="Z1017" s="30" t="str">
        <f ca="1">IF(N1017="","",INDEX(Tinh_ID,MATCH(Sheet1!N1017,Tinh_TP,0)))</f>
        <v/>
      </c>
      <c r="AA1017" s="33" t="str">
        <f ca="1">IF(N1017="","",INDEX(Ma_tinh,MATCH(Sheet1!N1017,Tinh_TP,0)))</f>
        <v/>
      </c>
      <c r="AB1017" s="19" t="str">
        <f t="array" aca="1" ref="AB1017" ca="1">IF(O1017="","",INDIRECT("quan_huyen!f"&amp;MAX(IF(COUNTIF(O1017,"*"&amp;data&amp;"*")=1,ROW(data),0))))</f>
        <v/>
      </c>
      <c r="AC1017" s="19" t="str">
        <f t="array" aca="1" ref="AC1017" ca="1">IF(P1017="","",INDIRECT("xa_phuong!a"&amp;MAX(IF(COUNTIF(P1017,"*"&amp;Dist&amp;"*")=1,ROW(Dist),0))))</f>
        <v/>
      </c>
      <c r="AD1017" s="34" t="str">
        <f ca="1">IF(N1017="","",INDEX(Ma_tinh,MATCH(Sheet1!N1017,Tinh_TP,0)))</f>
        <v/>
      </c>
      <c r="AE1017" s="35" t="str">
        <f t="shared" ca="1" si="46"/>
        <v/>
      </c>
      <c r="AF1017" s="35" t="str">
        <f t="shared" ca="1" si="48"/>
        <v/>
      </c>
    </row>
    <row r="1018" spans="1:32">
      <c r="A1018" s="5">
        <f t="shared" si="47"/>
        <v>1017</v>
      </c>
      <c r="B1018" s="26"/>
      <c r="C1018" s="26"/>
      <c r="D1018" s="26"/>
      <c r="E1018" s="27"/>
      <c r="F1018" s="27"/>
      <c r="G1018" s="27"/>
      <c r="H1018" s="27"/>
      <c r="I1018" s="27"/>
      <c r="J1018" s="27"/>
      <c r="K1018" s="27"/>
      <c r="L1018" s="28"/>
      <c r="M1018" s="29"/>
      <c r="N1018" s="36" t="str">
        <f t="array" aca="1" ref="N1018" ca="1">IF(M1018="","",INDIRECT("quan_huyen!l"&amp;MAX(IF(COUNTIF($M1018,"*"&amp;Tinh_TP&amp;"*")=1,ROW(Tinh_TP),0))))</f>
        <v/>
      </c>
      <c r="O1018" s="30" t="str">
        <f t="array" aca="1" ref="O1018" ca="1">IF(AND(M1018="",N1018=""),"",INDIRECT("quan_huyen!h"&amp;MAX(IF(COUNTIF(M1018,"*"&amp;data&amp;"*")=1,ROW(data),0))))</f>
        <v/>
      </c>
      <c r="P1018" s="30" t="str">
        <f t="array" aca="1" ref="P1018" ca="1">IF(OR(N1018="",O1018=""),"",INDIRECT("xa_phuong!b"&amp;MAX(IF(COUNTIF(M1018,"*"&amp;Dist&amp;"*")=1,ROW(Dist),0))))</f>
        <v/>
      </c>
      <c r="Q1018" s="38" t="str">
        <f ca="1">IF(N1018="","",INDEX(Tinh_ID,MATCH(Sheet1!N1018,Tinh_TP,0)))</f>
        <v/>
      </c>
      <c r="R1018" s="31"/>
      <c r="S1018" s="31"/>
      <c r="T1018" s="31"/>
      <c r="U1018" s="31"/>
      <c r="V1018" s="31"/>
      <c r="W1018" s="31"/>
      <c r="X1018" s="31"/>
      <c r="Y1018" s="32" t="s">
        <v>5</v>
      </c>
      <c r="Z1018" s="30" t="str">
        <f ca="1">IF(N1018="","",INDEX(Tinh_ID,MATCH(Sheet1!N1018,Tinh_TP,0)))</f>
        <v/>
      </c>
      <c r="AA1018" s="33" t="str">
        <f ca="1">IF(N1018="","",INDEX(Ma_tinh,MATCH(Sheet1!N1018,Tinh_TP,0)))</f>
        <v/>
      </c>
      <c r="AB1018" s="19" t="str">
        <f t="array" aca="1" ref="AB1018" ca="1">IF(O1018="","",INDIRECT("quan_huyen!f"&amp;MAX(IF(COUNTIF(O1018,"*"&amp;data&amp;"*")=1,ROW(data),0))))</f>
        <v/>
      </c>
      <c r="AC1018" s="19" t="str">
        <f t="array" aca="1" ref="AC1018" ca="1">IF(P1018="","",INDIRECT("xa_phuong!a"&amp;MAX(IF(COUNTIF(P1018,"*"&amp;Dist&amp;"*")=1,ROW(Dist),0))))</f>
        <v/>
      </c>
      <c r="AD1018" s="34" t="str">
        <f ca="1">IF(N1018="","",INDEX(Ma_tinh,MATCH(Sheet1!N1018,Tinh_TP,0)))</f>
        <v/>
      </c>
      <c r="AE1018" s="35" t="str">
        <f t="shared" ref="AE1018:AE1081" ca="1" si="49">IF(O1018="","",INDIRECT("Quan_huyen!O1"&amp;MAX(IF(COUNTIF(O1018,"*"&amp;data&amp;"*")=1,ROW(data),0))))</f>
        <v/>
      </c>
      <c r="AF1018" s="35" t="str">
        <f t="shared" ca="1" si="48"/>
        <v/>
      </c>
    </row>
    <row r="1019" spans="1:32">
      <c r="A1019" s="5">
        <f t="shared" si="47"/>
        <v>1018</v>
      </c>
      <c r="B1019" s="26"/>
      <c r="C1019" s="26"/>
      <c r="D1019" s="26"/>
      <c r="E1019" s="27"/>
      <c r="F1019" s="27"/>
      <c r="G1019" s="27"/>
      <c r="H1019" s="27"/>
      <c r="I1019" s="27"/>
      <c r="J1019" s="27"/>
      <c r="K1019" s="27"/>
      <c r="L1019" s="28"/>
      <c r="M1019" s="29"/>
      <c r="N1019" s="36" t="str">
        <f t="array" aca="1" ref="N1019" ca="1">IF(M1019="","",INDIRECT("quan_huyen!l"&amp;MAX(IF(COUNTIF($M1019,"*"&amp;Tinh_TP&amp;"*")=1,ROW(Tinh_TP),0))))</f>
        <v/>
      </c>
      <c r="O1019" s="30" t="str">
        <f t="array" aca="1" ref="O1019" ca="1">IF(AND(M1019="",N1019=""),"",INDIRECT("quan_huyen!h"&amp;MAX(IF(COUNTIF(M1019,"*"&amp;data&amp;"*")=1,ROW(data),0))))</f>
        <v/>
      </c>
      <c r="P1019" s="30" t="str">
        <f t="array" aca="1" ref="P1019" ca="1">IF(OR(N1019="",O1019=""),"",INDIRECT("xa_phuong!b"&amp;MAX(IF(COUNTIF(M1019,"*"&amp;Dist&amp;"*")=1,ROW(Dist),0))))</f>
        <v/>
      </c>
      <c r="Q1019" s="38" t="str">
        <f ca="1">IF(N1019="","",INDEX(Tinh_ID,MATCH(Sheet1!N1019,Tinh_TP,0)))</f>
        <v/>
      </c>
      <c r="R1019" s="31"/>
      <c r="S1019" s="31"/>
      <c r="T1019" s="31"/>
      <c r="U1019" s="31"/>
      <c r="V1019" s="31"/>
      <c r="W1019" s="31"/>
      <c r="X1019" s="31"/>
      <c r="Y1019" s="32" t="s">
        <v>5</v>
      </c>
      <c r="Z1019" s="30" t="str">
        <f ca="1">IF(N1019="","",INDEX(Tinh_ID,MATCH(Sheet1!N1019,Tinh_TP,0)))</f>
        <v/>
      </c>
      <c r="AA1019" s="33" t="str">
        <f ca="1">IF(N1019="","",INDEX(Ma_tinh,MATCH(Sheet1!N1019,Tinh_TP,0)))</f>
        <v/>
      </c>
      <c r="AB1019" s="19" t="str">
        <f t="array" aca="1" ref="AB1019" ca="1">IF(O1019="","",INDIRECT("quan_huyen!f"&amp;MAX(IF(COUNTIF(O1019,"*"&amp;data&amp;"*")=1,ROW(data),0))))</f>
        <v/>
      </c>
      <c r="AC1019" s="19" t="str">
        <f t="array" aca="1" ref="AC1019" ca="1">IF(P1019="","",INDIRECT("xa_phuong!a"&amp;MAX(IF(COUNTIF(P1019,"*"&amp;Dist&amp;"*")=1,ROW(Dist),0))))</f>
        <v/>
      </c>
      <c r="AD1019" s="34" t="str">
        <f ca="1">IF(N1019="","",INDEX(Ma_tinh,MATCH(Sheet1!N1019,Tinh_TP,0)))</f>
        <v/>
      </c>
      <c r="AE1019" s="35" t="str">
        <f t="shared" ca="1" si="49"/>
        <v/>
      </c>
      <c r="AF1019" s="35" t="str">
        <f t="shared" ca="1" si="48"/>
        <v/>
      </c>
    </row>
    <row r="1020" spans="1:32">
      <c r="A1020" s="5">
        <f t="shared" si="47"/>
        <v>1019</v>
      </c>
      <c r="B1020" s="26"/>
      <c r="C1020" s="26"/>
      <c r="D1020" s="26"/>
      <c r="E1020" s="27"/>
      <c r="F1020" s="27"/>
      <c r="G1020" s="27"/>
      <c r="H1020" s="27"/>
      <c r="I1020" s="27"/>
      <c r="J1020" s="27"/>
      <c r="K1020" s="27"/>
      <c r="L1020" s="28"/>
      <c r="M1020" s="29"/>
      <c r="N1020" s="36" t="str">
        <f t="array" aca="1" ref="N1020" ca="1">IF(M1020="","",INDIRECT("quan_huyen!l"&amp;MAX(IF(COUNTIF($M1020,"*"&amp;Tinh_TP&amp;"*")=1,ROW(Tinh_TP),0))))</f>
        <v/>
      </c>
      <c r="O1020" s="30" t="str">
        <f t="array" aca="1" ref="O1020" ca="1">IF(AND(M1020="",N1020=""),"",INDIRECT("quan_huyen!h"&amp;MAX(IF(COUNTIF(M1020,"*"&amp;data&amp;"*")=1,ROW(data),0))))</f>
        <v/>
      </c>
      <c r="P1020" s="30" t="str">
        <f t="array" aca="1" ref="P1020" ca="1">IF(OR(N1020="",O1020=""),"",INDIRECT("xa_phuong!b"&amp;MAX(IF(COUNTIF(M1020,"*"&amp;Dist&amp;"*")=1,ROW(Dist),0))))</f>
        <v/>
      </c>
      <c r="Q1020" s="38" t="str">
        <f ca="1">IF(N1020="","",INDEX(Tinh_ID,MATCH(Sheet1!N1020,Tinh_TP,0)))</f>
        <v/>
      </c>
      <c r="R1020" s="31"/>
      <c r="S1020" s="31"/>
      <c r="T1020" s="31"/>
      <c r="U1020" s="31"/>
      <c r="V1020" s="31"/>
      <c r="W1020" s="31"/>
      <c r="X1020" s="31"/>
      <c r="Y1020" s="32" t="s">
        <v>5</v>
      </c>
      <c r="Z1020" s="30" t="str">
        <f ca="1">IF(N1020="","",INDEX(Tinh_ID,MATCH(Sheet1!N1020,Tinh_TP,0)))</f>
        <v/>
      </c>
      <c r="AA1020" s="33" t="str">
        <f ca="1">IF(N1020="","",INDEX(Ma_tinh,MATCH(Sheet1!N1020,Tinh_TP,0)))</f>
        <v/>
      </c>
      <c r="AB1020" s="19" t="str">
        <f t="array" aca="1" ref="AB1020" ca="1">IF(O1020="","",INDIRECT("quan_huyen!f"&amp;MAX(IF(COUNTIF(O1020,"*"&amp;data&amp;"*")=1,ROW(data),0))))</f>
        <v/>
      </c>
      <c r="AC1020" s="19" t="str">
        <f t="array" aca="1" ref="AC1020" ca="1">IF(P1020="","",INDIRECT("xa_phuong!a"&amp;MAX(IF(COUNTIF(P1020,"*"&amp;Dist&amp;"*")=1,ROW(Dist),0))))</f>
        <v/>
      </c>
      <c r="AD1020" s="34" t="str">
        <f ca="1">IF(N1020="","",INDEX(Ma_tinh,MATCH(Sheet1!N1020,Tinh_TP,0)))</f>
        <v/>
      </c>
      <c r="AE1020" s="35" t="str">
        <f t="shared" ca="1" si="49"/>
        <v/>
      </c>
      <c r="AF1020" s="35" t="str">
        <f t="shared" ca="1" si="48"/>
        <v/>
      </c>
    </row>
    <row r="1021" spans="1:32">
      <c r="A1021" s="5">
        <f t="shared" si="47"/>
        <v>1020</v>
      </c>
      <c r="B1021" s="26"/>
      <c r="C1021" s="26"/>
      <c r="D1021" s="26"/>
      <c r="E1021" s="27"/>
      <c r="F1021" s="27"/>
      <c r="G1021" s="27"/>
      <c r="H1021" s="27"/>
      <c r="I1021" s="27"/>
      <c r="J1021" s="27"/>
      <c r="K1021" s="27"/>
      <c r="L1021" s="28"/>
      <c r="M1021" s="29"/>
      <c r="N1021" s="36" t="str">
        <f t="array" aca="1" ref="N1021" ca="1">IF(M1021="","",INDIRECT("quan_huyen!l"&amp;MAX(IF(COUNTIF($M1021,"*"&amp;Tinh_TP&amp;"*")=1,ROW(Tinh_TP),0))))</f>
        <v/>
      </c>
      <c r="O1021" s="30" t="str">
        <f t="array" aca="1" ref="O1021" ca="1">IF(AND(M1021="",N1021=""),"",INDIRECT("quan_huyen!h"&amp;MAX(IF(COUNTIF(M1021,"*"&amp;data&amp;"*")=1,ROW(data),0))))</f>
        <v/>
      </c>
      <c r="P1021" s="30" t="str">
        <f t="array" aca="1" ref="P1021" ca="1">IF(OR(N1021="",O1021=""),"",INDIRECT("xa_phuong!b"&amp;MAX(IF(COUNTIF(M1021,"*"&amp;Dist&amp;"*")=1,ROW(Dist),0))))</f>
        <v/>
      </c>
      <c r="Q1021" s="38" t="str">
        <f ca="1">IF(N1021="","",INDEX(Tinh_ID,MATCH(Sheet1!N1021,Tinh_TP,0)))</f>
        <v/>
      </c>
      <c r="R1021" s="31"/>
      <c r="S1021" s="31"/>
      <c r="T1021" s="31"/>
      <c r="U1021" s="31"/>
      <c r="V1021" s="31"/>
      <c r="W1021" s="31"/>
      <c r="X1021" s="31"/>
      <c r="Y1021" s="32" t="s">
        <v>5</v>
      </c>
      <c r="Z1021" s="30" t="str">
        <f ca="1">IF(N1021="","",INDEX(Tinh_ID,MATCH(Sheet1!N1021,Tinh_TP,0)))</f>
        <v/>
      </c>
      <c r="AA1021" s="33" t="str">
        <f ca="1">IF(N1021="","",INDEX(Ma_tinh,MATCH(Sheet1!N1021,Tinh_TP,0)))</f>
        <v/>
      </c>
      <c r="AB1021" s="19" t="str">
        <f t="array" aca="1" ref="AB1021" ca="1">IF(O1021="","",INDIRECT("quan_huyen!f"&amp;MAX(IF(COUNTIF(O1021,"*"&amp;data&amp;"*")=1,ROW(data),0))))</f>
        <v/>
      </c>
      <c r="AC1021" s="19" t="str">
        <f t="array" aca="1" ref="AC1021" ca="1">IF(P1021="","",INDIRECT("xa_phuong!a"&amp;MAX(IF(COUNTIF(P1021,"*"&amp;Dist&amp;"*")=1,ROW(Dist),0))))</f>
        <v/>
      </c>
      <c r="AD1021" s="34" t="str">
        <f ca="1">IF(N1021="","",INDEX(Ma_tinh,MATCH(Sheet1!N1021,Tinh_TP,0)))</f>
        <v/>
      </c>
      <c r="AE1021" s="35" t="str">
        <f t="shared" ca="1" si="49"/>
        <v/>
      </c>
      <c r="AF1021" s="35" t="str">
        <f t="shared" ca="1" si="48"/>
        <v/>
      </c>
    </row>
    <row r="1022" spans="1:32">
      <c r="A1022" s="5">
        <f t="shared" si="47"/>
        <v>1021</v>
      </c>
      <c r="B1022" s="26"/>
      <c r="C1022" s="26"/>
      <c r="D1022" s="26"/>
      <c r="E1022" s="27"/>
      <c r="F1022" s="27"/>
      <c r="G1022" s="27"/>
      <c r="H1022" s="27"/>
      <c r="I1022" s="27"/>
      <c r="J1022" s="27"/>
      <c r="K1022" s="27"/>
      <c r="L1022" s="28"/>
      <c r="M1022" s="29"/>
      <c r="N1022" s="36" t="str">
        <f t="array" aca="1" ref="N1022" ca="1">IF(M1022="","",INDIRECT("quan_huyen!l"&amp;MAX(IF(COUNTIF($M1022,"*"&amp;Tinh_TP&amp;"*")=1,ROW(Tinh_TP),0))))</f>
        <v/>
      </c>
      <c r="O1022" s="30" t="str">
        <f t="array" aca="1" ref="O1022" ca="1">IF(AND(M1022="",N1022=""),"",INDIRECT("quan_huyen!h"&amp;MAX(IF(COUNTIF(M1022,"*"&amp;data&amp;"*")=1,ROW(data),0))))</f>
        <v/>
      </c>
      <c r="P1022" s="30" t="str">
        <f t="array" aca="1" ref="P1022" ca="1">IF(OR(N1022="",O1022=""),"",INDIRECT("xa_phuong!b"&amp;MAX(IF(COUNTIF(M1022,"*"&amp;Dist&amp;"*")=1,ROW(Dist),0))))</f>
        <v/>
      </c>
      <c r="Q1022" s="38" t="str">
        <f ca="1">IF(N1022="","",INDEX(Tinh_ID,MATCH(Sheet1!N1022,Tinh_TP,0)))</f>
        <v/>
      </c>
      <c r="R1022" s="31"/>
      <c r="S1022" s="31"/>
      <c r="T1022" s="31"/>
      <c r="U1022" s="31"/>
      <c r="V1022" s="31"/>
      <c r="W1022" s="31"/>
      <c r="X1022" s="31"/>
      <c r="Y1022" s="32" t="s">
        <v>5</v>
      </c>
      <c r="Z1022" s="30" t="str">
        <f ca="1">IF(N1022="","",INDEX(Tinh_ID,MATCH(Sheet1!N1022,Tinh_TP,0)))</f>
        <v/>
      </c>
      <c r="AA1022" s="33" t="str">
        <f ca="1">IF(N1022="","",INDEX(Ma_tinh,MATCH(Sheet1!N1022,Tinh_TP,0)))</f>
        <v/>
      </c>
      <c r="AB1022" s="19" t="str">
        <f t="array" aca="1" ref="AB1022" ca="1">IF(O1022="","",INDIRECT("quan_huyen!f"&amp;MAX(IF(COUNTIF(O1022,"*"&amp;data&amp;"*")=1,ROW(data),0))))</f>
        <v/>
      </c>
      <c r="AC1022" s="19" t="str">
        <f t="array" aca="1" ref="AC1022" ca="1">IF(P1022="","",INDIRECT("xa_phuong!a"&amp;MAX(IF(COUNTIF(P1022,"*"&amp;Dist&amp;"*")=1,ROW(Dist),0))))</f>
        <v/>
      </c>
      <c r="AD1022" s="34" t="str">
        <f ca="1">IF(N1022="","",INDEX(Ma_tinh,MATCH(Sheet1!N1022,Tinh_TP,0)))</f>
        <v/>
      </c>
      <c r="AE1022" s="35" t="str">
        <f t="shared" ca="1" si="49"/>
        <v/>
      </c>
      <c r="AF1022" s="35" t="str">
        <f t="shared" ca="1" si="48"/>
        <v/>
      </c>
    </row>
    <row r="1023" spans="1:32">
      <c r="A1023" s="5">
        <f t="shared" si="47"/>
        <v>1022</v>
      </c>
      <c r="B1023" s="26"/>
      <c r="C1023" s="26"/>
      <c r="D1023" s="26"/>
      <c r="E1023" s="27"/>
      <c r="F1023" s="27"/>
      <c r="G1023" s="27"/>
      <c r="H1023" s="27"/>
      <c r="I1023" s="27"/>
      <c r="J1023" s="27"/>
      <c r="K1023" s="27"/>
      <c r="L1023" s="28"/>
      <c r="M1023" s="29"/>
      <c r="N1023" s="36" t="str">
        <f t="array" aca="1" ref="N1023" ca="1">IF(M1023="","",INDIRECT("quan_huyen!l"&amp;MAX(IF(COUNTIF($M1023,"*"&amp;Tinh_TP&amp;"*")=1,ROW(Tinh_TP),0))))</f>
        <v/>
      </c>
      <c r="O1023" s="30" t="str">
        <f t="array" aca="1" ref="O1023" ca="1">IF(AND(M1023="",N1023=""),"",INDIRECT("quan_huyen!h"&amp;MAX(IF(COUNTIF(M1023,"*"&amp;data&amp;"*")=1,ROW(data),0))))</f>
        <v/>
      </c>
      <c r="P1023" s="30" t="str">
        <f t="array" aca="1" ref="P1023" ca="1">IF(OR(N1023="",O1023=""),"",INDIRECT("xa_phuong!b"&amp;MAX(IF(COUNTIF(M1023,"*"&amp;Dist&amp;"*")=1,ROW(Dist),0))))</f>
        <v/>
      </c>
      <c r="Q1023" s="38" t="str">
        <f ca="1">IF(N1023="","",INDEX(Tinh_ID,MATCH(Sheet1!N1023,Tinh_TP,0)))</f>
        <v/>
      </c>
      <c r="R1023" s="31"/>
      <c r="S1023" s="31"/>
      <c r="T1023" s="31"/>
      <c r="U1023" s="31"/>
      <c r="V1023" s="31"/>
      <c r="W1023" s="31"/>
      <c r="X1023" s="31"/>
      <c r="Y1023" s="32" t="s">
        <v>5</v>
      </c>
      <c r="Z1023" s="30" t="str">
        <f ca="1">IF(N1023="","",INDEX(Tinh_ID,MATCH(Sheet1!N1023,Tinh_TP,0)))</f>
        <v/>
      </c>
      <c r="AA1023" s="33" t="str">
        <f ca="1">IF(N1023="","",INDEX(Ma_tinh,MATCH(Sheet1!N1023,Tinh_TP,0)))</f>
        <v/>
      </c>
      <c r="AB1023" s="19" t="str">
        <f t="array" aca="1" ref="AB1023" ca="1">IF(O1023="","",INDIRECT("quan_huyen!f"&amp;MAX(IF(COUNTIF(O1023,"*"&amp;data&amp;"*")=1,ROW(data),0))))</f>
        <v/>
      </c>
      <c r="AC1023" s="19" t="str">
        <f t="array" aca="1" ref="AC1023" ca="1">IF(P1023="","",INDIRECT("xa_phuong!a"&amp;MAX(IF(COUNTIF(P1023,"*"&amp;Dist&amp;"*")=1,ROW(Dist),0))))</f>
        <v/>
      </c>
      <c r="AD1023" s="34" t="str">
        <f ca="1">IF(N1023="","",INDEX(Ma_tinh,MATCH(Sheet1!N1023,Tinh_TP,0)))</f>
        <v/>
      </c>
      <c r="AE1023" s="35" t="str">
        <f t="shared" ca="1" si="49"/>
        <v/>
      </c>
      <c r="AF1023" s="35" t="str">
        <f t="shared" ca="1" si="48"/>
        <v/>
      </c>
    </row>
    <row r="1024" spans="1:32">
      <c r="A1024" s="5">
        <f t="shared" si="47"/>
        <v>1023</v>
      </c>
      <c r="B1024" s="26"/>
      <c r="C1024" s="26"/>
      <c r="D1024" s="26"/>
      <c r="E1024" s="27"/>
      <c r="F1024" s="27"/>
      <c r="G1024" s="27"/>
      <c r="H1024" s="27"/>
      <c r="I1024" s="27"/>
      <c r="J1024" s="27"/>
      <c r="K1024" s="27"/>
      <c r="L1024" s="28"/>
      <c r="M1024" s="29"/>
      <c r="N1024" s="36" t="str">
        <f t="array" aca="1" ref="N1024" ca="1">IF(M1024="","",INDIRECT("quan_huyen!l"&amp;MAX(IF(COUNTIF($M1024,"*"&amp;Tinh_TP&amp;"*")=1,ROW(Tinh_TP),0))))</f>
        <v/>
      </c>
      <c r="O1024" s="30" t="str">
        <f t="array" aca="1" ref="O1024" ca="1">IF(AND(M1024="",N1024=""),"",INDIRECT("quan_huyen!h"&amp;MAX(IF(COUNTIF(M1024,"*"&amp;data&amp;"*")=1,ROW(data),0))))</f>
        <v/>
      </c>
      <c r="P1024" s="30" t="str">
        <f t="array" aca="1" ref="P1024" ca="1">IF(OR(N1024="",O1024=""),"",INDIRECT("xa_phuong!b"&amp;MAX(IF(COUNTIF(M1024,"*"&amp;Dist&amp;"*")=1,ROW(Dist),0))))</f>
        <v/>
      </c>
      <c r="Q1024" s="38" t="str">
        <f ca="1">IF(N1024="","",INDEX(Tinh_ID,MATCH(Sheet1!N1024,Tinh_TP,0)))</f>
        <v/>
      </c>
      <c r="R1024" s="31"/>
      <c r="S1024" s="31"/>
      <c r="T1024" s="31"/>
      <c r="U1024" s="31"/>
      <c r="V1024" s="31"/>
      <c r="W1024" s="31"/>
      <c r="X1024" s="31"/>
      <c r="Y1024" s="32" t="s">
        <v>5</v>
      </c>
      <c r="Z1024" s="30" t="str">
        <f ca="1">IF(N1024="","",INDEX(Tinh_ID,MATCH(Sheet1!N1024,Tinh_TP,0)))</f>
        <v/>
      </c>
      <c r="AA1024" s="33" t="str">
        <f ca="1">IF(N1024="","",INDEX(Ma_tinh,MATCH(Sheet1!N1024,Tinh_TP,0)))</f>
        <v/>
      </c>
      <c r="AB1024" s="19" t="str">
        <f t="array" aca="1" ref="AB1024" ca="1">IF(O1024="","",INDIRECT("quan_huyen!f"&amp;MAX(IF(COUNTIF(O1024,"*"&amp;data&amp;"*")=1,ROW(data),0))))</f>
        <v/>
      </c>
      <c r="AC1024" s="19" t="str">
        <f t="array" aca="1" ref="AC1024" ca="1">IF(P1024="","",INDIRECT("xa_phuong!a"&amp;MAX(IF(COUNTIF(P1024,"*"&amp;Dist&amp;"*")=1,ROW(Dist),0))))</f>
        <v/>
      </c>
      <c r="AD1024" s="34" t="str">
        <f ca="1">IF(N1024="","",INDEX(Ma_tinh,MATCH(Sheet1!N1024,Tinh_TP,0)))</f>
        <v/>
      </c>
      <c r="AE1024" s="35" t="str">
        <f t="shared" ca="1" si="49"/>
        <v/>
      </c>
      <c r="AF1024" s="35" t="str">
        <f t="shared" ca="1" si="48"/>
        <v/>
      </c>
    </row>
    <row r="1025" spans="1:32">
      <c r="A1025" s="5">
        <f t="shared" si="47"/>
        <v>1024</v>
      </c>
      <c r="B1025" s="26"/>
      <c r="C1025" s="26"/>
      <c r="D1025" s="26"/>
      <c r="E1025" s="27"/>
      <c r="F1025" s="27"/>
      <c r="G1025" s="27"/>
      <c r="H1025" s="27"/>
      <c r="I1025" s="27"/>
      <c r="J1025" s="27"/>
      <c r="K1025" s="27"/>
      <c r="L1025" s="28"/>
      <c r="M1025" s="29"/>
      <c r="N1025" s="36" t="str">
        <f t="array" aca="1" ref="N1025" ca="1">IF(M1025="","",INDIRECT("quan_huyen!l"&amp;MAX(IF(COUNTIF($M1025,"*"&amp;Tinh_TP&amp;"*")=1,ROW(Tinh_TP),0))))</f>
        <v/>
      </c>
      <c r="O1025" s="30" t="str">
        <f t="array" aca="1" ref="O1025" ca="1">IF(AND(M1025="",N1025=""),"",INDIRECT("quan_huyen!h"&amp;MAX(IF(COUNTIF(M1025,"*"&amp;data&amp;"*")=1,ROW(data),0))))</f>
        <v/>
      </c>
      <c r="P1025" s="30" t="str">
        <f t="array" aca="1" ref="P1025" ca="1">IF(OR(N1025="",O1025=""),"",INDIRECT("xa_phuong!b"&amp;MAX(IF(COUNTIF(M1025,"*"&amp;Dist&amp;"*")=1,ROW(Dist),0))))</f>
        <v/>
      </c>
      <c r="Q1025" s="38" t="str">
        <f ca="1">IF(N1025="","",INDEX(Tinh_ID,MATCH(Sheet1!N1025,Tinh_TP,0)))</f>
        <v/>
      </c>
      <c r="R1025" s="31"/>
      <c r="S1025" s="31"/>
      <c r="T1025" s="31"/>
      <c r="U1025" s="31"/>
      <c r="V1025" s="31"/>
      <c r="W1025" s="31"/>
      <c r="X1025" s="31"/>
      <c r="Y1025" s="32" t="s">
        <v>5</v>
      </c>
      <c r="Z1025" s="30" t="str">
        <f ca="1">IF(N1025="","",INDEX(Tinh_ID,MATCH(Sheet1!N1025,Tinh_TP,0)))</f>
        <v/>
      </c>
      <c r="AA1025" s="33" t="str">
        <f ca="1">IF(N1025="","",INDEX(Ma_tinh,MATCH(Sheet1!N1025,Tinh_TP,0)))</f>
        <v/>
      </c>
      <c r="AB1025" s="19" t="str">
        <f t="array" aca="1" ref="AB1025" ca="1">IF(O1025="","",INDIRECT("quan_huyen!f"&amp;MAX(IF(COUNTIF(O1025,"*"&amp;data&amp;"*")=1,ROW(data),0))))</f>
        <v/>
      </c>
      <c r="AC1025" s="19" t="str">
        <f t="array" aca="1" ref="AC1025" ca="1">IF(P1025="","",INDIRECT("xa_phuong!a"&amp;MAX(IF(COUNTIF(P1025,"*"&amp;Dist&amp;"*")=1,ROW(Dist),0))))</f>
        <v/>
      </c>
      <c r="AD1025" s="34" t="str">
        <f ca="1">IF(N1025="","",INDEX(Ma_tinh,MATCH(Sheet1!N1025,Tinh_TP,0)))</f>
        <v/>
      </c>
      <c r="AE1025" s="35" t="str">
        <f t="shared" ca="1" si="49"/>
        <v/>
      </c>
      <c r="AF1025" s="35" t="str">
        <f t="shared" ca="1" si="48"/>
        <v/>
      </c>
    </row>
    <row r="1026" spans="1:32">
      <c r="A1026" s="5">
        <f t="shared" si="47"/>
        <v>1025</v>
      </c>
      <c r="B1026" s="26"/>
      <c r="C1026" s="26"/>
      <c r="D1026" s="26"/>
      <c r="E1026" s="27"/>
      <c r="F1026" s="27"/>
      <c r="G1026" s="27"/>
      <c r="H1026" s="27"/>
      <c r="I1026" s="27"/>
      <c r="J1026" s="27"/>
      <c r="K1026" s="27"/>
      <c r="L1026" s="28"/>
      <c r="M1026" s="29"/>
      <c r="N1026" s="36" t="str">
        <f t="array" aca="1" ref="N1026" ca="1">IF(M1026="","",INDIRECT("quan_huyen!l"&amp;MAX(IF(COUNTIF($M1026,"*"&amp;Tinh_TP&amp;"*")=1,ROW(Tinh_TP),0))))</f>
        <v/>
      </c>
      <c r="O1026" s="30" t="str">
        <f t="array" aca="1" ref="O1026" ca="1">IF(AND(M1026="",N1026=""),"",INDIRECT("quan_huyen!h"&amp;MAX(IF(COUNTIF(M1026,"*"&amp;data&amp;"*")=1,ROW(data),0))))</f>
        <v/>
      </c>
      <c r="P1026" s="30" t="str">
        <f t="array" aca="1" ref="P1026" ca="1">IF(OR(N1026="",O1026=""),"",INDIRECT("xa_phuong!b"&amp;MAX(IF(COUNTIF(M1026,"*"&amp;Dist&amp;"*")=1,ROW(Dist),0))))</f>
        <v/>
      </c>
      <c r="Q1026" s="38" t="str">
        <f ca="1">IF(N1026="","",INDEX(Tinh_ID,MATCH(Sheet1!N1026,Tinh_TP,0)))</f>
        <v/>
      </c>
      <c r="R1026" s="31"/>
      <c r="S1026" s="31"/>
      <c r="T1026" s="31"/>
      <c r="U1026" s="31"/>
      <c r="V1026" s="31"/>
      <c r="W1026" s="31"/>
      <c r="X1026" s="31"/>
      <c r="Y1026" s="32" t="s">
        <v>5</v>
      </c>
      <c r="Z1026" s="30" t="str">
        <f ca="1">IF(N1026="","",INDEX(Tinh_ID,MATCH(Sheet1!N1026,Tinh_TP,0)))</f>
        <v/>
      </c>
      <c r="AA1026" s="33" t="str">
        <f ca="1">IF(N1026="","",INDEX(Ma_tinh,MATCH(Sheet1!N1026,Tinh_TP,0)))</f>
        <v/>
      </c>
      <c r="AB1026" s="19" t="str">
        <f t="array" aca="1" ref="AB1026" ca="1">IF(O1026="","",INDIRECT("quan_huyen!f"&amp;MAX(IF(COUNTIF(O1026,"*"&amp;data&amp;"*")=1,ROW(data),0))))</f>
        <v/>
      </c>
      <c r="AC1026" s="19" t="str">
        <f t="array" aca="1" ref="AC1026" ca="1">IF(P1026="","",INDIRECT("xa_phuong!a"&amp;MAX(IF(COUNTIF(P1026,"*"&amp;Dist&amp;"*")=1,ROW(Dist),0))))</f>
        <v/>
      </c>
      <c r="AD1026" s="34" t="str">
        <f ca="1">IF(N1026="","",INDEX(Ma_tinh,MATCH(Sheet1!N1026,Tinh_TP,0)))</f>
        <v/>
      </c>
      <c r="AE1026" s="35" t="str">
        <f t="shared" ca="1" si="49"/>
        <v/>
      </c>
      <c r="AF1026" s="35" t="str">
        <f t="shared" ca="1" si="48"/>
        <v/>
      </c>
    </row>
    <row r="1027" spans="1:32">
      <c r="A1027" s="5">
        <f t="shared" si="47"/>
        <v>1026</v>
      </c>
      <c r="B1027" s="26"/>
      <c r="C1027" s="26"/>
      <c r="D1027" s="26"/>
      <c r="E1027" s="27"/>
      <c r="F1027" s="27"/>
      <c r="G1027" s="27"/>
      <c r="H1027" s="27"/>
      <c r="I1027" s="27"/>
      <c r="J1027" s="27"/>
      <c r="K1027" s="27"/>
      <c r="L1027" s="28"/>
      <c r="M1027" s="29"/>
      <c r="N1027" s="36" t="str">
        <f t="array" aca="1" ref="N1027" ca="1">IF(M1027="","",INDIRECT("quan_huyen!l"&amp;MAX(IF(COUNTIF($M1027,"*"&amp;Tinh_TP&amp;"*")=1,ROW(Tinh_TP),0))))</f>
        <v/>
      </c>
      <c r="O1027" s="30" t="str">
        <f t="array" aca="1" ref="O1027" ca="1">IF(AND(M1027="",N1027=""),"",INDIRECT("quan_huyen!h"&amp;MAX(IF(COUNTIF(M1027,"*"&amp;data&amp;"*")=1,ROW(data),0))))</f>
        <v/>
      </c>
      <c r="P1027" s="30" t="str">
        <f t="array" aca="1" ref="P1027" ca="1">IF(OR(N1027="",O1027=""),"",INDIRECT("xa_phuong!b"&amp;MAX(IF(COUNTIF(M1027,"*"&amp;Dist&amp;"*")=1,ROW(Dist),0))))</f>
        <v/>
      </c>
      <c r="Q1027" s="38" t="str">
        <f ca="1">IF(N1027="","",INDEX(Tinh_ID,MATCH(Sheet1!N1027,Tinh_TP,0)))</f>
        <v/>
      </c>
      <c r="R1027" s="31"/>
      <c r="S1027" s="31"/>
      <c r="T1027" s="31"/>
      <c r="U1027" s="31"/>
      <c r="V1027" s="31"/>
      <c r="W1027" s="31"/>
      <c r="X1027" s="31"/>
      <c r="Y1027" s="32" t="s">
        <v>5</v>
      </c>
      <c r="Z1027" s="30" t="str">
        <f ca="1">IF(N1027="","",INDEX(Tinh_ID,MATCH(Sheet1!N1027,Tinh_TP,0)))</f>
        <v/>
      </c>
      <c r="AA1027" s="33" t="str">
        <f ca="1">IF(N1027="","",INDEX(Ma_tinh,MATCH(Sheet1!N1027,Tinh_TP,0)))</f>
        <v/>
      </c>
      <c r="AB1027" s="19" t="str">
        <f t="array" aca="1" ref="AB1027" ca="1">IF(O1027="","",INDIRECT("quan_huyen!f"&amp;MAX(IF(COUNTIF(O1027,"*"&amp;data&amp;"*")=1,ROW(data),0))))</f>
        <v/>
      </c>
      <c r="AC1027" s="19" t="str">
        <f t="array" aca="1" ref="AC1027" ca="1">IF(P1027="","",INDIRECT("xa_phuong!a"&amp;MAX(IF(COUNTIF(P1027,"*"&amp;Dist&amp;"*")=1,ROW(Dist),0))))</f>
        <v/>
      </c>
      <c r="AD1027" s="34" t="str">
        <f ca="1">IF(N1027="","",INDEX(Ma_tinh,MATCH(Sheet1!N1027,Tinh_TP,0)))</f>
        <v/>
      </c>
      <c r="AE1027" s="35" t="str">
        <f t="shared" ca="1" si="49"/>
        <v/>
      </c>
      <c r="AF1027" s="35" t="str">
        <f t="shared" ca="1" si="48"/>
        <v/>
      </c>
    </row>
    <row r="1028" spans="1:32">
      <c r="A1028" s="5">
        <f t="shared" ref="A1028:A1091" si="50">A1027+1</f>
        <v>1027</v>
      </c>
      <c r="B1028" s="26"/>
      <c r="C1028" s="26"/>
      <c r="D1028" s="26"/>
      <c r="E1028" s="27"/>
      <c r="F1028" s="27"/>
      <c r="G1028" s="27"/>
      <c r="H1028" s="27"/>
      <c r="I1028" s="27"/>
      <c r="J1028" s="27"/>
      <c r="K1028" s="27"/>
      <c r="L1028" s="28"/>
      <c r="M1028" s="29"/>
      <c r="N1028" s="36" t="str">
        <f t="array" aca="1" ref="N1028" ca="1">IF(M1028="","",INDIRECT("quan_huyen!l"&amp;MAX(IF(COUNTIF($M1028,"*"&amp;Tinh_TP&amp;"*")=1,ROW(Tinh_TP),0))))</f>
        <v/>
      </c>
      <c r="O1028" s="30" t="str">
        <f t="array" aca="1" ref="O1028" ca="1">IF(AND(M1028="",N1028=""),"",INDIRECT("quan_huyen!h"&amp;MAX(IF(COUNTIF(M1028,"*"&amp;data&amp;"*")=1,ROW(data),0))))</f>
        <v/>
      </c>
      <c r="P1028" s="30" t="str">
        <f t="array" aca="1" ref="P1028" ca="1">IF(OR(N1028="",O1028=""),"",INDIRECT("xa_phuong!b"&amp;MAX(IF(COUNTIF(M1028,"*"&amp;Dist&amp;"*")=1,ROW(Dist),0))))</f>
        <v/>
      </c>
      <c r="Q1028" s="38" t="str">
        <f ca="1">IF(N1028="","",INDEX(Tinh_ID,MATCH(Sheet1!N1028,Tinh_TP,0)))</f>
        <v/>
      </c>
      <c r="R1028" s="31"/>
      <c r="S1028" s="31"/>
      <c r="T1028" s="31"/>
      <c r="U1028" s="31"/>
      <c r="V1028" s="31"/>
      <c r="W1028" s="31"/>
      <c r="X1028" s="31"/>
      <c r="Y1028" s="32" t="s">
        <v>5</v>
      </c>
      <c r="Z1028" s="30" t="str">
        <f ca="1">IF(N1028="","",INDEX(Tinh_ID,MATCH(Sheet1!N1028,Tinh_TP,0)))</f>
        <v/>
      </c>
      <c r="AA1028" s="33" t="str">
        <f ca="1">IF(N1028="","",INDEX(Ma_tinh,MATCH(Sheet1!N1028,Tinh_TP,0)))</f>
        <v/>
      </c>
      <c r="AB1028" s="19" t="str">
        <f t="array" aca="1" ref="AB1028" ca="1">IF(O1028="","",INDIRECT("quan_huyen!f"&amp;MAX(IF(COUNTIF(O1028,"*"&amp;data&amp;"*")=1,ROW(data),0))))</f>
        <v/>
      </c>
      <c r="AC1028" s="19" t="str">
        <f t="array" aca="1" ref="AC1028" ca="1">IF(P1028="","",INDIRECT("xa_phuong!a"&amp;MAX(IF(COUNTIF(P1028,"*"&amp;Dist&amp;"*")=1,ROW(Dist),0))))</f>
        <v/>
      </c>
      <c r="AD1028" s="34" t="str">
        <f ca="1">IF(N1028="","",INDEX(Ma_tinh,MATCH(Sheet1!N1028,Tinh_TP,0)))</f>
        <v/>
      </c>
      <c r="AE1028" s="35" t="str">
        <f t="shared" ca="1" si="49"/>
        <v/>
      </c>
      <c r="AF1028" s="35" t="str">
        <f t="shared" ca="1" si="48"/>
        <v/>
      </c>
    </row>
    <row r="1029" spans="1:32">
      <c r="A1029" s="5">
        <f t="shared" si="50"/>
        <v>1028</v>
      </c>
      <c r="B1029" s="26"/>
      <c r="C1029" s="26"/>
      <c r="D1029" s="26"/>
      <c r="E1029" s="27"/>
      <c r="F1029" s="27"/>
      <c r="G1029" s="27"/>
      <c r="H1029" s="27"/>
      <c r="I1029" s="27"/>
      <c r="J1029" s="27"/>
      <c r="K1029" s="27"/>
      <c r="L1029" s="28"/>
      <c r="M1029" s="29"/>
      <c r="N1029" s="36" t="str">
        <f t="array" aca="1" ref="N1029" ca="1">IF(M1029="","",INDIRECT("quan_huyen!l"&amp;MAX(IF(COUNTIF($M1029,"*"&amp;Tinh_TP&amp;"*")=1,ROW(Tinh_TP),0))))</f>
        <v/>
      </c>
      <c r="O1029" s="30" t="str">
        <f t="array" aca="1" ref="O1029" ca="1">IF(AND(M1029="",N1029=""),"",INDIRECT("quan_huyen!h"&amp;MAX(IF(COUNTIF(M1029,"*"&amp;data&amp;"*")=1,ROW(data),0))))</f>
        <v/>
      </c>
      <c r="P1029" s="30" t="str">
        <f t="array" aca="1" ref="P1029" ca="1">IF(OR(N1029="",O1029=""),"",INDIRECT("xa_phuong!b"&amp;MAX(IF(COUNTIF(M1029,"*"&amp;Dist&amp;"*")=1,ROW(Dist),0))))</f>
        <v/>
      </c>
      <c r="Q1029" s="38" t="str">
        <f ca="1">IF(N1029="","",INDEX(Tinh_ID,MATCH(Sheet1!N1029,Tinh_TP,0)))</f>
        <v/>
      </c>
      <c r="R1029" s="31"/>
      <c r="S1029" s="31"/>
      <c r="T1029" s="31"/>
      <c r="U1029" s="31"/>
      <c r="V1029" s="31"/>
      <c r="W1029" s="31"/>
      <c r="X1029" s="31"/>
      <c r="Y1029" s="32" t="s">
        <v>5</v>
      </c>
      <c r="Z1029" s="30" t="str">
        <f ca="1">IF(N1029="","",INDEX(Tinh_ID,MATCH(Sheet1!N1029,Tinh_TP,0)))</f>
        <v/>
      </c>
      <c r="AA1029" s="33" t="str">
        <f ca="1">IF(N1029="","",INDEX(Ma_tinh,MATCH(Sheet1!N1029,Tinh_TP,0)))</f>
        <v/>
      </c>
      <c r="AB1029" s="19" t="str">
        <f t="array" aca="1" ref="AB1029" ca="1">IF(O1029="","",INDIRECT("quan_huyen!f"&amp;MAX(IF(COUNTIF(O1029,"*"&amp;data&amp;"*")=1,ROW(data),0))))</f>
        <v/>
      </c>
      <c r="AC1029" s="19" t="str">
        <f t="array" aca="1" ref="AC1029" ca="1">IF(P1029="","",INDIRECT("xa_phuong!a"&amp;MAX(IF(COUNTIF(P1029,"*"&amp;Dist&amp;"*")=1,ROW(Dist),0))))</f>
        <v/>
      </c>
      <c r="AD1029" s="34" t="str">
        <f ca="1">IF(N1029="","",INDEX(Ma_tinh,MATCH(Sheet1!N1029,Tinh_TP,0)))</f>
        <v/>
      </c>
      <c r="AE1029" s="35" t="str">
        <f t="shared" ca="1" si="49"/>
        <v/>
      </c>
      <c r="AF1029" s="35" t="str">
        <f t="shared" ca="1" si="48"/>
        <v/>
      </c>
    </row>
    <row r="1030" spans="1:32">
      <c r="A1030" s="5">
        <f t="shared" si="50"/>
        <v>1029</v>
      </c>
      <c r="B1030" s="26"/>
      <c r="C1030" s="26"/>
      <c r="D1030" s="26"/>
      <c r="E1030" s="27"/>
      <c r="F1030" s="27"/>
      <c r="G1030" s="27"/>
      <c r="H1030" s="27"/>
      <c r="I1030" s="27"/>
      <c r="J1030" s="27"/>
      <c r="K1030" s="27"/>
      <c r="L1030" s="28"/>
      <c r="M1030" s="29"/>
      <c r="N1030" s="36" t="str">
        <f t="array" aca="1" ref="N1030" ca="1">IF(M1030="","",INDIRECT("quan_huyen!l"&amp;MAX(IF(COUNTIF($M1030,"*"&amp;Tinh_TP&amp;"*")=1,ROW(Tinh_TP),0))))</f>
        <v/>
      </c>
      <c r="O1030" s="30" t="str">
        <f t="array" aca="1" ref="O1030" ca="1">IF(AND(M1030="",N1030=""),"",INDIRECT("quan_huyen!h"&amp;MAX(IF(COUNTIF(M1030,"*"&amp;data&amp;"*")=1,ROW(data),0))))</f>
        <v/>
      </c>
      <c r="P1030" s="30" t="str">
        <f t="array" aca="1" ref="P1030" ca="1">IF(OR(N1030="",O1030=""),"",INDIRECT("xa_phuong!b"&amp;MAX(IF(COUNTIF(M1030,"*"&amp;Dist&amp;"*")=1,ROW(Dist),0))))</f>
        <v/>
      </c>
      <c r="Q1030" s="38" t="str">
        <f ca="1">IF(N1030="","",INDEX(Tinh_ID,MATCH(Sheet1!N1030,Tinh_TP,0)))</f>
        <v/>
      </c>
      <c r="R1030" s="31"/>
      <c r="S1030" s="31"/>
      <c r="T1030" s="31"/>
      <c r="U1030" s="31"/>
      <c r="V1030" s="31"/>
      <c r="W1030" s="31"/>
      <c r="X1030" s="31"/>
      <c r="Y1030" s="32" t="s">
        <v>5</v>
      </c>
      <c r="Z1030" s="30" t="str">
        <f ca="1">IF(N1030="","",INDEX(Tinh_ID,MATCH(Sheet1!N1030,Tinh_TP,0)))</f>
        <v/>
      </c>
      <c r="AA1030" s="33" t="str">
        <f ca="1">IF(N1030="","",INDEX(Ma_tinh,MATCH(Sheet1!N1030,Tinh_TP,0)))</f>
        <v/>
      </c>
      <c r="AB1030" s="19" t="str">
        <f t="array" aca="1" ref="AB1030" ca="1">IF(O1030="","",INDIRECT("quan_huyen!f"&amp;MAX(IF(COUNTIF(O1030,"*"&amp;data&amp;"*")=1,ROW(data),0))))</f>
        <v/>
      </c>
      <c r="AC1030" s="19" t="str">
        <f t="array" aca="1" ref="AC1030" ca="1">IF(P1030="","",INDIRECT("xa_phuong!a"&amp;MAX(IF(COUNTIF(P1030,"*"&amp;Dist&amp;"*")=1,ROW(Dist),0))))</f>
        <v/>
      </c>
      <c r="AD1030" s="34" t="str">
        <f ca="1">IF(N1030="","",INDEX(Ma_tinh,MATCH(Sheet1!N1030,Tinh_TP,0)))</f>
        <v/>
      </c>
      <c r="AE1030" s="35" t="str">
        <f t="shared" ca="1" si="49"/>
        <v/>
      </c>
      <c r="AF1030" s="35" t="str">
        <f t="shared" ca="1" si="48"/>
        <v/>
      </c>
    </row>
    <row r="1031" spans="1:32">
      <c r="A1031" s="5">
        <f t="shared" si="50"/>
        <v>1030</v>
      </c>
      <c r="B1031" s="26"/>
      <c r="C1031" s="26"/>
      <c r="D1031" s="26"/>
      <c r="E1031" s="27"/>
      <c r="F1031" s="27"/>
      <c r="G1031" s="27"/>
      <c r="H1031" s="27"/>
      <c r="I1031" s="27"/>
      <c r="J1031" s="27"/>
      <c r="K1031" s="27"/>
      <c r="L1031" s="28"/>
      <c r="M1031" s="29"/>
      <c r="N1031" s="36" t="str">
        <f t="array" aca="1" ref="N1031" ca="1">IF(M1031="","",INDIRECT("quan_huyen!l"&amp;MAX(IF(COUNTIF($M1031,"*"&amp;Tinh_TP&amp;"*")=1,ROW(Tinh_TP),0))))</f>
        <v/>
      </c>
      <c r="O1031" s="30" t="str">
        <f t="array" aca="1" ref="O1031" ca="1">IF(AND(M1031="",N1031=""),"",INDIRECT("quan_huyen!h"&amp;MAX(IF(COUNTIF(M1031,"*"&amp;data&amp;"*")=1,ROW(data),0))))</f>
        <v/>
      </c>
      <c r="P1031" s="30" t="str">
        <f t="array" aca="1" ref="P1031" ca="1">IF(OR(N1031="",O1031=""),"",INDIRECT("xa_phuong!b"&amp;MAX(IF(COUNTIF(M1031,"*"&amp;Dist&amp;"*")=1,ROW(Dist),0))))</f>
        <v/>
      </c>
      <c r="Q1031" s="38" t="str">
        <f ca="1">IF(N1031="","",INDEX(Tinh_ID,MATCH(Sheet1!N1031,Tinh_TP,0)))</f>
        <v/>
      </c>
      <c r="R1031" s="31"/>
      <c r="S1031" s="31"/>
      <c r="T1031" s="31"/>
      <c r="U1031" s="31"/>
      <c r="V1031" s="31"/>
      <c r="W1031" s="31"/>
      <c r="X1031" s="31"/>
      <c r="Y1031" s="32" t="s">
        <v>5</v>
      </c>
      <c r="Z1031" s="30" t="str">
        <f ca="1">IF(N1031="","",INDEX(Tinh_ID,MATCH(Sheet1!N1031,Tinh_TP,0)))</f>
        <v/>
      </c>
      <c r="AA1031" s="33" t="str">
        <f ca="1">IF(N1031="","",INDEX(Ma_tinh,MATCH(Sheet1!N1031,Tinh_TP,0)))</f>
        <v/>
      </c>
      <c r="AB1031" s="19" t="str">
        <f t="array" aca="1" ref="AB1031" ca="1">IF(O1031="","",INDIRECT("quan_huyen!f"&amp;MAX(IF(COUNTIF(O1031,"*"&amp;data&amp;"*")=1,ROW(data),0))))</f>
        <v/>
      </c>
      <c r="AC1031" s="19" t="str">
        <f t="array" aca="1" ref="AC1031" ca="1">IF(P1031="","",INDIRECT("xa_phuong!a"&amp;MAX(IF(COUNTIF(P1031,"*"&amp;Dist&amp;"*")=1,ROW(Dist),0))))</f>
        <v/>
      </c>
      <c r="AD1031" s="34" t="str">
        <f ca="1">IF(N1031="","",INDEX(Ma_tinh,MATCH(Sheet1!N1031,Tinh_TP,0)))</f>
        <v/>
      </c>
      <c r="AE1031" s="35" t="str">
        <f t="shared" ca="1" si="49"/>
        <v/>
      </c>
      <c r="AF1031" s="35" t="str">
        <f t="shared" ca="1" si="48"/>
        <v/>
      </c>
    </row>
    <row r="1032" spans="1:32">
      <c r="A1032" s="5">
        <f t="shared" si="50"/>
        <v>1031</v>
      </c>
      <c r="B1032" s="26"/>
      <c r="C1032" s="26"/>
      <c r="D1032" s="26"/>
      <c r="E1032" s="27"/>
      <c r="F1032" s="27"/>
      <c r="G1032" s="27"/>
      <c r="H1032" s="27"/>
      <c r="I1032" s="27"/>
      <c r="J1032" s="27"/>
      <c r="K1032" s="27"/>
      <c r="L1032" s="28"/>
      <c r="M1032" s="29"/>
      <c r="N1032" s="36" t="str">
        <f t="array" aca="1" ref="N1032" ca="1">IF(M1032="","",INDIRECT("quan_huyen!l"&amp;MAX(IF(COUNTIF($M1032,"*"&amp;Tinh_TP&amp;"*")=1,ROW(Tinh_TP),0))))</f>
        <v/>
      </c>
      <c r="O1032" s="30" t="str">
        <f t="array" aca="1" ref="O1032" ca="1">IF(AND(M1032="",N1032=""),"",INDIRECT("quan_huyen!h"&amp;MAX(IF(COUNTIF(M1032,"*"&amp;data&amp;"*")=1,ROW(data),0))))</f>
        <v/>
      </c>
      <c r="P1032" s="30" t="str">
        <f t="array" aca="1" ref="P1032" ca="1">IF(OR(N1032="",O1032=""),"",INDIRECT("xa_phuong!b"&amp;MAX(IF(COUNTIF(M1032,"*"&amp;Dist&amp;"*")=1,ROW(Dist),0))))</f>
        <v/>
      </c>
      <c r="Q1032" s="38" t="str">
        <f ca="1">IF(N1032="","",INDEX(Tinh_ID,MATCH(Sheet1!N1032,Tinh_TP,0)))</f>
        <v/>
      </c>
      <c r="R1032" s="31"/>
      <c r="S1032" s="31"/>
      <c r="T1032" s="31"/>
      <c r="U1032" s="31"/>
      <c r="V1032" s="31"/>
      <c r="W1032" s="31"/>
      <c r="X1032" s="31"/>
      <c r="Y1032" s="32" t="s">
        <v>5</v>
      </c>
      <c r="Z1032" s="30" t="str">
        <f ca="1">IF(N1032="","",INDEX(Tinh_ID,MATCH(Sheet1!N1032,Tinh_TP,0)))</f>
        <v/>
      </c>
      <c r="AA1032" s="33" t="str">
        <f ca="1">IF(N1032="","",INDEX(Ma_tinh,MATCH(Sheet1!N1032,Tinh_TP,0)))</f>
        <v/>
      </c>
      <c r="AB1032" s="19" t="str">
        <f t="array" aca="1" ref="AB1032" ca="1">IF(O1032="","",INDIRECT("quan_huyen!f"&amp;MAX(IF(COUNTIF(O1032,"*"&amp;data&amp;"*")=1,ROW(data),0))))</f>
        <v/>
      </c>
      <c r="AC1032" s="19" t="str">
        <f t="array" aca="1" ref="AC1032" ca="1">IF(P1032="","",INDIRECT("xa_phuong!a"&amp;MAX(IF(COUNTIF(P1032,"*"&amp;Dist&amp;"*")=1,ROW(Dist),0))))</f>
        <v/>
      </c>
      <c r="AD1032" s="34" t="str">
        <f ca="1">IF(N1032="","",INDEX(Ma_tinh,MATCH(Sheet1!N1032,Tinh_TP,0)))</f>
        <v/>
      </c>
      <c r="AE1032" s="35" t="str">
        <f t="shared" ca="1" si="49"/>
        <v/>
      </c>
      <c r="AF1032" s="35" t="str">
        <f t="shared" ca="1" si="48"/>
        <v/>
      </c>
    </row>
    <row r="1033" spans="1:32">
      <c r="A1033" s="5">
        <f t="shared" si="50"/>
        <v>1032</v>
      </c>
      <c r="B1033" s="26"/>
      <c r="C1033" s="26"/>
      <c r="D1033" s="26"/>
      <c r="E1033" s="27"/>
      <c r="F1033" s="27"/>
      <c r="G1033" s="27"/>
      <c r="H1033" s="27"/>
      <c r="I1033" s="27"/>
      <c r="J1033" s="27"/>
      <c r="K1033" s="27"/>
      <c r="L1033" s="28"/>
      <c r="M1033" s="29"/>
      <c r="N1033" s="36" t="str">
        <f t="array" aca="1" ref="N1033" ca="1">IF(M1033="","",INDIRECT("quan_huyen!l"&amp;MAX(IF(COUNTIF($M1033,"*"&amp;Tinh_TP&amp;"*")=1,ROW(Tinh_TP),0))))</f>
        <v/>
      </c>
      <c r="O1033" s="30" t="str">
        <f t="array" aca="1" ref="O1033" ca="1">IF(AND(M1033="",N1033=""),"",INDIRECT("quan_huyen!h"&amp;MAX(IF(COUNTIF(M1033,"*"&amp;data&amp;"*")=1,ROW(data),0))))</f>
        <v/>
      </c>
      <c r="P1033" s="30" t="str">
        <f t="array" aca="1" ref="P1033" ca="1">IF(OR(N1033="",O1033=""),"",INDIRECT("xa_phuong!b"&amp;MAX(IF(COUNTIF(M1033,"*"&amp;Dist&amp;"*")=1,ROW(Dist),0))))</f>
        <v/>
      </c>
      <c r="Q1033" s="38" t="str">
        <f ca="1">IF(N1033="","",INDEX(Tinh_ID,MATCH(Sheet1!N1033,Tinh_TP,0)))</f>
        <v/>
      </c>
      <c r="R1033" s="31"/>
      <c r="S1033" s="31"/>
      <c r="T1033" s="31"/>
      <c r="U1033" s="31"/>
      <c r="V1033" s="31"/>
      <c r="W1033" s="31"/>
      <c r="X1033" s="31"/>
      <c r="Y1033" s="32" t="s">
        <v>5</v>
      </c>
      <c r="Z1033" s="30" t="str">
        <f ca="1">IF(N1033="","",INDEX(Tinh_ID,MATCH(Sheet1!N1033,Tinh_TP,0)))</f>
        <v/>
      </c>
      <c r="AA1033" s="33" t="str">
        <f ca="1">IF(N1033="","",INDEX(Ma_tinh,MATCH(Sheet1!N1033,Tinh_TP,0)))</f>
        <v/>
      </c>
      <c r="AB1033" s="19" t="str">
        <f t="array" aca="1" ref="AB1033" ca="1">IF(O1033="","",INDIRECT("quan_huyen!f"&amp;MAX(IF(COUNTIF(O1033,"*"&amp;data&amp;"*")=1,ROW(data),0))))</f>
        <v/>
      </c>
      <c r="AC1033" s="19" t="str">
        <f t="array" aca="1" ref="AC1033" ca="1">IF(P1033="","",INDIRECT("xa_phuong!a"&amp;MAX(IF(COUNTIF(P1033,"*"&amp;Dist&amp;"*")=1,ROW(Dist),0))))</f>
        <v/>
      </c>
      <c r="AD1033" s="34" t="str">
        <f ca="1">IF(N1033="","",INDEX(Ma_tinh,MATCH(Sheet1!N1033,Tinh_TP,0)))</f>
        <v/>
      </c>
      <c r="AE1033" s="35" t="str">
        <f t="shared" ca="1" si="49"/>
        <v/>
      </c>
      <c r="AF1033" s="35" t="str">
        <f t="shared" ca="1" si="48"/>
        <v/>
      </c>
    </row>
    <row r="1034" spans="1:32">
      <c r="A1034" s="5">
        <f t="shared" si="50"/>
        <v>1033</v>
      </c>
      <c r="B1034" s="26"/>
      <c r="C1034" s="26"/>
      <c r="D1034" s="26"/>
      <c r="E1034" s="27"/>
      <c r="F1034" s="27"/>
      <c r="G1034" s="27"/>
      <c r="H1034" s="27"/>
      <c r="I1034" s="27"/>
      <c r="J1034" s="27"/>
      <c r="K1034" s="27"/>
      <c r="L1034" s="28"/>
      <c r="M1034" s="29"/>
      <c r="N1034" s="36" t="str">
        <f t="array" aca="1" ref="N1034" ca="1">IF(M1034="","",INDIRECT("quan_huyen!l"&amp;MAX(IF(COUNTIF($M1034,"*"&amp;Tinh_TP&amp;"*")=1,ROW(Tinh_TP),0))))</f>
        <v/>
      </c>
      <c r="O1034" s="30" t="str">
        <f t="array" aca="1" ref="O1034" ca="1">IF(AND(M1034="",N1034=""),"",INDIRECT("quan_huyen!h"&amp;MAX(IF(COUNTIF(M1034,"*"&amp;data&amp;"*")=1,ROW(data),0))))</f>
        <v/>
      </c>
      <c r="P1034" s="30" t="str">
        <f t="array" aca="1" ref="P1034" ca="1">IF(OR(N1034="",O1034=""),"",INDIRECT("xa_phuong!b"&amp;MAX(IF(COUNTIF(M1034,"*"&amp;Dist&amp;"*")=1,ROW(Dist),0))))</f>
        <v/>
      </c>
      <c r="Q1034" s="38" t="str">
        <f ca="1">IF(N1034="","",INDEX(Tinh_ID,MATCH(Sheet1!N1034,Tinh_TP,0)))</f>
        <v/>
      </c>
      <c r="R1034" s="31"/>
      <c r="S1034" s="31"/>
      <c r="T1034" s="31"/>
      <c r="U1034" s="31"/>
      <c r="V1034" s="31"/>
      <c r="W1034" s="31"/>
      <c r="X1034" s="31"/>
      <c r="Y1034" s="32" t="s">
        <v>5</v>
      </c>
      <c r="Z1034" s="30" t="str">
        <f ca="1">IF(N1034="","",INDEX(Tinh_ID,MATCH(Sheet1!N1034,Tinh_TP,0)))</f>
        <v/>
      </c>
      <c r="AA1034" s="33" t="str">
        <f ca="1">IF(N1034="","",INDEX(Ma_tinh,MATCH(Sheet1!N1034,Tinh_TP,0)))</f>
        <v/>
      </c>
      <c r="AB1034" s="19" t="str">
        <f t="array" aca="1" ref="AB1034" ca="1">IF(O1034="","",INDIRECT("quan_huyen!f"&amp;MAX(IF(COUNTIF(O1034,"*"&amp;data&amp;"*")=1,ROW(data),0))))</f>
        <v/>
      </c>
      <c r="AC1034" s="19" t="str">
        <f t="array" aca="1" ref="AC1034" ca="1">IF(P1034="","",INDIRECT("xa_phuong!a"&amp;MAX(IF(COUNTIF(P1034,"*"&amp;Dist&amp;"*")=1,ROW(Dist),0))))</f>
        <v/>
      </c>
      <c r="AD1034" s="34" t="str">
        <f ca="1">IF(N1034="","",INDEX(Ma_tinh,MATCH(Sheet1!N1034,Tinh_TP,0)))</f>
        <v/>
      </c>
      <c r="AE1034" s="35" t="str">
        <f t="shared" ca="1" si="49"/>
        <v/>
      </c>
      <c r="AF1034" s="35" t="str">
        <f t="shared" ca="1" si="48"/>
        <v/>
      </c>
    </row>
    <row r="1035" spans="1:32">
      <c r="A1035" s="5">
        <f t="shared" si="50"/>
        <v>1034</v>
      </c>
      <c r="B1035" s="26"/>
      <c r="C1035" s="26"/>
      <c r="D1035" s="26"/>
      <c r="E1035" s="27"/>
      <c r="F1035" s="27"/>
      <c r="G1035" s="27"/>
      <c r="H1035" s="27"/>
      <c r="I1035" s="27"/>
      <c r="J1035" s="27"/>
      <c r="K1035" s="27"/>
      <c r="L1035" s="28"/>
      <c r="M1035" s="29"/>
      <c r="N1035" s="36" t="str">
        <f t="array" aca="1" ref="N1035" ca="1">IF(M1035="","",INDIRECT("quan_huyen!l"&amp;MAX(IF(COUNTIF($M1035,"*"&amp;Tinh_TP&amp;"*")=1,ROW(Tinh_TP),0))))</f>
        <v/>
      </c>
      <c r="O1035" s="30" t="str">
        <f t="array" aca="1" ref="O1035" ca="1">IF(AND(M1035="",N1035=""),"",INDIRECT("quan_huyen!h"&amp;MAX(IF(COUNTIF(M1035,"*"&amp;data&amp;"*")=1,ROW(data),0))))</f>
        <v/>
      </c>
      <c r="P1035" s="30" t="str">
        <f t="array" aca="1" ref="P1035" ca="1">IF(OR(N1035="",O1035=""),"",INDIRECT("xa_phuong!b"&amp;MAX(IF(COUNTIF(M1035,"*"&amp;Dist&amp;"*")=1,ROW(Dist),0))))</f>
        <v/>
      </c>
      <c r="Q1035" s="38" t="str">
        <f ca="1">IF(N1035="","",INDEX(Tinh_ID,MATCH(Sheet1!N1035,Tinh_TP,0)))</f>
        <v/>
      </c>
      <c r="R1035" s="31"/>
      <c r="S1035" s="31"/>
      <c r="T1035" s="31"/>
      <c r="U1035" s="31"/>
      <c r="V1035" s="31"/>
      <c r="W1035" s="31"/>
      <c r="X1035" s="31"/>
      <c r="Y1035" s="32" t="s">
        <v>5</v>
      </c>
      <c r="Z1035" s="30" t="str">
        <f ca="1">IF(N1035="","",INDEX(Tinh_ID,MATCH(Sheet1!N1035,Tinh_TP,0)))</f>
        <v/>
      </c>
      <c r="AA1035" s="33" t="str">
        <f ca="1">IF(N1035="","",INDEX(Ma_tinh,MATCH(Sheet1!N1035,Tinh_TP,0)))</f>
        <v/>
      </c>
      <c r="AB1035" s="19" t="str">
        <f t="array" aca="1" ref="AB1035" ca="1">IF(O1035="","",INDIRECT("quan_huyen!f"&amp;MAX(IF(COUNTIF(O1035,"*"&amp;data&amp;"*")=1,ROW(data),0))))</f>
        <v/>
      </c>
      <c r="AC1035" s="19" t="str">
        <f t="array" aca="1" ref="AC1035" ca="1">IF(P1035="","",INDIRECT("xa_phuong!a"&amp;MAX(IF(COUNTIF(P1035,"*"&amp;Dist&amp;"*")=1,ROW(Dist),0))))</f>
        <v/>
      </c>
      <c r="AD1035" s="34" t="str">
        <f ca="1">IF(N1035="","",INDEX(Ma_tinh,MATCH(Sheet1!N1035,Tinh_TP,0)))</f>
        <v/>
      </c>
      <c r="AE1035" s="35" t="str">
        <f t="shared" ca="1" si="49"/>
        <v/>
      </c>
      <c r="AF1035" s="35" t="str">
        <f t="shared" ca="1" si="48"/>
        <v/>
      </c>
    </row>
    <row r="1036" spans="1:32">
      <c r="A1036" s="5">
        <f t="shared" si="50"/>
        <v>1035</v>
      </c>
      <c r="B1036" s="26"/>
      <c r="C1036" s="26"/>
      <c r="D1036" s="26"/>
      <c r="E1036" s="27"/>
      <c r="F1036" s="27"/>
      <c r="G1036" s="27"/>
      <c r="H1036" s="27"/>
      <c r="I1036" s="27"/>
      <c r="J1036" s="27"/>
      <c r="K1036" s="27"/>
      <c r="L1036" s="28"/>
      <c r="M1036" s="29"/>
      <c r="N1036" s="36" t="str">
        <f t="array" aca="1" ref="N1036" ca="1">IF(M1036="","",INDIRECT("quan_huyen!l"&amp;MAX(IF(COUNTIF($M1036,"*"&amp;Tinh_TP&amp;"*")=1,ROW(Tinh_TP),0))))</f>
        <v/>
      </c>
      <c r="O1036" s="30" t="str">
        <f t="array" aca="1" ref="O1036" ca="1">IF(AND(M1036="",N1036=""),"",INDIRECT("quan_huyen!h"&amp;MAX(IF(COUNTIF(M1036,"*"&amp;data&amp;"*")=1,ROW(data),0))))</f>
        <v/>
      </c>
      <c r="P1036" s="30" t="str">
        <f t="array" aca="1" ref="P1036" ca="1">IF(OR(N1036="",O1036=""),"",INDIRECT("xa_phuong!b"&amp;MAX(IF(COUNTIF(M1036,"*"&amp;Dist&amp;"*")=1,ROW(Dist),0))))</f>
        <v/>
      </c>
      <c r="Q1036" s="38" t="str">
        <f ca="1">IF(N1036="","",INDEX(Tinh_ID,MATCH(Sheet1!N1036,Tinh_TP,0)))</f>
        <v/>
      </c>
      <c r="R1036" s="31"/>
      <c r="S1036" s="31"/>
      <c r="T1036" s="31"/>
      <c r="U1036" s="31"/>
      <c r="V1036" s="31"/>
      <c r="W1036" s="31"/>
      <c r="X1036" s="31"/>
      <c r="Y1036" s="32" t="s">
        <v>5</v>
      </c>
      <c r="Z1036" s="30" t="str">
        <f ca="1">IF(N1036="","",INDEX(Tinh_ID,MATCH(Sheet1!N1036,Tinh_TP,0)))</f>
        <v/>
      </c>
      <c r="AA1036" s="33" t="str">
        <f ca="1">IF(N1036="","",INDEX(Ma_tinh,MATCH(Sheet1!N1036,Tinh_TP,0)))</f>
        <v/>
      </c>
      <c r="AB1036" s="19" t="str">
        <f t="array" aca="1" ref="AB1036" ca="1">IF(O1036="","",INDIRECT("quan_huyen!f"&amp;MAX(IF(COUNTIF(O1036,"*"&amp;data&amp;"*")=1,ROW(data),0))))</f>
        <v/>
      </c>
      <c r="AC1036" s="19" t="str">
        <f t="array" aca="1" ref="AC1036" ca="1">IF(P1036="","",INDIRECT("xa_phuong!a"&amp;MAX(IF(COUNTIF(P1036,"*"&amp;Dist&amp;"*")=1,ROW(Dist),0))))</f>
        <v/>
      </c>
      <c r="AD1036" s="34" t="str">
        <f ca="1">IF(N1036="","",INDEX(Ma_tinh,MATCH(Sheet1!N1036,Tinh_TP,0)))</f>
        <v/>
      </c>
      <c r="AE1036" s="35" t="str">
        <f t="shared" ca="1" si="49"/>
        <v/>
      </c>
      <c r="AF1036" s="35" t="str">
        <f t="shared" ca="1" si="48"/>
        <v/>
      </c>
    </row>
    <row r="1037" spans="1:32">
      <c r="A1037" s="5">
        <f t="shared" si="50"/>
        <v>1036</v>
      </c>
      <c r="B1037" s="26"/>
      <c r="C1037" s="26"/>
      <c r="D1037" s="26"/>
      <c r="E1037" s="27"/>
      <c r="F1037" s="27"/>
      <c r="G1037" s="27"/>
      <c r="H1037" s="27"/>
      <c r="I1037" s="27"/>
      <c r="J1037" s="27"/>
      <c r="K1037" s="27"/>
      <c r="L1037" s="28"/>
      <c r="M1037" s="29"/>
      <c r="N1037" s="36" t="str">
        <f t="array" aca="1" ref="N1037" ca="1">IF(M1037="","",INDIRECT("quan_huyen!l"&amp;MAX(IF(COUNTIF($M1037,"*"&amp;Tinh_TP&amp;"*")=1,ROW(Tinh_TP),0))))</f>
        <v/>
      </c>
      <c r="O1037" s="30" t="str">
        <f t="array" aca="1" ref="O1037" ca="1">IF(AND(M1037="",N1037=""),"",INDIRECT("quan_huyen!h"&amp;MAX(IF(COUNTIF(M1037,"*"&amp;data&amp;"*")=1,ROW(data),0))))</f>
        <v/>
      </c>
      <c r="P1037" s="30" t="str">
        <f t="array" aca="1" ref="P1037" ca="1">IF(OR(N1037="",O1037=""),"",INDIRECT("xa_phuong!b"&amp;MAX(IF(COUNTIF(M1037,"*"&amp;Dist&amp;"*")=1,ROW(Dist),0))))</f>
        <v/>
      </c>
      <c r="Q1037" s="38" t="str">
        <f ca="1">IF(N1037="","",INDEX(Tinh_ID,MATCH(Sheet1!N1037,Tinh_TP,0)))</f>
        <v/>
      </c>
      <c r="R1037" s="31"/>
      <c r="S1037" s="31"/>
      <c r="T1037" s="31"/>
      <c r="U1037" s="31"/>
      <c r="V1037" s="31"/>
      <c r="W1037" s="31"/>
      <c r="X1037" s="31"/>
      <c r="Y1037" s="32" t="s">
        <v>5</v>
      </c>
      <c r="Z1037" s="30" t="str">
        <f ca="1">IF(N1037="","",INDEX(Tinh_ID,MATCH(Sheet1!N1037,Tinh_TP,0)))</f>
        <v/>
      </c>
      <c r="AA1037" s="33" t="str">
        <f ca="1">IF(N1037="","",INDEX(Ma_tinh,MATCH(Sheet1!N1037,Tinh_TP,0)))</f>
        <v/>
      </c>
      <c r="AB1037" s="19" t="str">
        <f t="array" aca="1" ref="AB1037" ca="1">IF(O1037="","",INDIRECT("quan_huyen!f"&amp;MAX(IF(COUNTIF(O1037,"*"&amp;data&amp;"*")=1,ROW(data),0))))</f>
        <v/>
      </c>
      <c r="AC1037" s="19" t="str">
        <f t="array" aca="1" ref="AC1037" ca="1">IF(P1037="","",INDIRECT("xa_phuong!a"&amp;MAX(IF(COUNTIF(P1037,"*"&amp;Dist&amp;"*")=1,ROW(Dist),0))))</f>
        <v/>
      </c>
      <c r="AD1037" s="34" t="str">
        <f ca="1">IF(N1037="","",INDEX(Ma_tinh,MATCH(Sheet1!N1037,Tinh_TP,0)))</f>
        <v/>
      </c>
      <c r="AE1037" s="35" t="str">
        <f t="shared" ca="1" si="49"/>
        <v/>
      </c>
      <c r="AF1037" s="35" t="str">
        <f t="shared" ca="1" si="48"/>
        <v/>
      </c>
    </row>
    <row r="1038" spans="1:32">
      <c r="A1038" s="5">
        <f t="shared" si="50"/>
        <v>1037</v>
      </c>
      <c r="B1038" s="26"/>
      <c r="C1038" s="26"/>
      <c r="D1038" s="26"/>
      <c r="E1038" s="27"/>
      <c r="F1038" s="27"/>
      <c r="G1038" s="27"/>
      <c r="H1038" s="27"/>
      <c r="I1038" s="27"/>
      <c r="J1038" s="27"/>
      <c r="K1038" s="27"/>
      <c r="L1038" s="28"/>
      <c r="M1038" s="29"/>
      <c r="N1038" s="36" t="str">
        <f t="array" aca="1" ref="N1038" ca="1">IF(M1038="","",INDIRECT("quan_huyen!l"&amp;MAX(IF(COUNTIF($M1038,"*"&amp;Tinh_TP&amp;"*")=1,ROW(Tinh_TP),0))))</f>
        <v/>
      </c>
      <c r="O1038" s="30" t="str">
        <f t="array" aca="1" ref="O1038" ca="1">IF(AND(M1038="",N1038=""),"",INDIRECT("quan_huyen!h"&amp;MAX(IF(COUNTIF(M1038,"*"&amp;data&amp;"*")=1,ROW(data),0))))</f>
        <v/>
      </c>
      <c r="P1038" s="30" t="str">
        <f t="array" aca="1" ref="P1038" ca="1">IF(OR(N1038="",O1038=""),"",INDIRECT("xa_phuong!b"&amp;MAX(IF(COUNTIF(M1038,"*"&amp;Dist&amp;"*")=1,ROW(Dist),0))))</f>
        <v/>
      </c>
      <c r="Q1038" s="38" t="str">
        <f ca="1">IF(N1038="","",INDEX(Tinh_ID,MATCH(Sheet1!N1038,Tinh_TP,0)))</f>
        <v/>
      </c>
      <c r="R1038" s="31"/>
      <c r="S1038" s="31"/>
      <c r="T1038" s="31"/>
      <c r="U1038" s="31"/>
      <c r="V1038" s="31"/>
      <c r="W1038" s="31"/>
      <c r="X1038" s="31"/>
      <c r="Y1038" s="32" t="s">
        <v>5</v>
      </c>
      <c r="Z1038" s="30" t="str">
        <f ca="1">IF(N1038="","",INDEX(Tinh_ID,MATCH(Sheet1!N1038,Tinh_TP,0)))</f>
        <v/>
      </c>
      <c r="AA1038" s="33" t="str">
        <f ca="1">IF(N1038="","",INDEX(Ma_tinh,MATCH(Sheet1!N1038,Tinh_TP,0)))</f>
        <v/>
      </c>
      <c r="AB1038" s="19" t="str">
        <f t="array" aca="1" ref="AB1038" ca="1">IF(O1038="","",INDIRECT("quan_huyen!f"&amp;MAX(IF(COUNTIF(O1038,"*"&amp;data&amp;"*")=1,ROW(data),0))))</f>
        <v/>
      </c>
      <c r="AC1038" s="19" t="str">
        <f t="array" aca="1" ref="AC1038" ca="1">IF(P1038="","",INDIRECT("xa_phuong!a"&amp;MAX(IF(COUNTIF(P1038,"*"&amp;Dist&amp;"*")=1,ROW(Dist),0))))</f>
        <v/>
      </c>
      <c r="AD1038" s="34" t="str">
        <f ca="1">IF(N1038="","",INDEX(Ma_tinh,MATCH(Sheet1!N1038,Tinh_TP,0)))</f>
        <v/>
      </c>
      <c r="AE1038" s="35" t="str">
        <f t="shared" ca="1" si="49"/>
        <v/>
      </c>
      <c r="AF1038" s="35" t="str">
        <f t="shared" ca="1" si="48"/>
        <v/>
      </c>
    </row>
    <row r="1039" spans="1:32">
      <c r="A1039" s="5">
        <f t="shared" si="50"/>
        <v>1038</v>
      </c>
      <c r="B1039" s="26"/>
      <c r="C1039" s="26"/>
      <c r="D1039" s="26"/>
      <c r="E1039" s="27"/>
      <c r="F1039" s="27"/>
      <c r="G1039" s="27"/>
      <c r="H1039" s="27"/>
      <c r="I1039" s="27"/>
      <c r="J1039" s="27"/>
      <c r="K1039" s="27"/>
      <c r="L1039" s="28"/>
      <c r="M1039" s="29"/>
      <c r="N1039" s="36" t="str">
        <f t="array" aca="1" ref="N1039" ca="1">IF(M1039="","",INDIRECT("quan_huyen!l"&amp;MAX(IF(COUNTIF($M1039,"*"&amp;Tinh_TP&amp;"*")=1,ROW(Tinh_TP),0))))</f>
        <v/>
      </c>
      <c r="O1039" s="30" t="str">
        <f t="array" aca="1" ref="O1039" ca="1">IF(AND(M1039="",N1039=""),"",INDIRECT("quan_huyen!h"&amp;MAX(IF(COUNTIF(M1039,"*"&amp;data&amp;"*")=1,ROW(data),0))))</f>
        <v/>
      </c>
      <c r="P1039" s="30" t="str">
        <f t="array" aca="1" ref="P1039" ca="1">IF(OR(N1039="",O1039=""),"",INDIRECT("xa_phuong!b"&amp;MAX(IF(COUNTIF(M1039,"*"&amp;Dist&amp;"*")=1,ROW(Dist),0))))</f>
        <v/>
      </c>
      <c r="Q1039" s="38" t="str">
        <f ca="1">IF(N1039="","",INDEX(Tinh_ID,MATCH(Sheet1!N1039,Tinh_TP,0)))</f>
        <v/>
      </c>
      <c r="R1039" s="31"/>
      <c r="S1039" s="31"/>
      <c r="T1039" s="31"/>
      <c r="U1039" s="31"/>
      <c r="V1039" s="31"/>
      <c r="W1039" s="31"/>
      <c r="X1039" s="31"/>
      <c r="Y1039" s="32" t="s">
        <v>5</v>
      </c>
      <c r="Z1039" s="30" t="str">
        <f ca="1">IF(N1039="","",INDEX(Tinh_ID,MATCH(Sheet1!N1039,Tinh_TP,0)))</f>
        <v/>
      </c>
      <c r="AA1039" s="33" t="str">
        <f ca="1">IF(N1039="","",INDEX(Ma_tinh,MATCH(Sheet1!N1039,Tinh_TP,0)))</f>
        <v/>
      </c>
      <c r="AB1039" s="19" t="str">
        <f t="array" aca="1" ref="AB1039" ca="1">IF(O1039="","",INDIRECT("quan_huyen!f"&amp;MAX(IF(COUNTIF(O1039,"*"&amp;data&amp;"*")=1,ROW(data),0))))</f>
        <v/>
      </c>
      <c r="AC1039" s="19" t="str">
        <f t="array" aca="1" ref="AC1039" ca="1">IF(P1039="","",INDIRECT("xa_phuong!a"&amp;MAX(IF(COUNTIF(P1039,"*"&amp;Dist&amp;"*")=1,ROW(Dist),0))))</f>
        <v/>
      </c>
      <c r="AD1039" s="34" t="str">
        <f ca="1">IF(N1039="","",INDEX(Ma_tinh,MATCH(Sheet1!N1039,Tinh_TP,0)))</f>
        <v/>
      </c>
      <c r="AE1039" s="35" t="str">
        <f t="shared" ca="1" si="49"/>
        <v/>
      </c>
      <c r="AF1039" s="35" t="str">
        <f t="shared" ca="1" si="48"/>
        <v/>
      </c>
    </row>
    <row r="1040" spans="1:32">
      <c r="A1040" s="5">
        <f t="shared" si="50"/>
        <v>1039</v>
      </c>
      <c r="B1040" s="26"/>
      <c r="C1040" s="26"/>
      <c r="D1040" s="26"/>
      <c r="E1040" s="27"/>
      <c r="F1040" s="27"/>
      <c r="G1040" s="27"/>
      <c r="H1040" s="27"/>
      <c r="I1040" s="27"/>
      <c r="J1040" s="27"/>
      <c r="K1040" s="27"/>
      <c r="L1040" s="28"/>
      <c r="M1040" s="29"/>
      <c r="N1040" s="36" t="str">
        <f t="array" aca="1" ref="N1040" ca="1">IF(M1040="","",INDIRECT("quan_huyen!l"&amp;MAX(IF(COUNTIF($M1040,"*"&amp;Tinh_TP&amp;"*")=1,ROW(Tinh_TP),0))))</f>
        <v/>
      </c>
      <c r="O1040" s="30" t="str">
        <f t="array" aca="1" ref="O1040" ca="1">IF(AND(M1040="",N1040=""),"",INDIRECT("quan_huyen!h"&amp;MAX(IF(COUNTIF(M1040,"*"&amp;data&amp;"*")=1,ROW(data),0))))</f>
        <v/>
      </c>
      <c r="P1040" s="30" t="str">
        <f t="array" aca="1" ref="P1040" ca="1">IF(OR(N1040="",O1040=""),"",INDIRECT("xa_phuong!b"&amp;MAX(IF(COUNTIF(M1040,"*"&amp;Dist&amp;"*")=1,ROW(Dist),0))))</f>
        <v/>
      </c>
      <c r="Q1040" s="38" t="str">
        <f ca="1">IF(N1040="","",INDEX(Tinh_ID,MATCH(Sheet1!N1040,Tinh_TP,0)))</f>
        <v/>
      </c>
      <c r="R1040" s="31"/>
      <c r="S1040" s="31"/>
      <c r="T1040" s="31"/>
      <c r="U1040" s="31"/>
      <c r="V1040" s="31"/>
      <c r="W1040" s="31"/>
      <c r="X1040" s="31"/>
      <c r="Y1040" s="32" t="s">
        <v>5</v>
      </c>
      <c r="Z1040" s="30" t="str">
        <f ca="1">IF(N1040="","",INDEX(Tinh_ID,MATCH(Sheet1!N1040,Tinh_TP,0)))</f>
        <v/>
      </c>
      <c r="AA1040" s="33" t="str">
        <f ca="1">IF(N1040="","",INDEX(Ma_tinh,MATCH(Sheet1!N1040,Tinh_TP,0)))</f>
        <v/>
      </c>
      <c r="AB1040" s="19" t="str">
        <f t="array" aca="1" ref="AB1040" ca="1">IF(O1040="","",INDIRECT("quan_huyen!f"&amp;MAX(IF(COUNTIF(O1040,"*"&amp;data&amp;"*")=1,ROW(data),0))))</f>
        <v/>
      </c>
      <c r="AC1040" s="19" t="str">
        <f t="array" aca="1" ref="AC1040" ca="1">IF(P1040="","",INDIRECT("xa_phuong!a"&amp;MAX(IF(COUNTIF(P1040,"*"&amp;Dist&amp;"*")=1,ROW(Dist),0))))</f>
        <v/>
      </c>
      <c r="AD1040" s="34" t="str">
        <f ca="1">IF(N1040="","",INDEX(Ma_tinh,MATCH(Sheet1!N1040,Tinh_TP,0)))</f>
        <v/>
      </c>
      <c r="AE1040" s="35" t="str">
        <f t="shared" ca="1" si="49"/>
        <v/>
      </c>
      <c r="AF1040" s="35" t="str">
        <f t="shared" ca="1" si="48"/>
        <v/>
      </c>
    </row>
    <row r="1041" spans="1:32">
      <c r="A1041" s="5">
        <f t="shared" si="50"/>
        <v>1040</v>
      </c>
      <c r="B1041" s="26"/>
      <c r="C1041" s="26"/>
      <c r="D1041" s="26"/>
      <c r="E1041" s="27"/>
      <c r="F1041" s="27"/>
      <c r="G1041" s="27"/>
      <c r="H1041" s="27"/>
      <c r="I1041" s="27"/>
      <c r="J1041" s="27"/>
      <c r="K1041" s="27"/>
      <c r="L1041" s="28"/>
      <c r="M1041" s="29"/>
      <c r="N1041" s="36" t="str">
        <f t="array" aca="1" ref="N1041" ca="1">IF(M1041="","",INDIRECT("quan_huyen!l"&amp;MAX(IF(COUNTIF($M1041,"*"&amp;Tinh_TP&amp;"*")=1,ROW(Tinh_TP),0))))</f>
        <v/>
      </c>
      <c r="O1041" s="30" t="str">
        <f t="array" aca="1" ref="O1041" ca="1">IF(AND(M1041="",N1041=""),"",INDIRECT("quan_huyen!h"&amp;MAX(IF(COUNTIF(M1041,"*"&amp;data&amp;"*")=1,ROW(data),0))))</f>
        <v/>
      </c>
      <c r="P1041" s="30" t="str">
        <f t="array" aca="1" ref="P1041" ca="1">IF(OR(N1041="",O1041=""),"",INDIRECT("xa_phuong!b"&amp;MAX(IF(COUNTIF(M1041,"*"&amp;Dist&amp;"*")=1,ROW(Dist),0))))</f>
        <v/>
      </c>
      <c r="Q1041" s="38" t="str">
        <f ca="1">IF(N1041="","",INDEX(Tinh_ID,MATCH(Sheet1!N1041,Tinh_TP,0)))</f>
        <v/>
      </c>
      <c r="R1041" s="31"/>
      <c r="S1041" s="31"/>
      <c r="T1041" s="31"/>
      <c r="U1041" s="31"/>
      <c r="V1041" s="31"/>
      <c r="W1041" s="31"/>
      <c r="X1041" s="31"/>
      <c r="Y1041" s="32" t="s">
        <v>5</v>
      </c>
      <c r="Z1041" s="30" t="str">
        <f ca="1">IF(N1041="","",INDEX(Tinh_ID,MATCH(Sheet1!N1041,Tinh_TP,0)))</f>
        <v/>
      </c>
      <c r="AA1041" s="33" t="str">
        <f ca="1">IF(N1041="","",INDEX(Ma_tinh,MATCH(Sheet1!N1041,Tinh_TP,0)))</f>
        <v/>
      </c>
      <c r="AB1041" s="19" t="str">
        <f t="array" aca="1" ref="AB1041" ca="1">IF(O1041="","",INDIRECT("quan_huyen!f"&amp;MAX(IF(COUNTIF(O1041,"*"&amp;data&amp;"*")=1,ROW(data),0))))</f>
        <v/>
      </c>
      <c r="AC1041" s="19" t="str">
        <f t="array" aca="1" ref="AC1041" ca="1">IF(P1041="","",INDIRECT("xa_phuong!a"&amp;MAX(IF(COUNTIF(P1041,"*"&amp;Dist&amp;"*")=1,ROW(Dist),0))))</f>
        <v/>
      </c>
      <c r="AD1041" s="34" t="str">
        <f ca="1">IF(N1041="","",INDEX(Ma_tinh,MATCH(Sheet1!N1041,Tinh_TP,0)))</f>
        <v/>
      </c>
      <c r="AE1041" s="35" t="str">
        <f t="shared" ca="1" si="49"/>
        <v/>
      </c>
      <c r="AF1041" s="35" t="str">
        <f t="shared" ca="1" si="48"/>
        <v/>
      </c>
    </row>
    <row r="1042" spans="1:32">
      <c r="A1042" s="5">
        <f t="shared" si="50"/>
        <v>1041</v>
      </c>
      <c r="B1042" s="26"/>
      <c r="C1042" s="26"/>
      <c r="D1042" s="26"/>
      <c r="E1042" s="27"/>
      <c r="F1042" s="27"/>
      <c r="G1042" s="27"/>
      <c r="H1042" s="27"/>
      <c r="I1042" s="27"/>
      <c r="J1042" s="27"/>
      <c r="K1042" s="27"/>
      <c r="L1042" s="28"/>
      <c r="M1042" s="29"/>
      <c r="N1042" s="36" t="str">
        <f t="array" aca="1" ref="N1042" ca="1">IF(M1042="","",INDIRECT("quan_huyen!l"&amp;MAX(IF(COUNTIF($M1042,"*"&amp;Tinh_TP&amp;"*")=1,ROW(Tinh_TP),0))))</f>
        <v/>
      </c>
      <c r="O1042" s="30" t="str">
        <f t="array" aca="1" ref="O1042" ca="1">IF(AND(M1042="",N1042=""),"",INDIRECT("quan_huyen!h"&amp;MAX(IF(COUNTIF(M1042,"*"&amp;data&amp;"*")=1,ROW(data),0))))</f>
        <v/>
      </c>
      <c r="P1042" s="30" t="str">
        <f t="array" aca="1" ref="P1042" ca="1">IF(OR(N1042="",O1042=""),"",INDIRECT("xa_phuong!b"&amp;MAX(IF(COUNTIF(M1042,"*"&amp;Dist&amp;"*")=1,ROW(Dist),0))))</f>
        <v/>
      </c>
      <c r="Q1042" s="38" t="str">
        <f ca="1">IF(N1042="","",INDEX(Tinh_ID,MATCH(Sheet1!N1042,Tinh_TP,0)))</f>
        <v/>
      </c>
      <c r="R1042" s="31"/>
      <c r="S1042" s="31"/>
      <c r="T1042" s="31"/>
      <c r="U1042" s="31"/>
      <c r="V1042" s="31"/>
      <c r="W1042" s="31"/>
      <c r="X1042" s="31"/>
      <c r="Y1042" s="32" t="s">
        <v>5</v>
      </c>
      <c r="Z1042" s="30" t="str">
        <f ca="1">IF(N1042="","",INDEX(Tinh_ID,MATCH(Sheet1!N1042,Tinh_TP,0)))</f>
        <v/>
      </c>
      <c r="AA1042" s="33" t="str">
        <f ca="1">IF(N1042="","",INDEX(Ma_tinh,MATCH(Sheet1!N1042,Tinh_TP,0)))</f>
        <v/>
      </c>
      <c r="AB1042" s="19" t="str">
        <f t="array" aca="1" ref="AB1042" ca="1">IF(O1042="","",INDIRECT("quan_huyen!f"&amp;MAX(IF(COUNTIF(O1042,"*"&amp;data&amp;"*")=1,ROW(data),0))))</f>
        <v/>
      </c>
      <c r="AC1042" s="19" t="str">
        <f t="array" aca="1" ref="AC1042" ca="1">IF(P1042="","",INDIRECT("xa_phuong!a"&amp;MAX(IF(COUNTIF(P1042,"*"&amp;Dist&amp;"*")=1,ROW(Dist),0))))</f>
        <v/>
      </c>
      <c r="AD1042" s="34" t="str">
        <f ca="1">IF(N1042="","",INDEX(Ma_tinh,MATCH(Sheet1!N1042,Tinh_TP,0)))</f>
        <v/>
      </c>
      <c r="AE1042" s="35" t="str">
        <f t="shared" ca="1" si="49"/>
        <v/>
      </c>
      <c r="AF1042" s="35" t="str">
        <f t="shared" ca="1" si="48"/>
        <v/>
      </c>
    </row>
    <row r="1043" spans="1:32">
      <c r="A1043" s="5">
        <f t="shared" si="50"/>
        <v>1042</v>
      </c>
      <c r="B1043" s="26"/>
      <c r="C1043" s="26"/>
      <c r="D1043" s="26"/>
      <c r="E1043" s="27"/>
      <c r="F1043" s="27"/>
      <c r="G1043" s="27"/>
      <c r="H1043" s="27"/>
      <c r="I1043" s="27"/>
      <c r="J1043" s="27"/>
      <c r="K1043" s="27"/>
      <c r="L1043" s="28"/>
      <c r="M1043" s="29"/>
      <c r="N1043" s="36" t="str">
        <f t="array" aca="1" ref="N1043" ca="1">IF(M1043="","",INDIRECT("quan_huyen!l"&amp;MAX(IF(COUNTIF($M1043,"*"&amp;Tinh_TP&amp;"*")=1,ROW(Tinh_TP),0))))</f>
        <v/>
      </c>
      <c r="O1043" s="30" t="str">
        <f t="array" aca="1" ref="O1043" ca="1">IF(AND(M1043="",N1043=""),"",INDIRECT("quan_huyen!h"&amp;MAX(IF(COUNTIF(M1043,"*"&amp;data&amp;"*")=1,ROW(data),0))))</f>
        <v/>
      </c>
      <c r="P1043" s="30" t="str">
        <f t="array" aca="1" ref="P1043" ca="1">IF(OR(N1043="",O1043=""),"",INDIRECT("xa_phuong!b"&amp;MAX(IF(COUNTIF(M1043,"*"&amp;Dist&amp;"*")=1,ROW(Dist),0))))</f>
        <v/>
      </c>
      <c r="Q1043" s="38" t="str">
        <f ca="1">IF(N1043="","",INDEX(Tinh_ID,MATCH(Sheet1!N1043,Tinh_TP,0)))</f>
        <v/>
      </c>
      <c r="R1043" s="31"/>
      <c r="S1043" s="31"/>
      <c r="T1043" s="31"/>
      <c r="U1043" s="31"/>
      <c r="V1043" s="31"/>
      <c r="W1043" s="31"/>
      <c r="X1043" s="31"/>
      <c r="Y1043" s="32" t="s">
        <v>5</v>
      </c>
      <c r="Z1043" s="30" t="str">
        <f ca="1">IF(N1043="","",INDEX(Tinh_ID,MATCH(Sheet1!N1043,Tinh_TP,0)))</f>
        <v/>
      </c>
      <c r="AA1043" s="33" t="str">
        <f ca="1">IF(N1043="","",INDEX(Ma_tinh,MATCH(Sheet1!N1043,Tinh_TP,0)))</f>
        <v/>
      </c>
      <c r="AB1043" s="19" t="str">
        <f t="array" aca="1" ref="AB1043" ca="1">IF(O1043="","",INDIRECT("quan_huyen!f"&amp;MAX(IF(COUNTIF(O1043,"*"&amp;data&amp;"*")=1,ROW(data),0))))</f>
        <v/>
      </c>
      <c r="AC1043" s="19" t="str">
        <f t="array" aca="1" ref="AC1043" ca="1">IF(P1043="","",INDIRECT("xa_phuong!a"&amp;MAX(IF(COUNTIF(P1043,"*"&amp;Dist&amp;"*")=1,ROW(Dist),0))))</f>
        <v/>
      </c>
      <c r="AD1043" s="34" t="str">
        <f ca="1">IF(N1043="","",INDEX(Ma_tinh,MATCH(Sheet1!N1043,Tinh_TP,0)))</f>
        <v/>
      </c>
      <c r="AE1043" s="35" t="str">
        <f t="shared" ca="1" si="49"/>
        <v/>
      </c>
      <c r="AF1043" s="35" t="str">
        <f t="shared" ca="1" si="48"/>
        <v/>
      </c>
    </row>
    <row r="1044" spans="1:32">
      <c r="A1044" s="5">
        <f t="shared" si="50"/>
        <v>1043</v>
      </c>
      <c r="B1044" s="26"/>
      <c r="C1044" s="26"/>
      <c r="D1044" s="26"/>
      <c r="E1044" s="27"/>
      <c r="F1044" s="27"/>
      <c r="G1044" s="27"/>
      <c r="H1044" s="27"/>
      <c r="I1044" s="27"/>
      <c r="J1044" s="27"/>
      <c r="K1044" s="27"/>
      <c r="L1044" s="28"/>
      <c r="M1044" s="29"/>
      <c r="N1044" s="36" t="str">
        <f t="array" aca="1" ref="N1044" ca="1">IF(M1044="","",INDIRECT("quan_huyen!l"&amp;MAX(IF(COUNTIF($M1044,"*"&amp;Tinh_TP&amp;"*")=1,ROW(Tinh_TP),0))))</f>
        <v/>
      </c>
      <c r="O1044" s="30" t="str">
        <f t="array" aca="1" ref="O1044" ca="1">IF(AND(M1044="",N1044=""),"",INDIRECT("quan_huyen!h"&amp;MAX(IF(COUNTIF(M1044,"*"&amp;data&amp;"*")=1,ROW(data),0))))</f>
        <v/>
      </c>
      <c r="P1044" s="30" t="str">
        <f t="array" aca="1" ref="P1044" ca="1">IF(OR(N1044="",O1044=""),"",INDIRECT("xa_phuong!b"&amp;MAX(IF(COUNTIF(M1044,"*"&amp;Dist&amp;"*")=1,ROW(Dist),0))))</f>
        <v/>
      </c>
      <c r="Q1044" s="38" t="str">
        <f ca="1">IF(N1044="","",INDEX(Tinh_ID,MATCH(Sheet1!N1044,Tinh_TP,0)))</f>
        <v/>
      </c>
      <c r="R1044" s="31"/>
      <c r="S1044" s="31"/>
      <c r="T1044" s="31"/>
      <c r="U1044" s="31"/>
      <c r="V1044" s="31"/>
      <c r="W1044" s="31"/>
      <c r="X1044" s="31"/>
      <c r="Y1044" s="32" t="s">
        <v>5</v>
      </c>
      <c r="Z1044" s="30" t="str">
        <f ca="1">IF(N1044="","",INDEX(Tinh_ID,MATCH(Sheet1!N1044,Tinh_TP,0)))</f>
        <v/>
      </c>
      <c r="AA1044" s="33" t="str">
        <f ca="1">IF(N1044="","",INDEX(Ma_tinh,MATCH(Sheet1!N1044,Tinh_TP,0)))</f>
        <v/>
      </c>
      <c r="AB1044" s="19" t="str">
        <f t="array" aca="1" ref="AB1044" ca="1">IF(O1044="","",INDIRECT("quan_huyen!f"&amp;MAX(IF(COUNTIF(O1044,"*"&amp;data&amp;"*")=1,ROW(data),0))))</f>
        <v/>
      </c>
      <c r="AC1044" s="19" t="str">
        <f t="array" aca="1" ref="AC1044" ca="1">IF(P1044="","",INDIRECT("xa_phuong!a"&amp;MAX(IF(COUNTIF(P1044,"*"&amp;Dist&amp;"*")=1,ROW(Dist),0))))</f>
        <v/>
      </c>
      <c r="AD1044" s="34" t="str">
        <f ca="1">IF(N1044="","",INDEX(Ma_tinh,MATCH(Sheet1!N1044,Tinh_TP,0)))</f>
        <v/>
      </c>
      <c r="AE1044" s="35" t="str">
        <f t="shared" ca="1" si="49"/>
        <v/>
      </c>
      <c r="AF1044" s="35" t="str">
        <f t="shared" ca="1" si="48"/>
        <v/>
      </c>
    </row>
    <row r="1045" spans="1:32">
      <c r="A1045" s="5">
        <f t="shared" si="50"/>
        <v>1044</v>
      </c>
      <c r="B1045" s="26"/>
      <c r="C1045" s="26"/>
      <c r="D1045" s="26"/>
      <c r="E1045" s="27"/>
      <c r="F1045" s="27"/>
      <c r="G1045" s="27"/>
      <c r="H1045" s="27"/>
      <c r="I1045" s="27"/>
      <c r="J1045" s="27"/>
      <c r="K1045" s="27"/>
      <c r="L1045" s="28"/>
      <c r="M1045" s="29"/>
      <c r="N1045" s="36" t="str">
        <f t="array" aca="1" ref="N1045" ca="1">IF(M1045="","",INDIRECT("quan_huyen!l"&amp;MAX(IF(COUNTIF($M1045,"*"&amp;Tinh_TP&amp;"*")=1,ROW(Tinh_TP),0))))</f>
        <v/>
      </c>
      <c r="O1045" s="30" t="str">
        <f t="array" aca="1" ref="O1045" ca="1">IF(AND(M1045="",N1045=""),"",INDIRECT("quan_huyen!h"&amp;MAX(IF(COUNTIF(M1045,"*"&amp;data&amp;"*")=1,ROW(data),0))))</f>
        <v/>
      </c>
      <c r="P1045" s="30" t="str">
        <f t="array" aca="1" ref="P1045" ca="1">IF(OR(N1045="",O1045=""),"",INDIRECT("xa_phuong!b"&amp;MAX(IF(COUNTIF(M1045,"*"&amp;Dist&amp;"*")=1,ROW(Dist),0))))</f>
        <v/>
      </c>
      <c r="Q1045" s="38" t="str">
        <f ca="1">IF(N1045="","",INDEX(Tinh_ID,MATCH(Sheet1!N1045,Tinh_TP,0)))</f>
        <v/>
      </c>
      <c r="R1045" s="31"/>
      <c r="S1045" s="31"/>
      <c r="T1045" s="31"/>
      <c r="U1045" s="31"/>
      <c r="V1045" s="31"/>
      <c r="W1045" s="31"/>
      <c r="X1045" s="31"/>
      <c r="Y1045" s="32" t="s">
        <v>5</v>
      </c>
      <c r="Z1045" s="30" t="str">
        <f ca="1">IF(N1045="","",INDEX(Tinh_ID,MATCH(Sheet1!N1045,Tinh_TP,0)))</f>
        <v/>
      </c>
      <c r="AA1045" s="33" t="str">
        <f ca="1">IF(N1045="","",INDEX(Ma_tinh,MATCH(Sheet1!N1045,Tinh_TP,0)))</f>
        <v/>
      </c>
      <c r="AB1045" s="19" t="str">
        <f t="array" aca="1" ref="AB1045" ca="1">IF(O1045="","",INDIRECT("quan_huyen!f"&amp;MAX(IF(COUNTIF(O1045,"*"&amp;data&amp;"*")=1,ROW(data),0))))</f>
        <v/>
      </c>
      <c r="AC1045" s="19" t="str">
        <f t="array" aca="1" ref="AC1045" ca="1">IF(P1045="","",INDIRECT("xa_phuong!a"&amp;MAX(IF(COUNTIF(P1045,"*"&amp;Dist&amp;"*")=1,ROW(Dist),0))))</f>
        <v/>
      </c>
      <c r="AD1045" s="34" t="str">
        <f ca="1">IF(N1045="","",INDEX(Ma_tinh,MATCH(Sheet1!N1045,Tinh_TP,0)))</f>
        <v/>
      </c>
      <c r="AE1045" s="35" t="str">
        <f t="shared" ca="1" si="49"/>
        <v/>
      </c>
      <c r="AF1045" s="35" t="str">
        <f t="shared" ca="1" si="48"/>
        <v/>
      </c>
    </row>
    <row r="1046" spans="1:32">
      <c r="A1046" s="5">
        <f t="shared" si="50"/>
        <v>1045</v>
      </c>
      <c r="B1046" s="26"/>
      <c r="C1046" s="26"/>
      <c r="D1046" s="26"/>
      <c r="E1046" s="27"/>
      <c r="F1046" s="27"/>
      <c r="G1046" s="27"/>
      <c r="H1046" s="27"/>
      <c r="I1046" s="27"/>
      <c r="J1046" s="27"/>
      <c r="K1046" s="27"/>
      <c r="L1046" s="28"/>
      <c r="M1046" s="29"/>
      <c r="N1046" s="36" t="str">
        <f t="array" aca="1" ref="N1046" ca="1">IF(M1046="","",INDIRECT("quan_huyen!l"&amp;MAX(IF(COUNTIF($M1046,"*"&amp;Tinh_TP&amp;"*")=1,ROW(Tinh_TP),0))))</f>
        <v/>
      </c>
      <c r="O1046" s="30" t="str">
        <f t="array" aca="1" ref="O1046" ca="1">IF(AND(M1046="",N1046=""),"",INDIRECT("quan_huyen!h"&amp;MAX(IF(COUNTIF(M1046,"*"&amp;data&amp;"*")=1,ROW(data),0))))</f>
        <v/>
      </c>
      <c r="P1046" s="30" t="str">
        <f t="array" aca="1" ref="P1046" ca="1">IF(OR(N1046="",O1046=""),"",INDIRECT("xa_phuong!b"&amp;MAX(IF(COUNTIF(M1046,"*"&amp;Dist&amp;"*")=1,ROW(Dist),0))))</f>
        <v/>
      </c>
      <c r="Q1046" s="38" t="str">
        <f ca="1">IF(N1046="","",INDEX(Tinh_ID,MATCH(Sheet1!N1046,Tinh_TP,0)))</f>
        <v/>
      </c>
      <c r="R1046" s="31"/>
      <c r="S1046" s="31"/>
      <c r="T1046" s="31"/>
      <c r="U1046" s="31"/>
      <c r="V1046" s="31"/>
      <c r="W1046" s="31"/>
      <c r="X1046" s="31"/>
      <c r="Y1046" s="32" t="s">
        <v>5</v>
      </c>
      <c r="Z1046" s="30" t="str">
        <f ca="1">IF(N1046="","",INDEX(Tinh_ID,MATCH(Sheet1!N1046,Tinh_TP,0)))</f>
        <v/>
      </c>
      <c r="AA1046" s="33" t="str">
        <f ca="1">IF(N1046="","",INDEX(Ma_tinh,MATCH(Sheet1!N1046,Tinh_TP,0)))</f>
        <v/>
      </c>
      <c r="AB1046" s="19" t="str">
        <f t="array" aca="1" ref="AB1046" ca="1">IF(O1046="","",INDIRECT("quan_huyen!f"&amp;MAX(IF(COUNTIF(O1046,"*"&amp;data&amp;"*")=1,ROW(data),0))))</f>
        <v/>
      </c>
      <c r="AC1046" s="19" t="str">
        <f t="array" aca="1" ref="AC1046" ca="1">IF(P1046="","",INDIRECT("xa_phuong!a"&amp;MAX(IF(COUNTIF(P1046,"*"&amp;Dist&amp;"*")=1,ROW(Dist),0))))</f>
        <v/>
      </c>
      <c r="AD1046" s="34" t="str">
        <f ca="1">IF(N1046="","",INDEX(Ma_tinh,MATCH(Sheet1!N1046,Tinh_TP,0)))</f>
        <v/>
      </c>
      <c r="AE1046" s="35" t="str">
        <f t="shared" ca="1" si="49"/>
        <v/>
      </c>
      <c r="AF1046" s="35" t="str">
        <f t="shared" ca="1" si="48"/>
        <v/>
      </c>
    </row>
    <row r="1047" spans="1:32">
      <c r="A1047" s="5">
        <f t="shared" si="50"/>
        <v>1046</v>
      </c>
      <c r="B1047" s="26"/>
      <c r="C1047" s="26"/>
      <c r="D1047" s="26"/>
      <c r="E1047" s="27"/>
      <c r="F1047" s="27"/>
      <c r="G1047" s="27"/>
      <c r="H1047" s="27"/>
      <c r="I1047" s="27"/>
      <c r="J1047" s="27"/>
      <c r="K1047" s="27"/>
      <c r="L1047" s="28"/>
      <c r="M1047" s="29"/>
      <c r="N1047" s="36" t="str">
        <f t="array" aca="1" ref="N1047" ca="1">IF(M1047="","",INDIRECT("quan_huyen!l"&amp;MAX(IF(COUNTIF($M1047,"*"&amp;Tinh_TP&amp;"*")=1,ROW(Tinh_TP),0))))</f>
        <v/>
      </c>
      <c r="O1047" s="30" t="str">
        <f t="array" aca="1" ref="O1047" ca="1">IF(AND(M1047="",N1047=""),"",INDIRECT("quan_huyen!h"&amp;MAX(IF(COUNTIF(M1047,"*"&amp;data&amp;"*")=1,ROW(data),0))))</f>
        <v/>
      </c>
      <c r="P1047" s="30" t="str">
        <f t="array" aca="1" ref="P1047" ca="1">IF(OR(N1047="",O1047=""),"",INDIRECT("xa_phuong!b"&amp;MAX(IF(COUNTIF(M1047,"*"&amp;Dist&amp;"*")=1,ROW(Dist),0))))</f>
        <v/>
      </c>
      <c r="Q1047" s="38" t="str">
        <f ca="1">IF(N1047="","",INDEX(Tinh_ID,MATCH(Sheet1!N1047,Tinh_TP,0)))</f>
        <v/>
      </c>
      <c r="R1047" s="31"/>
      <c r="S1047" s="31"/>
      <c r="T1047" s="31"/>
      <c r="U1047" s="31"/>
      <c r="V1047" s="31"/>
      <c r="W1047" s="31"/>
      <c r="X1047" s="31"/>
      <c r="Y1047" s="32" t="s">
        <v>5</v>
      </c>
      <c r="Z1047" s="30" t="str">
        <f ca="1">IF(N1047="","",INDEX(Tinh_ID,MATCH(Sheet1!N1047,Tinh_TP,0)))</f>
        <v/>
      </c>
      <c r="AA1047" s="33" t="str">
        <f ca="1">IF(N1047="","",INDEX(Ma_tinh,MATCH(Sheet1!N1047,Tinh_TP,0)))</f>
        <v/>
      </c>
      <c r="AB1047" s="19" t="str">
        <f t="array" aca="1" ref="AB1047" ca="1">IF(O1047="","",INDIRECT("quan_huyen!f"&amp;MAX(IF(COUNTIF(O1047,"*"&amp;data&amp;"*")=1,ROW(data),0))))</f>
        <v/>
      </c>
      <c r="AC1047" s="19" t="str">
        <f t="array" aca="1" ref="AC1047" ca="1">IF(P1047="","",INDIRECT("xa_phuong!a"&amp;MAX(IF(COUNTIF(P1047,"*"&amp;Dist&amp;"*")=1,ROW(Dist),0))))</f>
        <v/>
      </c>
      <c r="AD1047" s="34" t="str">
        <f ca="1">IF(N1047="","",INDEX(Ma_tinh,MATCH(Sheet1!N1047,Tinh_TP,0)))</f>
        <v/>
      </c>
      <c r="AE1047" s="35" t="str">
        <f t="shared" ca="1" si="49"/>
        <v/>
      </c>
      <c r="AF1047" s="35" t="str">
        <f t="shared" ca="1" si="48"/>
        <v/>
      </c>
    </row>
    <row r="1048" spans="1:32">
      <c r="A1048" s="5">
        <f t="shared" si="50"/>
        <v>1047</v>
      </c>
      <c r="B1048" s="26"/>
      <c r="C1048" s="26"/>
      <c r="D1048" s="26"/>
      <c r="E1048" s="27"/>
      <c r="F1048" s="27"/>
      <c r="G1048" s="27"/>
      <c r="H1048" s="27"/>
      <c r="I1048" s="27"/>
      <c r="J1048" s="27"/>
      <c r="K1048" s="27"/>
      <c r="L1048" s="28"/>
      <c r="M1048" s="29"/>
      <c r="N1048" s="36" t="str">
        <f t="array" aca="1" ref="N1048" ca="1">IF(M1048="","",INDIRECT("quan_huyen!l"&amp;MAX(IF(COUNTIF($M1048,"*"&amp;Tinh_TP&amp;"*")=1,ROW(Tinh_TP),0))))</f>
        <v/>
      </c>
      <c r="O1048" s="30" t="str">
        <f t="array" aca="1" ref="O1048" ca="1">IF(AND(M1048="",N1048=""),"",INDIRECT("quan_huyen!h"&amp;MAX(IF(COUNTIF(M1048,"*"&amp;data&amp;"*")=1,ROW(data),0))))</f>
        <v/>
      </c>
      <c r="P1048" s="30" t="str">
        <f t="array" aca="1" ref="P1048" ca="1">IF(OR(N1048="",O1048=""),"",INDIRECT("xa_phuong!b"&amp;MAX(IF(COUNTIF(M1048,"*"&amp;Dist&amp;"*")=1,ROW(Dist),0))))</f>
        <v/>
      </c>
      <c r="Q1048" s="38" t="str">
        <f ca="1">IF(N1048="","",INDEX(Tinh_ID,MATCH(Sheet1!N1048,Tinh_TP,0)))</f>
        <v/>
      </c>
      <c r="R1048" s="31"/>
      <c r="S1048" s="31"/>
      <c r="T1048" s="31"/>
      <c r="U1048" s="31"/>
      <c r="V1048" s="31"/>
      <c r="W1048" s="31"/>
      <c r="X1048" s="31"/>
      <c r="Y1048" s="32" t="s">
        <v>5</v>
      </c>
      <c r="Z1048" s="30" t="str">
        <f ca="1">IF(N1048="","",INDEX(Tinh_ID,MATCH(Sheet1!N1048,Tinh_TP,0)))</f>
        <v/>
      </c>
      <c r="AA1048" s="33" t="str">
        <f ca="1">IF(N1048="","",INDEX(Ma_tinh,MATCH(Sheet1!N1048,Tinh_TP,0)))</f>
        <v/>
      </c>
      <c r="AB1048" s="19" t="str">
        <f t="array" aca="1" ref="AB1048" ca="1">IF(O1048="","",INDIRECT("quan_huyen!f"&amp;MAX(IF(COUNTIF(O1048,"*"&amp;data&amp;"*")=1,ROW(data),0))))</f>
        <v/>
      </c>
      <c r="AC1048" s="19" t="str">
        <f t="array" aca="1" ref="AC1048" ca="1">IF(P1048="","",INDIRECT("xa_phuong!a"&amp;MAX(IF(COUNTIF(P1048,"*"&amp;Dist&amp;"*")=1,ROW(Dist),0))))</f>
        <v/>
      </c>
      <c r="AD1048" s="34" t="str">
        <f ca="1">IF(N1048="","",INDEX(Ma_tinh,MATCH(Sheet1!N1048,Tinh_TP,0)))</f>
        <v/>
      </c>
      <c r="AE1048" s="35" t="str">
        <f t="shared" ca="1" si="49"/>
        <v/>
      </c>
      <c r="AF1048" s="35" t="str">
        <f t="shared" ca="1" si="48"/>
        <v/>
      </c>
    </row>
    <row r="1049" spans="1:32">
      <c r="A1049" s="5">
        <f t="shared" si="50"/>
        <v>1048</v>
      </c>
      <c r="B1049" s="26"/>
      <c r="C1049" s="26"/>
      <c r="D1049" s="26"/>
      <c r="E1049" s="27"/>
      <c r="F1049" s="27"/>
      <c r="G1049" s="27"/>
      <c r="H1049" s="27"/>
      <c r="I1049" s="27"/>
      <c r="J1049" s="27"/>
      <c r="K1049" s="27"/>
      <c r="L1049" s="28"/>
      <c r="M1049" s="29"/>
      <c r="N1049" s="36" t="str">
        <f t="array" aca="1" ref="N1049" ca="1">IF(M1049="","",INDIRECT("quan_huyen!l"&amp;MAX(IF(COUNTIF($M1049,"*"&amp;Tinh_TP&amp;"*")=1,ROW(Tinh_TP),0))))</f>
        <v/>
      </c>
      <c r="O1049" s="30" t="str">
        <f t="array" aca="1" ref="O1049" ca="1">IF(AND(M1049="",N1049=""),"",INDIRECT("quan_huyen!h"&amp;MAX(IF(COUNTIF(M1049,"*"&amp;data&amp;"*")=1,ROW(data),0))))</f>
        <v/>
      </c>
      <c r="P1049" s="30" t="str">
        <f t="array" aca="1" ref="P1049" ca="1">IF(OR(N1049="",O1049=""),"",INDIRECT("xa_phuong!b"&amp;MAX(IF(COUNTIF(M1049,"*"&amp;Dist&amp;"*")=1,ROW(Dist),0))))</f>
        <v/>
      </c>
      <c r="Q1049" s="38" t="str">
        <f ca="1">IF(N1049="","",INDEX(Tinh_ID,MATCH(Sheet1!N1049,Tinh_TP,0)))</f>
        <v/>
      </c>
      <c r="R1049" s="31"/>
      <c r="S1049" s="31"/>
      <c r="T1049" s="31"/>
      <c r="U1049" s="31"/>
      <c r="V1049" s="31"/>
      <c r="W1049" s="31"/>
      <c r="X1049" s="31"/>
      <c r="Y1049" s="32" t="s">
        <v>5</v>
      </c>
      <c r="Z1049" s="30" t="str">
        <f ca="1">IF(N1049="","",INDEX(Tinh_ID,MATCH(Sheet1!N1049,Tinh_TP,0)))</f>
        <v/>
      </c>
      <c r="AA1049" s="33" t="str">
        <f ca="1">IF(N1049="","",INDEX(Ma_tinh,MATCH(Sheet1!N1049,Tinh_TP,0)))</f>
        <v/>
      </c>
      <c r="AB1049" s="19" t="str">
        <f t="array" aca="1" ref="AB1049" ca="1">IF(O1049="","",INDIRECT("quan_huyen!f"&amp;MAX(IF(COUNTIF(O1049,"*"&amp;data&amp;"*")=1,ROW(data),0))))</f>
        <v/>
      </c>
      <c r="AC1049" s="19" t="str">
        <f t="array" aca="1" ref="AC1049" ca="1">IF(P1049="","",INDIRECT("xa_phuong!a"&amp;MAX(IF(COUNTIF(P1049,"*"&amp;Dist&amp;"*")=1,ROW(Dist),0))))</f>
        <v/>
      </c>
      <c r="AD1049" s="34" t="str">
        <f ca="1">IF(N1049="","",INDEX(Ma_tinh,MATCH(Sheet1!N1049,Tinh_TP,0)))</f>
        <v/>
      </c>
      <c r="AE1049" s="35" t="str">
        <f t="shared" ca="1" si="49"/>
        <v/>
      </c>
      <c r="AF1049" s="35" t="str">
        <f t="shared" ca="1" si="48"/>
        <v/>
      </c>
    </row>
    <row r="1050" spans="1:32">
      <c r="A1050" s="5">
        <f t="shared" si="50"/>
        <v>1049</v>
      </c>
      <c r="B1050" s="26"/>
      <c r="C1050" s="26"/>
      <c r="D1050" s="26"/>
      <c r="E1050" s="27"/>
      <c r="F1050" s="27"/>
      <c r="G1050" s="27"/>
      <c r="H1050" s="27"/>
      <c r="I1050" s="27"/>
      <c r="J1050" s="27"/>
      <c r="K1050" s="27"/>
      <c r="L1050" s="28"/>
      <c r="M1050" s="29"/>
      <c r="N1050" s="36" t="str">
        <f t="array" aca="1" ref="N1050" ca="1">IF(M1050="","",INDIRECT("quan_huyen!l"&amp;MAX(IF(COUNTIF($M1050,"*"&amp;Tinh_TP&amp;"*")=1,ROW(Tinh_TP),0))))</f>
        <v/>
      </c>
      <c r="O1050" s="30" t="str">
        <f t="array" aca="1" ref="O1050" ca="1">IF(AND(M1050="",N1050=""),"",INDIRECT("quan_huyen!h"&amp;MAX(IF(COUNTIF(M1050,"*"&amp;data&amp;"*")=1,ROW(data),0))))</f>
        <v/>
      </c>
      <c r="P1050" s="30" t="str">
        <f t="array" aca="1" ref="P1050" ca="1">IF(OR(N1050="",O1050=""),"",INDIRECT("xa_phuong!b"&amp;MAX(IF(COUNTIF(M1050,"*"&amp;Dist&amp;"*")=1,ROW(Dist),0))))</f>
        <v/>
      </c>
      <c r="Q1050" s="38" t="str">
        <f ca="1">IF(N1050="","",INDEX(Tinh_ID,MATCH(Sheet1!N1050,Tinh_TP,0)))</f>
        <v/>
      </c>
      <c r="R1050" s="31"/>
      <c r="S1050" s="31"/>
      <c r="T1050" s="31"/>
      <c r="U1050" s="31"/>
      <c r="V1050" s="31"/>
      <c r="W1050" s="31"/>
      <c r="X1050" s="31"/>
      <c r="Y1050" s="32" t="s">
        <v>5</v>
      </c>
      <c r="Z1050" s="30" t="str">
        <f ca="1">IF(N1050="","",INDEX(Tinh_ID,MATCH(Sheet1!N1050,Tinh_TP,0)))</f>
        <v/>
      </c>
      <c r="AA1050" s="33" t="str">
        <f ca="1">IF(N1050="","",INDEX(Ma_tinh,MATCH(Sheet1!N1050,Tinh_TP,0)))</f>
        <v/>
      </c>
      <c r="AB1050" s="19" t="str">
        <f t="array" aca="1" ref="AB1050" ca="1">IF(O1050="","",INDIRECT("quan_huyen!f"&amp;MAX(IF(COUNTIF(O1050,"*"&amp;data&amp;"*")=1,ROW(data),0))))</f>
        <v/>
      </c>
      <c r="AC1050" s="19" t="str">
        <f t="array" aca="1" ref="AC1050" ca="1">IF(P1050="","",INDIRECT("xa_phuong!a"&amp;MAX(IF(COUNTIF(P1050,"*"&amp;Dist&amp;"*")=1,ROW(Dist),0))))</f>
        <v/>
      </c>
      <c r="AD1050" s="34" t="str">
        <f ca="1">IF(N1050="","",INDEX(Ma_tinh,MATCH(Sheet1!N1050,Tinh_TP,0)))</f>
        <v/>
      </c>
      <c r="AE1050" s="35" t="str">
        <f t="shared" ca="1" si="49"/>
        <v/>
      </c>
      <c r="AF1050" s="35" t="str">
        <f t="shared" ca="1" si="48"/>
        <v/>
      </c>
    </row>
    <row r="1051" spans="1:32">
      <c r="A1051" s="5">
        <f t="shared" si="50"/>
        <v>1050</v>
      </c>
      <c r="B1051" s="26"/>
      <c r="C1051" s="26"/>
      <c r="D1051" s="26"/>
      <c r="E1051" s="27"/>
      <c r="F1051" s="27"/>
      <c r="G1051" s="27"/>
      <c r="H1051" s="27"/>
      <c r="I1051" s="27"/>
      <c r="J1051" s="27"/>
      <c r="K1051" s="27"/>
      <c r="L1051" s="28"/>
      <c r="M1051" s="29"/>
      <c r="N1051" s="36" t="str">
        <f t="array" aca="1" ref="N1051" ca="1">IF(M1051="","",INDIRECT("quan_huyen!l"&amp;MAX(IF(COUNTIF($M1051,"*"&amp;Tinh_TP&amp;"*")=1,ROW(Tinh_TP),0))))</f>
        <v/>
      </c>
      <c r="O1051" s="30" t="str">
        <f t="array" aca="1" ref="O1051" ca="1">IF(AND(M1051="",N1051=""),"",INDIRECT("quan_huyen!h"&amp;MAX(IF(COUNTIF(M1051,"*"&amp;data&amp;"*")=1,ROW(data),0))))</f>
        <v/>
      </c>
      <c r="P1051" s="30" t="str">
        <f t="array" aca="1" ref="P1051" ca="1">IF(OR(N1051="",O1051=""),"",INDIRECT("xa_phuong!b"&amp;MAX(IF(COUNTIF(M1051,"*"&amp;Dist&amp;"*")=1,ROW(Dist),0))))</f>
        <v/>
      </c>
      <c r="Q1051" s="38" t="str">
        <f ca="1">IF(N1051="","",INDEX(Tinh_ID,MATCH(Sheet1!N1051,Tinh_TP,0)))</f>
        <v/>
      </c>
      <c r="R1051" s="31"/>
      <c r="S1051" s="31"/>
      <c r="T1051" s="31"/>
      <c r="U1051" s="31"/>
      <c r="V1051" s="31"/>
      <c r="W1051" s="31"/>
      <c r="X1051" s="31"/>
      <c r="Y1051" s="32" t="s">
        <v>5</v>
      </c>
      <c r="Z1051" s="30" t="str">
        <f ca="1">IF(N1051="","",INDEX(Tinh_ID,MATCH(Sheet1!N1051,Tinh_TP,0)))</f>
        <v/>
      </c>
      <c r="AA1051" s="33" t="str">
        <f ca="1">IF(N1051="","",INDEX(Ma_tinh,MATCH(Sheet1!N1051,Tinh_TP,0)))</f>
        <v/>
      </c>
      <c r="AB1051" s="19" t="str">
        <f t="array" aca="1" ref="AB1051" ca="1">IF(O1051="","",INDIRECT("quan_huyen!f"&amp;MAX(IF(COUNTIF(O1051,"*"&amp;data&amp;"*")=1,ROW(data),0))))</f>
        <v/>
      </c>
      <c r="AC1051" s="19" t="str">
        <f t="array" aca="1" ref="AC1051" ca="1">IF(P1051="","",INDIRECT("xa_phuong!a"&amp;MAX(IF(COUNTIF(P1051,"*"&amp;Dist&amp;"*")=1,ROW(Dist),0))))</f>
        <v/>
      </c>
      <c r="AD1051" s="34" t="str">
        <f ca="1">IF(N1051="","",INDEX(Ma_tinh,MATCH(Sheet1!N1051,Tinh_TP,0)))</f>
        <v/>
      </c>
      <c r="AE1051" s="35" t="str">
        <f t="shared" ca="1" si="49"/>
        <v/>
      </c>
      <c r="AF1051" s="35" t="str">
        <f t="shared" ca="1" si="48"/>
        <v/>
      </c>
    </row>
    <row r="1052" spans="1:32">
      <c r="A1052" s="5">
        <f t="shared" si="50"/>
        <v>1051</v>
      </c>
      <c r="B1052" s="26"/>
      <c r="C1052" s="26"/>
      <c r="D1052" s="26"/>
      <c r="E1052" s="27"/>
      <c r="F1052" s="27"/>
      <c r="G1052" s="27"/>
      <c r="H1052" s="27"/>
      <c r="I1052" s="27"/>
      <c r="J1052" s="27"/>
      <c r="K1052" s="27"/>
      <c r="L1052" s="28"/>
      <c r="M1052" s="29"/>
      <c r="N1052" s="36" t="str">
        <f t="array" aca="1" ref="N1052" ca="1">IF(M1052="","",INDIRECT("quan_huyen!l"&amp;MAX(IF(COUNTIF($M1052,"*"&amp;Tinh_TP&amp;"*")=1,ROW(Tinh_TP),0))))</f>
        <v/>
      </c>
      <c r="O1052" s="30" t="str">
        <f t="array" aca="1" ref="O1052" ca="1">IF(AND(M1052="",N1052=""),"",INDIRECT("quan_huyen!h"&amp;MAX(IF(COUNTIF(M1052,"*"&amp;data&amp;"*")=1,ROW(data),0))))</f>
        <v/>
      </c>
      <c r="P1052" s="30" t="str">
        <f t="array" aca="1" ref="P1052" ca="1">IF(OR(N1052="",O1052=""),"",INDIRECT("xa_phuong!b"&amp;MAX(IF(COUNTIF(M1052,"*"&amp;Dist&amp;"*")=1,ROW(Dist),0))))</f>
        <v/>
      </c>
      <c r="Q1052" s="38" t="str">
        <f ca="1">IF(N1052="","",INDEX(Tinh_ID,MATCH(Sheet1!N1052,Tinh_TP,0)))</f>
        <v/>
      </c>
      <c r="R1052" s="31"/>
      <c r="S1052" s="31"/>
      <c r="T1052" s="31"/>
      <c r="U1052" s="31"/>
      <c r="V1052" s="31"/>
      <c r="W1052" s="31"/>
      <c r="X1052" s="31"/>
      <c r="Y1052" s="32" t="s">
        <v>5</v>
      </c>
      <c r="Z1052" s="30" t="str">
        <f ca="1">IF(N1052="","",INDEX(Tinh_ID,MATCH(Sheet1!N1052,Tinh_TP,0)))</f>
        <v/>
      </c>
      <c r="AA1052" s="33" t="str">
        <f ca="1">IF(N1052="","",INDEX(Ma_tinh,MATCH(Sheet1!N1052,Tinh_TP,0)))</f>
        <v/>
      </c>
      <c r="AB1052" s="19" t="str">
        <f t="array" aca="1" ref="AB1052" ca="1">IF(O1052="","",INDIRECT("quan_huyen!f"&amp;MAX(IF(COUNTIF(O1052,"*"&amp;data&amp;"*")=1,ROW(data),0))))</f>
        <v/>
      </c>
      <c r="AC1052" s="19" t="str">
        <f t="array" aca="1" ref="AC1052" ca="1">IF(P1052="","",INDIRECT("xa_phuong!a"&amp;MAX(IF(COUNTIF(P1052,"*"&amp;Dist&amp;"*")=1,ROW(Dist),0))))</f>
        <v/>
      </c>
      <c r="AD1052" s="34" t="str">
        <f ca="1">IF(N1052="","",INDEX(Ma_tinh,MATCH(Sheet1!N1052,Tinh_TP,0)))</f>
        <v/>
      </c>
      <c r="AE1052" s="35" t="str">
        <f t="shared" ca="1" si="49"/>
        <v/>
      </c>
      <c r="AF1052" s="35" t="str">
        <f t="shared" ca="1" si="48"/>
        <v/>
      </c>
    </row>
    <row r="1053" spans="1:32">
      <c r="A1053" s="5">
        <f t="shared" si="50"/>
        <v>1052</v>
      </c>
      <c r="B1053" s="26"/>
      <c r="C1053" s="26"/>
      <c r="D1053" s="26"/>
      <c r="E1053" s="27"/>
      <c r="F1053" s="27"/>
      <c r="G1053" s="27"/>
      <c r="H1053" s="27"/>
      <c r="I1053" s="27"/>
      <c r="J1053" s="27"/>
      <c r="K1053" s="27"/>
      <c r="L1053" s="28"/>
      <c r="M1053" s="29"/>
      <c r="N1053" s="36" t="str">
        <f t="array" aca="1" ref="N1053" ca="1">IF(M1053="","",INDIRECT("quan_huyen!l"&amp;MAX(IF(COUNTIF($M1053,"*"&amp;Tinh_TP&amp;"*")=1,ROW(Tinh_TP),0))))</f>
        <v/>
      </c>
      <c r="O1053" s="30" t="str">
        <f t="array" aca="1" ref="O1053" ca="1">IF(AND(M1053="",N1053=""),"",INDIRECT("quan_huyen!h"&amp;MAX(IF(COUNTIF(M1053,"*"&amp;data&amp;"*")=1,ROW(data),0))))</f>
        <v/>
      </c>
      <c r="P1053" s="30" t="str">
        <f t="array" aca="1" ref="P1053" ca="1">IF(OR(N1053="",O1053=""),"",INDIRECT("xa_phuong!b"&amp;MAX(IF(COUNTIF(M1053,"*"&amp;Dist&amp;"*")=1,ROW(Dist),0))))</f>
        <v/>
      </c>
      <c r="Q1053" s="38" t="str">
        <f ca="1">IF(N1053="","",INDEX(Tinh_ID,MATCH(Sheet1!N1053,Tinh_TP,0)))</f>
        <v/>
      </c>
      <c r="R1053" s="31"/>
      <c r="S1053" s="31"/>
      <c r="T1053" s="31"/>
      <c r="U1053" s="31"/>
      <c r="V1053" s="31"/>
      <c r="W1053" s="31"/>
      <c r="X1053" s="31"/>
      <c r="Y1053" s="32" t="s">
        <v>5</v>
      </c>
      <c r="Z1053" s="30" t="str">
        <f ca="1">IF(N1053="","",INDEX(Tinh_ID,MATCH(Sheet1!N1053,Tinh_TP,0)))</f>
        <v/>
      </c>
      <c r="AA1053" s="33" t="str">
        <f ca="1">IF(N1053="","",INDEX(Ma_tinh,MATCH(Sheet1!N1053,Tinh_TP,0)))</f>
        <v/>
      </c>
      <c r="AB1053" s="19" t="str">
        <f t="array" aca="1" ref="AB1053" ca="1">IF(O1053="","",INDIRECT("quan_huyen!f"&amp;MAX(IF(COUNTIF(O1053,"*"&amp;data&amp;"*")=1,ROW(data),0))))</f>
        <v/>
      </c>
      <c r="AC1053" s="19" t="str">
        <f t="array" aca="1" ref="AC1053" ca="1">IF(P1053="","",INDIRECT("xa_phuong!a"&amp;MAX(IF(COUNTIF(P1053,"*"&amp;Dist&amp;"*")=1,ROW(Dist),0))))</f>
        <v/>
      </c>
      <c r="AD1053" s="34" t="str">
        <f ca="1">IF(N1053="","",INDEX(Ma_tinh,MATCH(Sheet1!N1053,Tinh_TP,0)))</f>
        <v/>
      </c>
      <c r="AE1053" s="35" t="str">
        <f t="shared" ca="1" si="49"/>
        <v/>
      </c>
      <c r="AF1053" s="35" t="str">
        <f t="shared" ca="1" si="48"/>
        <v/>
      </c>
    </row>
    <row r="1054" spans="1:32">
      <c r="A1054" s="5">
        <f t="shared" si="50"/>
        <v>1053</v>
      </c>
      <c r="B1054" s="26"/>
      <c r="C1054" s="26"/>
      <c r="D1054" s="26"/>
      <c r="E1054" s="27"/>
      <c r="F1054" s="27"/>
      <c r="G1054" s="27"/>
      <c r="H1054" s="27"/>
      <c r="I1054" s="27"/>
      <c r="J1054" s="27"/>
      <c r="K1054" s="27"/>
      <c r="L1054" s="28"/>
      <c r="M1054" s="29"/>
      <c r="N1054" s="36" t="str">
        <f t="array" aca="1" ref="N1054" ca="1">IF(M1054="","",INDIRECT("quan_huyen!l"&amp;MAX(IF(COUNTIF($M1054,"*"&amp;Tinh_TP&amp;"*")=1,ROW(Tinh_TP),0))))</f>
        <v/>
      </c>
      <c r="O1054" s="30" t="str">
        <f t="array" aca="1" ref="O1054" ca="1">IF(AND(M1054="",N1054=""),"",INDIRECT("quan_huyen!h"&amp;MAX(IF(COUNTIF(M1054,"*"&amp;data&amp;"*")=1,ROW(data),0))))</f>
        <v/>
      </c>
      <c r="P1054" s="30" t="str">
        <f t="array" aca="1" ref="P1054" ca="1">IF(OR(N1054="",O1054=""),"",INDIRECT("xa_phuong!b"&amp;MAX(IF(COUNTIF(M1054,"*"&amp;Dist&amp;"*")=1,ROW(Dist),0))))</f>
        <v/>
      </c>
      <c r="Q1054" s="38" t="str">
        <f ca="1">IF(N1054="","",INDEX(Tinh_ID,MATCH(Sheet1!N1054,Tinh_TP,0)))</f>
        <v/>
      </c>
      <c r="R1054" s="31"/>
      <c r="S1054" s="31"/>
      <c r="T1054" s="31"/>
      <c r="U1054" s="31"/>
      <c r="V1054" s="31"/>
      <c r="W1054" s="31"/>
      <c r="X1054" s="31"/>
      <c r="Y1054" s="32" t="s">
        <v>5</v>
      </c>
      <c r="Z1054" s="30" t="str">
        <f ca="1">IF(N1054="","",INDEX(Tinh_ID,MATCH(Sheet1!N1054,Tinh_TP,0)))</f>
        <v/>
      </c>
      <c r="AA1054" s="33" t="str">
        <f ca="1">IF(N1054="","",INDEX(Ma_tinh,MATCH(Sheet1!N1054,Tinh_TP,0)))</f>
        <v/>
      </c>
      <c r="AB1054" s="19" t="str">
        <f t="array" aca="1" ref="AB1054" ca="1">IF(O1054="","",INDIRECT("quan_huyen!f"&amp;MAX(IF(COUNTIF(O1054,"*"&amp;data&amp;"*")=1,ROW(data),0))))</f>
        <v/>
      </c>
      <c r="AC1054" s="19" t="str">
        <f t="array" aca="1" ref="AC1054" ca="1">IF(P1054="","",INDIRECT("xa_phuong!a"&amp;MAX(IF(COUNTIF(P1054,"*"&amp;Dist&amp;"*")=1,ROW(Dist),0))))</f>
        <v/>
      </c>
      <c r="AD1054" s="34" t="str">
        <f ca="1">IF(N1054="","",INDEX(Ma_tinh,MATCH(Sheet1!N1054,Tinh_TP,0)))</f>
        <v/>
      </c>
      <c r="AE1054" s="35" t="str">
        <f t="shared" ca="1" si="49"/>
        <v/>
      </c>
      <c r="AF1054" s="35" t="str">
        <f t="shared" ca="1" si="48"/>
        <v/>
      </c>
    </row>
    <row r="1055" spans="1:32">
      <c r="A1055" s="5">
        <f t="shared" si="50"/>
        <v>1054</v>
      </c>
      <c r="B1055" s="26"/>
      <c r="C1055" s="26"/>
      <c r="D1055" s="26"/>
      <c r="E1055" s="27"/>
      <c r="F1055" s="27"/>
      <c r="G1055" s="27"/>
      <c r="H1055" s="27"/>
      <c r="I1055" s="27"/>
      <c r="J1055" s="27"/>
      <c r="K1055" s="27"/>
      <c r="L1055" s="28"/>
      <c r="M1055" s="29"/>
      <c r="N1055" s="36" t="str">
        <f t="array" aca="1" ref="N1055" ca="1">IF(M1055="","",INDIRECT("quan_huyen!l"&amp;MAX(IF(COUNTIF($M1055,"*"&amp;Tinh_TP&amp;"*")=1,ROW(Tinh_TP),0))))</f>
        <v/>
      </c>
      <c r="O1055" s="30" t="str">
        <f t="array" aca="1" ref="O1055" ca="1">IF(AND(M1055="",N1055=""),"",INDIRECT("quan_huyen!h"&amp;MAX(IF(COUNTIF(M1055,"*"&amp;data&amp;"*")=1,ROW(data),0))))</f>
        <v/>
      </c>
      <c r="P1055" s="30" t="str">
        <f t="array" aca="1" ref="P1055" ca="1">IF(OR(N1055="",O1055=""),"",INDIRECT("xa_phuong!b"&amp;MAX(IF(COUNTIF(M1055,"*"&amp;Dist&amp;"*")=1,ROW(Dist),0))))</f>
        <v/>
      </c>
      <c r="Q1055" s="38" t="str">
        <f ca="1">IF(N1055="","",INDEX(Tinh_ID,MATCH(Sheet1!N1055,Tinh_TP,0)))</f>
        <v/>
      </c>
      <c r="R1055" s="31"/>
      <c r="S1055" s="31"/>
      <c r="T1055" s="31"/>
      <c r="U1055" s="31"/>
      <c r="V1055" s="31"/>
      <c r="W1055" s="31"/>
      <c r="X1055" s="31"/>
      <c r="Y1055" s="32" t="s">
        <v>5</v>
      </c>
      <c r="Z1055" s="30" t="str">
        <f ca="1">IF(N1055="","",INDEX(Tinh_ID,MATCH(Sheet1!N1055,Tinh_TP,0)))</f>
        <v/>
      </c>
      <c r="AA1055" s="33" t="str">
        <f ca="1">IF(N1055="","",INDEX(Ma_tinh,MATCH(Sheet1!N1055,Tinh_TP,0)))</f>
        <v/>
      </c>
      <c r="AB1055" s="19" t="str">
        <f t="array" aca="1" ref="AB1055" ca="1">IF(O1055="","",INDIRECT("quan_huyen!f"&amp;MAX(IF(COUNTIF(O1055,"*"&amp;data&amp;"*")=1,ROW(data),0))))</f>
        <v/>
      </c>
      <c r="AC1055" s="19" t="str">
        <f t="array" aca="1" ref="AC1055" ca="1">IF(P1055="","",INDIRECT("xa_phuong!a"&amp;MAX(IF(COUNTIF(P1055,"*"&amp;Dist&amp;"*")=1,ROW(Dist),0))))</f>
        <v/>
      </c>
      <c r="AD1055" s="34" t="str">
        <f ca="1">IF(N1055="","",INDEX(Ma_tinh,MATCH(Sheet1!N1055,Tinh_TP,0)))</f>
        <v/>
      </c>
      <c r="AE1055" s="35" t="str">
        <f t="shared" ca="1" si="49"/>
        <v/>
      </c>
      <c r="AF1055" s="35" t="str">
        <f t="shared" ca="1" si="48"/>
        <v/>
      </c>
    </row>
    <row r="1056" spans="1:32">
      <c r="A1056" s="5">
        <f t="shared" si="50"/>
        <v>1055</v>
      </c>
      <c r="B1056" s="26"/>
      <c r="C1056" s="26"/>
      <c r="D1056" s="26"/>
      <c r="E1056" s="27"/>
      <c r="F1056" s="27"/>
      <c r="G1056" s="27"/>
      <c r="H1056" s="27"/>
      <c r="I1056" s="27"/>
      <c r="J1056" s="27"/>
      <c r="K1056" s="27"/>
      <c r="L1056" s="28"/>
      <c r="M1056" s="29"/>
      <c r="N1056" s="36" t="str">
        <f t="array" aca="1" ref="N1056" ca="1">IF(M1056="","",INDIRECT("quan_huyen!l"&amp;MAX(IF(COUNTIF($M1056,"*"&amp;Tinh_TP&amp;"*")=1,ROW(Tinh_TP),0))))</f>
        <v/>
      </c>
      <c r="O1056" s="30" t="str">
        <f t="array" aca="1" ref="O1056" ca="1">IF(AND(M1056="",N1056=""),"",INDIRECT("quan_huyen!h"&amp;MAX(IF(COUNTIF(M1056,"*"&amp;data&amp;"*")=1,ROW(data),0))))</f>
        <v/>
      </c>
      <c r="P1056" s="30" t="str">
        <f t="array" aca="1" ref="P1056" ca="1">IF(OR(N1056="",O1056=""),"",INDIRECT("xa_phuong!b"&amp;MAX(IF(COUNTIF(M1056,"*"&amp;Dist&amp;"*")=1,ROW(Dist),0))))</f>
        <v/>
      </c>
      <c r="Q1056" s="38" t="str">
        <f ca="1">IF(N1056="","",INDEX(Tinh_ID,MATCH(Sheet1!N1056,Tinh_TP,0)))</f>
        <v/>
      </c>
      <c r="R1056" s="31"/>
      <c r="S1056" s="31"/>
      <c r="T1056" s="31"/>
      <c r="U1056" s="31"/>
      <c r="V1056" s="31"/>
      <c r="W1056" s="31"/>
      <c r="X1056" s="31"/>
      <c r="Y1056" s="32" t="s">
        <v>5</v>
      </c>
      <c r="Z1056" s="30" t="str">
        <f ca="1">IF(N1056="","",INDEX(Tinh_ID,MATCH(Sheet1!N1056,Tinh_TP,0)))</f>
        <v/>
      </c>
      <c r="AA1056" s="33" t="str">
        <f ca="1">IF(N1056="","",INDEX(Ma_tinh,MATCH(Sheet1!N1056,Tinh_TP,0)))</f>
        <v/>
      </c>
      <c r="AB1056" s="19" t="str">
        <f t="array" aca="1" ref="AB1056" ca="1">IF(O1056="","",INDIRECT("quan_huyen!f"&amp;MAX(IF(COUNTIF(O1056,"*"&amp;data&amp;"*")=1,ROW(data),0))))</f>
        <v/>
      </c>
      <c r="AC1056" s="19" t="str">
        <f t="array" aca="1" ref="AC1056" ca="1">IF(P1056="","",INDIRECT("xa_phuong!a"&amp;MAX(IF(COUNTIF(P1056,"*"&amp;Dist&amp;"*")=1,ROW(Dist),0))))</f>
        <v/>
      </c>
      <c r="AD1056" s="34" t="str">
        <f ca="1">IF(N1056="","",INDEX(Ma_tinh,MATCH(Sheet1!N1056,Tinh_TP,0)))</f>
        <v/>
      </c>
      <c r="AE1056" s="35" t="str">
        <f t="shared" ca="1" si="49"/>
        <v/>
      </c>
      <c r="AF1056" s="35" t="str">
        <f t="shared" ca="1" si="48"/>
        <v/>
      </c>
    </row>
    <row r="1057" spans="1:32">
      <c r="A1057" s="5">
        <f t="shared" si="50"/>
        <v>1056</v>
      </c>
      <c r="B1057" s="26"/>
      <c r="C1057" s="26"/>
      <c r="D1057" s="26"/>
      <c r="E1057" s="27"/>
      <c r="F1057" s="27"/>
      <c r="G1057" s="27"/>
      <c r="H1057" s="27"/>
      <c r="I1057" s="27"/>
      <c r="J1057" s="27"/>
      <c r="K1057" s="27"/>
      <c r="L1057" s="28"/>
      <c r="M1057" s="29"/>
      <c r="N1057" s="36" t="str">
        <f t="array" aca="1" ref="N1057" ca="1">IF(M1057="","",INDIRECT("quan_huyen!l"&amp;MAX(IF(COUNTIF($M1057,"*"&amp;Tinh_TP&amp;"*")=1,ROW(Tinh_TP),0))))</f>
        <v/>
      </c>
      <c r="O1057" s="30" t="str">
        <f t="array" aca="1" ref="O1057" ca="1">IF(AND(M1057="",N1057=""),"",INDIRECT("quan_huyen!h"&amp;MAX(IF(COUNTIF(M1057,"*"&amp;data&amp;"*")=1,ROW(data),0))))</f>
        <v/>
      </c>
      <c r="P1057" s="30" t="str">
        <f t="array" aca="1" ref="P1057" ca="1">IF(OR(N1057="",O1057=""),"",INDIRECT("xa_phuong!b"&amp;MAX(IF(COUNTIF(M1057,"*"&amp;Dist&amp;"*")=1,ROW(Dist),0))))</f>
        <v/>
      </c>
      <c r="Q1057" s="38" t="str">
        <f ca="1">IF(N1057="","",INDEX(Tinh_ID,MATCH(Sheet1!N1057,Tinh_TP,0)))</f>
        <v/>
      </c>
      <c r="R1057" s="31"/>
      <c r="S1057" s="31"/>
      <c r="T1057" s="31"/>
      <c r="U1057" s="31"/>
      <c r="V1057" s="31"/>
      <c r="W1057" s="31"/>
      <c r="X1057" s="31"/>
      <c r="Y1057" s="32" t="s">
        <v>5</v>
      </c>
      <c r="Z1057" s="30" t="str">
        <f ca="1">IF(N1057="","",INDEX(Tinh_ID,MATCH(Sheet1!N1057,Tinh_TP,0)))</f>
        <v/>
      </c>
      <c r="AA1057" s="33" t="str">
        <f ca="1">IF(N1057="","",INDEX(Ma_tinh,MATCH(Sheet1!N1057,Tinh_TP,0)))</f>
        <v/>
      </c>
      <c r="AB1057" s="19" t="str">
        <f t="array" aca="1" ref="AB1057" ca="1">IF(O1057="","",INDIRECT("quan_huyen!f"&amp;MAX(IF(COUNTIF(O1057,"*"&amp;data&amp;"*")=1,ROW(data),0))))</f>
        <v/>
      </c>
      <c r="AC1057" s="19" t="str">
        <f t="array" aca="1" ref="AC1057" ca="1">IF(P1057="","",INDIRECT("xa_phuong!a"&amp;MAX(IF(COUNTIF(P1057,"*"&amp;Dist&amp;"*")=1,ROW(Dist),0))))</f>
        <v/>
      </c>
      <c r="AD1057" s="34" t="str">
        <f ca="1">IF(N1057="","",INDEX(Ma_tinh,MATCH(Sheet1!N1057,Tinh_TP,0)))</f>
        <v/>
      </c>
      <c r="AE1057" s="35" t="str">
        <f t="shared" ca="1" si="49"/>
        <v/>
      </c>
      <c r="AF1057" s="35" t="str">
        <f t="shared" ca="1" si="48"/>
        <v/>
      </c>
    </row>
    <row r="1058" spans="1:32">
      <c r="A1058" s="5">
        <f t="shared" si="50"/>
        <v>1057</v>
      </c>
      <c r="B1058" s="26"/>
      <c r="C1058" s="26"/>
      <c r="D1058" s="26"/>
      <c r="E1058" s="27"/>
      <c r="F1058" s="27"/>
      <c r="G1058" s="27"/>
      <c r="H1058" s="27"/>
      <c r="I1058" s="27"/>
      <c r="J1058" s="27"/>
      <c r="K1058" s="27"/>
      <c r="L1058" s="28"/>
      <c r="M1058" s="29"/>
      <c r="N1058" s="36" t="str">
        <f t="array" aca="1" ref="N1058" ca="1">IF(M1058="","",INDIRECT("quan_huyen!l"&amp;MAX(IF(COUNTIF($M1058,"*"&amp;Tinh_TP&amp;"*")=1,ROW(Tinh_TP),0))))</f>
        <v/>
      </c>
      <c r="O1058" s="30" t="str">
        <f t="array" aca="1" ref="O1058" ca="1">IF(AND(M1058="",N1058=""),"",INDIRECT("quan_huyen!h"&amp;MAX(IF(COUNTIF(M1058,"*"&amp;data&amp;"*")=1,ROW(data),0))))</f>
        <v/>
      </c>
      <c r="P1058" s="30" t="str">
        <f t="array" aca="1" ref="P1058" ca="1">IF(OR(N1058="",O1058=""),"",INDIRECT("xa_phuong!b"&amp;MAX(IF(COUNTIF(M1058,"*"&amp;Dist&amp;"*")=1,ROW(Dist),0))))</f>
        <v/>
      </c>
      <c r="Q1058" s="38" t="str">
        <f ca="1">IF(N1058="","",INDEX(Tinh_ID,MATCH(Sheet1!N1058,Tinh_TP,0)))</f>
        <v/>
      </c>
      <c r="R1058" s="31"/>
      <c r="S1058" s="31"/>
      <c r="T1058" s="31"/>
      <c r="U1058" s="31"/>
      <c r="V1058" s="31"/>
      <c r="W1058" s="31"/>
      <c r="X1058" s="31"/>
      <c r="Y1058" s="32" t="s">
        <v>5</v>
      </c>
      <c r="Z1058" s="30" t="str">
        <f ca="1">IF(N1058="","",INDEX(Tinh_ID,MATCH(Sheet1!N1058,Tinh_TP,0)))</f>
        <v/>
      </c>
      <c r="AA1058" s="33" t="str">
        <f ca="1">IF(N1058="","",INDEX(Ma_tinh,MATCH(Sheet1!N1058,Tinh_TP,0)))</f>
        <v/>
      </c>
      <c r="AB1058" s="19" t="str">
        <f t="array" aca="1" ref="AB1058" ca="1">IF(O1058="","",INDIRECT("quan_huyen!f"&amp;MAX(IF(COUNTIF(O1058,"*"&amp;data&amp;"*")=1,ROW(data),0))))</f>
        <v/>
      </c>
      <c r="AC1058" s="19" t="str">
        <f t="array" aca="1" ref="AC1058" ca="1">IF(P1058="","",INDIRECT("xa_phuong!a"&amp;MAX(IF(COUNTIF(P1058,"*"&amp;Dist&amp;"*")=1,ROW(Dist),0))))</f>
        <v/>
      </c>
      <c r="AD1058" s="34" t="str">
        <f ca="1">IF(N1058="","",INDEX(Ma_tinh,MATCH(Sheet1!N1058,Tinh_TP,0)))</f>
        <v/>
      </c>
      <c r="AE1058" s="35" t="str">
        <f t="shared" ca="1" si="49"/>
        <v/>
      </c>
      <c r="AF1058" s="35" t="str">
        <f t="shared" ca="1" si="48"/>
        <v/>
      </c>
    </row>
    <row r="1059" spans="1:32">
      <c r="A1059" s="5">
        <f t="shared" si="50"/>
        <v>1058</v>
      </c>
      <c r="B1059" s="26"/>
      <c r="C1059" s="26"/>
      <c r="D1059" s="26"/>
      <c r="E1059" s="27"/>
      <c r="F1059" s="27"/>
      <c r="G1059" s="27"/>
      <c r="H1059" s="27"/>
      <c r="I1059" s="27"/>
      <c r="J1059" s="27"/>
      <c r="K1059" s="27"/>
      <c r="L1059" s="28"/>
      <c r="M1059" s="29"/>
      <c r="N1059" s="36" t="str">
        <f t="array" aca="1" ref="N1059" ca="1">IF(M1059="","",INDIRECT("quan_huyen!l"&amp;MAX(IF(COUNTIF($M1059,"*"&amp;Tinh_TP&amp;"*")=1,ROW(Tinh_TP),0))))</f>
        <v/>
      </c>
      <c r="O1059" s="30" t="str">
        <f t="array" aca="1" ref="O1059" ca="1">IF(AND(M1059="",N1059=""),"",INDIRECT("quan_huyen!h"&amp;MAX(IF(COUNTIF(M1059,"*"&amp;data&amp;"*")=1,ROW(data),0))))</f>
        <v/>
      </c>
      <c r="P1059" s="30" t="str">
        <f t="array" aca="1" ref="P1059" ca="1">IF(OR(N1059="",O1059=""),"",INDIRECT("xa_phuong!b"&amp;MAX(IF(COUNTIF(M1059,"*"&amp;Dist&amp;"*")=1,ROW(Dist),0))))</f>
        <v/>
      </c>
      <c r="Q1059" s="38" t="str">
        <f ca="1">IF(N1059="","",INDEX(Tinh_ID,MATCH(Sheet1!N1059,Tinh_TP,0)))</f>
        <v/>
      </c>
      <c r="R1059" s="31"/>
      <c r="S1059" s="31"/>
      <c r="T1059" s="31"/>
      <c r="U1059" s="31"/>
      <c r="V1059" s="31"/>
      <c r="W1059" s="31"/>
      <c r="X1059" s="31"/>
      <c r="Y1059" s="32" t="s">
        <v>5</v>
      </c>
      <c r="Z1059" s="30" t="str">
        <f ca="1">IF(N1059="","",INDEX(Tinh_ID,MATCH(Sheet1!N1059,Tinh_TP,0)))</f>
        <v/>
      </c>
      <c r="AA1059" s="33" t="str">
        <f ca="1">IF(N1059="","",INDEX(Ma_tinh,MATCH(Sheet1!N1059,Tinh_TP,0)))</f>
        <v/>
      </c>
      <c r="AB1059" s="19" t="str">
        <f t="array" aca="1" ref="AB1059" ca="1">IF(O1059="","",INDIRECT("quan_huyen!f"&amp;MAX(IF(COUNTIF(O1059,"*"&amp;data&amp;"*")=1,ROW(data),0))))</f>
        <v/>
      </c>
      <c r="AC1059" s="19" t="str">
        <f t="array" aca="1" ref="AC1059" ca="1">IF(P1059="","",INDIRECT("xa_phuong!a"&amp;MAX(IF(COUNTIF(P1059,"*"&amp;Dist&amp;"*")=1,ROW(Dist),0))))</f>
        <v/>
      </c>
      <c r="AD1059" s="34" t="str">
        <f ca="1">IF(N1059="","",INDEX(Ma_tinh,MATCH(Sheet1!N1059,Tinh_TP,0)))</f>
        <v/>
      </c>
      <c r="AE1059" s="35" t="str">
        <f t="shared" ca="1" si="49"/>
        <v/>
      </c>
      <c r="AF1059" s="35" t="str">
        <f t="shared" ca="1" si="48"/>
        <v/>
      </c>
    </row>
    <row r="1060" spans="1:32">
      <c r="A1060" s="5">
        <f t="shared" si="50"/>
        <v>1059</v>
      </c>
      <c r="B1060" s="26"/>
      <c r="C1060" s="26"/>
      <c r="D1060" s="26"/>
      <c r="E1060" s="27"/>
      <c r="F1060" s="27"/>
      <c r="G1060" s="27"/>
      <c r="H1060" s="27"/>
      <c r="I1060" s="27"/>
      <c r="J1060" s="27"/>
      <c r="K1060" s="27"/>
      <c r="L1060" s="28"/>
      <c r="M1060" s="29"/>
      <c r="N1060" s="36" t="str">
        <f t="array" aca="1" ref="N1060" ca="1">IF(M1060="","",INDIRECT("quan_huyen!l"&amp;MAX(IF(COUNTIF($M1060,"*"&amp;Tinh_TP&amp;"*")=1,ROW(Tinh_TP),0))))</f>
        <v/>
      </c>
      <c r="O1060" s="30" t="str">
        <f t="array" aca="1" ref="O1060" ca="1">IF(AND(M1060="",N1060=""),"",INDIRECT("quan_huyen!h"&amp;MAX(IF(COUNTIF(M1060,"*"&amp;data&amp;"*")=1,ROW(data),0))))</f>
        <v/>
      </c>
      <c r="P1060" s="30" t="str">
        <f t="array" aca="1" ref="P1060" ca="1">IF(OR(N1060="",O1060=""),"",INDIRECT("xa_phuong!b"&amp;MAX(IF(COUNTIF(M1060,"*"&amp;Dist&amp;"*")=1,ROW(Dist),0))))</f>
        <v/>
      </c>
      <c r="Q1060" s="38" t="str">
        <f ca="1">IF(N1060="","",INDEX(Tinh_ID,MATCH(Sheet1!N1060,Tinh_TP,0)))</f>
        <v/>
      </c>
      <c r="R1060" s="31"/>
      <c r="S1060" s="31"/>
      <c r="T1060" s="31"/>
      <c r="U1060" s="31"/>
      <c r="V1060" s="31"/>
      <c r="W1060" s="31"/>
      <c r="X1060" s="31"/>
      <c r="Y1060" s="32" t="s">
        <v>5</v>
      </c>
      <c r="Z1060" s="30" t="str">
        <f ca="1">IF(N1060="","",INDEX(Tinh_ID,MATCH(Sheet1!N1060,Tinh_TP,0)))</f>
        <v/>
      </c>
      <c r="AA1060" s="33" t="str">
        <f ca="1">IF(N1060="","",INDEX(Ma_tinh,MATCH(Sheet1!N1060,Tinh_TP,0)))</f>
        <v/>
      </c>
      <c r="AB1060" s="19" t="str">
        <f t="array" aca="1" ref="AB1060" ca="1">IF(O1060="","",INDIRECT("quan_huyen!f"&amp;MAX(IF(COUNTIF(O1060,"*"&amp;data&amp;"*")=1,ROW(data),0))))</f>
        <v/>
      </c>
      <c r="AC1060" s="19" t="str">
        <f t="array" aca="1" ref="AC1060" ca="1">IF(P1060="","",INDIRECT("xa_phuong!a"&amp;MAX(IF(COUNTIF(P1060,"*"&amp;Dist&amp;"*")=1,ROW(Dist),0))))</f>
        <v/>
      </c>
      <c r="AD1060" s="34" t="str">
        <f ca="1">IF(N1060="","",INDEX(Ma_tinh,MATCH(Sheet1!N1060,Tinh_TP,0)))</f>
        <v/>
      </c>
      <c r="AE1060" s="35" t="str">
        <f t="shared" ca="1" si="49"/>
        <v/>
      </c>
      <c r="AF1060" s="35" t="str">
        <f t="shared" ca="1" si="48"/>
        <v/>
      </c>
    </row>
    <row r="1061" spans="1:32">
      <c r="A1061" s="5">
        <f t="shared" si="50"/>
        <v>1060</v>
      </c>
      <c r="B1061" s="26"/>
      <c r="C1061" s="26"/>
      <c r="D1061" s="26"/>
      <c r="E1061" s="27"/>
      <c r="F1061" s="27"/>
      <c r="G1061" s="27"/>
      <c r="H1061" s="27"/>
      <c r="I1061" s="27"/>
      <c r="J1061" s="27"/>
      <c r="K1061" s="27"/>
      <c r="L1061" s="28"/>
      <c r="M1061" s="29"/>
      <c r="N1061" s="36" t="str">
        <f t="array" aca="1" ref="N1061" ca="1">IF(M1061="","",INDIRECT("quan_huyen!l"&amp;MAX(IF(COUNTIF($M1061,"*"&amp;Tinh_TP&amp;"*")=1,ROW(Tinh_TP),0))))</f>
        <v/>
      </c>
      <c r="O1061" s="30" t="str">
        <f t="array" aca="1" ref="O1061" ca="1">IF(AND(M1061="",N1061=""),"",INDIRECT("quan_huyen!h"&amp;MAX(IF(COUNTIF(M1061,"*"&amp;data&amp;"*")=1,ROW(data),0))))</f>
        <v/>
      </c>
      <c r="P1061" s="30" t="str">
        <f t="array" aca="1" ref="P1061" ca="1">IF(OR(N1061="",O1061=""),"",INDIRECT("xa_phuong!b"&amp;MAX(IF(COUNTIF(M1061,"*"&amp;Dist&amp;"*")=1,ROW(Dist),0))))</f>
        <v/>
      </c>
      <c r="Q1061" s="38" t="str">
        <f ca="1">IF(N1061="","",INDEX(Tinh_ID,MATCH(Sheet1!N1061,Tinh_TP,0)))</f>
        <v/>
      </c>
      <c r="R1061" s="31"/>
      <c r="S1061" s="31"/>
      <c r="T1061" s="31"/>
      <c r="U1061" s="31"/>
      <c r="V1061" s="31"/>
      <c r="W1061" s="31"/>
      <c r="X1061" s="31"/>
      <c r="Y1061" s="32" t="s">
        <v>5</v>
      </c>
      <c r="Z1061" s="30" t="str">
        <f ca="1">IF(N1061="","",INDEX(Tinh_ID,MATCH(Sheet1!N1061,Tinh_TP,0)))</f>
        <v/>
      </c>
      <c r="AA1061" s="33" t="str">
        <f ca="1">IF(N1061="","",INDEX(Ma_tinh,MATCH(Sheet1!N1061,Tinh_TP,0)))</f>
        <v/>
      </c>
      <c r="AB1061" s="19" t="str">
        <f t="array" aca="1" ref="AB1061" ca="1">IF(O1061="","",INDIRECT("quan_huyen!f"&amp;MAX(IF(COUNTIF(O1061,"*"&amp;data&amp;"*")=1,ROW(data),0))))</f>
        <v/>
      </c>
      <c r="AC1061" s="19" t="str">
        <f t="array" aca="1" ref="AC1061" ca="1">IF(P1061="","",INDIRECT("xa_phuong!a"&amp;MAX(IF(COUNTIF(P1061,"*"&amp;Dist&amp;"*")=1,ROW(Dist),0))))</f>
        <v/>
      </c>
      <c r="AD1061" s="34" t="str">
        <f ca="1">IF(N1061="","",INDEX(Ma_tinh,MATCH(Sheet1!N1061,Tinh_TP,0)))</f>
        <v/>
      </c>
      <c r="AE1061" s="35" t="str">
        <f t="shared" ca="1" si="49"/>
        <v/>
      </c>
      <c r="AF1061" s="35" t="str">
        <f t="shared" ca="1" si="48"/>
        <v/>
      </c>
    </row>
    <row r="1062" spans="1:32">
      <c r="A1062" s="5">
        <f t="shared" si="50"/>
        <v>1061</v>
      </c>
      <c r="B1062" s="26"/>
      <c r="C1062" s="26"/>
      <c r="D1062" s="26"/>
      <c r="E1062" s="27"/>
      <c r="F1062" s="27"/>
      <c r="G1062" s="27"/>
      <c r="H1062" s="27"/>
      <c r="I1062" s="27"/>
      <c r="J1062" s="27"/>
      <c r="K1062" s="27"/>
      <c r="L1062" s="28"/>
      <c r="M1062" s="29"/>
      <c r="N1062" s="36" t="str">
        <f t="array" aca="1" ref="N1062" ca="1">IF(M1062="","",INDIRECT("quan_huyen!l"&amp;MAX(IF(COUNTIF($M1062,"*"&amp;Tinh_TP&amp;"*")=1,ROW(Tinh_TP),0))))</f>
        <v/>
      </c>
      <c r="O1062" s="30" t="str">
        <f t="array" aca="1" ref="O1062" ca="1">IF(AND(M1062="",N1062=""),"",INDIRECT("quan_huyen!h"&amp;MAX(IF(COUNTIF(M1062,"*"&amp;data&amp;"*")=1,ROW(data),0))))</f>
        <v/>
      </c>
      <c r="P1062" s="30" t="str">
        <f t="array" aca="1" ref="P1062" ca="1">IF(OR(N1062="",O1062=""),"",INDIRECT("xa_phuong!b"&amp;MAX(IF(COUNTIF(M1062,"*"&amp;Dist&amp;"*")=1,ROW(Dist),0))))</f>
        <v/>
      </c>
      <c r="Q1062" s="38" t="str">
        <f ca="1">IF(N1062="","",INDEX(Tinh_ID,MATCH(Sheet1!N1062,Tinh_TP,0)))</f>
        <v/>
      </c>
      <c r="R1062" s="31"/>
      <c r="S1062" s="31"/>
      <c r="T1062" s="31"/>
      <c r="U1062" s="31"/>
      <c r="V1062" s="31"/>
      <c r="W1062" s="31"/>
      <c r="X1062" s="31"/>
      <c r="Y1062" s="32" t="s">
        <v>5</v>
      </c>
      <c r="Z1062" s="30" t="str">
        <f ca="1">IF(N1062="","",INDEX(Tinh_ID,MATCH(Sheet1!N1062,Tinh_TP,0)))</f>
        <v/>
      </c>
      <c r="AA1062" s="33" t="str">
        <f ca="1">IF(N1062="","",INDEX(Ma_tinh,MATCH(Sheet1!N1062,Tinh_TP,0)))</f>
        <v/>
      </c>
      <c r="AB1062" s="19" t="str">
        <f t="array" aca="1" ref="AB1062" ca="1">IF(O1062="","",INDIRECT("quan_huyen!f"&amp;MAX(IF(COUNTIF(O1062,"*"&amp;data&amp;"*")=1,ROW(data),0))))</f>
        <v/>
      </c>
      <c r="AC1062" s="19" t="str">
        <f t="array" aca="1" ref="AC1062" ca="1">IF(P1062="","",INDIRECT("xa_phuong!a"&amp;MAX(IF(COUNTIF(P1062,"*"&amp;Dist&amp;"*")=1,ROW(Dist),0))))</f>
        <v/>
      </c>
      <c r="AD1062" s="34" t="str">
        <f ca="1">IF(N1062="","",INDEX(Ma_tinh,MATCH(Sheet1!N1062,Tinh_TP,0)))</f>
        <v/>
      </c>
      <c r="AE1062" s="35" t="str">
        <f t="shared" ca="1" si="49"/>
        <v/>
      </c>
      <c r="AF1062" s="35" t="str">
        <f t="shared" ca="1" si="48"/>
        <v/>
      </c>
    </row>
    <row r="1063" spans="1:32">
      <c r="A1063" s="5">
        <f t="shared" si="50"/>
        <v>1062</v>
      </c>
      <c r="B1063" s="26"/>
      <c r="C1063" s="26"/>
      <c r="D1063" s="26"/>
      <c r="E1063" s="27"/>
      <c r="F1063" s="27"/>
      <c r="G1063" s="27"/>
      <c r="H1063" s="27"/>
      <c r="I1063" s="27"/>
      <c r="J1063" s="27"/>
      <c r="K1063" s="27"/>
      <c r="L1063" s="28"/>
      <c r="M1063" s="29"/>
      <c r="N1063" s="36" t="str">
        <f t="array" aca="1" ref="N1063" ca="1">IF(M1063="","",INDIRECT("quan_huyen!l"&amp;MAX(IF(COUNTIF($M1063,"*"&amp;Tinh_TP&amp;"*")=1,ROW(Tinh_TP),0))))</f>
        <v/>
      </c>
      <c r="O1063" s="30" t="str">
        <f t="array" aca="1" ref="O1063" ca="1">IF(AND(M1063="",N1063=""),"",INDIRECT("quan_huyen!h"&amp;MAX(IF(COUNTIF(M1063,"*"&amp;data&amp;"*")=1,ROW(data),0))))</f>
        <v/>
      </c>
      <c r="P1063" s="30" t="str">
        <f t="array" aca="1" ref="P1063" ca="1">IF(OR(N1063="",O1063=""),"",INDIRECT("xa_phuong!b"&amp;MAX(IF(COUNTIF(M1063,"*"&amp;Dist&amp;"*")=1,ROW(Dist),0))))</f>
        <v/>
      </c>
      <c r="Q1063" s="38" t="str">
        <f ca="1">IF(N1063="","",INDEX(Tinh_ID,MATCH(Sheet1!N1063,Tinh_TP,0)))</f>
        <v/>
      </c>
      <c r="R1063" s="31"/>
      <c r="S1063" s="31"/>
      <c r="T1063" s="31"/>
      <c r="U1063" s="31"/>
      <c r="V1063" s="31"/>
      <c r="W1063" s="31"/>
      <c r="X1063" s="31"/>
      <c r="Y1063" s="32" t="s">
        <v>5</v>
      </c>
      <c r="Z1063" s="30" t="str">
        <f ca="1">IF(N1063="","",INDEX(Tinh_ID,MATCH(Sheet1!N1063,Tinh_TP,0)))</f>
        <v/>
      </c>
      <c r="AA1063" s="33" t="str">
        <f ca="1">IF(N1063="","",INDEX(Ma_tinh,MATCH(Sheet1!N1063,Tinh_TP,0)))</f>
        <v/>
      </c>
      <c r="AB1063" s="19" t="str">
        <f t="array" aca="1" ref="AB1063" ca="1">IF(O1063="","",INDIRECT("quan_huyen!f"&amp;MAX(IF(COUNTIF(O1063,"*"&amp;data&amp;"*")=1,ROW(data),0))))</f>
        <v/>
      </c>
      <c r="AC1063" s="19" t="str">
        <f t="array" aca="1" ref="AC1063" ca="1">IF(P1063="","",INDIRECT("xa_phuong!a"&amp;MAX(IF(COUNTIF(P1063,"*"&amp;Dist&amp;"*")=1,ROW(Dist),0))))</f>
        <v/>
      </c>
      <c r="AD1063" s="34" t="str">
        <f ca="1">IF(N1063="","",INDEX(Ma_tinh,MATCH(Sheet1!N1063,Tinh_TP,0)))</f>
        <v/>
      </c>
      <c r="AE1063" s="35" t="str">
        <f t="shared" ca="1" si="49"/>
        <v/>
      </c>
      <c r="AF1063" s="35" t="str">
        <f t="shared" ca="1" si="48"/>
        <v/>
      </c>
    </row>
    <row r="1064" spans="1:32">
      <c r="A1064" s="5">
        <f t="shared" si="50"/>
        <v>1063</v>
      </c>
      <c r="B1064" s="26"/>
      <c r="C1064" s="26"/>
      <c r="D1064" s="26"/>
      <c r="E1064" s="27"/>
      <c r="F1064" s="27"/>
      <c r="G1064" s="27"/>
      <c r="H1064" s="27"/>
      <c r="I1064" s="27"/>
      <c r="J1064" s="27"/>
      <c r="K1064" s="27"/>
      <c r="L1064" s="28"/>
      <c r="M1064" s="29"/>
      <c r="N1064" s="36" t="str">
        <f t="array" aca="1" ref="N1064" ca="1">IF(M1064="","",INDIRECT("quan_huyen!l"&amp;MAX(IF(COUNTIF($M1064,"*"&amp;Tinh_TP&amp;"*")=1,ROW(Tinh_TP),0))))</f>
        <v/>
      </c>
      <c r="O1064" s="30" t="str">
        <f t="array" aca="1" ref="O1064" ca="1">IF(AND(M1064="",N1064=""),"",INDIRECT("quan_huyen!h"&amp;MAX(IF(COUNTIF(M1064,"*"&amp;data&amp;"*")=1,ROW(data),0))))</f>
        <v/>
      </c>
      <c r="P1064" s="30" t="str">
        <f t="array" aca="1" ref="P1064" ca="1">IF(OR(N1064="",O1064=""),"",INDIRECT("xa_phuong!b"&amp;MAX(IF(COUNTIF(M1064,"*"&amp;Dist&amp;"*")=1,ROW(Dist),0))))</f>
        <v/>
      </c>
      <c r="Q1064" s="38" t="str">
        <f ca="1">IF(N1064="","",INDEX(Tinh_ID,MATCH(Sheet1!N1064,Tinh_TP,0)))</f>
        <v/>
      </c>
      <c r="R1064" s="31"/>
      <c r="S1064" s="31"/>
      <c r="T1064" s="31"/>
      <c r="U1064" s="31"/>
      <c r="V1064" s="31"/>
      <c r="W1064" s="31"/>
      <c r="X1064" s="31"/>
      <c r="Y1064" s="32" t="s">
        <v>5</v>
      </c>
      <c r="Z1064" s="30" t="str">
        <f ca="1">IF(N1064="","",INDEX(Tinh_ID,MATCH(Sheet1!N1064,Tinh_TP,0)))</f>
        <v/>
      </c>
      <c r="AA1064" s="33" t="str">
        <f ca="1">IF(N1064="","",INDEX(Ma_tinh,MATCH(Sheet1!N1064,Tinh_TP,0)))</f>
        <v/>
      </c>
      <c r="AB1064" s="19" t="str">
        <f t="array" aca="1" ref="AB1064" ca="1">IF(O1064="","",INDIRECT("quan_huyen!f"&amp;MAX(IF(COUNTIF(O1064,"*"&amp;data&amp;"*")=1,ROW(data),0))))</f>
        <v/>
      </c>
      <c r="AC1064" s="19" t="str">
        <f t="array" aca="1" ref="AC1064" ca="1">IF(P1064="","",INDIRECT("xa_phuong!a"&amp;MAX(IF(COUNTIF(P1064,"*"&amp;Dist&amp;"*")=1,ROW(Dist),0))))</f>
        <v/>
      </c>
      <c r="AD1064" s="34" t="str">
        <f ca="1">IF(N1064="","",INDEX(Ma_tinh,MATCH(Sheet1!N1064,Tinh_TP,0)))</f>
        <v/>
      </c>
      <c r="AE1064" s="35" t="str">
        <f t="shared" ca="1" si="49"/>
        <v/>
      </c>
      <c r="AF1064" s="35" t="str">
        <f t="shared" ca="1" si="48"/>
        <v/>
      </c>
    </row>
    <row r="1065" spans="1:32">
      <c r="A1065" s="5">
        <f t="shared" si="50"/>
        <v>1064</v>
      </c>
      <c r="B1065" s="26"/>
      <c r="C1065" s="26"/>
      <c r="D1065" s="26"/>
      <c r="E1065" s="27"/>
      <c r="F1065" s="27"/>
      <c r="G1065" s="27"/>
      <c r="H1065" s="27"/>
      <c r="I1065" s="27"/>
      <c r="J1065" s="27"/>
      <c r="K1065" s="27"/>
      <c r="L1065" s="28"/>
      <c r="M1065" s="29"/>
      <c r="N1065" s="36" t="str">
        <f t="array" aca="1" ref="N1065" ca="1">IF(M1065="","",INDIRECT("quan_huyen!l"&amp;MAX(IF(COUNTIF($M1065,"*"&amp;Tinh_TP&amp;"*")=1,ROW(Tinh_TP),0))))</f>
        <v/>
      </c>
      <c r="O1065" s="30" t="str">
        <f t="array" aca="1" ref="O1065" ca="1">IF(AND(M1065="",N1065=""),"",INDIRECT("quan_huyen!h"&amp;MAX(IF(COUNTIF(M1065,"*"&amp;data&amp;"*")=1,ROW(data),0))))</f>
        <v/>
      </c>
      <c r="P1065" s="30" t="str">
        <f t="array" aca="1" ref="P1065" ca="1">IF(OR(N1065="",O1065=""),"",INDIRECT("xa_phuong!b"&amp;MAX(IF(COUNTIF(M1065,"*"&amp;Dist&amp;"*")=1,ROW(Dist),0))))</f>
        <v/>
      </c>
      <c r="Q1065" s="38" t="str">
        <f ca="1">IF(N1065="","",INDEX(Tinh_ID,MATCH(Sheet1!N1065,Tinh_TP,0)))</f>
        <v/>
      </c>
      <c r="R1065" s="31"/>
      <c r="S1065" s="31"/>
      <c r="T1065" s="31"/>
      <c r="U1065" s="31"/>
      <c r="V1065" s="31"/>
      <c r="W1065" s="31"/>
      <c r="X1065" s="31"/>
      <c r="Y1065" s="32" t="s">
        <v>5</v>
      </c>
      <c r="Z1065" s="30" t="str">
        <f ca="1">IF(N1065="","",INDEX(Tinh_ID,MATCH(Sheet1!N1065,Tinh_TP,0)))</f>
        <v/>
      </c>
      <c r="AA1065" s="33" t="str">
        <f ca="1">IF(N1065="","",INDEX(Ma_tinh,MATCH(Sheet1!N1065,Tinh_TP,0)))</f>
        <v/>
      </c>
      <c r="AB1065" s="19" t="str">
        <f t="array" aca="1" ref="AB1065" ca="1">IF(O1065="","",INDIRECT("quan_huyen!f"&amp;MAX(IF(COUNTIF(O1065,"*"&amp;data&amp;"*")=1,ROW(data),0))))</f>
        <v/>
      </c>
      <c r="AC1065" s="19" t="str">
        <f t="array" aca="1" ref="AC1065" ca="1">IF(P1065="","",INDIRECT("xa_phuong!a"&amp;MAX(IF(COUNTIF(P1065,"*"&amp;Dist&amp;"*")=1,ROW(Dist),0))))</f>
        <v/>
      </c>
      <c r="AD1065" s="34" t="str">
        <f ca="1">IF(N1065="","",INDEX(Ma_tinh,MATCH(Sheet1!N1065,Tinh_TP,0)))</f>
        <v/>
      </c>
      <c r="AE1065" s="35" t="str">
        <f t="shared" ca="1" si="49"/>
        <v/>
      </c>
      <c r="AF1065" s="35" t="str">
        <f t="shared" ca="1" si="48"/>
        <v/>
      </c>
    </row>
    <row r="1066" spans="1:32">
      <c r="A1066" s="5">
        <f t="shared" si="50"/>
        <v>1065</v>
      </c>
      <c r="B1066" s="26"/>
      <c r="C1066" s="26"/>
      <c r="D1066" s="26"/>
      <c r="E1066" s="27"/>
      <c r="F1066" s="27"/>
      <c r="G1066" s="27"/>
      <c r="H1066" s="27"/>
      <c r="I1066" s="27"/>
      <c r="J1066" s="27"/>
      <c r="K1066" s="27"/>
      <c r="L1066" s="28"/>
      <c r="M1066" s="29"/>
      <c r="N1066" s="36" t="str">
        <f t="array" aca="1" ref="N1066" ca="1">IF(M1066="","",INDIRECT("quan_huyen!l"&amp;MAX(IF(COUNTIF($M1066,"*"&amp;Tinh_TP&amp;"*")=1,ROW(Tinh_TP),0))))</f>
        <v/>
      </c>
      <c r="O1066" s="30" t="str">
        <f t="array" aca="1" ref="O1066" ca="1">IF(AND(M1066="",N1066=""),"",INDIRECT("quan_huyen!h"&amp;MAX(IF(COUNTIF(M1066,"*"&amp;data&amp;"*")=1,ROW(data),0))))</f>
        <v/>
      </c>
      <c r="P1066" s="30" t="str">
        <f t="array" aca="1" ref="P1066" ca="1">IF(OR(N1066="",O1066=""),"",INDIRECT("xa_phuong!b"&amp;MAX(IF(COUNTIF(M1066,"*"&amp;Dist&amp;"*")=1,ROW(Dist),0))))</f>
        <v/>
      </c>
      <c r="Q1066" s="38" t="str">
        <f ca="1">IF(N1066="","",INDEX(Tinh_ID,MATCH(Sheet1!N1066,Tinh_TP,0)))</f>
        <v/>
      </c>
      <c r="R1066" s="31"/>
      <c r="S1066" s="31"/>
      <c r="T1066" s="31"/>
      <c r="U1066" s="31"/>
      <c r="V1066" s="31"/>
      <c r="W1066" s="31"/>
      <c r="X1066" s="31"/>
      <c r="Y1066" s="32" t="s">
        <v>5</v>
      </c>
      <c r="Z1066" s="30" t="str">
        <f ca="1">IF(N1066="","",INDEX(Tinh_ID,MATCH(Sheet1!N1066,Tinh_TP,0)))</f>
        <v/>
      </c>
      <c r="AA1066" s="33" t="str">
        <f ca="1">IF(N1066="","",INDEX(Ma_tinh,MATCH(Sheet1!N1066,Tinh_TP,0)))</f>
        <v/>
      </c>
      <c r="AB1066" s="19" t="str">
        <f t="array" aca="1" ref="AB1066" ca="1">IF(O1066="","",INDIRECT("quan_huyen!f"&amp;MAX(IF(COUNTIF(O1066,"*"&amp;data&amp;"*")=1,ROW(data),0))))</f>
        <v/>
      </c>
      <c r="AC1066" s="19" t="str">
        <f t="array" aca="1" ref="AC1066" ca="1">IF(P1066="","",INDIRECT("xa_phuong!a"&amp;MAX(IF(COUNTIF(P1066,"*"&amp;Dist&amp;"*")=1,ROW(Dist),0))))</f>
        <v/>
      </c>
      <c r="AD1066" s="34" t="str">
        <f ca="1">IF(N1066="","",INDEX(Ma_tinh,MATCH(Sheet1!N1066,Tinh_TP,0)))</f>
        <v/>
      </c>
      <c r="AE1066" s="35" t="str">
        <f t="shared" ca="1" si="49"/>
        <v/>
      </c>
      <c r="AF1066" s="35" t="str">
        <f t="shared" ca="1" si="48"/>
        <v/>
      </c>
    </row>
    <row r="1067" spans="1:32">
      <c r="A1067" s="5">
        <f t="shared" si="50"/>
        <v>1066</v>
      </c>
      <c r="B1067" s="26"/>
      <c r="C1067" s="26"/>
      <c r="D1067" s="26"/>
      <c r="E1067" s="27"/>
      <c r="F1067" s="27"/>
      <c r="G1067" s="27"/>
      <c r="H1067" s="27"/>
      <c r="I1067" s="27"/>
      <c r="J1067" s="27"/>
      <c r="K1067" s="27"/>
      <c r="L1067" s="28"/>
      <c r="M1067" s="29"/>
      <c r="N1067" s="36" t="str">
        <f t="array" aca="1" ref="N1067" ca="1">IF(M1067="","",INDIRECT("quan_huyen!l"&amp;MAX(IF(COUNTIF($M1067,"*"&amp;Tinh_TP&amp;"*")=1,ROW(Tinh_TP),0))))</f>
        <v/>
      </c>
      <c r="O1067" s="30" t="str">
        <f t="array" aca="1" ref="O1067" ca="1">IF(AND(M1067="",N1067=""),"",INDIRECT("quan_huyen!h"&amp;MAX(IF(COUNTIF(M1067,"*"&amp;data&amp;"*")=1,ROW(data),0))))</f>
        <v/>
      </c>
      <c r="P1067" s="30" t="str">
        <f t="array" aca="1" ref="P1067" ca="1">IF(OR(N1067="",O1067=""),"",INDIRECT("xa_phuong!b"&amp;MAX(IF(COUNTIF(M1067,"*"&amp;Dist&amp;"*")=1,ROW(Dist),0))))</f>
        <v/>
      </c>
      <c r="Q1067" s="38" t="str">
        <f ca="1">IF(N1067="","",INDEX(Tinh_ID,MATCH(Sheet1!N1067,Tinh_TP,0)))</f>
        <v/>
      </c>
      <c r="R1067" s="31"/>
      <c r="S1067" s="31"/>
      <c r="T1067" s="31"/>
      <c r="U1067" s="31"/>
      <c r="V1067" s="31"/>
      <c r="W1067" s="31"/>
      <c r="X1067" s="31"/>
      <c r="Y1067" s="32" t="s">
        <v>5</v>
      </c>
      <c r="Z1067" s="30" t="str">
        <f ca="1">IF(N1067="","",INDEX(Tinh_ID,MATCH(Sheet1!N1067,Tinh_TP,0)))</f>
        <v/>
      </c>
      <c r="AA1067" s="33" t="str">
        <f ca="1">IF(N1067="","",INDEX(Ma_tinh,MATCH(Sheet1!N1067,Tinh_TP,0)))</f>
        <v/>
      </c>
      <c r="AB1067" s="19" t="str">
        <f t="array" aca="1" ref="AB1067" ca="1">IF(O1067="","",INDIRECT("quan_huyen!f"&amp;MAX(IF(COUNTIF(O1067,"*"&amp;data&amp;"*")=1,ROW(data),0))))</f>
        <v/>
      </c>
      <c r="AC1067" s="19" t="str">
        <f t="array" aca="1" ref="AC1067" ca="1">IF(P1067="","",INDIRECT("xa_phuong!a"&amp;MAX(IF(COUNTIF(P1067,"*"&amp;Dist&amp;"*")=1,ROW(Dist),0))))</f>
        <v/>
      </c>
      <c r="AD1067" s="34" t="str">
        <f ca="1">IF(N1067="","",INDEX(Ma_tinh,MATCH(Sheet1!N1067,Tinh_TP,0)))</f>
        <v/>
      </c>
      <c r="AE1067" s="35" t="str">
        <f t="shared" ca="1" si="49"/>
        <v/>
      </c>
      <c r="AF1067" s="35" t="str">
        <f t="shared" ca="1" si="48"/>
        <v/>
      </c>
    </row>
    <row r="1068" spans="1:32">
      <c r="A1068" s="5">
        <f t="shared" si="50"/>
        <v>1067</v>
      </c>
      <c r="B1068" s="26"/>
      <c r="C1068" s="26"/>
      <c r="D1068" s="26"/>
      <c r="E1068" s="27"/>
      <c r="F1068" s="27"/>
      <c r="G1068" s="27"/>
      <c r="H1068" s="27"/>
      <c r="I1068" s="27"/>
      <c r="J1068" s="27"/>
      <c r="K1068" s="27"/>
      <c r="L1068" s="28"/>
      <c r="M1068" s="29"/>
      <c r="N1068" s="36" t="str">
        <f t="array" aca="1" ref="N1068" ca="1">IF(M1068="","",INDIRECT("quan_huyen!l"&amp;MAX(IF(COUNTIF($M1068,"*"&amp;Tinh_TP&amp;"*")=1,ROW(Tinh_TP),0))))</f>
        <v/>
      </c>
      <c r="O1068" s="30" t="str">
        <f t="array" aca="1" ref="O1068" ca="1">IF(AND(M1068="",N1068=""),"",INDIRECT("quan_huyen!h"&amp;MAX(IF(COUNTIF(M1068,"*"&amp;data&amp;"*")=1,ROW(data),0))))</f>
        <v/>
      </c>
      <c r="P1068" s="30" t="str">
        <f t="array" aca="1" ref="P1068" ca="1">IF(OR(N1068="",O1068=""),"",INDIRECT("xa_phuong!b"&amp;MAX(IF(COUNTIF(M1068,"*"&amp;Dist&amp;"*")=1,ROW(Dist),0))))</f>
        <v/>
      </c>
      <c r="Q1068" s="38" t="str">
        <f ca="1">IF(N1068="","",INDEX(Tinh_ID,MATCH(Sheet1!N1068,Tinh_TP,0)))</f>
        <v/>
      </c>
      <c r="R1068" s="31"/>
      <c r="S1068" s="31"/>
      <c r="T1068" s="31"/>
      <c r="U1068" s="31"/>
      <c r="V1068" s="31"/>
      <c r="W1068" s="31"/>
      <c r="X1068" s="31"/>
      <c r="Y1068" s="32" t="s">
        <v>5</v>
      </c>
      <c r="Z1068" s="30" t="str">
        <f ca="1">IF(N1068="","",INDEX(Tinh_ID,MATCH(Sheet1!N1068,Tinh_TP,0)))</f>
        <v/>
      </c>
      <c r="AA1068" s="33" t="str">
        <f ca="1">IF(N1068="","",INDEX(Ma_tinh,MATCH(Sheet1!N1068,Tinh_TP,0)))</f>
        <v/>
      </c>
      <c r="AB1068" s="19" t="str">
        <f t="array" aca="1" ref="AB1068" ca="1">IF(O1068="","",INDIRECT("quan_huyen!f"&amp;MAX(IF(COUNTIF(O1068,"*"&amp;data&amp;"*")=1,ROW(data),0))))</f>
        <v/>
      </c>
      <c r="AC1068" s="19" t="str">
        <f t="array" aca="1" ref="AC1068" ca="1">IF(P1068="","",INDIRECT("xa_phuong!a"&amp;MAX(IF(COUNTIF(P1068,"*"&amp;Dist&amp;"*")=1,ROW(Dist),0))))</f>
        <v/>
      </c>
      <c r="AD1068" s="34" t="str">
        <f ca="1">IF(N1068="","",INDEX(Ma_tinh,MATCH(Sheet1!N1068,Tinh_TP,0)))</f>
        <v/>
      </c>
      <c r="AE1068" s="35" t="str">
        <f t="shared" ca="1" si="49"/>
        <v/>
      </c>
      <c r="AF1068" s="35" t="str">
        <f t="shared" ca="1" si="48"/>
        <v/>
      </c>
    </row>
    <row r="1069" spans="1:32">
      <c r="A1069" s="5">
        <f t="shared" si="50"/>
        <v>1068</v>
      </c>
      <c r="B1069" s="26"/>
      <c r="C1069" s="26"/>
      <c r="D1069" s="26"/>
      <c r="E1069" s="27"/>
      <c r="F1069" s="27"/>
      <c r="G1069" s="27"/>
      <c r="H1069" s="27"/>
      <c r="I1069" s="27"/>
      <c r="J1069" s="27"/>
      <c r="K1069" s="27"/>
      <c r="L1069" s="28"/>
      <c r="M1069" s="29"/>
      <c r="N1069" s="36" t="str">
        <f t="array" aca="1" ref="N1069" ca="1">IF(M1069="","",INDIRECT("quan_huyen!l"&amp;MAX(IF(COUNTIF($M1069,"*"&amp;Tinh_TP&amp;"*")=1,ROW(Tinh_TP),0))))</f>
        <v/>
      </c>
      <c r="O1069" s="30" t="str">
        <f t="array" aca="1" ref="O1069" ca="1">IF(AND(M1069="",N1069=""),"",INDIRECT("quan_huyen!h"&amp;MAX(IF(COUNTIF(M1069,"*"&amp;data&amp;"*")=1,ROW(data),0))))</f>
        <v/>
      </c>
      <c r="P1069" s="30" t="str">
        <f t="array" aca="1" ref="P1069" ca="1">IF(OR(N1069="",O1069=""),"",INDIRECT("xa_phuong!b"&amp;MAX(IF(COUNTIF(M1069,"*"&amp;Dist&amp;"*")=1,ROW(Dist),0))))</f>
        <v/>
      </c>
      <c r="Q1069" s="38" t="str">
        <f ca="1">IF(N1069="","",INDEX(Tinh_ID,MATCH(Sheet1!N1069,Tinh_TP,0)))</f>
        <v/>
      </c>
      <c r="R1069" s="31"/>
      <c r="S1069" s="31"/>
      <c r="T1069" s="31"/>
      <c r="U1069" s="31"/>
      <c r="V1069" s="31"/>
      <c r="W1069" s="31"/>
      <c r="X1069" s="31"/>
      <c r="Y1069" s="32" t="s">
        <v>5</v>
      </c>
      <c r="Z1069" s="30" t="str">
        <f ca="1">IF(N1069="","",INDEX(Tinh_ID,MATCH(Sheet1!N1069,Tinh_TP,0)))</f>
        <v/>
      </c>
      <c r="AA1069" s="33" t="str">
        <f ca="1">IF(N1069="","",INDEX(Ma_tinh,MATCH(Sheet1!N1069,Tinh_TP,0)))</f>
        <v/>
      </c>
      <c r="AB1069" s="19" t="str">
        <f t="array" aca="1" ref="AB1069" ca="1">IF(O1069="","",INDIRECT("quan_huyen!f"&amp;MAX(IF(COUNTIF(O1069,"*"&amp;data&amp;"*")=1,ROW(data),0))))</f>
        <v/>
      </c>
      <c r="AC1069" s="19" t="str">
        <f t="array" aca="1" ref="AC1069" ca="1">IF(P1069="","",INDIRECT("xa_phuong!a"&amp;MAX(IF(COUNTIF(P1069,"*"&amp;Dist&amp;"*")=1,ROW(Dist),0))))</f>
        <v/>
      </c>
      <c r="AD1069" s="34" t="str">
        <f ca="1">IF(N1069="","",INDEX(Ma_tinh,MATCH(Sheet1!N1069,Tinh_TP,0)))</f>
        <v/>
      </c>
      <c r="AE1069" s="35" t="str">
        <f t="shared" ca="1" si="49"/>
        <v/>
      </c>
      <c r="AF1069" s="35" t="str">
        <f t="shared" ca="1" si="48"/>
        <v/>
      </c>
    </row>
    <row r="1070" spans="1:32">
      <c r="A1070" s="5">
        <f t="shared" si="50"/>
        <v>1069</v>
      </c>
      <c r="B1070" s="26"/>
      <c r="C1070" s="26"/>
      <c r="D1070" s="26"/>
      <c r="E1070" s="27"/>
      <c r="F1070" s="27"/>
      <c r="G1070" s="27"/>
      <c r="H1070" s="27"/>
      <c r="I1070" s="27"/>
      <c r="J1070" s="27"/>
      <c r="K1070" s="27"/>
      <c r="L1070" s="28"/>
      <c r="M1070" s="29"/>
      <c r="N1070" s="36" t="str">
        <f t="array" aca="1" ref="N1070" ca="1">IF(M1070="","",INDIRECT("quan_huyen!l"&amp;MAX(IF(COUNTIF($M1070,"*"&amp;Tinh_TP&amp;"*")=1,ROW(Tinh_TP),0))))</f>
        <v/>
      </c>
      <c r="O1070" s="30" t="str">
        <f t="array" aca="1" ref="O1070" ca="1">IF(AND(M1070="",N1070=""),"",INDIRECT("quan_huyen!h"&amp;MAX(IF(COUNTIF(M1070,"*"&amp;data&amp;"*")=1,ROW(data),0))))</f>
        <v/>
      </c>
      <c r="P1070" s="30" t="str">
        <f t="array" aca="1" ref="P1070" ca="1">IF(OR(N1070="",O1070=""),"",INDIRECT("xa_phuong!b"&amp;MAX(IF(COUNTIF(M1070,"*"&amp;Dist&amp;"*")=1,ROW(Dist),0))))</f>
        <v/>
      </c>
      <c r="Q1070" s="38" t="str">
        <f ca="1">IF(N1070="","",INDEX(Tinh_ID,MATCH(Sheet1!N1070,Tinh_TP,0)))</f>
        <v/>
      </c>
      <c r="R1070" s="31"/>
      <c r="S1070" s="31"/>
      <c r="T1070" s="31"/>
      <c r="U1070" s="31"/>
      <c r="V1070" s="31"/>
      <c r="W1070" s="31"/>
      <c r="X1070" s="31"/>
      <c r="Y1070" s="32" t="s">
        <v>5</v>
      </c>
      <c r="Z1070" s="30" t="str">
        <f ca="1">IF(N1070="","",INDEX(Tinh_ID,MATCH(Sheet1!N1070,Tinh_TP,0)))</f>
        <v/>
      </c>
      <c r="AA1070" s="33" t="str">
        <f ca="1">IF(N1070="","",INDEX(Ma_tinh,MATCH(Sheet1!N1070,Tinh_TP,0)))</f>
        <v/>
      </c>
      <c r="AB1070" s="19" t="str">
        <f t="array" aca="1" ref="AB1070" ca="1">IF(O1070="","",INDIRECT("quan_huyen!f"&amp;MAX(IF(COUNTIF(O1070,"*"&amp;data&amp;"*")=1,ROW(data),0))))</f>
        <v/>
      </c>
      <c r="AC1070" s="19" t="str">
        <f t="array" aca="1" ref="AC1070" ca="1">IF(P1070="","",INDIRECT("xa_phuong!a"&amp;MAX(IF(COUNTIF(P1070,"*"&amp;Dist&amp;"*")=1,ROW(Dist),0))))</f>
        <v/>
      </c>
      <c r="AD1070" s="34" t="str">
        <f ca="1">IF(N1070="","",INDEX(Ma_tinh,MATCH(Sheet1!N1070,Tinh_TP,0)))</f>
        <v/>
      </c>
      <c r="AE1070" s="35" t="str">
        <f t="shared" ca="1" si="49"/>
        <v/>
      </c>
      <c r="AF1070" s="35" t="str">
        <f t="shared" ca="1" si="48"/>
        <v/>
      </c>
    </row>
    <row r="1071" spans="1:32">
      <c r="A1071" s="5">
        <f t="shared" si="50"/>
        <v>1070</v>
      </c>
      <c r="B1071" s="26"/>
      <c r="C1071" s="26"/>
      <c r="D1071" s="26"/>
      <c r="E1071" s="27"/>
      <c r="F1071" s="27"/>
      <c r="G1071" s="27"/>
      <c r="H1071" s="27"/>
      <c r="I1071" s="27"/>
      <c r="J1071" s="27"/>
      <c r="K1071" s="27"/>
      <c r="L1071" s="28"/>
      <c r="M1071" s="29"/>
      <c r="N1071" s="36" t="str">
        <f t="array" aca="1" ref="N1071" ca="1">IF(M1071="","",INDIRECT("quan_huyen!l"&amp;MAX(IF(COUNTIF($M1071,"*"&amp;Tinh_TP&amp;"*")=1,ROW(Tinh_TP),0))))</f>
        <v/>
      </c>
      <c r="O1071" s="30" t="str">
        <f t="array" aca="1" ref="O1071" ca="1">IF(AND(M1071="",N1071=""),"",INDIRECT("quan_huyen!h"&amp;MAX(IF(COUNTIF(M1071,"*"&amp;data&amp;"*")=1,ROW(data),0))))</f>
        <v/>
      </c>
      <c r="P1071" s="30" t="str">
        <f t="array" aca="1" ref="P1071" ca="1">IF(OR(N1071="",O1071=""),"",INDIRECT("xa_phuong!b"&amp;MAX(IF(COUNTIF(M1071,"*"&amp;Dist&amp;"*")=1,ROW(Dist),0))))</f>
        <v/>
      </c>
      <c r="Q1071" s="38" t="str">
        <f ca="1">IF(N1071="","",INDEX(Tinh_ID,MATCH(Sheet1!N1071,Tinh_TP,0)))</f>
        <v/>
      </c>
      <c r="R1071" s="31"/>
      <c r="S1071" s="31"/>
      <c r="T1071" s="31"/>
      <c r="U1071" s="31"/>
      <c r="V1071" s="31"/>
      <c r="W1071" s="31"/>
      <c r="X1071" s="31"/>
      <c r="Y1071" s="32" t="s">
        <v>5</v>
      </c>
      <c r="Z1071" s="30" t="str">
        <f ca="1">IF(N1071="","",INDEX(Tinh_ID,MATCH(Sheet1!N1071,Tinh_TP,0)))</f>
        <v/>
      </c>
      <c r="AA1071" s="33" t="str">
        <f ca="1">IF(N1071="","",INDEX(Ma_tinh,MATCH(Sheet1!N1071,Tinh_TP,0)))</f>
        <v/>
      </c>
      <c r="AB1071" s="19" t="str">
        <f t="array" aca="1" ref="AB1071" ca="1">IF(O1071="","",INDIRECT("quan_huyen!f"&amp;MAX(IF(COUNTIF(O1071,"*"&amp;data&amp;"*")=1,ROW(data),0))))</f>
        <v/>
      </c>
      <c r="AC1071" s="19" t="str">
        <f t="array" aca="1" ref="AC1071" ca="1">IF(P1071="","",INDIRECT("xa_phuong!a"&amp;MAX(IF(COUNTIF(P1071,"*"&amp;Dist&amp;"*")=1,ROW(Dist),0))))</f>
        <v/>
      </c>
      <c r="AD1071" s="34" t="str">
        <f ca="1">IF(N1071="","",INDEX(Ma_tinh,MATCH(Sheet1!N1071,Tinh_TP,0)))</f>
        <v/>
      </c>
      <c r="AE1071" s="35" t="str">
        <f t="shared" ca="1" si="49"/>
        <v/>
      </c>
      <c r="AF1071" s="35" t="str">
        <f t="shared" ca="1" si="48"/>
        <v/>
      </c>
    </row>
    <row r="1072" spans="1:32">
      <c r="A1072" s="5">
        <f t="shared" si="50"/>
        <v>1071</v>
      </c>
      <c r="B1072" s="26"/>
      <c r="C1072" s="26"/>
      <c r="D1072" s="26"/>
      <c r="E1072" s="27"/>
      <c r="F1072" s="27"/>
      <c r="G1072" s="27"/>
      <c r="H1072" s="27"/>
      <c r="I1072" s="27"/>
      <c r="J1072" s="27"/>
      <c r="K1072" s="27"/>
      <c r="L1072" s="28"/>
      <c r="M1072" s="29"/>
      <c r="N1072" s="36" t="str">
        <f t="array" aca="1" ref="N1072" ca="1">IF(M1072="","",INDIRECT("quan_huyen!l"&amp;MAX(IF(COUNTIF($M1072,"*"&amp;Tinh_TP&amp;"*")=1,ROW(Tinh_TP),0))))</f>
        <v/>
      </c>
      <c r="O1072" s="30" t="str">
        <f t="array" aca="1" ref="O1072" ca="1">IF(AND(M1072="",N1072=""),"",INDIRECT("quan_huyen!h"&amp;MAX(IF(COUNTIF(M1072,"*"&amp;data&amp;"*")=1,ROW(data),0))))</f>
        <v/>
      </c>
      <c r="P1072" s="30" t="str">
        <f t="array" aca="1" ref="P1072" ca="1">IF(OR(N1072="",O1072=""),"",INDIRECT("xa_phuong!b"&amp;MAX(IF(COUNTIF(M1072,"*"&amp;Dist&amp;"*")=1,ROW(Dist),0))))</f>
        <v/>
      </c>
      <c r="Q1072" s="38" t="str">
        <f ca="1">IF(N1072="","",INDEX(Tinh_ID,MATCH(Sheet1!N1072,Tinh_TP,0)))</f>
        <v/>
      </c>
      <c r="R1072" s="31"/>
      <c r="S1072" s="31"/>
      <c r="T1072" s="31"/>
      <c r="U1072" s="31"/>
      <c r="V1072" s="31"/>
      <c r="W1072" s="31"/>
      <c r="X1072" s="31"/>
      <c r="Y1072" s="32" t="s">
        <v>5</v>
      </c>
      <c r="Z1072" s="30" t="str">
        <f ca="1">IF(N1072="","",INDEX(Tinh_ID,MATCH(Sheet1!N1072,Tinh_TP,0)))</f>
        <v/>
      </c>
      <c r="AA1072" s="33" t="str">
        <f ca="1">IF(N1072="","",INDEX(Ma_tinh,MATCH(Sheet1!N1072,Tinh_TP,0)))</f>
        <v/>
      </c>
      <c r="AB1072" s="19" t="str">
        <f t="array" aca="1" ref="AB1072" ca="1">IF(O1072="","",INDIRECT("quan_huyen!f"&amp;MAX(IF(COUNTIF(O1072,"*"&amp;data&amp;"*")=1,ROW(data),0))))</f>
        <v/>
      </c>
      <c r="AC1072" s="19" t="str">
        <f t="array" aca="1" ref="AC1072" ca="1">IF(P1072="","",INDIRECT("xa_phuong!a"&amp;MAX(IF(COUNTIF(P1072,"*"&amp;Dist&amp;"*")=1,ROW(Dist),0))))</f>
        <v/>
      </c>
      <c r="AD1072" s="34" t="str">
        <f ca="1">IF(N1072="","",INDEX(Ma_tinh,MATCH(Sheet1!N1072,Tinh_TP,0)))</f>
        <v/>
      </c>
      <c r="AE1072" s="35" t="str">
        <f t="shared" ca="1" si="49"/>
        <v/>
      </c>
      <c r="AF1072" s="35" t="str">
        <f t="shared" ca="1" si="48"/>
        <v/>
      </c>
    </row>
    <row r="1073" spans="1:32">
      <c r="A1073" s="5">
        <f t="shared" si="50"/>
        <v>1072</v>
      </c>
      <c r="B1073" s="26"/>
      <c r="C1073" s="26"/>
      <c r="D1073" s="26"/>
      <c r="E1073" s="27"/>
      <c r="F1073" s="27"/>
      <c r="G1073" s="27"/>
      <c r="H1073" s="27"/>
      <c r="I1073" s="27"/>
      <c r="J1073" s="27"/>
      <c r="K1073" s="27"/>
      <c r="L1073" s="28"/>
      <c r="M1073" s="29"/>
      <c r="N1073" s="36" t="str">
        <f t="array" aca="1" ref="N1073" ca="1">IF(M1073="","",INDIRECT("quan_huyen!l"&amp;MAX(IF(COUNTIF($M1073,"*"&amp;Tinh_TP&amp;"*")=1,ROW(Tinh_TP),0))))</f>
        <v/>
      </c>
      <c r="O1073" s="30" t="str">
        <f t="array" aca="1" ref="O1073" ca="1">IF(AND(M1073="",N1073=""),"",INDIRECT("quan_huyen!h"&amp;MAX(IF(COUNTIF(M1073,"*"&amp;data&amp;"*")=1,ROW(data),0))))</f>
        <v/>
      </c>
      <c r="P1073" s="30" t="str">
        <f t="array" aca="1" ref="P1073" ca="1">IF(OR(N1073="",O1073=""),"",INDIRECT("xa_phuong!b"&amp;MAX(IF(COUNTIF(M1073,"*"&amp;Dist&amp;"*")=1,ROW(Dist),0))))</f>
        <v/>
      </c>
      <c r="Q1073" s="38" t="str">
        <f ca="1">IF(N1073="","",INDEX(Tinh_ID,MATCH(Sheet1!N1073,Tinh_TP,0)))</f>
        <v/>
      </c>
      <c r="R1073" s="31"/>
      <c r="S1073" s="31"/>
      <c r="T1073" s="31"/>
      <c r="U1073" s="31"/>
      <c r="V1073" s="31"/>
      <c r="W1073" s="31"/>
      <c r="X1073" s="31"/>
      <c r="Y1073" s="32" t="s">
        <v>5</v>
      </c>
      <c r="Z1073" s="30" t="str">
        <f ca="1">IF(N1073="","",INDEX(Tinh_ID,MATCH(Sheet1!N1073,Tinh_TP,0)))</f>
        <v/>
      </c>
      <c r="AA1073" s="33" t="str">
        <f ca="1">IF(N1073="","",INDEX(Ma_tinh,MATCH(Sheet1!N1073,Tinh_TP,0)))</f>
        <v/>
      </c>
      <c r="AB1073" s="19" t="str">
        <f t="array" aca="1" ref="AB1073" ca="1">IF(O1073="","",INDIRECT("quan_huyen!f"&amp;MAX(IF(COUNTIF(O1073,"*"&amp;data&amp;"*")=1,ROW(data),0))))</f>
        <v/>
      </c>
      <c r="AC1073" s="19" t="str">
        <f t="array" aca="1" ref="AC1073" ca="1">IF(P1073="","",INDIRECT("xa_phuong!a"&amp;MAX(IF(COUNTIF(P1073,"*"&amp;Dist&amp;"*")=1,ROW(Dist),0))))</f>
        <v/>
      </c>
      <c r="AD1073" s="34" t="str">
        <f ca="1">IF(N1073="","",INDEX(Ma_tinh,MATCH(Sheet1!N1073,Tinh_TP,0)))</f>
        <v/>
      </c>
      <c r="AE1073" s="35" t="str">
        <f t="shared" ca="1" si="49"/>
        <v/>
      </c>
      <c r="AF1073" s="35" t="str">
        <f t="shared" ca="1" si="48"/>
        <v/>
      </c>
    </row>
    <row r="1074" spans="1:32">
      <c r="A1074" s="5">
        <f t="shared" si="50"/>
        <v>1073</v>
      </c>
      <c r="B1074" s="26"/>
      <c r="C1074" s="26"/>
      <c r="D1074" s="26"/>
      <c r="E1074" s="27"/>
      <c r="F1074" s="27"/>
      <c r="G1074" s="27"/>
      <c r="H1074" s="27"/>
      <c r="I1074" s="27"/>
      <c r="J1074" s="27"/>
      <c r="K1074" s="27"/>
      <c r="L1074" s="28"/>
      <c r="M1074" s="29"/>
      <c r="N1074" s="36" t="str">
        <f t="array" aca="1" ref="N1074" ca="1">IF(M1074="","",INDIRECT("quan_huyen!l"&amp;MAX(IF(COUNTIF($M1074,"*"&amp;Tinh_TP&amp;"*")=1,ROW(Tinh_TP),0))))</f>
        <v/>
      </c>
      <c r="O1074" s="30" t="str">
        <f t="array" aca="1" ref="O1074" ca="1">IF(AND(M1074="",N1074=""),"",INDIRECT("quan_huyen!h"&amp;MAX(IF(COUNTIF(M1074,"*"&amp;data&amp;"*")=1,ROW(data),0))))</f>
        <v/>
      </c>
      <c r="P1074" s="30" t="str">
        <f t="array" aca="1" ref="P1074" ca="1">IF(OR(N1074="",O1074=""),"",INDIRECT("xa_phuong!b"&amp;MAX(IF(COUNTIF(M1074,"*"&amp;Dist&amp;"*")=1,ROW(Dist),0))))</f>
        <v/>
      </c>
      <c r="Q1074" s="38" t="str">
        <f ca="1">IF(N1074="","",INDEX(Tinh_ID,MATCH(Sheet1!N1074,Tinh_TP,0)))</f>
        <v/>
      </c>
      <c r="R1074" s="31"/>
      <c r="S1074" s="31"/>
      <c r="T1074" s="31"/>
      <c r="U1074" s="31"/>
      <c r="V1074" s="31"/>
      <c r="W1074" s="31"/>
      <c r="X1074" s="31"/>
      <c r="Y1074" s="32" t="s">
        <v>5</v>
      </c>
      <c r="Z1074" s="30" t="str">
        <f ca="1">IF(N1074="","",INDEX(Tinh_ID,MATCH(Sheet1!N1074,Tinh_TP,0)))</f>
        <v/>
      </c>
      <c r="AA1074" s="33" t="str">
        <f ca="1">IF(N1074="","",INDEX(Ma_tinh,MATCH(Sheet1!N1074,Tinh_TP,0)))</f>
        <v/>
      </c>
      <c r="AB1074" s="19" t="str">
        <f t="array" aca="1" ref="AB1074" ca="1">IF(O1074="","",INDIRECT("quan_huyen!f"&amp;MAX(IF(COUNTIF(O1074,"*"&amp;data&amp;"*")=1,ROW(data),0))))</f>
        <v/>
      </c>
      <c r="AC1074" s="19" t="str">
        <f t="array" aca="1" ref="AC1074" ca="1">IF(P1074="","",INDIRECT("xa_phuong!a"&amp;MAX(IF(COUNTIF(P1074,"*"&amp;Dist&amp;"*")=1,ROW(Dist),0))))</f>
        <v/>
      </c>
      <c r="AD1074" s="34" t="str">
        <f ca="1">IF(N1074="","",INDEX(Ma_tinh,MATCH(Sheet1!N1074,Tinh_TP,0)))</f>
        <v/>
      </c>
      <c r="AE1074" s="35" t="str">
        <f t="shared" ca="1" si="49"/>
        <v/>
      </c>
      <c r="AF1074" s="35" t="str">
        <f t="shared" ca="1" si="48"/>
        <v/>
      </c>
    </row>
    <row r="1075" spans="1:32">
      <c r="A1075" s="5">
        <f t="shared" si="50"/>
        <v>1074</v>
      </c>
      <c r="B1075" s="26"/>
      <c r="C1075" s="26"/>
      <c r="D1075" s="26"/>
      <c r="E1075" s="27"/>
      <c r="F1075" s="27"/>
      <c r="G1075" s="27"/>
      <c r="H1075" s="27"/>
      <c r="I1075" s="27"/>
      <c r="J1075" s="27"/>
      <c r="K1075" s="27"/>
      <c r="L1075" s="28"/>
      <c r="M1075" s="29"/>
      <c r="N1075" s="36" t="str">
        <f t="array" aca="1" ref="N1075" ca="1">IF(M1075="","",INDIRECT("quan_huyen!l"&amp;MAX(IF(COUNTIF($M1075,"*"&amp;Tinh_TP&amp;"*")=1,ROW(Tinh_TP),0))))</f>
        <v/>
      </c>
      <c r="O1075" s="30" t="str">
        <f t="array" aca="1" ref="O1075" ca="1">IF(AND(M1075="",N1075=""),"",INDIRECT("quan_huyen!h"&amp;MAX(IF(COUNTIF(M1075,"*"&amp;data&amp;"*")=1,ROW(data),0))))</f>
        <v/>
      </c>
      <c r="P1075" s="30" t="str">
        <f t="array" aca="1" ref="P1075" ca="1">IF(OR(N1075="",O1075=""),"",INDIRECT("xa_phuong!b"&amp;MAX(IF(COUNTIF(M1075,"*"&amp;Dist&amp;"*")=1,ROW(Dist),0))))</f>
        <v/>
      </c>
      <c r="Q1075" s="38" t="str">
        <f ca="1">IF(N1075="","",INDEX(Tinh_ID,MATCH(Sheet1!N1075,Tinh_TP,0)))</f>
        <v/>
      </c>
      <c r="R1075" s="31"/>
      <c r="S1075" s="31"/>
      <c r="T1075" s="31"/>
      <c r="U1075" s="31"/>
      <c r="V1075" s="31"/>
      <c r="W1075" s="31"/>
      <c r="X1075" s="31"/>
      <c r="Y1075" s="32" t="s">
        <v>5</v>
      </c>
      <c r="Z1075" s="30" t="str">
        <f ca="1">IF(N1075="","",INDEX(Tinh_ID,MATCH(Sheet1!N1075,Tinh_TP,0)))</f>
        <v/>
      </c>
      <c r="AA1075" s="33" t="str">
        <f ca="1">IF(N1075="","",INDEX(Ma_tinh,MATCH(Sheet1!N1075,Tinh_TP,0)))</f>
        <v/>
      </c>
      <c r="AB1075" s="19" t="str">
        <f t="array" aca="1" ref="AB1075" ca="1">IF(O1075="","",INDIRECT("quan_huyen!f"&amp;MAX(IF(COUNTIF(O1075,"*"&amp;data&amp;"*")=1,ROW(data),0))))</f>
        <v/>
      </c>
      <c r="AC1075" s="19" t="str">
        <f t="array" aca="1" ref="AC1075" ca="1">IF(P1075="","",INDIRECT("xa_phuong!a"&amp;MAX(IF(COUNTIF(P1075,"*"&amp;Dist&amp;"*")=1,ROW(Dist),0))))</f>
        <v/>
      </c>
      <c r="AD1075" s="34" t="str">
        <f ca="1">IF(N1075="","",INDEX(Ma_tinh,MATCH(Sheet1!N1075,Tinh_TP,0)))</f>
        <v/>
      </c>
      <c r="AE1075" s="35" t="str">
        <f t="shared" ca="1" si="49"/>
        <v/>
      </c>
      <c r="AF1075" s="35" t="str">
        <f t="shared" ca="1" si="48"/>
        <v/>
      </c>
    </row>
    <row r="1076" spans="1:32">
      <c r="A1076" s="5">
        <f t="shared" si="50"/>
        <v>1075</v>
      </c>
      <c r="B1076" s="26"/>
      <c r="C1076" s="26"/>
      <c r="D1076" s="26"/>
      <c r="E1076" s="27"/>
      <c r="F1076" s="27"/>
      <c r="G1076" s="27"/>
      <c r="H1076" s="27"/>
      <c r="I1076" s="27"/>
      <c r="J1076" s="27"/>
      <c r="K1076" s="27"/>
      <c r="L1076" s="28"/>
      <c r="M1076" s="29"/>
      <c r="N1076" s="36" t="str">
        <f t="array" aca="1" ref="N1076" ca="1">IF(M1076="","",INDIRECT("quan_huyen!l"&amp;MAX(IF(COUNTIF($M1076,"*"&amp;Tinh_TP&amp;"*")=1,ROW(Tinh_TP),0))))</f>
        <v/>
      </c>
      <c r="O1076" s="30" t="str">
        <f t="array" aca="1" ref="O1076" ca="1">IF(AND(M1076="",N1076=""),"",INDIRECT("quan_huyen!h"&amp;MAX(IF(COUNTIF(M1076,"*"&amp;data&amp;"*")=1,ROW(data),0))))</f>
        <v/>
      </c>
      <c r="P1076" s="30" t="str">
        <f t="array" aca="1" ref="P1076" ca="1">IF(OR(N1076="",O1076=""),"",INDIRECT("xa_phuong!b"&amp;MAX(IF(COUNTIF(M1076,"*"&amp;Dist&amp;"*")=1,ROW(Dist),0))))</f>
        <v/>
      </c>
      <c r="Q1076" s="38" t="str">
        <f ca="1">IF(N1076="","",INDEX(Tinh_ID,MATCH(Sheet1!N1076,Tinh_TP,0)))</f>
        <v/>
      </c>
      <c r="R1076" s="31"/>
      <c r="S1076" s="31"/>
      <c r="T1076" s="31"/>
      <c r="U1076" s="31"/>
      <c r="V1076" s="31"/>
      <c r="W1076" s="31"/>
      <c r="X1076" s="31"/>
      <c r="Y1076" s="32" t="s">
        <v>5</v>
      </c>
      <c r="Z1076" s="30" t="str">
        <f ca="1">IF(N1076="","",INDEX(Tinh_ID,MATCH(Sheet1!N1076,Tinh_TP,0)))</f>
        <v/>
      </c>
      <c r="AA1076" s="33" t="str">
        <f ca="1">IF(N1076="","",INDEX(Ma_tinh,MATCH(Sheet1!N1076,Tinh_TP,0)))</f>
        <v/>
      </c>
      <c r="AB1076" s="19" t="str">
        <f t="array" aca="1" ref="AB1076" ca="1">IF(O1076="","",INDIRECT("quan_huyen!f"&amp;MAX(IF(COUNTIF(O1076,"*"&amp;data&amp;"*")=1,ROW(data),0))))</f>
        <v/>
      </c>
      <c r="AC1076" s="19" t="str">
        <f t="array" aca="1" ref="AC1076" ca="1">IF(P1076="","",INDIRECT("xa_phuong!a"&amp;MAX(IF(COUNTIF(P1076,"*"&amp;Dist&amp;"*")=1,ROW(Dist),0))))</f>
        <v/>
      </c>
      <c r="AD1076" s="34" t="str">
        <f ca="1">IF(N1076="","",INDEX(Ma_tinh,MATCH(Sheet1!N1076,Tinh_TP,0)))</f>
        <v/>
      </c>
      <c r="AE1076" s="35" t="str">
        <f t="shared" ca="1" si="49"/>
        <v/>
      </c>
      <c r="AF1076" s="35" t="str">
        <f t="shared" ca="1" si="48"/>
        <v/>
      </c>
    </row>
    <row r="1077" spans="1:32">
      <c r="A1077" s="5">
        <f t="shared" si="50"/>
        <v>1076</v>
      </c>
      <c r="B1077" s="26"/>
      <c r="C1077" s="26"/>
      <c r="D1077" s="26"/>
      <c r="E1077" s="27"/>
      <c r="F1077" s="27"/>
      <c r="G1077" s="27"/>
      <c r="H1077" s="27"/>
      <c r="I1077" s="27"/>
      <c r="J1077" s="27"/>
      <c r="K1077" s="27"/>
      <c r="L1077" s="28"/>
      <c r="M1077" s="29"/>
      <c r="N1077" s="36" t="str">
        <f t="array" aca="1" ref="N1077" ca="1">IF(M1077="","",INDIRECT("quan_huyen!l"&amp;MAX(IF(COUNTIF($M1077,"*"&amp;Tinh_TP&amp;"*")=1,ROW(Tinh_TP),0))))</f>
        <v/>
      </c>
      <c r="O1077" s="30" t="str">
        <f t="array" aca="1" ref="O1077" ca="1">IF(AND(M1077="",N1077=""),"",INDIRECT("quan_huyen!h"&amp;MAX(IF(COUNTIF(M1077,"*"&amp;data&amp;"*")=1,ROW(data),0))))</f>
        <v/>
      </c>
      <c r="P1077" s="30" t="str">
        <f t="array" aca="1" ref="P1077" ca="1">IF(OR(N1077="",O1077=""),"",INDIRECT("xa_phuong!b"&amp;MAX(IF(COUNTIF(M1077,"*"&amp;Dist&amp;"*")=1,ROW(Dist),0))))</f>
        <v/>
      </c>
      <c r="Q1077" s="38" t="str">
        <f ca="1">IF(N1077="","",INDEX(Tinh_ID,MATCH(Sheet1!N1077,Tinh_TP,0)))</f>
        <v/>
      </c>
      <c r="R1077" s="31"/>
      <c r="S1077" s="31"/>
      <c r="T1077" s="31"/>
      <c r="U1077" s="31"/>
      <c r="V1077" s="31"/>
      <c r="W1077" s="31"/>
      <c r="X1077" s="31"/>
      <c r="Y1077" s="32" t="s">
        <v>5</v>
      </c>
      <c r="Z1077" s="30" t="str">
        <f ca="1">IF(N1077="","",INDEX(Tinh_ID,MATCH(Sheet1!N1077,Tinh_TP,0)))</f>
        <v/>
      </c>
      <c r="AA1077" s="33" t="str">
        <f ca="1">IF(N1077="","",INDEX(Ma_tinh,MATCH(Sheet1!N1077,Tinh_TP,0)))</f>
        <v/>
      </c>
      <c r="AB1077" s="19" t="str">
        <f t="array" aca="1" ref="AB1077" ca="1">IF(O1077="","",INDIRECT("quan_huyen!f"&amp;MAX(IF(COUNTIF(O1077,"*"&amp;data&amp;"*")=1,ROW(data),0))))</f>
        <v/>
      </c>
      <c r="AC1077" s="19" t="str">
        <f t="array" aca="1" ref="AC1077" ca="1">IF(P1077="","",INDIRECT("xa_phuong!a"&amp;MAX(IF(COUNTIF(P1077,"*"&amp;Dist&amp;"*")=1,ROW(Dist),0))))</f>
        <v/>
      </c>
      <c r="AD1077" s="34" t="str">
        <f ca="1">IF(N1077="","",INDEX(Ma_tinh,MATCH(Sheet1!N1077,Tinh_TP,0)))</f>
        <v/>
      </c>
      <c r="AE1077" s="35" t="str">
        <f t="shared" ca="1" si="49"/>
        <v/>
      </c>
      <c r="AF1077" s="35" t="str">
        <f t="shared" ca="1" si="48"/>
        <v/>
      </c>
    </row>
    <row r="1078" spans="1:32">
      <c r="A1078" s="5">
        <f t="shared" si="50"/>
        <v>1077</v>
      </c>
      <c r="B1078" s="26"/>
      <c r="C1078" s="26"/>
      <c r="D1078" s="26"/>
      <c r="E1078" s="27"/>
      <c r="F1078" s="27"/>
      <c r="G1078" s="27"/>
      <c r="H1078" s="27"/>
      <c r="I1078" s="27"/>
      <c r="J1078" s="27"/>
      <c r="K1078" s="27"/>
      <c r="L1078" s="28"/>
      <c r="M1078" s="29"/>
      <c r="N1078" s="36" t="str">
        <f t="array" aca="1" ref="N1078" ca="1">IF(M1078="","",INDIRECT("quan_huyen!l"&amp;MAX(IF(COUNTIF($M1078,"*"&amp;Tinh_TP&amp;"*")=1,ROW(Tinh_TP),0))))</f>
        <v/>
      </c>
      <c r="O1078" s="30" t="str">
        <f t="array" aca="1" ref="O1078" ca="1">IF(AND(M1078="",N1078=""),"",INDIRECT("quan_huyen!h"&amp;MAX(IF(COUNTIF(M1078,"*"&amp;data&amp;"*")=1,ROW(data),0))))</f>
        <v/>
      </c>
      <c r="P1078" s="30" t="str">
        <f t="array" aca="1" ref="P1078" ca="1">IF(OR(N1078="",O1078=""),"",INDIRECT("xa_phuong!b"&amp;MAX(IF(COUNTIF(M1078,"*"&amp;Dist&amp;"*")=1,ROW(Dist),0))))</f>
        <v/>
      </c>
      <c r="Q1078" s="38" t="str">
        <f ca="1">IF(N1078="","",INDEX(Tinh_ID,MATCH(Sheet1!N1078,Tinh_TP,0)))</f>
        <v/>
      </c>
      <c r="R1078" s="31"/>
      <c r="S1078" s="31"/>
      <c r="T1078" s="31"/>
      <c r="U1078" s="31"/>
      <c r="V1078" s="31"/>
      <c r="W1078" s="31"/>
      <c r="X1078" s="31"/>
      <c r="Y1078" s="32" t="s">
        <v>5</v>
      </c>
      <c r="Z1078" s="30" t="str">
        <f ca="1">IF(N1078="","",INDEX(Tinh_ID,MATCH(Sheet1!N1078,Tinh_TP,0)))</f>
        <v/>
      </c>
      <c r="AA1078" s="33" t="str">
        <f ca="1">IF(N1078="","",INDEX(Ma_tinh,MATCH(Sheet1!N1078,Tinh_TP,0)))</f>
        <v/>
      </c>
      <c r="AB1078" s="19" t="str">
        <f t="array" aca="1" ref="AB1078" ca="1">IF(O1078="","",INDIRECT("quan_huyen!f"&amp;MAX(IF(COUNTIF(O1078,"*"&amp;data&amp;"*")=1,ROW(data),0))))</f>
        <v/>
      </c>
      <c r="AC1078" s="19" t="str">
        <f t="array" aca="1" ref="AC1078" ca="1">IF(P1078="","",INDIRECT("xa_phuong!a"&amp;MAX(IF(COUNTIF(P1078,"*"&amp;Dist&amp;"*")=1,ROW(Dist),0))))</f>
        <v/>
      </c>
      <c r="AD1078" s="34" t="str">
        <f ca="1">IF(N1078="","",INDEX(Ma_tinh,MATCH(Sheet1!N1078,Tinh_TP,0)))</f>
        <v/>
      </c>
      <c r="AE1078" s="35" t="str">
        <f t="shared" ca="1" si="49"/>
        <v/>
      </c>
      <c r="AF1078" s="35" t="str">
        <f t="shared" ca="1" si="48"/>
        <v/>
      </c>
    </row>
    <row r="1079" spans="1:32">
      <c r="A1079" s="5">
        <f t="shared" si="50"/>
        <v>1078</v>
      </c>
      <c r="B1079" s="26"/>
      <c r="C1079" s="26"/>
      <c r="D1079" s="26"/>
      <c r="E1079" s="27"/>
      <c r="F1079" s="27"/>
      <c r="G1079" s="27"/>
      <c r="H1079" s="27"/>
      <c r="I1079" s="27"/>
      <c r="J1079" s="27"/>
      <c r="K1079" s="27"/>
      <c r="L1079" s="28"/>
      <c r="M1079" s="29"/>
      <c r="N1079" s="36" t="str">
        <f t="array" aca="1" ref="N1079" ca="1">IF(M1079="","",INDIRECT("quan_huyen!l"&amp;MAX(IF(COUNTIF($M1079,"*"&amp;Tinh_TP&amp;"*")=1,ROW(Tinh_TP),0))))</f>
        <v/>
      </c>
      <c r="O1079" s="30" t="str">
        <f t="array" aca="1" ref="O1079" ca="1">IF(AND(M1079="",N1079=""),"",INDIRECT("quan_huyen!h"&amp;MAX(IF(COUNTIF(M1079,"*"&amp;data&amp;"*")=1,ROW(data),0))))</f>
        <v/>
      </c>
      <c r="P1079" s="30" t="str">
        <f t="array" aca="1" ref="P1079" ca="1">IF(OR(N1079="",O1079=""),"",INDIRECT("xa_phuong!b"&amp;MAX(IF(COUNTIF(M1079,"*"&amp;Dist&amp;"*")=1,ROW(Dist),0))))</f>
        <v/>
      </c>
      <c r="Q1079" s="38" t="str">
        <f ca="1">IF(N1079="","",INDEX(Tinh_ID,MATCH(Sheet1!N1079,Tinh_TP,0)))</f>
        <v/>
      </c>
      <c r="R1079" s="31"/>
      <c r="S1079" s="31"/>
      <c r="T1079" s="31"/>
      <c r="U1079" s="31"/>
      <c r="V1079" s="31"/>
      <c r="W1079" s="31"/>
      <c r="X1079" s="31"/>
      <c r="Y1079" s="32" t="s">
        <v>5</v>
      </c>
      <c r="Z1079" s="30" t="str">
        <f ca="1">IF(N1079="","",INDEX(Tinh_ID,MATCH(Sheet1!N1079,Tinh_TP,0)))</f>
        <v/>
      </c>
      <c r="AA1079" s="33" t="str">
        <f ca="1">IF(N1079="","",INDEX(Ma_tinh,MATCH(Sheet1!N1079,Tinh_TP,0)))</f>
        <v/>
      </c>
      <c r="AB1079" s="19" t="str">
        <f t="array" aca="1" ref="AB1079" ca="1">IF(O1079="","",INDIRECT("quan_huyen!f"&amp;MAX(IF(COUNTIF(O1079,"*"&amp;data&amp;"*")=1,ROW(data),0))))</f>
        <v/>
      </c>
      <c r="AC1079" s="19" t="str">
        <f t="array" aca="1" ref="AC1079" ca="1">IF(P1079="","",INDIRECT("xa_phuong!a"&amp;MAX(IF(COUNTIF(P1079,"*"&amp;Dist&amp;"*")=1,ROW(Dist),0))))</f>
        <v/>
      </c>
      <c r="AD1079" s="34" t="str">
        <f ca="1">IF(N1079="","",INDEX(Ma_tinh,MATCH(Sheet1!N1079,Tinh_TP,0)))</f>
        <v/>
      </c>
      <c r="AE1079" s="35" t="str">
        <f t="shared" ca="1" si="49"/>
        <v/>
      </c>
      <c r="AF1079" s="35" t="str">
        <f t="shared" ref="AF1079:AF1142" ca="1" si="51">IF(P1079="","",INDIRECT("Sheet1!A1"&amp;MAX(IF(COUNTIF(P1079,"*"&amp;Dist&amp;"*")=1,ROW(Dist),0))))</f>
        <v/>
      </c>
    </row>
    <row r="1080" spans="1:32">
      <c r="A1080" s="5">
        <f t="shared" si="50"/>
        <v>1079</v>
      </c>
      <c r="B1080" s="26"/>
      <c r="C1080" s="26"/>
      <c r="D1080" s="26"/>
      <c r="E1080" s="27"/>
      <c r="F1080" s="27"/>
      <c r="G1080" s="27"/>
      <c r="H1080" s="27"/>
      <c r="I1080" s="27"/>
      <c r="J1080" s="27"/>
      <c r="K1080" s="27"/>
      <c r="L1080" s="28"/>
      <c r="M1080" s="29"/>
      <c r="N1080" s="36" t="str">
        <f t="array" aca="1" ref="N1080" ca="1">IF(M1080="","",INDIRECT("quan_huyen!l"&amp;MAX(IF(COUNTIF($M1080,"*"&amp;Tinh_TP&amp;"*")=1,ROW(Tinh_TP),0))))</f>
        <v/>
      </c>
      <c r="O1080" s="30" t="str">
        <f t="array" aca="1" ref="O1080" ca="1">IF(AND(M1080="",N1080=""),"",INDIRECT("quan_huyen!h"&amp;MAX(IF(COUNTIF(M1080,"*"&amp;data&amp;"*")=1,ROW(data),0))))</f>
        <v/>
      </c>
      <c r="P1080" s="30" t="str">
        <f t="array" aca="1" ref="P1080" ca="1">IF(OR(N1080="",O1080=""),"",INDIRECT("xa_phuong!b"&amp;MAX(IF(COUNTIF(M1080,"*"&amp;Dist&amp;"*")=1,ROW(Dist),0))))</f>
        <v/>
      </c>
      <c r="Q1080" s="38" t="str">
        <f ca="1">IF(N1080="","",INDEX(Tinh_ID,MATCH(Sheet1!N1080,Tinh_TP,0)))</f>
        <v/>
      </c>
      <c r="R1080" s="31"/>
      <c r="S1080" s="31"/>
      <c r="T1080" s="31"/>
      <c r="U1080" s="31"/>
      <c r="V1080" s="31"/>
      <c r="W1080" s="31"/>
      <c r="X1080" s="31"/>
      <c r="Y1080" s="32" t="s">
        <v>5</v>
      </c>
      <c r="Z1080" s="30" t="str">
        <f ca="1">IF(N1080="","",INDEX(Tinh_ID,MATCH(Sheet1!N1080,Tinh_TP,0)))</f>
        <v/>
      </c>
      <c r="AA1080" s="33" t="str">
        <f ca="1">IF(N1080="","",INDEX(Ma_tinh,MATCH(Sheet1!N1080,Tinh_TP,0)))</f>
        <v/>
      </c>
      <c r="AB1080" s="19" t="str">
        <f t="array" aca="1" ref="AB1080" ca="1">IF(O1080="","",INDIRECT("quan_huyen!f"&amp;MAX(IF(COUNTIF(O1080,"*"&amp;data&amp;"*")=1,ROW(data),0))))</f>
        <v/>
      </c>
      <c r="AC1080" s="19" t="str">
        <f t="array" aca="1" ref="AC1080" ca="1">IF(P1080="","",INDIRECT("xa_phuong!a"&amp;MAX(IF(COUNTIF(P1080,"*"&amp;Dist&amp;"*")=1,ROW(Dist),0))))</f>
        <v/>
      </c>
      <c r="AD1080" s="34" t="str">
        <f ca="1">IF(N1080="","",INDEX(Ma_tinh,MATCH(Sheet1!N1080,Tinh_TP,0)))</f>
        <v/>
      </c>
      <c r="AE1080" s="35" t="str">
        <f t="shared" ca="1" si="49"/>
        <v/>
      </c>
      <c r="AF1080" s="35" t="str">
        <f t="shared" ca="1" si="51"/>
        <v/>
      </c>
    </row>
    <row r="1081" spans="1:32">
      <c r="A1081" s="5">
        <f t="shared" si="50"/>
        <v>1080</v>
      </c>
      <c r="B1081" s="26"/>
      <c r="C1081" s="26"/>
      <c r="D1081" s="26"/>
      <c r="E1081" s="27"/>
      <c r="F1081" s="27"/>
      <c r="G1081" s="27"/>
      <c r="H1081" s="27"/>
      <c r="I1081" s="27"/>
      <c r="J1081" s="27"/>
      <c r="K1081" s="27"/>
      <c r="L1081" s="28"/>
      <c r="M1081" s="29"/>
      <c r="N1081" s="36" t="str">
        <f t="array" aca="1" ref="N1081" ca="1">IF(M1081="","",INDIRECT("quan_huyen!l"&amp;MAX(IF(COUNTIF($M1081,"*"&amp;Tinh_TP&amp;"*")=1,ROW(Tinh_TP),0))))</f>
        <v/>
      </c>
      <c r="O1081" s="30" t="str">
        <f t="array" aca="1" ref="O1081" ca="1">IF(AND(M1081="",N1081=""),"",INDIRECT("quan_huyen!h"&amp;MAX(IF(COUNTIF(M1081,"*"&amp;data&amp;"*")=1,ROW(data),0))))</f>
        <v/>
      </c>
      <c r="P1081" s="30" t="str">
        <f t="array" aca="1" ref="P1081" ca="1">IF(OR(N1081="",O1081=""),"",INDIRECT("xa_phuong!b"&amp;MAX(IF(COUNTIF(M1081,"*"&amp;Dist&amp;"*")=1,ROW(Dist),0))))</f>
        <v/>
      </c>
      <c r="Q1081" s="38" t="str">
        <f ca="1">IF(N1081="","",INDEX(Tinh_ID,MATCH(Sheet1!N1081,Tinh_TP,0)))</f>
        <v/>
      </c>
      <c r="R1081" s="31"/>
      <c r="S1081" s="31"/>
      <c r="T1081" s="31"/>
      <c r="U1081" s="31"/>
      <c r="V1081" s="31"/>
      <c r="W1081" s="31"/>
      <c r="X1081" s="31"/>
      <c r="Y1081" s="32" t="s">
        <v>5</v>
      </c>
      <c r="Z1081" s="30" t="str">
        <f ca="1">IF(N1081="","",INDEX(Tinh_ID,MATCH(Sheet1!N1081,Tinh_TP,0)))</f>
        <v/>
      </c>
      <c r="AA1081" s="33" t="str">
        <f ca="1">IF(N1081="","",INDEX(Ma_tinh,MATCH(Sheet1!N1081,Tinh_TP,0)))</f>
        <v/>
      </c>
      <c r="AB1081" s="19" t="str">
        <f t="array" aca="1" ref="AB1081" ca="1">IF(O1081="","",INDIRECT("quan_huyen!f"&amp;MAX(IF(COUNTIF(O1081,"*"&amp;data&amp;"*")=1,ROW(data),0))))</f>
        <v/>
      </c>
      <c r="AC1081" s="19" t="str">
        <f t="array" aca="1" ref="AC1081" ca="1">IF(P1081="","",INDIRECT("xa_phuong!a"&amp;MAX(IF(COUNTIF(P1081,"*"&amp;Dist&amp;"*")=1,ROW(Dist),0))))</f>
        <v/>
      </c>
      <c r="AD1081" s="34" t="str">
        <f ca="1">IF(N1081="","",INDEX(Ma_tinh,MATCH(Sheet1!N1081,Tinh_TP,0)))</f>
        <v/>
      </c>
      <c r="AE1081" s="35" t="str">
        <f t="shared" ca="1" si="49"/>
        <v/>
      </c>
      <c r="AF1081" s="35" t="str">
        <f t="shared" ca="1" si="51"/>
        <v/>
      </c>
    </row>
    <row r="1082" spans="1:32">
      <c r="A1082" s="5">
        <f t="shared" si="50"/>
        <v>1081</v>
      </c>
      <c r="B1082" s="26"/>
      <c r="C1082" s="26"/>
      <c r="D1082" s="26"/>
      <c r="E1082" s="27"/>
      <c r="F1082" s="27"/>
      <c r="G1082" s="27"/>
      <c r="H1082" s="27"/>
      <c r="I1082" s="27"/>
      <c r="J1082" s="27"/>
      <c r="K1082" s="27"/>
      <c r="L1082" s="28"/>
      <c r="M1082" s="29"/>
      <c r="N1082" s="36" t="str">
        <f t="array" aca="1" ref="N1082" ca="1">IF(M1082="","",INDIRECT("quan_huyen!l"&amp;MAX(IF(COUNTIF($M1082,"*"&amp;Tinh_TP&amp;"*")=1,ROW(Tinh_TP),0))))</f>
        <v/>
      </c>
      <c r="O1082" s="30" t="str">
        <f t="array" aca="1" ref="O1082" ca="1">IF(AND(M1082="",N1082=""),"",INDIRECT("quan_huyen!h"&amp;MAX(IF(COUNTIF(M1082,"*"&amp;data&amp;"*")=1,ROW(data),0))))</f>
        <v/>
      </c>
      <c r="P1082" s="30" t="str">
        <f t="array" aca="1" ref="P1082" ca="1">IF(OR(N1082="",O1082=""),"",INDIRECT("xa_phuong!b"&amp;MAX(IF(COUNTIF(M1082,"*"&amp;Dist&amp;"*")=1,ROW(Dist),0))))</f>
        <v/>
      </c>
      <c r="Q1082" s="38" t="str">
        <f ca="1">IF(N1082="","",INDEX(Tinh_ID,MATCH(Sheet1!N1082,Tinh_TP,0)))</f>
        <v/>
      </c>
      <c r="R1082" s="31"/>
      <c r="S1082" s="31"/>
      <c r="T1082" s="31"/>
      <c r="U1082" s="31"/>
      <c r="V1082" s="31"/>
      <c r="W1082" s="31"/>
      <c r="X1082" s="31"/>
      <c r="Y1082" s="32" t="s">
        <v>5</v>
      </c>
      <c r="Z1082" s="30" t="str">
        <f ca="1">IF(N1082="","",INDEX(Tinh_ID,MATCH(Sheet1!N1082,Tinh_TP,0)))</f>
        <v/>
      </c>
      <c r="AA1082" s="33" t="str">
        <f ca="1">IF(N1082="","",INDEX(Ma_tinh,MATCH(Sheet1!N1082,Tinh_TP,0)))</f>
        <v/>
      </c>
      <c r="AB1082" s="19" t="str">
        <f t="array" aca="1" ref="AB1082" ca="1">IF(O1082="","",INDIRECT("quan_huyen!f"&amp;MAX(IF(COUNTIF(O1082,"*"&amp;data&amp;"*")=1,ROW(data),0))))</f>
        <v/>
      </c>
      <c r="AC1082" s="19" t="str">
        <f t="array" aca="1" ref="AC1082" ca="1">IF(P1082="","",INDIRECT("xa_phuong!a"&amp;MAX(IF(COUNTIF(P1082,"*"&amp;Dist&amp;"*")=1,ROW(Dist),0))))</f>
        <v/>
      </c>
      <c r="AD1082" s="34" t="str">
        <f ca="1">IF(N1082="","",INDEX(Ma_tinh,MATCH(Sheet1!N1082,Tinh_TP,0)))</f>
        <v/>
      </c>
      <c r="AE1082" s="35" t="str">
        <f t="shared" ref="AE1082:AE1145" ca="1" si="52">IF(O1082="","",INDIRECT("Quan_huyen!O1"&amp;MAX(IF(COUNTIF(O1082,"*"&amp;data&amp;"*")=1,ROW(data),0))))</f>
        <v/>
      </c>
      <c r="AF1082" s="35" t="str">
        <f t="shared" ca="1" si="51"/>
        <v/>
      </c>
    </row>
    <row r="1083" spans="1:32">
      <c r="A1083" s="5">
        <f t="shared" si="50"/>
        <v>1082</v>
      </c>
      <c r="B1083" s="26"/>
      <c r="C1083" s="26"/>
      <c r="D1083" s="26"/>
      <c r="E1083" s="27"/>
      <c r="F1083" s="27"/>
      <c r="G1083" s="27"/>
      <c r="H1083" s="27"/>
      <c r="I1083" s="27"/>
      <c r="J1083" s="27"/>
      <c r="K1083" s="27"/>
      <c r="L1083" s="28"/>
      <c r="M1083" s="29"/>
      <c r="N1083" s="36" t="str">
        <f t="array" aca="1" ref="N1083" ca="1">IF(M1083="","",INDIRECT("quan_huyen!l"&amp;MAX(IF(COUNTIF($M1083,"*"&amp;Tinh_TP&amp;"*")=1,ROW(Tinh_TP),0))))</f>
        <v/>
      </c>
      <c r="O1083" s="30" t="str">
        <f t="array" aca="1" ref="O1083" ca="1">IF(AND(M1083="",N1083=""),"",INDIRECT("quan_huyen!h"&amp;MAX(IF(COUNTIF(M1083,"*"&amp;data&amp;"*")=1,ROW(data),0))))</f>
        <v/>
      </c>
      <c r="P1083" s="30" t="str">
        <f t="array" aca="1" ref="P1083" ca="1">IF(OR(N1083="",O1083=""),"",INDIRECT("xa_phuong!b"&amp;MAX(IF(COUNTIF(M1083,"*"&amp;Dist&amp;"*")=1,ROW(Dist),0))))</f>
        <v/>
      </c>
      <c r="Q1083" s="38" t="str">
        <f ca="1">IF(N1083="","",INDEX(Tinh_ID,MATCH(Sheet1!N1083,Tinh_TP,0)))</f>
        <v/>
      </c>
      <c r="R1083" s="31"/>
      <c r="S1083" s="31"/>
      <c r="T1083" s="31"/>
      <c r="U1083" s="31"/>
      <c r="V1083" s="31"/>
      <c r="W1083" s="31"/>
      <c r="X1083" s="31"/>
      <c r="Y1083" s="32" t="s">
        <v>5</v>
      </c>
      <c r="Z1083" s="30" t="str">
        <f ca="1">IF(N1083="","",INDEX(Tinh_ID,MATCH(Sheet1!N1083,Tinh_TP,0)))</f>
        <v/>
      </c>
      <c r="AA1083" s="33" t="str">
        <f ca="1">IF(N1083="","",INDEX(Ma_tinh,MATCH(Sheet1!N1083,Tinh_TP,0)))</f>
        <v/>
      </c>
      <c r="AB1083" s="19" t="str">
        <f t="array" aca="1" ref="AB1083" ca="1">IF(O1083="","",INDIRECT("quan_huyen!f"&amp;MAX(IF(COUNTIF(O1083,"*"&amp;data&amp;"*")=1,ROW(data),0))))</f>
        <v/>
      </c>
      <c r="AC1083" s="19" t="str">
        <f t="array" aca="1" ref="AC1083" ca="1">IF(P1083="","",INDIRECT("xa_phuong!a"&amp;MAX(IF(COUNTIF(P1083,"*"&amp;Dist&amp;"*")=1,ROW(Dist),0))))</f>
        <v/>
      </c>
      <c r="AD1083" s="34" t="str">
        <f ca="1">IF(N1083="","",INDEX(Ma_tinh,MATCH(Sheet1!N1083,Tinh_TP,0)))</f>
        <v/>
      </c>
      <c r="AE1083" s="35" t="str">
        <f t="shared" ca="1" si="52"/>
        <v/>
      </c>
      <c r="AF1083" s="35" t="str">
        <f t="shared" ca="1" si="51"/>
        <v/>
      </c>
    </row>
    <row r="1084" spans="1:32">
      <c r="A1084" s="5">
        <f t="shared" si="50"/>
        <v>1083</v>
      </c>
      <c r="B1084" s="26"/>
      <c r="C1084" s="26"/>
      <c r="D1084" s="26"/>
      <c r="E1084" s="27"/>
      <c r="F1084" s="27"/>
      <c r="G1084" s="27"/>
      <c r="H1084" s="27"/>
      <c r="I1084" s="27"/>
      <c r="J1084" s="27"/>
      <c r="K1084" s="27"/>
      <c r="L1084" s="28"/>
      <c r="M1084" s="29"/>
      <c r="N1084" s="36" t="str">
        <f t="array" aca="1" ref="N1084" ca="1">IF(M1084="","",INDIRECT("quan_huyen!l"&amp;MAX(IF(COUNTIF($M1084,"*"&amp;Tinh_TP&amp;"*")=1,ROW(Tinh_TP),0))))</f>
        <v/>
      </c>
      <c r="O1084" s="30" t="str">
        <f t="array" aca="1" ref="O1084" ca="1">IF(AND(M1084="",N1084=""),"",INDIRECT("quan_huyen!h"&amp;MAX(IF(COUNTIF(M1084,"*"&amp;data&amp;"*")=1,ROW(data),0))))</f>
        <v/>
      </c>
      <c r="P1084" s="30" t="str">
        <f t="array" aca="1" ref="P1084" ca="1">IF(OR(N1084="",O1084=""),"",INDIRECT("xa_phuong!b"&amp;MAX(IF(COUNTIF(M1084,"*"&amp;Dist&amp;"*")=1,ROW(Dist),0))))</f>
        <v/>
      </c>
      <c r="Q1084" s="38" t="str">
        <f ca="1">IF(N1084="","",INDEX(Tinh_ID,MATCH(Sheet1!N1084,Tinh_TP,0)))</f>
        <v/>
      </c>
      <c r="R1084" s="31"/>
      <c r="S1084" s="31"/>
      <c r="T1084" s="31"/>
      <c r="U1084" s="31"/>
      <c r="V1084" s="31"/>
      <c r="W1084" s="31"/>
      <c r="X1084" s="31"/>
      <c r="Y1084" s="32" t="s">
        <v>5</v>
      </c>
      <c r="Z1084" s="30" t="str">
        <f ca="1">IF(N1084="","",INDEX(Tinh_ID,MATCH(Sheet1!N1084,Tinh_TP,0)))</f>
        <v/>
      </c>
      <c r="AA1084" s="33" t="str">
        <f ca="1">IF(N1084="","",INDEX(Ma_tinh,MATCH(Sheet1!N1084,Tinh_TP,0)))</f>
        <v/>
      </c>
      <c r="AB1084" s="19" t="str">
        <f t="array" aca="1" ref="AB1084" ca="1">IF(O1084="","",INDIRECT("quan_huyen!f"&amp;MAX(IF(COUNTIF(O1084,"*"&amp;data&amp;"*")=1,ROW(data),0))))</f>
        <v/>
      </c>
      <c r="AC1084" s="19" t="str">
        <f t="array" aca="1" ref="AC1084" ca="1">IF(P1084="","",INDIRECT("xa_phuong!a"&amp;MAX(IF(COUNTIF(P1084,"*"&amp;Dist&amp;"*")=1,ROW(Dist),0))))</f>
        <v/>
      </c>
      <c r="AD1084" s="34" t="str">
        <f ca="1">IF(N1084="","",INDEX(Ma_tinh,MATCH(Sheet1!N1084,Tinh_TP,0)))</f>
        <v/>
      </c>
      <c r="AE1084" s="35" t="str">
        <f t="shared" ca="1" si="52"/>
        <v/>
      </c>
      <c r="AF1084" s="35" t="str">
        <f t="shared" ca="1" si="51"/>
        <v/>
      </c>
    </row>
    <row r="1085" spans="1:32">
      <c r="A1085" s="5">
        <f t="shared" si="50"/>
        <v>1084</v>
      </c>
      <c r="B1085" s="26"/>
      <c r="C1085" s="26"/>
      <c r="D1085" s="26"/>
      <c r="E1085" s="27"/>
      <c r="F1085" s="27"/>
      <c r="G1085" s="27"/>
      <c r="H1085" s="27"/>
      <c r="I1085" s="27"/>
      <c r="J1085" s="27"/>
      <c r="K1085" s="27"/>
      <c r="L1085" s="28"/>
      <c r="M1085" s="29"/>
      <c r="N1085" s="36" t="str">
        <f t="array" aca="1" ref="N1085" ca="1">IF(M1085="","",INDIRECT("quan_huyen!l"&amp;MAX(IF(COUNTIF($M1085,"*"&amp;Tinh_TP&amp;"*")=1,ROW(Tinh_TP),0))))</f>
        <v/>
      </c>
      <c r="O1085" s="30" t="str">
        <f t="array" aca="1" ref="O1085" ca="1">IF(AND(M1085="",N1085=""),"",INDIRECT("quan_huyen!h"&amp;MAX(IF(COUNTIF(M1085,"*"&amp;data&amp;"*")=1,ROW(data),0))))</f>
        <v/>
      </c>
      <c r="P1085" s="30" t="str">
        <f t="array" aca="1" ref="P1085" ca="1">IF(OR(N1085="",O1085=""),"",INDIRECT("xa_phuong!b"&amp;MAX(IF(COUNTIF(M1085,"*"&amp;Dist&amp;"*")=1,ROW(Dist),0))))</f>
        <v/>
      </c>
      <c r="Q1085" s="38" t="str">
        <f ca="1">IF(N1085="","",INDEX(Tinh_ID,MATCH(Sheet1!N1085,Tinh_TP,0)))</f>
        <v/>
      </c>
      <c r="R1085" s="31"/>
      <c r="S1085" s="31"/>
      <c r="T1085" s="31"/>
      <c r="U1085" s="31"/>
      <c r="V1085" s="31"/>
      <c r="W1085" s="31"/>
      <c r="X1085" s="31"/>
      <c r="Y1085" s="32" t="s">
        <v>5</v>
      </c>
      <c r="Z1085" s="30" t="str">
        <f ca="1">IF(N1085="","",INDEX(Tinh_ID,MATCH(Sheet1!N1085,Tinh_TP,0)))</f>
        <v/>
      </c>
      <c r="AA1085" s="33" t="str">
        <f ca="1">IF(N1085="","",INDEX(Ma_tinh,MATCH(Sheet1!N1085,Tinh_TP,0)))</f>
        <v/>
      </c>
      <c r="AB1085" s="19" t="str">
        <f t="array" aca="1" ref="AB1085" ca="1">IF(O1085="","",INDIRECT("quan_huyen!f"&amp;MAX(IF(COUNTIF(O1085,"*"&amp;data&amp;"*")=1,ROW(data),0))))</f>
        <v/>
      </c>
      <c r="AC1085" s="19" t="str">
        <f t="array" aca="1" ref="AC1085" ca="1">IF(P1085="","",INDIRECT("xa_phuong!a"&amp;MAX(IF(COUNTIF(P1085,"*"&amp;Dist&amp;"*")=1,ROW(Dist),0))))</f>
        <v/>
      </c>
      <c r="AD1085" s="34" t="str">
        <f ca="1">IF(N1085="","",INDEX(Ma_tinh,MATCH(Sheet1!N1085,Tinh_TP,0)))</f>
        <v/>
      </c>
      <c r="AE1085" s="35" t="str">
        <f t="shared" ca="1" si="52"/>
        <v/>
      </c>
      <c r="AF1085" s="35" t="str">
        <f t="shared" ca="1" si="51"/>
        <v/>
      </c>
    </row>
    <row r="1086" spans="1:32">
      <c r="A1086" s="5">
        <f t="shared" si="50"/>
        <v>1085</v>
      </c>
      <c r="B1086" s="26"/>
      <c r="C1086" s="26"/>
      <c r="D1086" s="26"/>
      <c r="E1086" s="27"/>
      <c r="F1086" s="27"/>
      <c r="G1086" s="27"/>
      <c r="H1086" s="27"/>
      <c r="I1086" s="27"/>
      <c r="J1086" s="27"/>
      <c r="K1086" s="27"/>
      <c r="L1086" s="28"/>
      <c r="M1086" s="29"/>
      <c r="N1086" s="36" t="str">
        <f t="array" aca="1" ref="N1086" ca="1">IF(M1086="","",INDIRECT("quan_huyen!l"&amp;MAX(IF(COUNTIF($M1086,"*"&amp;Tinh_TP&amp;"*")=1,ROW(Tinh_TP),0))))</f>
        <v/>
      </c>
      <c r="O1086" s="30" t="str">
        <f t="array" aca="1" ref="O1086" ca="1">IF(AND(M1086="",N1086=""),"",INDIRECT("quan_huyen!h"&amp;MAX(IF(COUNTIF(M1086,"*"&amp;data&amp;"*")=1,ROW(data),0))))</f>
        <v/>
      </c>
      <c r="P1086" s="30" t="str">
        <f t="array" aca="1" ref="P1086" ca="1">IF(OR(N1086="",O1086=""),"",INDIRECT("xa_phuong!b"&amp;MAX(IF(COUNTIF(M1086,"*"&amp;Dist&amp;"*")=1,ROW(Dist),0))))</f>
        <v/>
      </c>
      <c r="Q1086" s="38" t="str">
        <f ca="1">IF(N1086="","",INDEX(Tinh_ID,MATCH(Sheet1!N1086,Tinh_TP,0)))</f>
        <v/>
      </c>
      <c r="R1086" s="31"/>
      <c r="S1086" s="31"/>
      <c r="T1086" s="31"/>
      <c r="U1086" s="31"/>
      <c r="V1086" s="31"/>
      <c r="W1086" s="31"/>
      <c r="X1086" s="31"/>
      <c r="Y1086" s="32" t="s">
        <v>5</v>
      </c>
      <c r="Z1086" s="30" t="str">
        <f ca="1">IF(N1086="","",INDEX(Tinh_ID,MATCH(Sheet1!N1086,Tinh_TP,0)))</f>
        <v/>
      </c>
      <c r="AA1086" s="33" t="str">
        <f ca="1">IF(N1086="","",INDEX(Ma_tinh,MATCH(Sheet1!N1086,Tinh_TP,0)))</f>
        <v/>
      </c>
      <c r="AB1086" s="19" t="str">
        <f t="array" aca="1" ref="AB1086" ca="1">IF(O1086="","",INDIRECT("quan_huyen!f"&amp;MAX(IF(COUNTIF(O1086,"*"&amp;data&amp;"*")=1,ROW(data),0))))</f>
        <v/>
      </c>
      <c r="AC1086" s="19" t="str">
        <f t="array" aca="1" ref="AC1086" ca="1">IF(P1086="","",INDIRECT("xa_phuong!a"&amp;MAX(IF(COUNTIF(P1086,"*"&amp;Dist&amp;"*")=1,ROW(Dist),0))))</f>
        <v/>
      </c>
      <c r="AD1086" s="34" t="str">
        <f ca="1">IF(N1086="","",INDEX(Ma_tinh,MATCH(Sheet1!N1086,Tinh_TP,0)))</f>
        <v/>
      </c>
      <c r="AE1086" s="35" t="str">
        <f t="shared" ca="1" si="52"/>
        <v/>
      </c>
      <c r="AF1086" s="35" t="str">
        <f t="shared" ca="1" si="51"/>
        <v/>
      </c>
    </row>
    <row r="1087" spans="1:32">
      <c r="A1087" s="5">
        <f t="shared" si="50"/>
        <v>1086</v>
      </c>
      <c r="B1087" s="26"/>
      <c r="C1087" s="26"/>
      <c r="D1087" s="26"/>
      <c r="E1087" s="27"/>
      <c r="F1087" s="27"/>
      <c r="G1087" s="27"/>
      <c r="H1087" s="27"/>
      <c r="I1087" s="27"/>
      <c r="J1087" s="27"/>
      <c r="K1087" s="27"/>
      <c r="L1087" s="28"/>
      <c r="M1087" s="29"/>
      <c r="N1087" s="36" t="str">
        <f t="array" aca="1" ref="N1087" ca="1">IF(M1087="","",INDIRECT("quan_huyen!l"&amp;MAX(IF(COUNTIF($M1087,"*"&amp;Tinh_TP&amp;"*")=1,ROW(Tinh_TP),0))))</f>
        <v/>
      </c>
      <c r="O1087" s="30" t="str">
        <f t="array" aca="1" ref="O1087" ca="1">IF(AND(M1087="",N1087=""),"",INDIRECT("quan_huyen!h"&amp;MAX(IF(COUNTIF(M1087,"*"&amp;data&amp;"*")=1,ROW(data),0))))</f>
        <v/>
      </c>
      <c r="P1087" s="30" t="str">
        <f t="array" aca="1" ref="P1087" ca="1">IF(OR(N1087="",O1087=""),"",INDIRECT("xa_phuong!b"&amp;MAX(IF(COUNTIF(M1087,"*"&amp;Dist&amp;"*")=1,ROW(Dist),0))))</f>
        <v/>
      </c>
      <c r="Q1087" s="38" t="str">
        <f ca="1">IF(N1087="","",INDEX(Tinh_ID,MATCH(Sheet1!N1087,Tinh_TP,0)))</f>
        <v/>
      </c>
      <c r="R1087" s="31"/>
      <c r="S1087" s="31"/>
      <c r="T1087" s="31"/>
      <c r="U1087" s="31"/>
      <c r="V1087" s="31"/>
      <c r="W1087" s="31"/>
      <c r="X1087" s="31"/>
      <c r="Y1087" s="32" t="s">
        <v>5</v>
      </c>
      <c r="Z1087" s="30" t="str">
        <f ca="1">IF(N1087="","",INDEX(Tinh_ID,MATCH(Sheet1!N1087,Tinh_TP,0)))</f>
        <v/>
      </c>
      <c r="AA1087" s="33" t="str">
        <f ca="1">IF(N1087="","",INDEX(Ma_tinh,MATCH(Sheet1!N1087,Tinh_TP,0)))</f>
        <v/>
      </c>
      <c r="AB1087" s="19" t="str">
        <f t="array" aca="1" ref="AB1087" ca="1">IF(O1087="","",INDIRECT("quan_huyen!f"&amp;MAX(IF(COUNTIF(O1087,"*"&amp;data&amp;"*")=1,ROW(data),0))))</f>
        <v/>
      </c>
      <c r="AC1087" s="19" t="str">
        <f t="array" aca="1" ref="AC1087" ca="1">IF(P1087="","",INDIRECT("xa_phuong!a"&amp;MAX(IF(COUNTIF(P1087,"*"&amp;Dist&amp;"*")=1,ROW(Dist),0))))</f>
        <v/>
      </c>
      <c r="AD1087" s="34" t="str">
        <f ca="1">IF(N1087="","",INDEX(Ma_tinh,MATCH(Sheet1!N1087,Tinh_TP,0)))</f>
        <v/>
      </c>
      <c r="AE1087" s="35" t="str">
        <f t="shared" ca="1" si="52"/>
        <v/>
      </c>
      <c r="AF1087" s="35" t="str">
        <f t="shared" ca="1" si="51"/>
        <v/>
      </c>
    </row>
    <row r="1088" spans="1:32">
      <c r="A1088" s="5">
        <f t="shared" si="50"/>
        <v>1087</v>
      </c>
      <c r="B1088" s="26"/>
      <c r="C1088" s="26"/>
      <c r="D1088" s="26"/>
      <c r="E1088" s="27"/>
      <c r="F1088" s="27"/>
      <c r="G1088" s="27"/>
      <c r="H1088" s="27"/>
      <c r="I1088" s="27"/>
      <c r="J1088" s="27"/>
      <c r="K1088" s="27"/>
      <c r="L1088" s="28"/>
      <c r="M1088" s="29"/>
      <c r="N1088" s="36" t="str">
        <f t="array" aca="1" ref="N1088" ca="1">IF(M1088="","",INDIRECT("quan_huyen!l"&amp;MAX(IF(COUNTIF($M1088,"*"&amp;Tinh_TP&amp;"*")=1,ROW(Tinh_TP),0))))</f>
        <v/>
      </c>
      <c r="O1088" s="30" t="str">
        <f t="array" aca="1" ref="O1088" ca="1">IF(AND(M1088="",N1088=""),"",INDIRECT("quan_huyen!h"&amp;MAX(IF(COUNTIF(M1088,"*"&amp;data&amp;"*")=1,ROW(data),0))))</f>
        <v/>
      </c>
      <c r="P1088" s="30" t="str">
        <f t="array" aca="1" ref="P1088" ca="1">IF(OR(N1088="",O1088=""),"",INDIRECT("xa_phuong!b"&amp;MAX(IF(COUNTIF(M1088,"*"&amp;Dist&amp;"*")=1,ROW(Dist),0))))</f>
        <v/>
      </c>
      <c r="Q1088" s="38" t="str">
        <f ca="1">IF(N1088="","",INDEX(Tinh_ID,MATCH(Sheet1!N1088,Tinh_TP,0)))</f>
        <v/>
      </c>
      <c r="R1088" s="31"/>
      <c r="S1088" s="31"/>
      <c r="T1088" s="31"/>
      <c r="U1088" s="31"/>
      <c r="V1088" s="31"/>
      <c r="W1088" s="31"/>
      <c r="X1088" s="31"/>
      <c r="Y1088" s="32" t="s">
        <v>5</v>
      </c>
      <c r="Z1088" s="30" t="str">
        <f ca="1">IF(N1088="","",INDEX(Tinh_ID,MATCH(Sheet1!N1088,Tinh_TP,0)))</f>
        <v/>
      </c>
      <c r="AA1088" s="33" t="str">
        <f ca="1">IF(N1088="","",INDEX(Ma_tinh,MATCH(Sheet1!N1088,Tinh_TP,0)))</f>
        <v/>
      </c>
      <c r="AB1088" s="19" t="str">
        <f t="array" aca="1" ref="AB1088" ca="1">IF(O1088="","",INDIRECT("quan_huyen!f"&amp;MAX(IF(COUNTIF(O1088,"*"&amp;data&amp;"*")=1,ROW(data),0))))</f>
        <v/>
      </c>
      <c r="AC1088" s="19" t="str">
        <f t="array" aca="1" ref="AC1088" ca="1">IF(P1088="","",INDIRECT("xa_phuong!a"&amp;MAX(IF(COUNTIF(P1088,"*"&amp;Dist&amp;"*")=1,ROW(Dist),0))))</f>
        <v/>
      </c>
      <c r="AD1088" s="34" t="str">
        <f ca="1">IF(N1088="","",INDEX(Ma_tinh,MATCH(Sheet1!N1088,Tinh_TP,0)))</f>
        <v/>
      </c>
      <c r="AE1088" s="35" t="str">
        <f t="shared" ca="1" si="52"/>
        <v/>
      </c>
      <c r="AF1088" s="35" t="str">
        <f t="shared" ca="1" si="51"/>
        <v/>
      </c>
    </row>
    <row r="1089" spans="1:32">
      <c r="A1089" s="5">
        <f t="shared" si="50"/>
        <v>1088</v>
      </c>
      <c r="B1089" s="26"/>
      <c r="C1089" s="26"/>
      <c r="D1089" s="26"/>
      <c r="E1089" s="27"/>
      <c r="F1089" s="27"/>
      <c r="G1089" s="27"/>
      <c r="H1089" s="27"/>
      <c r="I1089" s="27"/>
      <c r="J1089" s="27"/>
      <c r="K1089" s="27"/>
      <c r="L1089" s="28"/>
      <c r="M1089" s="29"/>
      <c r="N1089" s="36" t="str">
        <f t="array" aca="1" ref="N1089" ca="1">IF(M1089="","",INDIRECT("quan_huyen!l"&amp;MAX(IF(COUNTIF($M1089,"*"&amp;Tinh_TP&amp;"*")=1,ROW(Tinh_TP),0))))</f>
        <v/>
      </c>
      <c r="O1089" s="30" t="str">
        <f t="array" aca="1" ref="O1089" ca="1">IF(AND(M1089="",N1089=""),"",INDIRECT("quan_huyen!h"&amp;MAX(IF(COUNTIF(M1089,"*"&amp;data&amp;"*")=1,ROW(data),0))))</f>
        <v/>
      </c>
      <c r="P1089" s="30" t="str">
        <f t="array" aca="1" ref="P1089" ca="1">IF(OR(N1089="",O1089=""),"",INDIRECT("xa_phuong!b"&amp;MAX(IF(COUNTIF(M1089,"*"&amp;Dist&amp;"*")=1,ROW(Dist),0))))</f>
        <v/>
      </c>
      <c r="Q1089" s="38" t="str">
        <f ca="1">IF(N1089="","",INDEX(Tinh_ID,MATCH(Sheet1!N1089,Tinh_TP,0)))</f>
        <v/>
      </c>
      <c r="R1089" s="31"/>
      <c r="S1089" s="31"/>
      <c r="T1089" s="31"/>
      <c r="U1089" s="31"/>
      <c r="V1089" s="31"/>
      <c r="W1089" s="31"/>
      <c r="X1089" s="31"/>
      <c r="Y1089" s="32" t="s">
        <v>5</v>
      </c>
      <c r="Z1089" s="30" t="str">
        <f ca="1">IF(N1089="","",INDEX(Tinh_ID,MATCH(Sheet1!N1089,Tinh_TP,0)))</f>
        <v/>
      </c>
      <c r="AA1089" s="33" t="str">
        <f ca="1">IF(N1089="","",INDEX(Ma_tinh,MATCH(Sheet1!N1089,Tinh_TP,0)))</f>
        <v/>
      </c>
      <c r="AB1089" s="19" t="str">
        <f t="array" aca="1" ref="AB1089" ca="1">IF(O1089="","",INDIRECT("quan_huyen!f"&amp;MAX(IF(COUNTIF(O1089,"*"&amp;data&amp;"*")=1,ROW(data),0))))</f>
        <v/>
      </c>
      <c r="AC1089" s="19" t="str">
        <f t="array" aca="1" ref="AC1089" ca="1">IF(P1089="","",INDIRECT("xa_phuong!a"&amp;MAX(IF(COUNTIF(P1089,"*"&amp;Dist&amp;"*")=1,ROW(Dist),0))))</f>
        <v/>
      </c>
      <c r="AD1089" s="34" t="str">
        <f ca="1">IF(N1089="","",INDEX(Ma_tinh,MATCH(Sheet1!N1089,Tinh_TP,0)))</f>
        <v/>
      </c>
      <c r="AE1089" s="35" t="str">
        <f t="shared" ca="1" si="52"/>
        <v/>
      </c>
      <c r="AF1089" s="35" t="str">
        <f t="shared" ca="1" si="51"/>
        <v/>
      </c>
    </row>
    <row r="1090" spans="1:32">
      <c r="A1090" s="5">
        <f t="shared" si="50"/>
        <v>1089</v>
      </c>
      <c r="B1090" s="26"/>
      <c r="C1090" s="26"/>
      <c r="D1090" s="26"/>
      <c r="E1090" s="27"/>
      <c r="F1090" s="27"/>
      <c r="G1090" s="27"/>
      <c r="H1090" s="27"/>
      <c r="I1090" s="27"/>
      <c r="J1090" s="27"/>
      <c r="K1090" s="27"/>
      <c r="L1090" s="28"/>
      <c r="M1090" s="29"/>
      <c r="N1090" s="36" t="str">
        <f t="array" aca="1" ref="N1090" ca="1">IF(M1090="","",INDIRECT("quan_huyen!l"&amp;MAX(IF(COUNTIF($M1090,"*"&amp;Tinh_TP&amp;"*")=1,ROW(Tinh_TP),0))))</f>
        <v/>
      </c>
      <c r="O1090" s="30" t="str">
        <f t="array" aca="1" ref="O1090" ca="1">IF(AND(M1090="",N1090=""),"",INDIRECT("quan_huyen!h"&amp;MAX(IF(COUNTIF(M1090,"*"&amp;data&amp;"*")=1,ROW(data),0))))</f>
        <v/>
      </c>
      <c r="P1090" s="30" t="str">
        <f t="array" aca="1" ref="P1090" ca="1">IF(OR(N1090="",O1090=""),"",INDIRECT("xa_phuong!b"&amp;MAX(IF(COUNTIF(M1090,"*"&amp;Dist&amp;"*")=1,ROW(Dist),0))))</f>
        <v/>
      </c>
      <c r="Q1090" s="38" t="str">
        <f ca="1">IF(N1090="","",INDEX(Tinh_ID,MATCH(Sheet1!N1090,Tinh_TP,0)))</f>
        <v/>
      </c>
      <c r="R1090" s="31"/>
      <c r="S1090" s="31"/>
      <c r="T1090" s="31"/>
      <c r="U1090" s="31"/>
      <c r="V1090" s="31"/>
      <c r="W1090" s="31"/>
      <c r="X1090" s="31"/>
      <c r="Y1090" s="32" t="s">
        <v>5</v>
      </c>
      <c r="Z1090" s="30" t="str">
        <f ca="1">IF(N1090="","",INDEX(Tinh_ID,MATCH(Sheet1!N1090,Tinh_TP,0)))</f>
        <v/>
      </c>
      <c r="AA1090" s="33" t="str">
        <f ca="1">IF(N1090="","",INDEX(Ma_tinh,MATCH(Sheet1!N1090,Tinh_TP,0)))</f>
        <v/>
      </c>
      <c r="AB1090" s="19" t="str">
        <f t="array" aca="1" ref="AB1090" ca="1">IF(O1090="","",INDIRECT("quan_huyen!f"&amp;MAX(IF(COUNTIF(O1090,"*"&amp;data&amp;"*")=1,ROW(data),0))))</f>
        <v/>
      </c>
      <c r="AC1090" s="19" t="str">
        <f t="array" aca="1" ref="AC1090" ca="1">IF(P1090="","",INDIRECT("xa_phuong!a"&amp;MAX(IF(COUNTIF(P1090,"*"&amp;Dist&amp;"*")=1,ROW(Dist),0))))</f>
        <v/>
      </c>
      <c r="AD1090" s="34" t="str">
        <f ca="1">IF(N1090="","",INDEX(Ma_tinh,MATCH(Sheet1!N1090,Tinh_TP,0)))</f>
        <v/>
      </c>
      <c r="AE1090" s="35" t="str">
        <f t="shared" ca="1" si="52"/>
        <v/>
      </c>
      <c r="AF1090" s="35" t="str">
        <f t="shared" ca="1" si="51"/>
        <v/>
      </c>
    </row>
    <row r="1091" spans="1:32">
      <c r="A1091" s="5">
        <f t="shared" si="50"/>
        <v>1090</v>
      </c>
      <c r="B1091" s="26"/>
      <c r="C1091" s="26"/>
      <c r="D1091" s="26"/>
      <c r="E1091" s="27"/>
      <c r="F1091" s="27"/>
      <c r="G1091" s="27"/>
      <c r="H1091" s="27"/>
      <c r="I1091" s="27"/>
      <c r="J1091" s="27"/>
      <c r="K1091" s="27"/>
      <c r="L1091" s="28"/>
      <c r="M1091" s="29"/>
      <c r="N1091" s="36" t="str">
        <f t="array" aca="1" ref="N1091" ca="1">IF(M1091="","",INDIRECT("quan_huyen!l"&amp;MAX(IF(COUNTIF($M1091,"*"&amp;Tinh_TP&amp;"*")=1,ROW(Tinh_TP),0))))</f>
        <v/>
      </c>
      <c r="O1091" s="30" t="str">
        <f t="array" aca="1" ref="O1091" ca="1">IF(AND(M1091="",N1091=""),"",INDIRECT("quan_huyen!h"&amp;MAX(IF(COUNTIF(M1091,"*"&amp;data&amp;"*")=1,ROW(data),0))))</f>
        <v/>
      </c>
      <c r="P1091" s="30" t="str">
        <f t="array" aca="1" ref="P1091" ca="1">IF(OR(N1091="",O1091=""),"",INDIRECT("xa_phuong!b"&amp;MAX(IF(COUNTIF(M1091,"*"&amp;Dist&amp;"*")=1,ROW(Dist),0))))</f>
        <v/>
      </c>
      <c r="Q1091" s="38" t="str">
        <f ca="1">IF(N1091="","",INDEX(Tinh_ID,MATCH(Sheet1!N1091,Tinh_TP,0)))</f>
        <v/>
      </c>
      <c r="R1091" s="31"/>
      <c r="S1091" s="31"/>
      <c r="T1091" s="31"/>
      <c r="U1091" s="31"/>
      <c r="V1091" s="31"/>
      <c r="W1091" s="31"/>
      <c r="X1091" s="31"/>
      <c r="Y1091" s="32" t="s">
        <v>5</v>
      </c>
      <c r="Z1091" s="30" t="str">
        <f ca="1">IF(N1091="","",INDEX(Tinh_ID,MATCH(Sheet1!N1091,Tinh_TP,0)))</f>
        <v/>
      </c>
      <c r="AA1091" s="33" t="str">
        <f ca="1">IF(N1091="","",INDEX(Ma_tinh,MATCH(Sheet1!N1091,Tinh_TP,0)))</f>
        <v/>
      </c>
      <c r="AB1091" s="19" t="str">
        <f t="array" aca="1" ref="AB1091" ca="1">IF(O1091="","",INDIRECT("quan_huyen!f"&amp;MAX(IF(COUNTIF(O1091,"*"&amp;data&amp;"*")=1,ROW(data),0))))</f>
        <v/>
      </c>
      <c r="AC1091" s="19" t="str">
        <f t="array" aca="1" ref="AC1091" ca="1">IF(P1091="","",INDIRECT("xa_phuong!a"&amp;MAX(IF(COUNTIF(P1091,"*"&amp;Dist&amp;"*")=1,ROW(Dist),0))))</f>
        <v/>
      </c>
      <c r="AD1091" s="34" t="str">
        <f ca="1">IF(N1091="","",INDEX(Ma_tinh,MATCH(Sheet1!N1091,Tinh_TP,0)))</f>
        <v/>
      </c>
      <c r="AE1091" s="35" t="str">
        <f t="shared" ca="1" si="52"/>
        <v/>
      </c>
      <c r="AF1091" s="35" t="str">
        <f t="shared" ca="1" si="51"/>
        <v/>
      </c>
    </row>
    <row r="1092" spans="1:32">
      <c r="A1092" s="5">
        <f t="shared" ref="A1092:A1155" si="53">A1091+1</f>
        <v>1091</v>
      </c>
      <c r="B1092" s="26"/>
      <c r="C1092" s="26"/>
      <c r="D1092" s="26"/>
      <c r="E1092" s="27"/>
      <c r="F1092" s="27"/>
      <c r="G1092" s="27"/>
      <c r="H1092" s="27"/>
      <c r="I1092" s="27"/>
      <c r="J1092" s="27"/>
      <c r="K1092" s="27"/>
      <c r="L1092" s="28"/>
      <c r="M1092" s="29"/>
      <c r="N1092" s="36" t="str">
        <f t="array" aca="1" ref="N1092" ca="1">IF(M1092="","",INDIRECT("quan_huyen!l"&amp;MAX(IF(COUNTIF($M1092,"*"&amp;Tinh_TP&amp;"*")=1,ROW(Tinh_TP),0))))</f>
        <v/>
      </c>
      <c r="O1092" s="30" t="str">
        <f t="array" aca="1" ref="O1092" ca="1">IF(AND(M1092="",N1092=""),"",INDIRECT("quan_huyen!h"&amp;MAX(IF(COUNTIF(M1092,"*"&amp;data&amp;"*")=1,ROW(data),0))))</f>
        <v/>
      </c>
      <c r="P1092" s="30" t="str">
        <f t="array" aca="1" ref="P1092" ca="1">IF(OR(N1092="",O1092=""),"",INDIRECT("xa_phuong!b"&amp;MAX(IF(COUNTIF(M1092,"*"&amp;Dist&amp;"*")=1,ROW(Dist),0))))</f>
        <v/>
      </c>
      <c r="Q1092" s="38" t="str">
        <f ca="1">IF(N1092="","",INDEX(Tinh_ID,MATCH(Sheet1!N1092,Tinh_TP,0)))</f>
        <v/>
      </c>
      <c r="R1092" s="31"/>
      <c r="S1092" s="31"/>
      <c r="T1092" s="31"/>
      <c r="U1092" s="31"/>
      <c r="V1092" s="31"/>
      <c r="W1092" s="31"/>
      <c r="X1092" s="31"/>
      <c r="Y1092" s="32" t="s">
        <v>5</v>
      </c>
      <c r="Z1092" s="30" t="str">
        <f ca="1">IF(N1092="","",INDEX(Tinh_ID,MATCH(Sheet1!N1092,Tinh_TP,0)))</f>
        <v/>
      </c>
      <c r="AA1092" s="33" t="str">
        <f ca="1">IF(N1092="","",INDEX(Ma_tinh,MATCH(Sheet1!N1092,Tinh_TP,0)))</f>
        <v/>
      </c>
      <c r="AB1092" s="19" t="str">
        <f t="array" aca="1" ref="AB1092" ca="1">IF(O1092="","",INDIRECT("quan_huyen!f"&amp;MAX(IF(COUNTIF(O1092,"*"&amp;data&amp;"*")=1,ROW(data),0))))</f>
        <v/>
      </c>
      <c r="AC1092" s="19" t="str">
        <f t="array" aca="1" ref="AC1092" ca="1">IF(P1092="","",INDIRECT("xa_phuong!a"&amp;MAX(IF(COUNTIF(P1092,"*"&amp;Dist&amp;"*")=1,ROW(Dist),0))))</f>
        <v/>
      </c>
      <c r="AD1092" s="34" t="str">
        <f ca="1">IF(N1092="","",INDEX(Ma_tinh,MATCH(Sheet1!N1092,Tinh_TP,0)))</f>
        <v/>
      </c>
      <c r="AE1092" s="35" t="str">
        <f t="shared" ca="1" si="52"/>
        <v/>
      </c>
      <c r="AF1092" s="35" t="str">
        <f t="shared" ca="1" si="51"/>
        <v/>
      </c>
    </row>
    <row r="1093" spans="1:32">
      <c r="A1093" s="5">
        <f t="shared" si="53"/>
        <v>1092</v>
      </c>
      <c r="B1093" s="26"/>
      <c r="C1093" s="26"/>
      <c r="D1093" s="26"/>
      <c r="E1093" s="27"/>
      <c r="F1093" s="27"/>
      <c r="G1093" s="27"/>
      <c r="H1093" s="27"/>
      <c r="I1093" s="27"/>
      <c r="J1093" s="27"/>
      <c r="K1093" s="27"/>
      <c r="L1093" s="28"/>
      <c r="M1093" s="29"/>
      <c r="N1093" s="36" t="str">
        <f t="array" aca="1" ref="N1093" ca="1">IF(M1093="","",INDIRECT("quan_huyen!l"&amp;MAX(IF(COUNTIF($M1093,"*"&amp;Tinh_TP&amp;"*")=1,ROW(Tinh_TP),0))))</f>
        <v/>
      </c>
      <c r="O1093" s="30" t="str">
        <f t="array" aca="1" ref="O1093" ca="1">IF(AND(M1093="",N1093=""),"",INDIRECT("quan_huyen!h"&amp;MAX(IF(COUNTIF(M1093,"*"&amp;data&amp;"*")=1,ROW(data),0))))</f>
        <v/>
      </c>
      <c r="P1093" s="30" t="str">
        <f t="array" aca="1" ref="P1093" ca="1">IF(OR(N1093="",O1093=""),"",INDIRECT("xa_phuong!b"&amp;MAX(IF(COUNTIF(M1093,"*"&amp;Dist&amp;"*")=1,ROW(Dist),0))))</f>
        <v/>
      </c>
      <c r="Q1093" s="38" t="str">
        <f ca="1">IF(N1093="","",INDEX(Tinh_ID,MATCH(Sheet1!N1093,Tinh_TP,0)))</f>
        <v/>
      </c>
      <c r="R1093" s="31"/>
      <c r="S1093" s="31"/>
      <c r="T1093" s="31"/>
      <c r="U1093" s="31"/>
      <c r="V1093" s="31"/>
      <c r="W1093" s="31"/>
      <c r="X1093" s="31"/>
      <c r="Y1093" s="32" t="s">
        <v>5</v>
      </c>
      <c r="Z1093" s="30" t="str">
        <f ca="1">IF(N1093="","",INDEX(Tinh_ID,MATCH(Sheet1!N1093,Tinh_TP,0)))</f>
        <v/>
      </c>
      <c r="AA1093" s="33" t="str">
        <f ca="1">IF(N1093="","",INDEX(Ma_tinh,MATCH(Sheet1!N1093,Tinh_TP,0)))</f>
        <v/>
      </c>
      <c r="AB1093" s="19" t="str">
        <f t="array" aca="1" ref="AB1093" ca="1">IF(O1093="","",INDIRECT("quan_huyen!f"&amp;MAX(IF(COUNTIF(O1093,"*"&amp;data&amp;"*")=1,ROW(data),0))))</f>
        <v/>
      </c>
      <c r="AC1093" s="19" t="str">
        <f t="array" aca="1" ref="AC1093" ca="1">IF(P1093="","",INDIRECT("xa_phuong!a"&amp;MAX(IF(COUNTIF(P1093,"*"&amp;Dist&amp;"*")=1,ROW(Dist),0))))</f>
        <v/>
      </c>
      <c r="AD1093" s="34" t="str">
        <f ca="1">IF(N1093="","",INDEX(Ma_tinh,MATCH(Sheet1!N1093,Tinh_TP,0)))</f>
        <v/>
      </c>
      <c r="AE1093" s="35" t="str">
        <f t="shared" ca="1" si="52"/>
        <v/>
      </c>
      <c r="AF1093" s="35" t="str">
        <f t="shared" ca="1" si="51"/>
        <v/>
      </c>
    </row>
    <row r="1094" spans="1:32">
      <c r="A1094" s="5">
        <f t="shared" si="53"/>
        <v>1093</v>
      </c>
      <c r="B1094" s="26"/>
      <c r="C1094" s="26"/>
      <c r="D1094" s="26"/>
      <c r="E1094" s="27"/>
      <c r="F1094" s="27"/>
      <c r="G1094" s="27"/>
      <c r="H1094" s="27"/>
      <c r="I1094" s="27"/>
      <c r="J1094" s="27"/>
      <c r="K1094" s="27"/>
      <c r="L1094" s="28"/>
      <c r="M1094" s="29"/>
      <c r="N1094" s="36" t="str">
        <f t="array" aca="1" ref="N1094" ca="1">IF(M1094="","",INDIRECT("quan_huyen!l"&amp;MAX(IF(COUNTIF($M1094,"*"&amp;Tinh_TP&amp;"*")=1,ROW(Tinh_TP),0))))</f>
        <v/>
      </c>
      <c r="O1094" s="30" t="str">
        <f t="array" aca="1" ref="O1094" ca="1">IF(AND(M1094="",N1094=""),"",INDIRECT("quan_huyen!h"&amp;MAX(IF(COUNTIF(M1094,"*"&amp;data&amp;"*")=1,ROW(data),0))))</f>
        <v/>
      </c>
      <c r="P1094" s="30" t="str">
        <f t="array" aca="1" ref="P1094" ca="1">IF(OR(N1094="",O1094=""),"",INDIRECT("xa_phuong!b"&amp;MAX(IF(COUNTIF(M1094,"*"&amp;Dist&amp;"*")=1,ROW(Dist),0))))</f>
        <v/>
      </c>
      <c r="Q1094" s="38" t="str">
        <f ca="1">IF(N1094="","",INDEX(Tinh_ID,MATCH(Sheet1!N1094,Tinh_TP,0)))</f>
        <v/>
      </c>
      <c r="R1094" s="31"/>
      <c r="S1094" s="31"/>
      <c r="T1094" s="31"/>
      <c r="U1094" s="31"/>
      <c r="V1094" s="31"/>
      <c r="W1094" s="31"/>
      <c r="X1094" s="31"/>
      <c r="Y1094" s="32" t="s">
        <v>5</v>
      </c>
      <c r="Z1094" s="30" t="str">
        <f ca="1">IF(N1094="","",INDEX(Tinh_ID,MATCH(Sheet1!N1094,Tinh_TP,0)))</f>
        <v/>
      </c>
      <c r="AA1094" s="33" t="str">
        <f ca="1">IF(N1094="","",INDEX(Ma_tinh,MATCH(Sheet1!N1094,Tinh_TP,0)))</f>
        <v/>
      </c>
      <c r="AB1094" s="19" t="str">
        <f t="array" aca="1" ref="AB1094" ca="1">IF(O1094="","",INDIRECT("quan_huyen!f"&amp;MAX(IF(COUNTIF(O1094,"*"&amp;data&amp;"*")=1,ROW(data),0))))</f>
        <v/>
      </c>
      <c r="AC1094" s="19" t="str">
        <f t="array" aca="1" ref="AC1094" ca="1">IF(P1094="","",INDIRECT("xa_phuong!a"&amp;MAX(IF(COUNTIF(P1094,"*"&amp;Dist&amp;"*")=1,ROW(Dist),0))))</f>
        <v/>
      </c>
      <c r="AD1094" s="34" t="str">
        <f ca="1">IF(N1094="","",INDEX(Ma_tinh,MATCH(Sheet1!N1094,Tinh_TP,0)))</f>
        <v/>
      </c>
      <c r="AE1094" s="35" t="str">
        <f t="shared" ca="1" si="52"/>
        <v/>
      </c>
      <c r="AF1094" s="35" t="str">
        <f t="shared" ca="1" si="51"/>
        <v/>
      </c>
    </row>
    <row r="1095" spans="1:32">
      <c r="A1095" s="5">
        <f t="shared" si="53"/>
        <v>1094</v>
      </c>
      <c r="B1095" s="26"/>
      <c r="C1095" s="26"/>
      <c r="D1095" s="26"/>
      <c r="E1095" s="27"/>
      <c r="F1095" s="27"/>
      <c r="G1095" s="27"/>
      <c r="H1095" s="27"/>
      <c r="I1095" s="27"/>
      <c r="J1095" s="27"/>
      <c r="K1095" s="27"/>
      <c r="L1095" s="28"/>
      <c r="M1095" s="29"/>
      <c r="N1095" s="36" t="str">
        <f t="array" aca="1" ref="N1095" ca="1">IF(M1095="","",INDIRECT("quan_huyen!l"&amp;MAX(IF(COUNTIF($M1095,"*"&amp;Tinh_TP&amp;"*")=1,ROW(Tinh_TP),0))))</f>
        <v/>
      </c>
      <c r="O1095" s="30" t="str">
        <f t="array" aca="1" ref="O1095" ca="1">IF(AND(M1095="",N1095=""),"",INDIRECT("quan_huyen!h"&amp;MAX(IF(COUNTIF(M1095,"*"&amp;data&amp;"*")=1,ROW(data),0))))</f>
        <v/>
      </c>
      <c r="P1095" s="30" t="str">
        <f t="array" aca="1" ref="P1095" ca="1">IF(OR(N1095="",O1095=""),"",INDIRECT("xa_phuong!b"&amp;MAX(IF(COUNTIF(M1095,"*"&amp;Dist&amp;"*")=1,ROW(Dist),0))))</f>
        <v/>
      </c>
      <c r="Q1095" s="38" t="str">
        <f ca="1">IF(N1095="","",INDEX(Tinh_ID,MATCH(Sheet1!N1095,Tinh_TP,0)))</f>
        <v/>
      </c>
      <c r="R1095" s="31"/>
      <c r="S1095" s="31"/>
      <c r="T1095" s="31"/>
      <c r="U1095" s="31"/>
      <c r="V1095" s="31"/>
      <c r="W1095" s="31"/>
      <c r="X1095" s="31"/>
      <c r="Y1095" s="32" t="s">
        <v>5</v>
      </c>
      <c r="Z1095" s="30" t="str">
        <f ca="1">IF(N1095="","",INDEX(Tinh_ID,MATCH(Sheet1!N1095,Tinh_TP,0)))</f>
        <v/>
      </c>
      <c r="AA1095" s="33" t="str">
        <f ca="1">IF(N1095="","",INDEX(Ma_tinh,MATCH(Sheet1!N1095,Tinh_TP,0)))</f>
        <v/>
      </c>
      <c r="AB1095" s="19" t="str">
        <f t="array" aca="1" ref="AB1095" ca="1">IF(O1095="","",INDIRECT("quan_huyen!f"&amp;MAX(IF(COUNTIF(O1095,"*"&amp;data&amp;"*")=1,ROW(data),0))))</f>
        <v/>
      </c>
      <c r="AC1095" s="19" t="str">
        <f t="array" aca="1" ref="AC1095" ca="1">IF(P1095="","",INDIRECT("xa_phuong!a"&amp;MAX(IF(COUNTIF(P1095,"*"&amp;Dist&amp;"*")=1,ROW(Dist),0))))</f>
        <v/>
      </c>
      <c r="AD1095" s="34" t="str">
        <f ca="1">IF(N1095="","",INDEX(Ma_tinh,MATCH(Sheet1!N1095,Tinh_TP,0)))</f>
        <v/>
      </c>
      <c r="AE1095" s="35" t="str">
        <f t="shared" ca="1" si="52"/>
        <v/>
      </c>
      <c r="AF1095" s="35" t="str">
        <f t="shared" ca="1" si="51"/>
        <v/>
      </c>
    </row>
    <row r="1096" spans="1:32">
      <c r="A1096" s="5">
        <f t="shared" si="53"/>
        <v>1095</v>
      </c>
      <c r="B1096" s="26"/>
      <c r="C1096" s="26"/>
      <c r="D1096" s="26"/>
      <c r="E1096" s="27"/>
      <c r="F1096" s="27"/>
      <c r="G1096" s="27"/>
      <c r="H1096" s="27"/>
      <c r="I1096" s="27"/>
      <c r="J1096" s="27"/>
      <c r="K1096" s="27"/>
      <c r="L1096" s="28"/>
      <c r="M1096" s="29"/>
      <c r="N1096" s="36" t="str">
        <f t="array" aca="1" ref="N1096" ca="1">IF(M1096="","",INDIRECT("quan_huyen!l"&amp;MAX(IF(COUNTIF($M1096,"*"&amp;Tinh_TP&amp;"*")=1,ROW(Tinh_TP),0))))</f>
        <v/>
      </c>
      <c r="O1096" s="30" t="str">
        <f t="array" aca="1" ref="O1096" ca="1">IF(AND(M1096="",N1096=""),"",INDIRECT("quan_huyen!h"&amp;MAX(IF(COUNTIF(M1096,"*"&amp;data&amp;"*")=1,ROW(data),0))))</f>
        <v/>
      </c>
      <c r="P1096" s="30" t="str">
        <f t="array" aca="1" ref="P1096" ca="1">IF(OR(N1096="",O1096=""),"",INDIRECT("xa_phuong!b"&amp;MAX(IF(COUNTIF(M1096,"*"&amp;Dist&amp;"*")=1,ROW(Dist),0))))</f>
        <v/>
      </c>
      <c r="Q1096" s="38" t="str">
        <f ca="1">IF(N1096="","",INDEX(Tinh_ID,MATCH(Sheet1!N1096,Tinh_TP,0)))</f>
        <v/>
      </c>
      <c r="R1096" s="31"/>
      <c r="S1096" s="31"/>
      <c r="T1096" s="31"/>
      <c r="U1096" s="31"/>
      <c r="V1096" s="31"/>
      <c r="W1096" s="31"/>
      <c r="X1096" s="31"/>
      <c r="Y1096" s="32" t="s">
        <v>5</v>
      </c>
      <c r="Z1096" s="30" t="str">
        <f ca="1">IF(N1096="","",INDEX(Tinh_ID,MATCH(Sheet1!N1096,Tinh_TP,0)))</f>
        <v/>
      </c>
      <c r="AA1096" s="33" t="str">
        <f ca="1">IF(N1096="","",INDEX(Ma_tinh,MATCH(Sheet1!N1096,Tinh_TP,0)))</f>
        <v/>
      </c>
      <c r="AB1096" s="19" t="str">
        <f t="array" aca="1" ref="AB1096" ca="1">IF(O1096="","",INDIRECT("quan_huyen!f"&amp;MAX(IF(COUNTIF(O1096,"*"&amp;data&amp;"*")=1,ROW(data),0))))</f>
        <v/>
      </c>
      <c r="AC1096" s="19" t="str">
        <f t="array" aca="1" ref="AC1096" ca="1">IF(P1096="","",INDIRECT("xa_phuong!a"&amp;MAX(IF(COUNTIF(P1096,"*"&amp;Dist&amp;"*")=1,ROW(Dist),0))))</f>
        <v/>
      </c>
      <c r="AD1096" s="34" t="str">
        <f ca="1">IF(N1096="","",INDEX(Ma_tinh,MATCH(Sheet1!N1096,Tinh_TP,0)))</f>
        <v/>
      </c>
      <c r="AE1096" s="35" t="str">
        <f t="shared" ca="1" si="52"/>
        <v/>
      </c>
      <c r="AF1096" s="35" t="str">
        <f t="shared" ca="1" si="51"/>
        <v/>
      </c>
    </row>
    <row r="1097" spans="1:32">
      <c r="A1097" s="5">
        <f t="shared" si="53"/>
        <v>1096</v>
      </c>
      <c r="B1097" s="26"/>
      <c r="C1097" s="26"/>
      <c r="D1097" s="26"/>
      <c r="E1097" s="27"/>
      <c r="F1097" s="27"/>
      <c r="G1097" s="27"/>
      <c r="H1097" s="27"/>
      <c r="I1097" s="27"/>
      <c r="J1097" s="27"/>
      <c r="K1097" s="27"/>
      <c r="L1097" s="28"/>
      <c r="M1097" s="29"/>
      <c r="N1097" s="36" t="str">
        <f t="array" aca="1" ref="N1097" ca="1">IF(M1097="","",INDIRECT("quan_huyen!l"&amp;MAX(IF(COUNTIF($M1097,"*"&amp;Tinh_TP&amp;"*")=1,ROW(Tinh_TP),0))))</f>
        <v/>
      </c>
      <c r="O1097" s="30" t="str">
        <f t="array" aca="1" ref="O1097" ca="1">IF(AND(M1097="",N1097=""),"",INDIRECT("quan_huyen!h"&amp;MAX(IF(COUNTIF(M1097,"*"&amp;data&amp;"*")=1,ROW(data),0))))</f>
        <v/>
      </c>
      <c r="P1097" s="30" t="str">
        <f t="array" aca="1" ref="P1097" ca="1">IF(OR(N1097="",O1097=""),"",INDIRECT("xa_phuong!b"&amp;MAX(IF(COUNTIF(M1097,"*"&amp;Dist&amp;"*")=1,ROW(Dist),0))))</f>
        <v/>
      </c>
      <c r="Q1097" s="38" t="str">
        <f ca="1">IF(N1097="","",INDEX(Tinh_ID,MATCH(Sheet1!N1097,Tinh_TP,0)))</f>
        <v/>
      </c>
      <c r="R1097" s="31"/>
      <c r="S1097" s="31"/>
      <c r="T1097" s="31"/>
      <c r="U1097" s="31"/>
      <c r="V1097" s="31"/>
      <c r="W1097" s="31"/>
      <c r="X1097" s="31"/>
      <c r="Y1097" s="32" t="s">
        <v>5</v>
      </c>
      <c r="Z1097" s="30" t="str">
        <f ca="1">IF(N1097="","",INDEX(Tinh_ID,MATCH(Sheet1!N1097,Tinh_TP,0)))</f>
        <v/>
      </c>
      <c r="AA1097" s="33" t="str">
        <f ca="1">IF(N1097="","",INDEX(Ma_tinh,MATCH(Sheet1!N1097,Tinh_TP,0)))</f>
        <v/>
      </c>
      <c r="AB1097" s="19" t="str">
        <f t="array" aca="1" ref="AB1097" ca="1">IF(O1097="","",INDIRECT("quan_huyen!f"&amp;MAX(IF(COUNTIF(O1097,"*"&amp;data&amp;"*")=1,ROW(data),0))))</f>
        <v/>
      </c>
      <c r="AC1097" s="19" t="str">
        <f t="array" aca="1" ref="AC1097" ca="1">IF(P1097="","",INDIRECT("xa_phuong!a"&amp;MAX(IF(COUNTIF(P1097,"*"&amp;Dist&amp;"*")=1,ROW(Dist),0))))</f>
        <v/>
      </c>
      <c r="AD1097" s="34" t="str">
        <f ca="1">IF(N1097="","",INDEX(Ma_tinh,MATCH(Sheet1!N1097,Tinh_TP,0)))</f>
        <v/>
      </c>
      <c r="AE1097" s="35" t="str">
        <f t="shared" ca="1" si="52"/>
        <v/>
      </c>
      <c r="AF1097" s="35" t="str">
        <f t="shared" ca="1" si="51"/>
        <v/>
      </c>
    </row>
    <row r="1098" spans="1:32">
      <c r="A1098" s="5">
        <f t="shared" si="53"/>
        <v>1097</v>
      </c>
      <c r="B1098" s="26"/>
      <c r="C1098" s="26"/>
      <c r="D1098" s="26"/>
      <c r="E1098" s="27"/>
      <c r="F1098" s="27"/>
      <c r="G1098" s="27"/>
      <c r="H1098" s="27"/>
      <c r="I1098" s="27"/>
      <c r="J1098" s="27"/>
      <c r="K1098" s="27"/>
      <c r="L1098" s="28"/>
      <c r="M1098" s="29"/>
      <c r="N1098" s="36" t="str">
        <f t="array" aca="1" ref="N1098" ca="1">IF(M1098="","",INDIRECT("quan_huyen!l"&amp;MAX(IF(COUNTIF($M1098,"*"&amp;Tinh_TP&amp;"*")=1,ROW(Tinh_TP),0))))</f>
        <v/>
      </c>
      <c r="O1098" s="30" t="str">
        <f t="array" aca="1" ref="O1098" ca="1">IF(AND(M1098="",N1098=""),"",INDIRECT("quan_huyen!h"&amp;MAX(IF(COUNTIF(M1098,"*"&amp;data&amp;"*")=1,ROW(data),0))))</f>
        <v/>
      </c>
      <c r="P1098" s="30" t="str">
        <f t="array" aca="1" ref="P1098" ca="1">IF(OR(N1098="",O1098=""),"",INDIRECT("xa_phuong!b"&amp;MAX(IF(COUNTIF(M1098,"*"&amp;Dist&amp;"*")=1,ROW(Dist),0))))</f>
        <v/>
      </c>
      <c r="Q1098" s="38" t="str">
        <f ca="1">IF(N1098="","",INDEX(Tinh_ID,MATCH(Sheet1!N1098,Tinh_TP,0)))</f>
        <v/>
      </c>
      <c r="R1098" s="31"/>
      <c r="S1098" s="31"/>
      <c r="T1098" s="31"/>
      <c r="U1098" s="31"/>
      <c r="V1098" s="31"/>
      <c r="W1098" s="31"/>
      <c r="X1098" s="31"/>
      <c r="Y1098" s="32" t="s">
        <v>5</v>
      </c>
      <c r="Z1098" s="30" t="str">
        <f ca="1">IF(N1098="","",INDEX(Tinh_ID,MATCH(Sheet1!N1098,Tinh_TP,0)))</f>
        <v/>
      </c>
      <c r="AA1098" s="33" t="str">
        <f ca="1">IF(N1098="","",INDEX(Ma_tinh,MATCH(Sheet1!N1098,Tinh_TP,0)))</f>
        <v/>
      </c>
      <c r="AB1098" s="19" t="str">
        <f t="array" aca="1" ref="AB1098" ca="1">IF(O1098="","",INDIRECT("quan_huyen!f"&amp;MAX(IF(COUNTIF(O1098,"*"&amp;data&amp;"*")=1,ROW(data),0))))</f>
        <v/>
      </c>
      <c r="AC1098" s="19" t="str">
        <f t="array" aca="1" ref="AC1098" ca="1">IF(P1098="","",INDIRECT("xa_phuong!a"&amp;MAX(IF(COUNTIF(P1098,"*"&amp;Dist&amp;"*")=1,ROW(Dist),0))))</f>
        <v/>
      </c>
      <c r="AD1098" s="34" t="str">
        <f ca="1">IF(N1098="","",INDEX(Ma_tinh,MATCH(Sheet1!N1098,Tinh_TP,0)))</f>
        <v/>
      </c>
      <c r="AE1098" s="35" t="str">
        <f t="shared" ca="1" si="52"/>
        <v/>
      </c>
      <c r="AF1098" s="35" t="str">
        <f t="shared" ca="1" si="51"/>
        <v/>
      </c>
    </row>
    <row r="1099" spans="1:32">
      <c r="A1099" s="5">
        <f t="shared" si="53"/>
        <v>1098</v>
      </c>
      <c r="B1099" s="26"/>
      <c r="C1099" s="26"/>
      <c r="D1099" s="26"/>
      <c r="E1099" s="27"/>
      <c r="F1099" s="27"/>
      <c r="G1099" s="27"/>
      <c r="H1099" s="27"/>
      <c r="I1099" s="27"/>
      <c r="J1099" s="27"/>
      <c r="K1099" s="27"/>
      <c r="L1099" s="28"/>
      <c r="M1099" s="29"/>
      <c r="N1099" s="36" t="str">
        <f t="array" aca="1" ref="N1099" ca="1">IF(M1099="","",INDIRECT("quan_huyen!l"&amp;MAX(IF(COUNTIF($M1099,"*"&amp;Tinh_TP&amp;"*")=1,ROW(Tinh_TP),0))))</f>
        <v/>
      </c>
      <c r="O1099" s="30" t="str">
        <f t="array" aca="1" ref="O1099" ca="1">IF(AND(M1099="",N1099=""),"",INDIRECT("quan_huyen!h"&amp;MAX(IF(COUNTIF(M1099,"*"&amp;data&amp;"*")=1,ROW(data),0))))</f>
        <v/>
      </c>
      <c r="P1099" s="30" t="str">
        <f t="array" aca="1" ref="P1099" ca="1">IF(OR(N1099="",O1099=""),"",INDIRECT("xa_phuong!b"&amp;MAX(IF(COUNTIF(M1099,"*"&amp;Dist&amp;"*")=1,ROW(Dist),0))))</f>
        <v/>
      </c>
      <c r="Q1099" s="38" t="str">
        <f ca="1">IF(N1099="","",INDEX(Tinh_ID,MATCH(Sheet1!N1099,Tinh_TP,0)))</f>
        <v/>
      </c>
      <c r="R1099" s="31"/>
      <c r="S1099" s="31"/>
      <c r="T1099" s="31"/>
      <c r="U1099" s="31"/>
      <c r="V1099" s="31"/>
      <c r="W1099" s="31"/>
      <c r="X1099" s="31"/>
      <c r="Y1099" s="32" t="s">
        <v>5</v>
      </c>
      <c r="Z1099" s="30" t="str">
        <f ca="1">IF(N1099="","",INDEX(Tinh_ID,MATCH(Sheet1!N1099,Tinh_TP,0)))</f>
        <v/>
      </c>
      <c r="AA1099" s="33" t="str">
        <f ca="1">IF(N1099="","",INDEX(Ma_tinh,MATCH(Sheet1!N1099,Tinh_TP,0)))</f>
        <v/>
      </c>
      <c r="AB1099" s="19" t="str">
        <f t="array" aca="1" ref="AB1099" ca="1">IF(O1099="","",INDIRECT("quan_huyen!f"&amp;MAX(IF(COUNTIF(O1099,"*"&amp;data&amp;"*")=1,ROW(data),0))))</f>
        <v/>
      </c>
      <c r="AC1099" s="19" t="str">
        <f t="array" aca="1" ref="AC1099" ca="1">IF(P1099="","",INDIRECT("xa_phuong!a"&amp;MAX(IF(COUNTIF(P1099,"*"&amp;Dist&amp;"*")=1,ROW(Dist),0))))</f>
        <v/>
      </c>
      <c r="AD1099" s="34" t="str">
        <f ca="1">IF(N1099="","",INDEX(Ma_tinh,MATCH(Sheet1!N1099,Tinh_TP,0)))</f>
        <v/>
      </c>
      <c r="AE1099" s="35" t="str">
        <f t="shared" ca="1" si="52"/>
        <v/>
      </c>
      <c r="AF1099" s="35" t="str">
        <f t="shared" ca="1" si="51"/>
        <v/>
      </c>
    </row>
    <row r="1100" spans="1:32">
      <c r="A1100" s="5">
        <f t="shared" si="53"/>
        <v>1099</v>
      </c>
      <c r="B1100" s="26"/>
      <c r="C1100" s="26"/>
      <c r="D1100" s="26"/>
      <c r="E1100" s="27"/>
      <c r="F1100" s="27"/>
      <c r="G1100" s="27"/>
      <c r="H1100" s="27"/>
      <c r="I1100" s="27"/>
      <c r="J1100" s="27"/>
      <c r="K1100" s="27"/>
      <c r="L1100" s="28"/>
      <c r="M1100" s="29"/>
      <c r="N1100" s="36" t="str">
        <f t="array" aca="1" ref="N1100" ca="1">IF(M1100="","",INDIRECT("quan_huyen!l"&amp;MAX(IF(COUNTIF($M1100,"*"&amp;Tinh_TP&amp;"*")=1,ROW(Tinh_TP),0))))</f>
        <v/>
      </c>
      <c r="O1100" s="30" t="str">
        <f t="array" aca="1" ref="O1100" ca="1">IF(AND(M1100="",N1100=""),"",INDIRECT("quan_huyen!h"&amp;MAX(IF(COUNTIF(M1100,"*"&amp;data&amp;"*")=1,ROW(data),0))))</f>
        <v/>
      </c>
      <c r="P1100" s="30" t="str">
        <f t="array" aca="1" ref="P1100" ca="1">IF(OR(N1100="",O1100=""),"",INDIRECT("xa_phuong!b"&amp;MAX(IF(COUNTIF(M1100,"*"&amp;Dist&amp;"*")=1,ROW(Dist),0))))</f>
        <v/>
      </c>
      <c r="Q1100" s="38" t="str">
        <f ca="1">IF(N1100="","",INDEX(Tinh_ID,MATCH(Sheet1!N1100,Tinh_TP,0)))</f>
        <v/>
      </c>
      <c r="R1100" s="31"/>
      <c r="S1100" s="31"/>
      <c r="T1100" s="31"/>
      <c r="U1100" s="31"/>
      <c r="V1100" s="31"/>
      <c r="W1100" s="31"/>
      <c r="X1100" s="31"/>
      <c r="Y1100" s="32" t="s">
        <v>5</v>
      </c>
      <c r="Z1100" s="30" t="str">
        <f ca="1">IF(N1100="","",INDEX(Tinh_ID,MATCH(Sheet1!N1100,Tinh_TP,0)))</f>
        <v/>
      </c>
      <c r="AA1100" s="33" t="str">
        <f ca="1">IF(N1100="","",INDEX(Ma_tinh,MATCH(Sheet1!N1100,Tinh_TP,0)))</f>
        <v/>
      </c>
      <c r="AB1100" s="19" t="str">
        <f t="array" aca="1" ref="AB1100" ca="1">IF(O1100="","",INDIRECT("quan_huyen!f"&amp;MAX(IF(COUNTIF(O1100,"*"&amp;data&amp;"*")=1,ROW(data),0))))</f>
        <v/>
      </c>
      <c r="AC1100" s="19" t="str">
        <f t="array" aca="1" ref="AC1100" ca="1">IF(P1100="","",INDIRECT("xa_phuong!a"&amp;MAX(IF(COUNTIF(P1100,"*"&amp;Dist&amp;"*")=1,ROW(Dist),0))))</f>
        <v/>
      </c>
      <c r="AD1100" s="34" t="str">
        <f ca="1">IF(N1100="","",INDEX(Ma_tinh,MATCH(Sheet1!N1100,Tinh_TP,0)))</f>
        <v/>
      </c>
      <c r="AE1100" s="35" t="str">
        <f t="shared" ca="1" si="52"/>
        <v/>
      </c>
      <c r="AF1100" s="35" t="str">
        <f t="shared" ca="1" si="51"/>
        <v/>
      </c>
    </row>
    <row r="1101" spans="1:32">
      <c r="A1101" s="5">
        <f t="shared" si="53"/>
        <v>1100</v>
      </c>
      <c r="B1101" s="26"/>
      <c r="C1101" s="26"/>
      <c r="D1101" s="26"/>
      <c r="E1101" s="27"/>
      <c r="F1101" s="27"/>
      <c r="G1101" s="27"/>
      <c r="H1101" s="27"/>
      <c r="I1101" s="27"/>
      <c r="J1101" s="27"/>
      <c r="K1101" s="27"/>
      <c r="L1101" s="28"/>
      <c r="M1101" s="29"/>
      <c r="N1101" s="36" t="str">
        <f t="array" aca="1" ref="N1101" ca="1">IF(M1101="","",INDIRECT("quan_huyen!l"&amp;MAX(IF(COUNTIF($M1101,"*"&amp;Tinh_TP&amp;"*")=1,ROW(Tinh_TP),0))))</f>
        <v/>
      </c>
      <c r="O1101" s="30" t="str">
        <f t="array" aca="1" ref="O1101" ca="1">IF(AND(M1101="",N1101=""),"",INDIRECT("quan_huyen!h"&amp;MAX(IF(COUNTIF(M1101,"*"&amp;data&amp;"*")=1,ROW(data),0))))</f>
        <v/>
      </c>
      <c r="P1101" s="30" t="str">
        <f t="array" aca="1" ref="P1101" ca="1">IF(OR(N1101="",O1101=""),"",INDIRECT("xa_phuong!b"&amp;MAX(IF(COUNTIF(M1101,"*"&amp;Dist&amp;"*")=1,ROW(Dist),0))))</f>
        <v/>
      </c>
      <c r="Q1101" s="38" t="str">
        <f ca="1">IF(N1101="","",INDEX(Tinh_ID,MATCH(Sheet1!N1101,Tinh_TP,0)))</f>
        <v/>
      </c>
      <c r="R1101" s="31"/>
      <c r="S1101" s="31"/>
      <c r="T1101" s="31"/>
      <c r="U1101" s="31"/>
      <c r="V1101" s="31"/>
      <c r="W1101" s="31"/>
      <c r="X1101" s="31"/>
      <c r="Y1101" s="32" t="s">
        <v>5</v>
      </c>
      <c r="Z1101" s="30" t="str">
        <f ca="1">IF(N1101="","",INDEX(Tinh_ID,MATCH(Sheet1!N1101,Tinh_TP,0)))</f>
        <v/>
      </c>
      <c r="AA1101" s="33" t="str">
        <f ca="1">IF(N1101="","",INDEX(Ma_tinh,MATCH(Sheet1!N1101,Tinh_TP,0)))</f>
        <v/>
      </c>
      <c r="AB1101" s="19" t="str">
        <f t="array" aca="1" ref="AB1101" ca="1">IF(O1101="","",INDIRECT("quan_huyen!f"&amp;MAX(IF(COUNTIF(O1101,"*"&amp;data&amp;"*")=1,ROW(data),0))))</f>
        <v/>
      </c>
      <c r="AC1101" s="19" t="str">
        <f t="array" aca="1" ref="AC1101" ca="1">IF(P1101="","",INDIRECT("xa_phuong!a"&amp;MAX(IF(COUNTIF(P1101,"*"&amp;Dist&amp;"*")=1,ROW(Dist),0))))</f>
        <v/>
      </c>
      <c r="AD1101" s="34" t="str">
        <f ca="1">IF(N1101="","",INDEX(Ma_tinh,MATCH(Sheet1!N1101,Tinh_TP,0)))</f>
        <v/>
      </c>
      <c r="AE1101" s="35" t="str">
        <f t="shared" ca="1" si="52"/>
        <v/>
      </c>
      <c r="AF1101" s="35" t="str">
        <f t="shared" ca="1" si="51"/>
        <v/>
      </c>
    </row>
    <row r="1102" spans="1:32">
      <c r="A1102" s="5">
        <f t="shared" si="53"/>
        <v>1101</v>
      </c>
      <c r="B1102" s="26"/>
      <c r="C1102" s="26"/>
      <c r="D1102" s="26"/>
      <c r="E1102" s="27"/>
      <c r="F1102" s="27"/>
      <c r="G1102" s="27"/>
      <c r="H1102" s="27"/>
      <c r="I1102" s="27"/>
      <c r="J1102" s="27"/>
      <c r="K1102" s="27"/>
      <c r="L1102" s="28"/>
      <c r="M1102" s="29"/>
      <c r="N1102" s="36" t="str">
        <f t="array" aca="1" ref="N1102" ca="1">IF(M1102="","",INDIRECT("quan_huyen!l"&amp;MAX(IF(COUNTIF($M1102,"*"&amp;Tinh_TP&amp;"*")=1,ROW(Tinh_TP),0))))</f>
        <v/>
      </c>
      <c r="O1102" s="30" t="str">
        <f t="array" aca="1" ref="O1102" ca="1">IF(AND(M1102="",N1102=""),"",INDIRECT("quan_huyen!h"&amp;MAX(IF(COUNTIF(M1102,"*"&amp;data&amp;"*")=1,ROW(data),0))))</f>
        <v/>
      </c>
      <c r="P1102" s="30" t="str">
        <f t="array" aca="1" ref="P1102" ca="1">IF(OR(N1102="",O1102=""),"",INDIRECT("xa_phuong!b"&amp;MAX(IF(COUNTIF(M1102,"*"&amp;Dist&amp;"*")=1,ROW(Dist),0))))</f>
        <v/>
      </c>
      <c r="Q1102" s="38" t="str">
        <f ca="1">IF(N1102="","",INDEX(Tinh_ID,MATCH(Sheet1!N1102,Tinh_TP,0)))</f>
        <v/>
      </c>
      <c r="R1102" s="31"/>
      <c r="S1102" s="31"/>
      <c r="T1102" s="31"/>
      <c r="U1102" s="31"/>
      <c r="V1102" s="31"/>
      <c r="W1102" s="31"/>
      <c r="X1102" s="31"/>
      <c r="Y1102" s="32" t="s">
        <v>5</v>
      </c>
      <c r="Z1102" s="30" t="str">
        <f ca="1">IF(N1102="","",INDEX(Tinh_ID,MATCH(Sheet1!N1102,Tinh_TP,0)))</f>
        <v/>
      </c>
      <c r="AA1102" s="33" t="str">
        <f ca="1">IF(N1102="","",INDEX(Ma_tinh,MATCH(Sheet1!N1102,Tinh_TP,0)))</f>
        <v/>
      </c>
      <c r="AB1102" s="19" t="str">
        <f t="array" aca="1" ref="AB1102" ca="1">IF(O1102="","",INDIRECT("quan_huyen!f"&amp;MAX(IF(COUNTIF(O1102,"*"&amp;data&amp;"*")=1,ROW(data),0))))</f>
        <v/>
      </c>
      <c r="AC1102" s="19" t="str">
        <f t="array" aca="1" ref="AC1102" ca="1">IF(P1102="","",INDIRECT("xa_phuong!a"&amp;MAX(IF(COUNTIF(P1102,"*"&amp;Dist&amp;"*")=1,ROW(Dist),0))))</f>
        <v/>
      </c>
      <c r="AD1102" s="34" t="str">
        <f ca="1">IF(N1102="","",INDEX(Ma_tinh,MATCH(Sheet1!N1102,Tinh_TP,0)))</f>
        <v/>
      </c>
      <c r="AE1102" s="35" t="str">
        <f t="shared" ca="1" si="52"/>
        <v/>
      </c>
      <c r="AF1102" s="35" t="str">
        <f t="shared" ca="1" si="51"/>
        <v/>
      </c>
    </row>
    <row r="1103" spans="1:32">
      <c r="A1103" s="5">
        <f t="shared" si="53"/>
        <v>1102</v>
      </c>
      <c r="B1103" s="26"/>
      <c r="C1103" s="26"/>
      <c r="D1103" s="26"/>
      <c r="E1103" s="27"/>
      <c r="F1103" s="27"/>
      <c r="G1103" s="27"/>
      <c r="H1103" s="27"/>
      <c r="I1103" s="27"/>
      <c r="J1103" s="27"/>
      <c r="K1103" s="27"/>
      <c r="L1103" s="28"/>
      <c r="M1103" s="29"/>
      <c r="N1103" s="36" t="str">
        <f t="array" aca="1" ref="N1103" ca="1">IF(M1103="","",INDIRECT("quan_huyen!l"&amp;MAX(IF(COUNTIF($M1103,"*"&amp;Tinh_TP&amp;"*")=1,ROW(Tinh_TP),0))))</f>
        <v/>
      </c>
      <c r="O1103" s="30" t="str">
        <f t="array" aca="1" ref="O1103" ca="1">IF(AND(M1103="",N1103=""),"",INDIRECT("quan_huyen!h"&amp;MAX(IF(COUNTIF(M1103,"*"&amp;data&amp;"*")=1,ROW(data),0))))</f>
        <v/>
      </c>
      <c r="P1103" s="30" t="str">
        <f t="array" aca="1" ref="P1103" ca="1">IF(OR(N1103="",O1103=""),"",INDIRECT("xa_phuong!b"&amp;MAX(IF(COUNTIF(M1103,"*"&amp;Dist&amp;"*")=1,ROW(Dist),0))))</f>
        <v/>
      </c>
      <c r="Q1103" s="38" t="str">
        <f ca="1">IF(N1103="","",INDEX(Tinh_ID,MATCH(Sheet1!N1103,Tinh_TP,0)))</f>
        <v/>
      </c>
      <c r="R1103" s="31"/>
      <c r="S1103" s="31"/>
      <c r="T1103" s="31"/>
      <c r="U1103" s="31"/>
      <c r="V1103" s="31"/>
      <c r="W1103" s="31"/>
      <c r="X1103" s="31"/>
      <c r="Y1103" s="32" t="s">
        <v>5</v>
      </c>
      <c r="Z1103" s="30" t="str">
        <f ca="1">IF(N1103="","",INDEX(Tinh_ID,MATCH(Sheet1!N1103,Tinh_TP,0)))</f>
        <v/>
      </c>
      <c r="AA1103" s="33" t="str">
        <f ca="1">IF(N1103="","",INDEX(Ma_tinh,MATCH(Sheet1!N1103,Tinh_TP,0)))</f>
        <v/>
      </c>
      <c r="AB1103" s="19" t="str">
        <f t="array" aca="1" ref="AB1103" ca="1">IF(O1103="","",INDIRECT("quan_huyen!f"&amp;MAX(IF(COUNTIF(O1103,"*"&amp;data&amp;"*")=1,ROW(data),0))))</f>
        <v/>
      </c>
      <c r="AC1103" s="19" t="str">
        <f t="array" aca="1" ref="AC1103" ca="1">IF(P1103="","",INDIRECT("xa_phuong!a"&amp;MAX(IF(COUNTIF(P1103,"*"&amp;Dist&amp;"*")=1,ROW(Dist),0))))</f>
        <v/>
      </c>
      <c r="AD1103" s="34" t="str">
        <f ca="1">IF(N1103="","",INDEX(Ma_tinh,MATCH(Sheet1!N1103,Tinh_TP,0)))</f>
        <v/>
      </c>
      <c r="AE1103" s="35" t="str">
        <f t="shared" ca="1" si="52"/>
        <v/>
      </c>
      <c r="AF1103" s="35" t="str">
        <f t="shared" ca="1" si="51"/>
        <v/>
      </c>
    </row>
    <row r="1104" spans="1:32">
      <c r="A1104" s="5">
        <f t="shared" si="53"/>
        <v>1103</v>
      </c>
      <c r="B1104" s="26"/>
      <c r="C1104" s="26"/>
      <c r="D1104" s="26"/>
      <c r="E1104" s="27"/>
      <c r="F1104" s="27"/>
      <c r="G1104" s="27"/>
      <c r="H1104" s="27"/>
      <c r="I1104" s="27"/>
      <c r="J1104" s="27"/>
      <c r="K1104" s="27"/>
      <c r="L1104" s="28"/>
      <c r="M1104" s="29"/>
      <c r="N1104" s="36" t="str">
        <f t="array" aca="1" ref="N1104" ca="1">IF(M1104="","",INDIRECT("quan_huyen!l"&amp;MAX(IF(COUNTIF($M1104,"*"&amp;Tinh_TP&amp;"*")=1,ROW(Tinh_TP),0))))</f>
        <v/>
      </c>
      <c r="O1104" s="30" t="str">
        <f t="array" aca="1" ref="O1104" ca="1">IF(AND(M1104="",N1104=""),"",INDIRECT("quan_huyen!h"&amp;MAX(IF(COUNTIF(M1104,"*"&amp;data&amp;"*")=1,ROW(data),0))))</f>
        <v/>
      </c>
      <c r="P1104" s="30" t="str">
        <f t="array" aca="1" ref="P1104" ca="1">IF(OR(N1104="",O1104=""),"",INDIRECT("xa_phuong!b"&amp;MAX(IF(COUNTIF(M1104,"*"&amp;Dist&amp;"*")=1,ROW(Dist),0))))</f>
        <v/>
      </c>
      <c r="Q1104" s="38" t="str">
        <f ca="1">IF(N1104="","",INDEX(Tinh_ID,MATCH(Sheet1!N1104,Tinh_TP,0)))</f>
        <v/>
      </c>
      <c r="R1104" s="31"/>
      <c r="S1104" s="31"/>
      <c r="T1104" s="31"/>
      <c r="U1104" s="31"/>
      <c r="V1104" s="31"/>
      <c r="W1104" s="31"/>
      <c r="X1104" s="31"/>
      <c r="Y1104" s="32" t="s">
        <v>5</v>
      </c>
      <c r="Z1104" s="30" t="str">
        <f ca="1">IF(N1104="","",INDEX(Tinh_ID,MATCH(Sheet1!N1104,Tinh_TP,0)))</f>
        <v/>
      </c>
      <c r="AA1104" s="33" t="str">
        <f ca="1">IF(N1104="","",INDEX(Ma_tinh,MATCH(Sheet1!N1104,Tinh_TP,0)))</f>
        <v/>
      </c>
      <c r="AB1104" s="19" t="str">
        <f t="array" aca="1" ref="AB1104" ca="1">IF(O1104="","",INDIRECT("quan_huyen!f"&amp;MAX(IF(COUNTIF(O1104,"*"&amp;data&amp;"*")=1,ROW(data),0))))</f>
        <v/>
      </c>
      <c r="AC1104" s="19" t="str">
        <f t="array" aca="1" ref="AC1104" ca="1">IF(P1104="","",INDIRECT("xa_phuong!a"&amp;MAX(IF(COUNTIF(P1104,"*"&amp;Dist&amp;"*")=1,ROW(Dist),0))))</f>
        <v/>
      </c>
      <c r="AD1104" s="34" t="str">
        <f ca="1">IF(N1104="","",INDEX(Ma_tinh,MATCH(Sheet1!N1104,Tinh_TP,0)))</f>
        <v/>
      </c>
      <c r="AE1104" s="35" t="str">
        <f t="shared" ca="1" si="52"/>
        <v/>
      </c>
      <c r="AF1104" s="35" t="str">
        <f t="shared" ca="1" si="51"/>
        <v/>
      </c>
    </row>
    <row r="1105" spans="1:32">
      <c r="A1105" s="5">
        <f t="shared" si="53"/>
        <v>1104</v>
      </c>
      <c r="B1105" s="26"/>
      <c r="C1105" s="26"/>
      <c r="D1105" s="26"/>
      <c r="E1105" s="27"/>
      <c r="F1105" s="27"/>
      <c r="G1105" s="27"/>
      <c r="H1105" s="27"/>
      <c r="I1105" s="27"/>
      <c r="J1105" s="27"/>
      <c r="K1105" s="27"/>
      <c r="L1105" s="28"/>
      <c r="M1105" s="29"/>
      <c r="N1105" s="36" t="str">
        <f t="array" aca="1" ref="N1105" ca="1">IF(M1105="","",INDIRECT("quan_huyen!l"&amp;MAX(IF(COUNTIF($M1105,"*"&amp;Tinh_TP&amp;"*")=1,ROW(Tinh_TP),0))))</f>
        <v/>
      </c>
      <c r="O1105" s="30" t="str">
        <f t="array" aca="1" ref="O1105" ca="1">IF(AND(M1105="",N1105=""),"",INDIRECT("quan_huyen!h"&amp;MAX(IF(COUNTIF(M1105,"*"&amp;data&amp;"*")=1,ROW(data),0))))</f>
        <v/>
      </c>
      <c r="P1105" s="30" t="str">
        <f t="array" aca="1" ref="P1105" ca="1">IF(OR(N1105="",O1105=""),"",INDIRECT("xa_phuong!b"&amp;MAX(IF(COUNTIF(M1105,"*"&amp;Dist&amp;"*")=1,ROW(Dist),0))))</f>
        <v/>
      </c>
      <c r="Q1105" s="38" t="str">
        <f ca="1">IF(N1105="","",INDEX(Tinh_ID,MATCH(Sheet1!N1105,Tinh_TP,0)))</f>
        <v/>
      </c>
      <c r="R1105" s="31"/>
      <c r="S1105" s="31"/>
      <c r="T1105" s="31"/>
      <c r="U1105" s="31"/>
      <c r="V1105" s="31"/>
      <c r="W1105" s="31"/>
      <c r="X1105" s="31"/>
      <c r="Y1105" s="32" t="s">
        <v>5</v>
      </c>
      <c r="Z1105" s="30" t="str">
        <f ca="1">IF(N1105="","",INDEX(Tinh_ID,MATCH(Sheet1!N1105,Tinh_TP,0)))</f>
        <v/>
      </c>
      <c r="AA1105" s="33" t="str">
        <f ca="1">IF(N1105="","",INDEX(Ma_tinh,MATCH(Sheet1!N1105,Tinh_TP,0)))</f>
        <v/>
      </c>
      <c r="AB1105" s="19" t="str">
        <f t="array" aca="1" ref="AB1105" ca="1">IF(O1105="","",INDIRECT("quan_huyen!f"&amp;MAX(IF(COUNTIF(O1105,"*"&amp;data&amp;"*")=1,ROW(data),0))))</f>
        <v/>
      </c>
      <c r="AC1105" s="19" t="str">
        <f t="array" aca="1" ref="AC1105" ca="1">IF(P1105="","",INDIRECT("xa_phuong!a"&amp;MAX(IF(COUNTIF(P1105,"*"&amp;Dist&amp;"*")=1,ROW(Dist),0))))</f>
        <v/>
      </c>
      <c r="AD1105" s="34" t="str">
        <f ca="1">IF(N1105="","",INDEX(Ma_tinh,MATCH(Sheet1!N1105,Tinh_TP,0)))</f>
        <v/>
      </c>
      <c r="AE1105" s="35" t="str">
        <f t="shared" ca="1" si="52"/>
        <v/>
      </c>
      <c r="AF1105" s="35" t="str">
        <f t="shared" ca="1" si="51"/>
        <v/>
      </c>
    </row>
    <row r="1106" spans="1:32">
      <c r="A1106" s="5">
        <f t="shared" si="53"/>
        <v>1105</v>
      </c>
      <c r="B1106" s="26"/>
      <c r="C1106" s="26"/>
      <c r="D1106" s="26"/>
      <c r="E1106" s="27"/>
      <c r="F1106" s="27"/>
      <c r="G1106" s="27"/>
      <c r="H1106" s="27"/>
      <c r="I1106" s="27"/>
      <c r="J1106" s="27"/>
      <c r="K1106" s="27"/>
      <c r="L1106" s="28"/>
      <c r="M1106" s="29"/>
      <c r="N1106" s="36" t="str">
        <f t="array" aca="1" ref="N1106" ca="1">IF(M1106="","",INDIRECT("quan_huyen!l"&amp;MAX(IF(COUNTIF($M1106,"*"&amp;Tinh_TP&amp;"*")=1,ROW(Tinh_TP),0))))</f>
        <v/>
      </c>
      <c r="O1106" s="30" t="str">
        <f t="array" aca="1" ref="O1106" ca="1">IF(AND(M1106="",N1106=""),"",INDIRECT("quan_huyen!h"&amp;MAX(IF(COUNTIF(M1106,"*"&amp;data&amp;"*")=1,ROW(data),0))))</f>
        <v/>
      </c>
      <c r="P1106" s="30" t="str">
        <f t="array" aca="1" ref="P1106" ca="1">IF(OR(N1106="",O1106=""),"",INDIRECT("xa_phuong!b"&amp;MAX(IF(COUNTIF(M1106,"*"&amp;Dist&amp;"*")=1,ROW(Dist),0))))</f>
        <v/>
      </c>
      <c r="Q1106" s="38" t="str">
        <f ca="1">IF(N1106="","",INDEX(Tinh_ID,MATCH(Sheet1!N1106,Tinh_TP,0)))</f>
        <v/>
      </c>
      <c r="R1106" s="31"/>
      <c r="S1106" s="31"/>
      <c r="T1106" s="31"/>
      <c r="U1106" s="31"/>
      <c r="V1106" s="31"/>
      <c r="W1106" s="31"/>
      <c r="X1106" s="31"/>
      <c r="Y1106" s="32" t="s">
        <v>5</v>
      </c>
      <c r="Z1106" s="30" t="str">
        <f ca="1">IF(N1106="","",INDEX(Tinh_ID,MATCH(Sheet1!N1106,Tinh_TP,0)))</f>
        <v/>
      </c>
      <c r="AA1106" s="33" t="str">
        <f ca="1">IF(N1106="","",INDEX(Ma_tinh,MATCH(Sheet1!N1106,Tinh_TP,0)))</f>
        <v/>
      </c>
      <c r="AB1106" s="19" t="str">
        <f t="array" aca="1" ref="AB1106" ca="1">IF(O1106="","",INDIRECT("quan_huyen!f"&amp;MAX(IF(COUNTIF(O1106,"*"&amp;data&amp;"*")=1,ROW(data),0))))</f>
        <v/>
      </c>
      <c r="AC1106" s="19" t="str">
        <f t="array" aca="1" ref="AC1106" ca="1">IF(P1106="","",INDIRECT("xa_phuong!a"&amp;MAX(IF(COUNTIF(P1106,"*"&amp;Dist&amp;"*")=1,ROW(Dist),0))))</f>
        <v/>
      </c>
      <c r="AD1106" s="34" t="str">
        <f ca="1">IF(N1106="","",INDEX(Ma_tinh,MATCH(Sheet1!N1106,Tinh_TP,0)))</f>
        <v/>
      </c>
      <c r="AE1106" s="35" t="str">
        <f t="shared" ca="1" si="52"/>
        <v/>
      </c>
      <c r="AF1106" s="35" t="str">
        <f t="shared" ca="1" si="51"/>
        <v/>
      </c>
    </row>
    <row r="1107" spans="1:32">
      <c r="A1107" s="5">
        <f t="shared" si="53"/>
        <v>1106</v>
      </c>
      <c r="B1107" s="26"/>
      <c r="C1107" s="26"/>
      <c r="D1107" s="26"/>
      <c r="E1107" s="27"/>
      <c r="F1107" s="27"/>
      <c r="G1107" s="27"/>
      <c r="H1107" s="27"/>
      <c r="I1107" s="27"/>
      <c r="J1107" s="27"/>
      <c r="K1107" s="27"/>
      <c r="L1107" s="28"/>
      <c r="M1107" s="29"/>
      <c r="N1107" s="36" t="str">
        <f t="array" aca="1" ref="N1107" ca="1">IF(M1107="","",INDIRECT("quan_huyen!l"&amp;MAX(IF(COUNTIF($M1107,"*"&amp;Tinh_TP&amp;"*")=1,ROW(Tinh_TP),0))))</f>
        <v/>
      </c>
      <c r="O1107" s="30" t="str">
        <f t="array" aca="1" ref="O1107" ca="1">IF(AND(M1107="",N1107=""),"",INDIRECT("quan_huyen!h"&amp;MAX(IF(COUNTIF(M1107,"*"&amp;data&amp;"*")=1,ROW(data),0))))</f>
        <v/>
      </c>
      <c r="P1107" s="30" t="str">
        <f t="array" aca="1" ref="P1107" ca="1">IF(OR(N1107="",O1107=""),"",INDIRECT("xa_phuong!b"&amp;MAX(IF(COUNTIF(M1107,"*"&amp;Dist&amp;"*")=1,ROW(Dist),0))))</f>
        <v/>
      </c>
      <c r="Q1107" s="38" t="str">
        <f ca="1">IF(N1107="","",INDEX(Tinh_ID,MATCH(Sheet1!N1107,Tinh_TP,0)))</f>
        <v/>
      </c>
      <c r="R1107" s="31"/>
      <c r="S1107" s="31"/>
      <c r="T1107" s="31"/>
      <c r="U1107" s="31"/>
      <c r="V1107" s="31"/>
      <c r="W1107" s="31"/>
      <c r="X1107" s="31"/>
      <c r="Y1107" s="32" t="s">
        <v>5</v>
      </c>
      <c r="Z1107" s="30" t="str">
        <f ca="1">IF(N1107="","",INDEX(Tinh_ID,MATCH(Sheet1!N1107,Tinh_TP,0)))</f>
        <v/>
      </c>
      <c r="AA1107" s="33" t="str">
        <f ca="1">IF(N1107="","",INDEX(Ma_tinh,MATCH(Sheet1!N1107,Tinh_TP,0)))</f>
        <v/>
      </c>
      <c r="AB1107" s="19" t="str">
        <f t="array" aca="1" ref="AB1107" ca="1">IF(O1107="","",INDIRECT("quan_huyen!f"&amp;MAX(IF(COUNTIF(O1107,"*"&amp;data&amp;"*")=1,ROW(data),0))))</f>
        <v/>
      </c>
      <c r="AC1107" s="19" t="str">
        <f t="array" aca="1" ref="AC1107" ca="1">IF(P1107="","",INDIRECT("xa_phuong!a"&amp;MAX(IF(COUNTIF(P1107,"*"&amp;Dist&amp;"*")=1,ROW(Dist),0))))</f>
        <v/>
      </c>
      <c r="AD1107" s="34" t="str">
        <f ca="1">IF(N1107="","",INDEX(Ma_tinh,MATCH(Sheet1!N1107,Tinh_TP,0)))</f>
        <v/>
      </c>
      <c r="AE1107" s="35" t="str">
        <f t="shared" ca="1" si="52"/>
        <v/>
      </c>
      <c r="AF1107" s="35" t="str">
        <f t="shared" ca="1" si="51"/>
        <v/>
      </c>
    </row>
    <row r="1108" spans="1:32">
      <c r="A1108" s="5">
        <f t="shared" si="53"/>
        <v>1107</v>
      </c>
      <c r="B1108" s="26"/>
      <c r="C1108" s="26"/>
      <c r="D1108" s="26"/>
      <c r="E1108" s="27"/>
      <c r="F1108" s="27"/>
      <c r="G1108" s="27"/>
      <c r="H1108" s="27"/>
      <c r="I1108" s="27"/>
      <c r="J1108" s="27"/>
      <c r="K1108" s="27"/>
      <c r="L1108" s="28"/>
      <c r="M1108" s="29"/>
      <c r="N1108" s="36" t="str">
        <f t="array" aca="1" ref="N1108" ca="1">IF(M1108="","",INDIRECT("quan_huyen!l"&amp;MAX(IF(COUNTIF($M1108,"*"&amp;Tinh_TP&amp;"*")=1,ROW(Tinh_TP),0))))</f>
        <v/>
      </c>
      <c r="O1108" s="30" t="str">
        <f t="array" aca="1" ref="O1108" ca="1">IF(AND(M1108="",N1108=""),"",INDIRECT("quan_huyen!h"&amp;MAX(IF(COUNTIF(M1108,"*"&amp;data&amp;"*")=1,ROW(data),0))))</f>
        <v/>
      </c>
      <c r="P1108" s="30" t="str">
        <f t="array" aca="1" ref="P1108" ca="1">IF(OR(N1108="",O1108=""),"",INDIRECT("xa_phuong!b"&amp;MAX(IF(COUNTIF(M1108,"*"&amp;Dist&amp;"*")=1,ROW(Dist),0))))</f>
        <v/>
      </c>
      <c r="Q1108" s="38" t="str">
        <f ca="1">IF(N1108="","",INDEX(Tinh_ID,MATCH(Sheet1!N1108,Tinh_TP,0)))</f>
        <v/>
      </c>
      <c r="R1108" s="31"/>
      <c r="S1108" s="31"/>
      <c r="T1108" s="31"/>
      <c r="U1108" s="31"/>
      <c r="V1108" s="31"/>
      <c r="W1108" s="31"/>
      <c r="X1108" s="31"/>
      <c r="Y1108" s="32" t="s">
        <v>5</v>
      </c>
      <c r="Z1108" s="30" t="str">
        <f ca="1">IF(N1108="","",INDEX(Tinh_ID,MATCH(Sheet1!N1108,Tinh_TP,0)))</f>
        <v/>
      </c>
      <c r="AA1108" s="33" t="str">
        <f ca="1">IF(N1108="","",INDEX(Ma_tinh,MATCH(Sheet1!N1108,Tinh_TP,0)))</f>
        <v/>
      </c>
      <c r="AB1108" s="19" t="str">
        <f t="array" aca="1" ref="AB1108" ca="1">IF(O1108="","",INDIRECT("quan_huyen!f"&amp;MAX(IF(COUNTIF(O1108,"*"&amp;data&amp;"*")=1,ROW(data),0))))</f>
        <v/>
      </c>
      <c r="AC1108" s="19" t="str">
        <f t="array" aca="1" ref="AC1108" ca="1">IF(P1108="","",INDIRECT("xa_phuong!a"&amp;MAX(IF(COUNTIF(P1108,"*"&amp;Dist&amp;"*")=1,ROW(Dist),0))))</f>
        <v/>
      </c>
      <c r="AD1108" s="34" t="str">
        <f ca="1">IF(N1108="","",INDEX(Ma_tinh,MATCH(Sheet1!N1108,Tinh_TP,0)))</f>
        <v/>
      </c>
      <c r="AE1108" s="35" t="str">
        <f t="shared" ca="1" si="52"/>
        <v/>
      </c>
      <c r="AF1108" s="35" t="str">
        <f t="shared" ca="1" si="51"/>
        <v/>
      </c>
    </row>
    <row r="1109" spans="1:32">
      <c r="A1109" s="5">
        <f t="shared" si="53"/>
        <v>1108</v>
      </c>
      <c r="B1109" s="26"/>
      <c r="C1109" s="26"/>
      <c r="D1109" s="26"/>
      <c r="E1109" s="27"/>
      <c r="F1109" s="27"/>
      <c r="G1109" s="27"/>
      <c r="H1109" s="27"/>
      <c r="I1109" s="27"/>
      <c r="J1109" s="27"/>
      <c r="K1109" s="27"/>
      <c r="L1109" s="28"/>
      <c r="M1109" s="29"/>
      <c r="N1109" s="36" t="str">
        <f t="array" aca="1" ref="N1109" ca="1">IF(M1109="","",INDIRECT("quan_huyen!l"&amp;MAX(IF(COUNTIF($M1109,"*"&amp;Tinh_TP&amp;"*")=1,ROW(Tinh_TP),0))))</f>
        <v/>
      </c>
      <c r="O1109" s="30" t="str">
        <f t="array" aca="1" ref="O1109" ca="1">IF(AND(M1109="",N1109=""),"",INDIRECT("quan_huyen!h"&amp;MAX(IF(COUNTIF(M1109,"*"&amp;data&amp;"*")=1,ROW(data),0))))</f>
        <v/>
      </c>
      <c r="P1109" s="30" t="str">
        <f t="array" aca="1" ref="P1109" ca="1">IF(OR(N1109="",O1109=""),"",INDIRECT("xa_phuong!b"&amp;MAX(IF(COUNTIF(M1109,"*"&amp;Dist&amp;"*")=1,ROW(Dist),0))))</f>
        <v/>
      </c>
      <c r="Q1109" s="38" t="str">
        <f ca="1">IF(N1109="","",INDEX(Tinh_ID,MATCH(Sheet1!N1109,Tinh_TP,0)))</f>
        <v/>
      </c>
      <c r="R1109" s="31"/>
      <c r="S1109" s="31"/>
      <c r="T1109" s="31"/>
      <c r="U1109" s="31"/>
      <c r="V1109" s="31"/>
      <c r="W1109" s="31"/>
      <c r="X1109" s="31"/>
      <c r="Y1109" s="32" t="s">
        <v>5</v>
      </c>
      <c r="Z1109" s="30" t="str">
        <f ca="1">IF(N1109="","",INDEX(Tinh_ID,MATCH(Sheet1!N1109,Tinh_TP,0)))</f>
        <v/>
      </c>
      <c r="AA1109" s="33" t="str">
        <f ca="1">IF(N1109="","",INDEX(Ma_tinh,MATCH(Sheet1!N1109,Tinh_TP,0)))</f>
        <v/>
      </c>
      <c r="AB1109" s="19" t="str">
        <f t="array" aca="1" ref="AB1109" ca="1">IF(O1109="","",INDIRECT("quan_huyen!f"&amp;MAX(IF(COUNTIF(O1109,"*"&amp;data&amp;"*")=1,ROW(data),0))))</f>
        <v/>
      </c>
      <c r="AC1109" s="19" t="str">
        <f t="array" aca="1" ref="AC1109" ca="1">IF(P1109="","",INDIRECT("xa_phuong!a"&amp;MAX(IF(COUNTIF(P1109,"*"&amp;Dist&amp;"*")=1,ROW(Dist),0))))</f>
        <v/>
      </c>
      <c r="AD1109" s="34" t="str">
        <f ca="1">IF(N1109="","",INDEX(Ma_tinh,MATCH(Sheet1!N1109,Tinh_TP,0)))</f>
        <v/>
      </c>
      <c r="AE1109" s="35" t="str">
        <f t="shared" ca="1" si="52"/>
        <v/>
      </c>
      <c r="AF1109" s="35" t="str">
        <f t="shared" ca="1" si="51"/>
        <v/>
      </c>
    </row>
    <row r="1110" spans="1:32">
      <c r="A1110" s="5">
        <f t="shared" si="53"/>
        <v>1109</v>
      </c>
      <c r="B1110" s="26"/>
      <c r="C1110" s="26"/>
      <c r="D1110" s="26"/>
      <c r="E1110" s="27"/>
      <c r="F1110" s="27"/>
      <c r="G1110" s="27"/>
      <c r="H1110" s="27"/>
      <c r="I1110" s="27"/>
      <c r="J1110" s="27"/>
      <c r="K1110" s="27"/>
      <c r="L1110" s="28"/>
      <c r="M1110" s="29"/>
      <c r="N1110" s="36" t="str">
        <f t="array" aca="1" ref="N1110" ca="1">IF(M1110="","",INDIRECT("quan_huyen!l"&amp;MAX(IF(COUNTIF($M1110,"*"&amp;Tinh_TP&amp;"*")=1,ROW(Tinh_TP),0))))</f>
        <v/>
      </c>
      <c r="O1110" s="30" t="str">
        <f t="array" aca="1" ref="O1110" ca="1">IF(AND(M1110="",N1110=""),"",INDIRECT("quan_huyen!h"&amp;MAX(IF(COUNTIF(M1110,"*"&amp;data&amp;"*")=1,ROW(data),0))))</f>
        <v/>
      </c>
      <c r="P1110" s="30" t="str">
        <f t="array" aca="1" ref="P1110" ca="1">IF(OR(N1110="",O1110=""),"",INDIRECT("xa_phuong!b"&amp;MAX(IF(COUNTIF(M1110,"*"&amp;Dist&amp;"*")=1,ROW(Dist),0))))</f>
        <v/>
      </c>
      <c r="Q1110" s="38" t="str">
        <f ca="1">IF(N1110="","",INDEX(Tinh_ID,MATCH(Sheet1!N1110,Tinh_TP,0)))</f>
        <v/>
      </c>
      <c r="R1110" s="31"/>
      <c r="S1110" s="31"/>
      <c r="T1110" s="31"/>
      <c r="U1110" s="31"/>
      <c r="V1110" s="31"/>
      <c r="W1110" s="31"/>
      <c r="X1110" s="31"/>
      <c r="Y1110" s="32" t="s">
        <v>5</v>
      </c>
      <c r="Z1110" s="30" t="str">
        <f ca="1">IF(N1110="","",INDEX(Tinh_ID,MATCH(Sheet1!N1110,Tinh_TP,0)))</f>
        <v/>
      </c>
      <c r="AA1110" s="33" t="str">
        <f ca="1">IF(N1110="","",INDEX(Ma_tinh,MATCH(Sheet1!N1110,Tinh_TP,0)))</f>
        <v/>
      </c>
      <c r="AB1110" s="19" t="str">
        <f t="array" aca="1" ref="AB1110" ca="1">IF(O1110="","",INDIRECT("quan_huyen!f"&amp;MAX(IF(COUNTIF(O1110,"*"&amp;data&amp;"*")=1,ROW(data),0))))</f>
        <v/>
      </c>
      <c r="AC1110" s="19" t="str">
        <f t="array" aca="1" ref="AC1110" ca="1">IF(P1110="","",INDIRECT("xa_phuong!a"&amp;MAX(IF(COUNTIF(P1110,"*"&amp;Dist&amp;"*")=1,ROW(Dist),0))))</f>
        <v/>
      </c>
      <c r="AD1110" s="34" t="str">
        <f ca="1">IF(N1110="","",INDEX(Ma_tinh,MATCH(Sheet1!N1110,Tinh_TP,0)))</f>
        <v/>
      </c>
      <c r="AE1110" s="35" t="str">
        <f t="shared" ca="1" si="52"/>
        <v/>
      </c>
      <c r="AF1110" s="35" t="str">
        <f t="shared" ca="1" si="51"/>
        <v/>
      </c>
    </row>
    <row r="1111" spans="1:32">
      <c r="A1111" s="5">
        <f t="shared" si="53"/>
        <v>1110</v>
      </c>
      <c r="B1111" s="26"/>
      <c r="C1111" s="26"/>
      <c r="D1111" s="26"/>
      <c r="E1111" s="27"/>
      <c r="F1111" s="27"/>
      <c r="G1111" s="27"/>
      <c r="H1111" s="27"/>
      <c r="I1111" s="27"/>
      <c r="J1111" s="27"/>
      <c r="K1111" s="27"/>
      <c r="L1111" s="28"/>
      <c r="M1111" s="29"/>
      <c r="N1111" s="36" t="str">
        <f t="array" aca="1" ref="N1111" ca="1">IF(M1111="","",INDIRECT("quan_huyen!l"&amp;MAX(IF(COUNTIF($M1111,"*"&amp;Tinh_TP&amp;"*")=1,ROW(Tinh_TP),0))))</f>
        <v/>
      </c>
      <c r="O1111" s="30" t="str">
        <f t="array" aca="1" ref="O1111" ca="1">IF(AND(M1111="",N1111=""),"",INDIRECT("quan_huyen!h"&amp;MAX(IF(COUNTIF(M1111,"*"&amp;data&amp;"*")=1,ROW(data),0))))</f>
        <v/>
      </c>
      <c r="P1111" s="30" t="str">
        <f t="array" aca="1" ref="P1111" ca="1">IF(OR(N1111="",O1111=""),"",INDIRECT("xa_phuong!b"&amp;MAX(IF(COUNTIF(M1111,"*"&amp;Dist&amp;"*")=1,ROW(Dist),0))))</f>
        <v/>
      </c>
      <c r="Q1111" s="38" t="str">
        <f ca="1">IF(N1111="","",INDEX(Tinh_ID,MATCH(Sheet1!N1111,Tinh_TP,0)))</f>
        <v/>
      </c>
      <c r="R1111" s="31"/>
      <c r="S1111" s="31"/>
      <c r="T1111" s="31"/>
      <c r="U1111" s="31"/>
      <c r="V1111" s="31"/>
      <c r="W1111" s="31"/>
      <c r="X1111" s="31"/>
      <c r="Y1111" s="32" t="s">
        <v>5</v>
      </c>
      <c r="Z1111" s="30" t="str">
        <f ca="1">IF(N1111="","",INDEX(Tinh_ID,MATCH(Sheet1!N1111,Tinh_TP,0)))</f>
        <v/>
      </c>
      <c r="AA1111" s="33" t="str">
        <f ca="1">IF(N1111="","",INDEX(Ma_tinh,MATCH(Sheet1!N1111,Tinh_TP,0)))</f>
        <v/>
      </c>
      <c r="AB1111" s="19" t="str">
        <f t="array" aca="1" ref="AB1111" ca="1">IF(O1111="","",INDIRECT("quan_huyen!f"&amp;MAX(IF(COUNTIF(O1111,"*"&amp;data&amp;"*")=1,ROW(data),0))))</f>
        <v/>
      </c>
      <c r="AC1111" s="19" t="str">
        <f t="array" aca="1" ref="AC1111" ca="1">IF(P1111="","",INDIRECT("xa_phuong!a"&amp;MAX(IF(COUNTIF(P1111,"*"&amp;Dist&amp;"*")=1,ROW(Dist),0))))</f>
        <v/>
      </c>
      <c r="AD1111" s="34" t="str">
        <f ca="1">IF(N1111="","",INDEX(Ma_tinh,MATCH(Sheet1!N1111,Tinh_TP,0)))</f>
        <v/>
      </c>
      <c r="AE1111" s="35" t="str">
        <f t="shared" ca="1" si="52"/>
        <v/>
      </c>
      <c r="AF1111" s="35" t="str">
        <f t="shared" ca="1" si="51"/>
        <v/>
      </c>
    </row>
    <row r="1112" spans="1:32">
      <c r="A1112" s="5">
        <f t="shared" si="53"/>
        <v>1111</v>
      </c>
      <c r="B1112" s="26"/>
      <c r="C1112" s="26"/>
      <c r="D1112" s="26"/>
      <c r="E1112" s="27"/>
      <c r="F1112" s="27"/>
      <c r="G1112" s="27"/>
      <c r="H1112" s="27"/>
      <c r="I1112" s="27"/>
      <c r="J1112" s="27"/>
      <c r="K1112" s="27"/>
      <c r="L1112" s="28"/>
      <c r="M1112" s="29"/>
      <c r="N1112" s="36" t="str">
        <f t="array" aca="1" ref="N1112" ca="1">IF(M1112="","",INDIRECT("quan_huyen!l"&amp;MAX(IF(COUNTIF($M1112,"*"&amp;Tinh_TP&amp;"*")=1,ROW(Tinh_TP),0))))</f>
        <v/>
      </c>
      <c r="O1112" s="30" t="str">
        <f t="array" aca="1" ref="O1112" ca="1">IF(AND(M1112="",N1112=""),"",INDIRECT("quan_huyen!h"&amp;MAX(IF(COUNTIF(M1112,"*"&amp;data&amp;"*")=1,ROW(data),0))))</f>
        <v/>
      </c>
      <c r="P1112" s="30" t="str">
        <f t="array" aca="1" ref="P1112" ca="1">IF(OR(N1112="",O1112=""),"",INDIRECT("xa_phuong!b"&amp;MAX(IF(COUNTIF(M1112,"*"&amp;Dist&amp;"*")=1,ROW(Dist),0))))</f>
        <v/>
      </c>
      <c r="Q1112" s="38" t="str">
        <f ca="1">IF(N1112="","",INDEX(Tinh_ID,MATCH(Sheet1!N1112,Tinh_TP,0)))</f>
        <v/>
      </c>
      <c r="R1112" s="31"/>
      <c r="S1112" s="31"/>
      <c r="T1112" s="31"/>
      <c r="U1112" s="31"/>
      <c r="V1112" s="31"/>
      <c r="W1112" s="31"/>
      <c r="X1112" s="31"/>
      <c r="Y1112" s="32" t="s">
        <v>5</v>
      </c>
      <c r="Z1112" s="30" t="str">
        <f ca="1">IF(N1112="","",INDEX(Tinh_ID,MATCH(Sheet1!N1112,Tinh_TP,0)))</f>
        <v/>
      </c>
      <c r="AA1112" s="33" t="str">
        <f ca="1">IF(N1112="","",INDEX(Ma_tinh,MATCH(Sheet1!N1112,Tinh_TP,0)))</f>
        <v/>
      </c>
      <c r="AB1112" s="19" t="str">
        <f t="array" aca="1" ref="AB1112" ca="1">IF(O1112="","",INDIRECT("quan_huyen!f"&amp;MAX(IF(COUNTIF(O1112,"*"&amp;data&amp;"*")=1,ROW(data),0))))</f>
        <v/>
      </c>
      <c r="AC1112" s="19" t="str">
        <f t="array" aca="1" ref="AC1112" ca="1">IF(P1112="","",INDIRECT("xa_phuong!a"&amp;MAX(IF(COUNTIF(P1112,"*"&amp;Dist&amp;"*")=1,ROW(Dist),0))))</f>
        <v/>
      </c>
      <c r="AD1112" s="34" t="str">
        <f ca="1">IF(N1112="","",INDEX(Ma_tinh,MATCH(Sheet1!N1112,Tinh_TP,0)))</f>
        <v/>
      </c>
      <c r="AE1112" s="35" t="str">
        <f t="shared" ca="1" si="52"/>
        <v/>
      </c>
      <c r="AF1112" s="35" t="str">
        <f t="shared" ca="1" si="51"/>
        <v/>
      </c>
    </row>
    <row r="1113" spans="1:32">
      <c r="A1113" s="5">
        <f t="shared" si="53"/>
        <v>1112</v>
      </c>
      <c r="B1113" s="26"/>
      <c r="C1113" s="26"/>
      <c r="D1113" s="26"/>
      <c r="E1113" s="27"/>
      <c r="F1113" s="27"/>
      <c r="G1113" s="27"/>
      <c r="H1113" s="27"/>
      <c r="I1113" s="27"/>
      <c r="J1113" s="27"/>
      <c r="K1113" s="27"/>
      <c r="L1113" s="28"/>
      <c r="M1113" s="29"/>
      <c r="N1113" s="36" t="str">
        <f t="array" aca="1" ref="N1113" ca="1">IF(M1113="","",INDIRECT("quan_huyen!l"&amp;MAX(IF(COUNTIF($M1113,"*"&amp;Tinh_TP&amp;"*")=1,ROW(Tinh_TP),0))))</f>
        <v/>
      </c>
      <c r="O1113" s="30" t="str">
        <f t="array" aca="1" ref="O1113" ca="1">IF(AND(M1113="",N1113=""),"",INDIRECT("quan_huyen!h"&amp;MAX(IF(COUNTIF(M1113,"*"&amp;data&amp;"*")=1,ROW(data),0))))</f>
        <v/>
      </c>
      <c r="P1113" s="30" t="str">
        <f t="array" aca="1" ref="P1113" ca="1">IF(OR(N1113="",O1113=""),"",INDIRECT("xa_phuong!b"&amp;MAX(IF(COUNTIF(M1113,"*"&amp;Dist&amp;"*")=1,ROW(Dist),0))))</f>
        <v/>
      </c>
      <c r="Q1113" s="38" t="str">
        <f ca="1">IF(N1113="","",INDEX(Tinh_ID,MATCH(Sheet1!N1113,Tinh_TP,0)))</f>
        <v/>
      </c>
      <c r="R1113" s="31"/>
      <c r="S1113" s="31"/>
      <c r="T1113" s="31"/>
      <c r="U1113" s="31"/>
      <c r="V1113" s="31"/>
      <c r="W1113" s="31"/>
      <c r="X1113" s="31"/>
      <c r="Y1113" s="32" t="s">
        <v>5</v>
      </c>
      <c r="Z1113" s="30" t="str">
        <f ca="1">IF(N1113="","",INDEX(Tinh_ID,MATCH(Sheet1!N1113,Tinh_TP,0)))</f>
        <v/>
      </c>
      <c r="AA1113" s="33" t="str">
        <f ca="1">IF(N1113="","",INDEX(Ma_tinh,MATCH(Sheet1!N1113,Tinh_TP,0)))</f>
        <v/>
      </c>
      <c r="AB1113" s="19" t="str">
        <f t="array" aca="1" ref="AB1113" ca="1">IF(O1113="","",INDIRECT("quan_huyen!f"&amp;MAX(IF(COUNTIF(O1113,"*"&amp;data&amp;"*")=1,ROW(data),0))))</f>
        <v/>
      </c>
      <c r="AC1113" s="19" t="str">
        <f t="array" aca="1" ref="AC1113" ca="1">IF(P1113="","",INDIRECT("xa_phuong!a"&amp;MAX(IF(COUNTIF(P1113,"*"&amp;Dist&amp;"*")=1,ROW(Dist),0))))</f>
        <v/>
      </c>
      <c r="AD1113" s="34" t="str">
        <f ca="1">IF(N1113="","",INDEX(Ma_tinh,MATCH(Sheet1!N1113,Tinh_TP,0)))</f>
        <v/>
      </c>
      <c r="AE1113" s="35" t="str">
        <f t="shared" ca="1" si="52"/>
        <v/>
      </c>
      <c r="AF1113" s="35" t="str">
        <f t="shared" ca="1" si="51"/>
        <v/>
      </c>
    </row>
    <row r="1114" spans="1:32">
      <c r="A1114" s="5">
        <f t="shared" si="53"/>
        <v>1113</v>
      </c>
      <c r="B1114" s="26"/>
      <c r="C1114" s="26"/>
      <c r="D1114" s="26"/>
      <c r="E1114" s="27"/>
      <c r="F1114" s="27"/>
      <c r="G1114" s="27"/>
      <c r="H1114" s="27"/>
      <c r="I1114" s="27"/>
      <c r="J1114" s="27"/>
      <c r="K1114" s="27"/>
      <c r="L1114" s="28"/>
      <c r="M1114" s="29"/>
      <c r="N1114" s="36" t="str">
        <f t="array" aca="1" ref="N1114" ca="1">IF(M1114="","",INDIRECT("quan_huyen!l"&amp;MAX(IF(COUNTIF($M1114,"*"&amp;Tinh_TP&amp;"*")=1,ROW(Tinh_TP),0))))</f>
        <v/>
      </c>
      <c r="O1114" s="30" t="str">
        <f t="array" aca="1" ref="O1114" ca="1">IF(AND(M1114="",N1114=""),"",INDIRECT("quan_huyen!h"&amp;MAX(IF(COUNTIF(M1114,"*"&amp;data&amp;"*")=1,ROW(data),0))))</f>
        <v/>
      </c>
      <c r="P1114" s="30" t="str">
        <f t="array" aca="1" ref="P1114" ca="1">IF(OR(N1114="",O1114=""),"",INDIRECT("xa_phuong!b"&amp;MAX(IF(COUNTIF(M1114,"*"&amp;Dist&amp;"*")=1,ROW(Dist),0))))</f>
        <v/>
      </c>
      <c r="Q1114" s="38" t="str">
        <f ca="1">IF(N1114="","",INDEX(Tinh_ID,MATCH(Sheet1!N1114,Tinh_TP,0)))</f>
        <v/>
      </c>
      <c r="R1114" s="31"/>
      <c r="S1114" s="31"/>
      <c r="T1114" s="31"/>
      <c r="U1114" s="31"/>
      <c r="V1114" s="31"/>
      <c r="W1114" s="31"/>
      <c r="X1114" s="31"/>
      <c r="Y1114" s="32" t="s">
        <v>5</v>
      </c>
      <c r="Z1114" s="30" t="str">
        <f ca="1">IF(N1114="","",INDEX(Tinh_ID,MATCH(Sheet1!N1114,Tinh_TP,0)))</f>
        <v/>
      </c>
      <c r="AA1114" s="33" t="str">
        <f ca="1">IF(N1114="","",INDEX(Ma_tinh,MATCH(Sheet1!N1114,Tinh_TP,0)))</f>
        <v/>
      </c>
      <c r="AB1114" s="19" t="str">
        <f t="array" aca="1" ref="AB1114" ca="1">IF(O1114="","",INDIRECT("quan_huyen!f"&amp;MAX(IF(COUNTIF(O1114,"*"&amp;data&amp;"*")=1,ROW(data),0))))</f>
        <v/>
      </c>
      <c r="AC1114" s="19" t="str">
        <f t="array" aca="1" ref="AC1114" ca="1">IF(P1114="","",INDIRECT("xa_phuong!a"&amp;MAX(IF(COUNTIF(P1114,"*"&amp;Dist&amp;"*")=1,ROW(Dist),0))))</f>
        <v/>
      </c>
      <c r="AD1114" s="34" t="str">
        <f ca="1">IF(N1114="","",INDEX(Ma_tinh,MATCH(Sheet1!N1114,Tinh_TP,0)))</f>
        <v/>
      </c>
      <c r="AE1114" s="35" t="str">
        <f t="shared" ca="1" si="52"/>
        <v/>
      </c>
      <c r="AF1114" s="35" t="str">
        <f t="shared" ca="1" si="51"/>
        <v/>
      </c>
    </row>
    <row r="1115" spans="1:32">
      <c r="A1115" s="5">
        <f t="shared" si="53"/>
        <v>1114</v>
      </c>
      <c r="B1115" s="26"/>
      <c r="C1115" s="26"/>
      <c r="D1115" s="26"/>
      <c r="E1115" s="27"/>
      <c r="F1115" s="27"/>
      <c r="G1115" s="27"/>
      <c r="H1115" s="27"/>
      <c r="I1115" s="27"/>
      <c r="J1115" s="27"/>
      <c r="K1115" s="27"/>
      <c r="L1115" s="28"/>
      <c r="M1115" s="29"/>
      <c r="N1115" s="36" t="str">
        <f t="array" aca="1" ref="N1115" ca="1">IF(M1115="","",INDIRECT("quan_huyen!l"&amp;MAX(IF(COUNTIF($M1115,"*"&amp;Tinh_TP&amp;"*")=1,ROW(Tinh_TP),0))))</f>
        <v/>
      </c>
      <c r="O1115" s="30" t="str">
        <f t="array" aca="1" ref="O1115" ca="1">IF(AND(M1115="",N1115=""),"",INDIRECT("quan_huyen!h"&amp;MAX(IF(COUNTIF(M1115,"*"&amp;data&amp;"*")=1,ROW(data),0))))</f>
        <v/>
      </c>
      <c r="P1115" s="30" t="str">
        <f t="array" aca="1" ref="P1115" ca="1">IF(OR(N1115="",O1115=""),"",INDIRECT("xa_phuong!b"&amp;MAX(IF(COUNTIF(M1115,"*"&amp;Dist&amp;"*")=1,ROW(Dist),0))))</f>
        <v/>
      </c>
      <c r="Q1115" s="38" t="str">
        <f ca="1">IF(N1115="","",INDEX(Tinh_ID,MATCH(Sheet1!N1115,Tinh_TP,0)))</f>
        <v/>
      </c>
      <c r="R1115" s="31"/>
      <c r="S1115" s="31"/>
      <c r="T1115" s="31"/>
      <c r="U1115" s="31"/>
      <c r="V1115" s="31"/>
      <c r="W1115" s="31"/>
      <c r="X1115" s="31"/>
      <c r="Y1115" s="32" t="s">
        <v>5</v>
      </c>
      <c r="Z1115" s="30" t="str">
        <f ca="1">IF(N1115="","",INDEX(Tinh_ID,MATCH(Sheet1!N1115,Tinh_TP,0)))</f>
        <v/>
      </c>
      <c r="AA1115" s="33" t="str">
        <f ca="1">IF(N1115="","",INDEX(Ma_tinh,MATCH(Sheet1!N1115,Tinh_TP,0)))</f>
        <v/>
      </c>
      <c r="AB1115" s="19" t="str">
        <f t="array" aca="1" ref="AB1115" ca="1">IF(O1115="","",INDIRECT("quan_huyen!f"&amp;MAX(IF(COUNTIF(O1115,"*"&amp;data&amp;"*")=1,ROW(data),0))))</f>
        <v/>
      </c>
      <c r="AC1115" s="19" t="str">
        <f t="array" aca="1" ref="AC1115" ca="1">IF(P1115="","",INDIRECT("xa_phuong!a"&amp;MAX(IF(COUNTIF(P1115,"*"&amp;Dist&amp;"*")=1,ROW(Dist),0))))</f>
        <v/>
      </c>
      <c r="AD1115" s="34" t="str">
        <f ca="1">IF(N1115="","",INDEX(Ma_tinh,MATCH(Sheet1!N1115,Tinh_TP,0)))</f>
        <v/>
      </c>
      <c r="AE1115" s="35" t="str">
        <f t="shared" ca="1" si="52"/>
        <v/>
      </c>
      <c r="AF1115" s="35" t="str">
        <f t="shared" ca="1" si="51"/>
        <v/>
      </c>
    </row>
    <row r="1116" spans="1:32">
      <c r="A1116" s="5">
        <f t="shared" si="53"/>
        <v>1115</v>
      </c>
      <c r="B1116" s="26"/>
      <c r="C1116" s="26"/>
      <c r="D1116" s="26"/>
      <c r="E1116" s="27"/>
      <c r="F1116" s="27"/>
      <c r="G1116" s="27"/>
      <c r="H1116" s="27"/>
      <c r="I1116" s="27"/>
      <c r="J1116" s="27"/>
      <c r="K1116" s="27"/>
      <c r="L1116" s="28"/>
      <c r="M1116" s="29"/>
      <c r="N1116" s="36" t="str">
        <f t="array" aca="1" ref="N1116" ca="1">IF(M1116="","",INDIRECT("quan_huyen!l"&amp;MAX(IF(COUNTIF($M1116,"*"&amp;Tinh_TP&amp;"*")=1,ROW(Tinh_TP),0))))</f>
        <v/>
      </c>
      <c r="O1116" s="30" t="str">
        <f t="array" aca="1" ref="O1116" ca="1">IF(AND(M1116="",N1116=""),"",INDIRECT("quan_huyen!h"&amp;MAX(IF(COUNTIF(M1116,"*"&amp;data&amp;"*")=1,ROW(data),0))))</f>
        <v/>
      </c>
      <c r="P1116" s="30" t="str">
        <f t="array" aca="1" ref="P1116" ca="1">IF(OR(N1116="",O1116=""),"",INDIRECT("xa_phuong!b"&amp;MAX(IF(COUNTIF(M1116,"*"&amp;Dist&amp;"*")=1,ROW(Dist),0))))</f>
        <v/>
      </c>
      <c r="Q1116" s="38" t="str">
        <f ca="1">IF(N1116="","",INDEX(Tinh_ID,MATCH(Sheet1!N1116,Tinh_TP,0)))</f>
        <v/>
      </c>
      <c r="R1116" s="31"/>
      <c r="S1116" s="31"/>
      <c r="T1116" s="31"/>
      <c r="U1116" s="31"/>
      <c r="V1116" s="31"/>
      <c r="W1116" s="31"/>
      <c r="X1116" s="31"/>
      <c r="Y1116" s="32" t="s">
        <v>5</v>
      </c>
      <c r="Z1116" s="30" t="str">
        <f ca="1">IF(N1116="","",INDEX(Tinh_ID,MATCH(Sheet1!N1116,Tinh_TP,0)))</f>
        <v/>
      </c>
      <c r="AA1116" s="33" t="str">
        <f ca="1">IF(N1116="","",INDEX(Ma_tinh,MATCH(Sheet1!N1116,Tinh_TP,0)))</f>
        <v/>
      </c>
      <c r="AB1116" s="19" t="str">
        <f t="array" aca="1" ref="AB1116" ca="1">IF(O1116="","",INDIRECT("quan_huyen!f"&amp;MAX(IF(COUNTIF(O1116,"*"&amp;data&amp;"*")=1,ROW(data),0))))</f>
        <v/>
      </c>
      <c r="AC1116" s="19" t="str">
        <f t="array" aca="1" ref="AC1116" ca="1">IF(P1116="","",INDIRECT("xa_phuong!a"&amp;MAX(IF(COUNTIF(P1116,"*"&amp;Dist&amp;"*")=1,ROW(Dist),0))))</f>
        <v/>
      </c>
      <c r="AD1116" s="34" t="str">
        <f ca="1">IF(N1116="","",INDEX(Ma_tinh,MATCH(Sheet1!N1116,Tinh_TP,0)))</f>
        <v/>
      </c>
      <c r="AE1116" s="35" t="str">
        <f t="shared" ca="1" si="52"/>
        <v/>
      </c>
      <c r="AF1116" s="35" t="str">
        <f t="shared" ca="1" si="51"/>
        <v/>
      </c>
    </row>
    <row r="1117" spans="1:32">
      <c r="A1117" s="5">
        <f t="shared" si="53"/>
        <v>1116</v>
      </c>
      <c r="B1117" s="26"/>
      <c r="C1117" s="26"/>
      <c r="D1117" s="26"/>
      <c r="E1117" s="27"/>
      <c r="F1117" s="27"/>
      <c r="G1117" s="27"/>
      <c r="H1117" s="27"/>
      <c r="I1117" s="27"/>
      <c r="J1117" s="27"/>
      <c r="K1117" s="27"/>
      <c r="L1117" s="28"/>
      <c r="M1117" s="29"/>
      <c r="N1117" s="36" t="str">
        <f t="array" aca="1" ref="N1117" ca="1">IF(M1117="","",INDIRECT("quan_huyen!l"&amp;MAX(IF(COUNTIF($M1117,"*"&amp;Tinh_TP&amp;"*")=1,ROW(Tinh_TP),0))))</f>
        <v/>
      </c>
      <c r="O1117" s="30" t="str">
        <f t="array" aca="1" ref="O1117" ca="1">IF(AND(M1117="",N1117=""),"",INDIRECT("quan_huyen!h"&amp;MAX(IF(COUNTIF(M1117,"*"&amp;data&amp;"*")=1,ROW(data),0))))</f>
        <v/>
      </c>
      <c r="P1117" s="30" t="str">
        <f t="array" aca="1" ref="P1117" ca="1">IF(OR(N1117="",O1117=""),"",INDIRECT("xa_phuong!b"&amp;MAX(IF(COUNTIF(M1117,"*"&amp;Dist&amp;"*")=1,ROW(Dist),0))))</f>
        <v/>
      </c>
      <c r="Q1117" s="38" t="str">
        <f ca="1">IF(N1117="","",INDEX(Tinh_ID,MATCH(Sheet1!N1117,Tinh_TP,0)))</f>
        <v/>
      </c>
      <c r="R1117" s="31"/>
      <c r="S1117" s="31"/>
      <c r="T1117" s="31"/>
      <c r="U1117" s="31"/>
      <c r="V1117" s="31"/>
      <c r="W1117" s="31"/>
      <c r="X1117" s="31"/>
      <c r="Y1117" s="32" t="s">
        <v>5</v>
      </c>
      <c r="Z1117" s="30" t="str">
        <f ca="1">IF(N1117="","",INDEX(Tinh_ID,MATCH(Sheet1!N1117,Tinh_TP,0)))</f>
        <v/>
      </c>
      <c r="AA1117" s="33" t="str">
        <f ca="1">IF(N1117="","",INDEX(Ma_tinh,MATCH(Sheet1!N1117,Tinh_TP,0)))</f>
        <v/>
      </c>
      <c r="AB1117" s="19" t="str">
        <f t="array" aca="1" ref="AB1117" ca="1">IF(O1117="","",INDIRECT("quan_huyen!f"&amp;MAX(IF(COUNTIF(O1117,"*"&amp;data&amp;"*")=1,ROW(data),0))))</f>
        <v/>
      </c>
      <c r="AC1117" s="19" t="str">
        <f t="array" aca="1" ref="AC1117" ca="1">IF(P1117="","",INDIRECT("xa_phuong!a"&amp;MAX(IF(COUNTIF(P1117,"*"&amp;Dist&amp;"*")=1,ROW(Dist),0))))</f>
        <v/>
      </c>
      <c r="AD1117" s="34" t="str">
        <f ca="1">IF(N1117="","",INDEX(Ma_tinh,MATCH(Sheet1!N1117,Tinh_TP,0)))</f>
        <v/>
      </c>
      <c r="AE1117" s="35" t="str">
        <f t="shared" ca="1" si="52"/>
        <v/>
      </c>
      <c r="AF1117" s="35" t="str">
        <f t="shared" ca="1" si="51"/>
        <v/>
      </c>
    </row>
    <row r="1118" spans="1:32">
      <c r="A1118" s="5">
        <f t="shared" si="53"/>
        <v>1117</v>
      </c>
      <c r="B1118" s="26"/>
      <c r="C1118" s="26"/>
      <c r="D1118" s="26"/>
      <c r="E1118" s="27"/>
      <c r="F1118" s="27"/>
      <c r="G1118" s="27"/>
      <c r="H1118" s="27"/>
      <c r="I1118" s="27"/>
      <c r="J1118" s="27"/>
      <c r="K1118" s="27"/>
      <c r="L1118" s="28"/>
      <c r="M1118" s="29"/>
      <c r="N1118" s="36" t="str">
        <f t="array" aca="1" ref="N1118" ca="1">IF(M1118="","",INDIRECT("quan_huyen!l"&amp;MAX(IF(COUNTIF($M1118,"*"&amp;Tinh_TP&amp;"*")=1,ROW(Tinh_TP),0))))</f>
        <v/>
      </c>
      <c r="O1118" s="30" t="str">
        <f t="array" aca="1" ref="O1118" ca="1">IF(AND(M1118="",N1118=""),"",INDIRECT("quan_huyen!h"&amp;MAX(IF(COUNTIF(M1118,"*"&amp;data&amp;"*")=1,ROW(data),0))))</f>
        <v/>
      </c>
      <c r="P1118" s="30" t="str">
        <f t="array" aca="1" ref="P1118" ca="1">IF(OR(N1118="",O1118=""),"",INDIRECT("xa_phuong!b"&amp;MAX(IF(COUNTIF(M1118,"*"&amp;Dist&amp;"*")=1,ROW(Dist),0))))</f>
        <v/>
      </c>
      <c r="Q1118" s="38" t="str">
        <f ca="1">IF(N1118="","",INDEX(Tinh_ID,MATCH(Sheet1!N1118,Tinh_TP,0)))</f>
        <v/>
      </c>
      <c r="R1118" s="31"/>
      <c r="S1118" s="31"/>
      <c r="T1118" s="31"/>
      <c r="U1118" s="31"/>
      <c r="V1118" s="31"/>
      <c r="W1118" s="31"/>
      <c r="X1118" s="31"/>
      <c r="Y1118" s="32" t="s">
        <v>5</v>
      </c>
      <c r="Z1118" s="30" t="str">
        <f ca="1">IF(N1118="","",INDEX(Tinh_ID,MATCH(Sheet1!N1118,Tinh_TP,0)))</f>
        <v/>
      </c>
      <c r="AA1118" s="33" t="str">
        <f ca="1">IF(N1118="","",INDEX(Ma_tinh,MATCH(Sheet1!N1118,Tinh_TP,0)))</f>
        <v/>
      </c>
      <c r="AB1118" s="19" t="str">
        <f t="array" aca="1" ref="AB1118" ca="1">IF(O1118="","",INDIRECT("quan_huyen!f"&amp;MAX(IF(COUNTIF(O1118,"*"&amp;data&amp;"*")=1,ROW(data),0))))</f>
        <v/>
      </c>
      <c r="AC1118" s="19" t="str">
        <f t="array" aca="1" ref="AC1118" ca="1">IF(P1118="","",INDIRECT("xa_phuong!a"&amp;MAX(IF(COUNTIF(P1118,"*"&amp;Dist&amp;"*")=1,ROW(Dist),0))))</f>
        <v/>
      </c>
      <c r="AD1118" s="34" t="str">
        <f ca="1">IF(N1118="","",INDEX(Ma_tinh,MATCH(Sheet1!N1118,Tinh_TP,0)))</f>
        <v/>
      </c>
      <c r="AE1118" s="35" t="str">
        <f t="shared" ca="1" si="52"/>
        <v/>
      </c>
      <c r="AF1118" s="35" t="str">
        <f t="shared" ca="1" si="51"/>
        <v/>
      </c>
    </row>
    <row r="1119" spans="1:32">
      <c r="A1119" s="5">
        <f t="shared" si="53"/>
        <v>1118</v>
      </c>
      <c r="B1119" s="26"/>
      <c r="C1119" s="26"/>
      <c r="D1119" s="26"/>
      <c r="E1119" s="27"/>
      <c r="F1119" s="27"/>
      <c r="G1119" s="27"/>
      <c r="H1119" s="27"/>
      <c r="I1119" s="27"/>
      <c r="J1119" s="27"/>
      <c r="K1119" s="27"/>
      <c r="L1119" s="28"/>
      <c r="M1119" s="29"/>
      <c r="N1119" s="36" t="str">
        <f t="array" aca="1" ref="N1119" ca="1">IF(M1119="","",INDIRECT("quan_huyen!l"&amp;MAX(IF(COUNTIF($M1119,"*"&amp;Tinh_TP&amp;"*")=1,ROW(Tinh_TP),0))))</f>
        <v/>
      </c>
      <c r="O1119" s="30" t="str">
        <f t="array" aca="1" ref="O1119" ca="1">IF(AND(M1119="",N1119=""),"",INDIRECT("quan_huyen!h"&amp;MAX(IF(COUNTIF(M1119,"*"&amp;data&amp;"*")=1,ROW(data),0))))</f>
        <v/>
      </c>
      <c r="P1119" s="30" t="str">
        <f t="array" aca="1" ref="P1119" ca="1">IF(OR(N1119="",O1119=""),"",INDIRECT("xa_phuong!b"&amp;MAX(IF(COUNTIF(M1119,"*"&amp;Dist&amp;"*")=1,ROW(Dist),0))))</f>
        <v/>
      </c>
      <c r="Q1119" s="38" t="str">
        <f ca="1">IF(N1119="","",INDEX(Tinh_ID,MATCH(Sheet1!N1119,Tinh_TP,0)))</f>
        <v/>
      </c>
      <c r="R1119" s="31"/>
      <c r="S1119" s="31"/>
      <c r="T1119" s="31"/>
      <c r="U1119" s="31"/>
      <c r="V1119" s="31"/>
      <c r="W1119" s="31"/>
      <c r="X1119" s="31"/>
      <c r="Y1119" s="32" t="s">
        <v>5</v>
      </c>
      <c r="Z1119" s="30" t="str">
        <f ca="1">IF(N1119="","",INDEX(Tinh_ID,MATCH(Sheet1!N1119,Tinh_TP,0)))</f>
        <v/>
      </c>
      <c r="AA1119" s="33" t="str">
        <f ca="1">IF(N1119="","",INDEX(Ma_tinh,MATCH(Sheet1!N1119,Tinh_TP,0)))</f>
        <v/>
      </c>
      <c r="AB1119" s="19" t="str">
        <f t="array" aca="1" ref="AB1119" ca="1">IF(O1119="","",INDIRECT("quan_huyen!f"&amp;MAX(IF(COUNTIF(O1119,"*"&amp;data&amp;"*")=1,ROW(data),0))))</f>
        <v/>
      </c>
      <c r="AC1119" s="19" t="str">
        <f t="array" aca="1" ref="AC1119" ca="1">IF(P1119="","",INDIRECT("xa_phuong!a"&amp;MAX(IF(COUNTIF(P1119,"*"&amp;Dist&amp;"*")=1,ROW(Dist),0))))</f>
        <v/>
      </c>
      <c r="AD1119" s="34" t="str">
        <f ca="1">IF(N1119="","",INDEX(Ma_tinh,MATCH(Sheet1!N1119,Tinh_TP,0)))</f>
        <v/>
      </c>
      <c r="AE1119" s="35" t="str">
        <f t="shared" ca="1" si="52"/>
        <v/>
      </c>
      <c r="AF1119" s="35" t="str">
        <f t="shared" ca="1" si="51"/>
        <v/>
      </c>
    </row>
    <row r="1120" spans="1:32">
      <c r="A1120" s="5">
        <f t="shared" si="53"/>
        <v>1119</v>
      </c>
      <c r="B1120" s="26"/>
      <c r="C1120" s="26"/>
      <c r="D1120" s="26"/>
      <c r="E1120" s="27"/>
      <c r="F1120" s="27"/>
      <c r="G1120" s="27"/>
      <c r="H1120" s="27"/>
      <c r="I1120" s="27"/>
      <c r="J1120" s="27"/>
      <c r="K1120" s="27"/>
      <c r="L1120" s="28"/>
      <c r="M1120" s="29"/>
      <c r="N1120" s="36" t="str">
        <f t="array" aca="1" ref="N1120" ca="1">IF(M1120="","",INDIRECT("quan_huyen!l"&amp;MAX(IF(COUNTIF($M1120,"*"&amp;Tinh_TP&amp;"*")=1,ROW(Tinh_TP),0))))</f>
        <v/>
      </c>
      <c r="O1120" s="30" t="str">
        <f t="array" aca="1" ref="O1120" ca="1">IF(AND(M1120="",N1120=""),"",INDIRECT("quan_huyen!h"&amp;MAX(IF(COUNTIF(M1120,"*"&amp;data&amp;"*")=1,ROW(data),0))))</f>
        <v/>
      </c>
      <c r="P1120" s="30" t="str">
        <f t="array" aca="1" ref="P1120" ca="1">IF(OR(N1120="",O1120=""),"",INDIRECT("xa_phuong!b"&amp;MAX(IF(COUNTIF(M1120,"*"&amp;Dist&amp;"*")=1,ROW(Dist),0))))</f>
        <v/>
      </c>
      <c r="Q1120" s="38" t="str">
        <f ca="1">IF(N1120="","",INDEX(Tinh_ID,MATCH(Sheet1!N1120,Tinh_TP,0)))</f>
        <v/>
      </c>
      <c r="R1120" s="31"/>
      <c r="S1120" s="31"/>
      <c r="T1120" s="31"/>
      <c r="U1120" s="31"/>
      <c r="V1120" s="31"/>
      <c r="W1120" s="31"/>
      <c r="X1120" s="31"/>
      <c r="Y1120" s="32" t="s">
        <v>5</v>
      </c>
      <c r="Z1120" s="30" t="str">
        <f ca="1">IF(N1120="","",INDEX(Tinh_ID,MATCH(Sheet1!N1120,Tinh_TP,0)))</f>
        <v/>
      </c>
      <c r="AA1120" s="33" t="str">
        <f ca="1">IF(N1120="","",INDEX(Ma_tinh,MATCH(Sheet1!N1120,Tinh_TP,0)))</f>
        <v/>
      </c>
      <c r="AB1120" s="19" t="str">
        <f t="array" aca="1" ref="AB1120" ca="1">IF(O1120="","",INDIRECT("quan_huyen!f"&amp;MAX(IF(COUNTIF(O1120,"*"&amp;data&amp;"*")=1,ROW(data),0))))</f>
        <v/>
      </c>
      <c r="AC1120" s="19" t="str">
        <f t="array" aca="1" ref="AC1120" ca="1">IF(P1120="","",INDIRECT("xa_phuong!a"&amp;MAX(IF(COUNTIF(P1120,"*"&amp;Dist&amp;"*")=1,ROW(Dist),0))))</f>
        <v/>
      </c>
      <c r="AD1120" s="34" t="str">
        <f ca="1">IF(N1120="","",INDEX(Ma_tinh,MATCH(Sheet1!N1120,Tinh_TP,0)))</f>
        <v/>
      </c>
      <c r="AE1120" s="35" t="str">
        <f t="shared" ca="1" si="52"/>
        <v/>
      </c>
      <c r="AF1120" s="35" t="str">
        <f t="shared" ca="1" si="51"/>
        <v/>
      </c>
    </row>
    <row r="1121" spans="1:32">
      <c r="A1121" s="5">
        <f t="shared" si="53"/>
        <v>1120</v>
      </c>
      <c r="B1121" s="26"/>
      <c r="C1121" s="26"/>
      <c r="D1121" s="26"/>
      <c r="E1121" s="27"/>
      <c r="F1121" s="27"/>
      <c r="G1121" s="27"/>
      <c r="H1121" s="27"/>
      <c r="I1121" s="27"/>
      <c r="J1121" s="27"/>
      <c r="K1121" s="27"/>
      <c r="L1121" s="28"/>
      <c r="M1121" s="29"/>
      <c r="N1121" s="36" t="str">
        <f t="array" aca="1" ref="N1121" ca="1">IF(M1121="","",INDIRECT("quan_huyen!l"&amp;MAX(IF(COUNTIF($M1121,"*"&amp;Tinh_TP&amp;"*")=1,ROW(Tinh_TP),0))))</f>
        <v/>
      </c>
      <c r="O1121" s="30" t="str">
        <f t="array" aca="1" ref="O1121" ca="1">IF(AND(M1121="",N1121=""),"",INDIRECT("quan_huyen!h"&amp;MAX(IF(COUNTIF(M1121,"*"&amp;data&amp;"*")=1,ROW(data),0))))</f>
        <v/>
      </c>
      <c r="P1121" s="30" t="str">
        <f t="array" aca="1" ref="P1121" ca="1">IF(OR(N1121="",O1121=""),"",INDIRECT("xa_phuong!b"&amp;MAX(IF(COUNTIF(M1121,"*"&amp;Dist&amp;"*")=1,ROW(Dist),0))))</f>
        <v/>
      </c>
      <c r="Q1121" s="38" t="str">
        <f ca="1">IF(N1121="","",INDEX(Tinh_ID,MATCH(Sheet1!N1121,Tinh_TP,0)))</f>
        <v/>
      </c>
      <c r="R1121" s="31"/>
      <c r="S1121" s="31"/>
      <c r="T1121" s="31"/>
      <c r="U1121" s="31"/>
      <c r="V1121" s="31"/>
      <c r="W1121" s="31"/>
      <c r="X1121" s="31"/>
      <c r="Y1121" s="32" t="s">
        <v>5</v>
      </c>
      <c r="Z1121" s="30" t="str">
        <f ca="1">IF(N1121="","",INDEX(Tinh_ID,MATCH(Sheet1!N1121,Tinh_TP,0)))</f>
        <v/>
      </c>
      <c r="AA1121" s="33" t="str">
        <f ca="1">IF(N1121="","",INDEX(Ma_tinh,MATCH(Sheet1!N1121,Tinh_TP,0)))</f>
        <v/>
      </c>
      <c r="AB1121" s="19" t="str">
        <f t="array" aca="1" ref="AB1121" ca="1">IF(O1121="","",INDIRECT("quan_huyen!f"&amp;MAX(IF(COUNTIF(O1121,"*"&amp;data&amp;"*")=1,ROW(data),0))))</f>
        <v/>
      </c>
      <c r="AC1121" s="19" t="str">
        <f t="array" aca="1" ref="AC1121" ca="1">IF(P1121="","",INDIRECT("xa_phuong!a"&amp;MAX(IF(COUNTIF(P1121,"*"&amp;Dist&amp;"*")=1,ROW(Dist),0))))</f>
        <v/>
      </c>
      <c r="AD1121" s="34" t="str">
        <f ca="1">IF(N1121="","",INDEX(Ma_tinh,MATCH(Sheet1!N1121,Tinh_TP,0)))</f>
        <v/>
      </c>
      <c r="AE1121" s="35" t="str">
        <f t="shared" ca="1" si="52"/>
        <v/>
      </c>
      <c r="AF1121" s="35" t="str">
        <f t="shared" ca="1" si="51"/>
        <v/>
      </c>
    </row>
    <row r="1122" spans="1:32">
      <c r="A1122" s="5">
        <f t="shared" si="53"/>
        <v>1121</v>
      </c>
      <c r="B1122" s="26"/>
      <c r="C1122" s="26"/>
      <c r="D1122" s="26"/>
      <c r="E1122" s="27"/>
      <c r="F1122" s="27"/>
      <c r="G1122" s="27"/>
      <c r="H1122" s="27"/>
      <c r="I1122" s="27"/>
      <c r="J1122" s="27"/>
      <c r="K1122" s="27"/>
      <c r="L1122" s="28"/>
      <c r="M1122" s="29"/>
      <c r="N1122" s="36" t="str">
        <f t="array" aca="1" ref="N1122" ca="1">IF(M1122="","",INDIRECT("quan_huyen!l"&amp;MAX(IF(COUNTIF($M1122,"*"&amp;Tinh_TP&amp;"*")=1,ROW(Tinh_TP),0))))</f>
        <v/>
      </c>
      <c r="O1122" s="30" t="str">
        <f t="array" aca="1" ref="O1122" ca="1">IF(AND(M1122="",N1122=""),"",INDIRECT("quan_huyen!h"&amp;MAX(IF(COUNTIF(M1122,"*"&amp;data&amp;"*")=1,ROW(data),0))))</f>
        <v/>
      </c>
      <c r="P1122" s="30" t="str">
        <f t="array" aca="1" ref="P1122" ca="1">IF(OR(N1122="",O1122=""),"",INDIRECT("xa_phuong!b"&amp;MAX(IF(COUNTIF(M1122,"*"&amp;Dist&amp;"*")=1,ROW(Dist),0))))</f>
        <v/>
      </c>
      <c r="Q1122" s="38" t="str">
        <f ca="1">IF(N1122="","",INDEX(Tinh_ID,MATCH(Sheet1!N1122,Tinh_TP,0)))</f>
        <v/>
      </c>
      <c r="R1122" s="31"/>
      <c r="S1122" s="31"/>
      <c r="T1122" s="31"/>
      <c r="U1122" s="31"/>
      <c r="V1122" s="31"/>
      <c r="W1122" s="31"/>
      <c r="X1122" s="31"/>
      <c r="Y1122" s="32" t="s">
        <v>5</v>
      </c>
      <c r="Z1122" s="30" t="str">
        <f ca="1">IF(N1122="","",INDEX(Tinh_ID,MATCH(Sheet1!N1122,Tinh_TP,0)))</f>
        <v/>
      </c>
      <c r="AA1122" s="33" t="str">
        <f ca="1">IF(N1122="","",INDEX(Ma_tinh,MATCH(Sheet1!N1122,Tinh_TP,0)))</f>
        <v/>
      </c>
      <c r="AB1122" s="19" t="str">
        <f t="array" aca="1" ref="AB1122" ca="1">IF(O1122="","",INDIRECT("quan_huyen!f"&amp;MAX(IF(COUNTIF(O1122,"*"&amp;data&amp;"*")=1,ROW(data),0))))</f>
        <v/>
      </c>
      <c r="AC1122" s="19" t="str">
        <f t="array" aca="1" ref="AC1122" ca="1">IF(P1122="","",INDIRECT("xa_phuong!a"&amp;MAX(IF(COUNTIF(P1122,"*"&amp;Dist&amp;"*")=1,ROW(Dist),0))))</f>
        <v/>
      </c>
      <c r="AD1122" s="34" t="str">
        <f ca="1">IF(N1122="","",INDEX(Ma_tinh,MATCH(Sheet1!N1122,Tinh_TP,0)))</f>
        <v/>
      </c>
      <c r="AE1122" s="35" t="str">
        <f t="shared" ca="1" si="52"/>
        <v/>
      </c>
      <c r="AF1122" s="35" t="str">
        <f t="shared" ca="1" si="51"/>
        <v/>
      </c>
    </row>
    <row r="1123" spans="1:32">
      <c r="A1123" s="5">
        <f t="shared" si="53"/>
        <v>1122</v>
      </c>
      <c r="B1123" s="26"/>
      <c r="C1123" s="26"/>
      <c r="D1123" s="26"/>
      <c r="E1123" s="27"/>
      <c r="F1123" s="27"/>
      <c r="G1123" s="27"/>
      <c r="H1123" s="27"/>
      <c r="I1123" s="27"/>
      <c r="J1123" s="27"/>
      <c r="K1123" s="27"/>
      <c r="L1123" s="28"/>
      <c r="M1123" s="29"/>
      <c r="N1123" s="36" t="str">
        <f t="array" aca="1" ref="N1123" ca="1">IF(M1123="","",INDIRECT("quan_huyen!l"&amp;MAX(IF(COUNTIF($M1123,"*"&amp;Tinh_TP&amp;"*")=1,ROW(Tinh_TP),0))))</f>
        <v/>
      </c>
      <c r="O1123" s="30" t="str">
        <f t="array" aca="1" ref="O1123" ca="1">IF(AND(M1123="",N1123=""),"",INDIRECT("quan_huyen!h"&amp;MAX(IF(COUNTIF(M1123,"*"&amp;data&amp;"*")=1,ROW(data),0))))</f>
        <v/>
      </c>
      <c r="P1123" s="30" t="str">
        <f t="array" aca="1" ref="P1123" ca="1">IF(OR(N1123="",O1123=""),"",INDIRECT("xa_phuong!b"&amp;MAX(IF(COUNTIF(M1123,"*"&amp;Dist&amp;"*")=1,ROW(Dist),0))))</f>
        <v/>
      </c>
      <c r="Q1123" s="38" t="str">
        <f ca="1">IF(N1123="","",INDEX(Tinh_ID,MATCH(Sheet1!N1123,Tinh_TP,0)))</f>
        <v/>
      </c>
      <c r="R1123" s="31"/>
      <c r="S1123" s="31"/>
      <c r="T1123" s="31"/>
      <c r="U1123" s="31"/>
      <c r="V1123" s="31"/>
      <c r="W1123" s="31"/>
      <c r="X1123" s="31"/>
      <c r="Y1123" s="32" t="s">
        <v>5</v>
      </c>
      <c r="Z1123" s="30" t="str">
        <f ca="1">IF(N1123="","",INDEX(Tinh_ID,MATCH(Sheet1!N1123,Tinh_TP,0)))</f>
        <v/>
      </c>
      <c r="AA1123" s="33" t="str">
        <f ca="1">IF(N1123="","",INDEX(Ma_tinh,MATCH(Sheet1!N1123,Tinh_TP,0)))</f>
        <v/>
      </c>
      <c r="AB1123" s="19" t="str">
        <f t="array" aca="1" ref="AB1123" ca="1">IF(O1123="","",INDIRECT("quan_huyen!f"&amp;MAX(IF(COUNTIF(O1123,"*"&amp;data&amp;"*")=1,ROW(data),0))))</f>
        <v/>
      </c>
      <c r="AC1123" s="19" t="str">
        <f t="array" aca="1" ref="AC1123" ca="1">IF(P1123="","",INDIRECT("xa_phuong!a"&amp;MAX(IF(COUNTIF(P1123,"*"&amp;Dist&amp;"*")=1,ROW(Dist),0))))</f>
        <v/>
      </c>
      <c r="AD1123" s="34" t="str">
        <f ca="1">IF(N1123="","",INDEX(Ma_tinh,MATCH(Sheet1!N1123,Tinh_TP,0)))</f>
        <v/>
      </c>
      <c r="AE1123" s="35" t="str">
        <f t="shared" ca="1" si="52"/>
        <v/>
      </c>
      <c r="AF1123" s="35" t="str">
        <f t="shared" ca="1" si="51"/>
        <v/>
      </c>
    </row>
    <row r="1124" spans="1:32">
      <c r="A1124" s="5">
        <f t="shared" si="53"/>
        <v>1123</v>
      </c>
      <c r="B1124" s="26"/>
      <c r="C1124" s="26"/>
      <c r="D1124" s="26"/>
      <c r="E1124" s="27"/>
      <c r="F1124" s="27"/>
      <c r="G1124" s="27"/>
      <c r="H1124" s="27"/>
      <c r="I1124" s="27"/>
      <c r="J1124" s="27"/>
      <c r="K1124" s="27"/>
      <c r="L1124" s="28"/>
      <c r="M1124" s="29"/>
      <c r="N1124" s="36" t="str">
        <f t="array" aca="1" ref="N1124" ca="1">IF(M1124="","",INDIRECT("quan_huyen!l"&amp;MAX(IF(COUNTIF($M1124,"*"&amp;Tinh_TP&amp;"*")=1,ROW(Tinh_TP),0))))</f>
        <v/>
      </c>
      <c r="O1124" s="30" t="str">
        <f t="array" aca="1" ref="O1124" ca="1">IF(AND(M1124="",N1124=""),"",INDIRECT("quan_huyen!h"&amp;MAX(IF(COUNTIF(M1124,"*"&amp;data&amp;"*")=1,ROW(data),0))))</f>
        <v/>
      </c>
      <c r="P1124" s="30" t="str">
        <f t="array" aca="1" ref="P1124" ca="1">IF(OR(N1124="",O1124=""),"",INDIRECT("xa_phuong!b"&amp;MAX(IF(COUNTIF(M1124,"*"&amp;Dist&amp;"*")=1,ROW(Dist),0))))</f>
        <v/>
      </c>
      <c r="Q1124" s="38" t="str">
        <f ca="1">IF(N1124="","",INDEX(Tinh_ID,MATCH(Sheet1!N1124,Tinh_TP,0)))</f>
        <v/>
      </c>
      <c r="R1124" s="31"/>
      <c r="S1124" s="31"/>
      <c r="T1124" s="31"/>
      <c r="U1124" s="31"/>
      <c r="V1124" s="31"/>
      <c r="W1124" s="31"/>
      <c r="X1124" s="31"/>
      <c r="Y1124" s="32" t="s">
        <v>5</v>
      </c>
      <c r="Z1124" s="30" t="str">
        <f ca="1">IF(N1124="","",INDEX(Tinh_ID,MATCH(Sheet1!N1124,Tinh_TP,0)))</f>
        <v/>
      </c>
      <c r="AA1124" s="33" t="str">
        <f ca="1">IF(N1124="","",INDEX(Ma_tinh,MATCH(Sheet1!N1124,Tinh_TP,0)))</f>
        <v/>
      </c>
      <c r="AB1124" s="19" t="str">
        <f t="array" aca="1" ref="AB1124" ca="1">IF(O1124="","",INDIRECT("quan_huyen!f"&amp;MAX(IF(COUNTIF(O1124,"*"&amp;data&amp;"*")=1,ROW(data),0))))</f>
        <v/>
      </c>
      <c r="AC1124" s="19" t="str">
        <f t="array" aca="1" ref="AC1124" ca="1">IF(P1124="","",INDIRECT("xa_phuong!a"&amp;MAX(IF(COUNTIF(P1124,"*"&amp;Dist&amp;"*")=1,ROW(Dist),0))))</f>
        <v/>
      </c>
      <c r="AD1124" s="34" t="str">
        <f ca="1">IF(N1124="","",INDEX(Ma_tinh,MATCH(Sheet1!N1124,Tinh_TP,0)))</f>
        <v/>
      </c>
      <c r="AE1124" s="35" t="str">
        <f t="shared" ca="1" si="52"/>
        <v/>
      </c>
      <c r="AF1124" s="35" t="str">
        <f t="shared" ca="1" si="51"/>
        <v/>
      </c>
    </row>
    <row r="1125" spans="1:32">
      <c r="A1125" s="5">
        <f t="shared" si="53"/>
        <v>1124</v>
      </c>
      <c r="B1125" s="26"/>
      <c r="C1125" s="26"/>
      <c r="D1125" s="26"/>
      <c r="E1125" s="27"/>
      <c r="F1125" s="27"/>
      <c r="G1125" s="27"/>
      <c r="H1125" s="27"/>
      <c r="I1125" s="27"/>
      <c r="J1125" s="27"/>
      <c r="K1125" s="27"/>
      <c r="L1125" s="28"/>
      <c r="M1125" s="29"/>
      <c r="N1125" s="36" t="str">
        <f t="array" aca="1" ref="N1125" ca="1">IF(M1125="","",INDIRECT("quan_huyen!l"&amp;MAX(IF(COUNTIF($M1125,"*"&amp;Tinh_TP&amp;"*")=1,ROW(Tinh_TP),0))))</f>
        <v/>
      </c>
      <c r="O1125" s="30" t="str">
        <f t="array" aca="1" ref="O1125" ca="1">IF(AND(M1125="",N1125=""),"",INDIRECT("quan_huyen!h"&amp;MAX(IF(COUNTIF(M1125,"*"&amp;data&amp;"*")=1,ROW(data),0))))</f>
        <v/>
      </c>
      <c r="P1125" s="30" t="str">
        <f t="array" aca="1" ref="P1125" ca="1">IF(OR(N1125="",O1125=""),"",INDIRECT("xa_phuong!b"&amp;MAX(IF(COUNTIF(M1125,"*"&amp;Dist&amp;"*")=1,ROW(Dist),0))))</f>
        <v/>
      </c>
      <c r="Q1125" s="38" t="str">
        <f ca="1">IF(N1125="","",INDEX(Tinh_ID,MATCH(Sheet1!N1125,Tinh_TP,0)))</f>
        <v/>
      </c>
      <c r="R1125" s="31"/>
      <c r="S1125" s="31"/>
      <c r="T1125" s="31"/>
      <c r="U1125" s="31"/>
      <c r="V1125" s="31"/>
      <c r="W1125" s="31"/>
      <c r="X1125" s="31"/>
      <c r="Y1125" s="32" t="s">
        <v>5</v>
      </c>
      <c r="Z1125" s="30" t="str">
        <f ca="1">IF(N1125="","",INDEX(Tinh_ID,MATCH(Sheet1!N1125,Tinh_TP,0)))</f>
        <v/>
      </c>
      <c r="AA1125" s="33" t="str">
        <f ca="1">IF(N1125="","",INDEX(Ma_tinh,MATCH(Sheet1!N1125,Tinh_TP,0)))</f>
        <v/>
      </c>
      <c r="AB1125" s="19" t="str">
        <f t="array" aca="1" ref="AB1125" ca="1">IF(O1125="","",INDIRECT("quan_huyen!f"&amp;MAX(IF(COUNTIF(O1125,"*"&amp;data&amp;"*")=1,ROW(data),0))))</f>
        <v/>
      </c>
      <c r="AC1125" s="19" t="str">
        <f t="array" aca="1" ref="AC1125" ca="1">IF(P1125="","",INDIRECT("xa_phuong!a"&amp;MAX(IF(COUNTIF(P1125,"*"&amp;Dist&amp;"*")=1,ROW(Dist),0))))</f>
        <v/>
      </c>
      <c r="AD1125" s="34" t="str">
        <f ca="1">IF(N1125="","",INDEX(Ma_tinh,MATCH(Sheet1!N1125,Tinh_TP,0)))</f>
        <v/>
      </c>
      <c r="AE1125" s="35" t="str">
        <f t="shared" ca="1" si="52"/>
        <v/>
      </c>
      <c r="AF1125" s="35" t="str">
        <f t="shared" ca="1" si="51"/>
        <v/>
      </c>
    </row>
    <row r="1126" spans="1:32">
      <c r="A1126" s="5">
        <f t="shared" si="53"/>
        <v>1125</v>
      </c>
      <c r="B1126" s="26"/>
      <c r="C1126" s="26"/>
      <c r="D1126" s="26"/>
      <c r="E1126" s="27"/>
      <c r="F1126" s="27"/>
      <c r="G1126" s="27"/>
      <c r="H1126" s="27"/>
      <c r="I1126" s="27"/>
      <c r="J1126" s="27"/>
      <c r="K1126" s="27"/>
      <c r="L1126" s="28"/>
      <c r="M1126" s="29"/>
      <c r="N1126" s="36" t="str">
        <f t="array" aca="1" ref="N1126" ca="1">IF(M1126="","",INDIRECT("quan_huyen!l"&amp;MAX(IF(COUNTIF($M1126,"*"&amp;Tinh_TP&amp;"*")=1,ROW(Tinh_TP),0))))</f>
        <v/>
      </c>
      <c r="O1126" s="30" t="str">
        <f t="array" aca="1" ref="O1126" ca="1">IF(AND(M1126="",N1126=""),"",INDIRECT("quan_huyen!h"&amp;MAX(IF(COUNTIF(M1126,"*"&amp;data&amp;"*")=1,ROW(data),0))))</f>
        <v/>
      </c>
      <c r="P1126" s="30" t="str">
        <f t="array" aca="1" ref="P1126" ca="1">IF(OR(N1126="",O1126=""),"",INDIRECT("xa_phuong!b"&amp;MAX(IF(COUNTIF(M1126,"*"&amp;Dist&amp;"*")=1,ROW(Dist),0))))</f>
        <v/>
      </c>
      <c r="Q1126" s="38" t="str">
        <f ca="1">IF(N1126="","",INDEX(Tinh_ID,MATCH(Sheet1!N1126,Tinh_TP,0)))</f>
        <v/>
      </c>
      <c r="R1126" s="31"/>
      <c r="S1126" s="31"/>
      <c r="T1126" s="31"/>
      <c r="U1126" s="31"/>
      <c r="V1126" s="31"/>
      <c r="W1126" s="31"/>
      <c r="X1126" s="31"/>
      <c r="Y1126" s="32" t="s">
        <v>5</v>
      </c>
      <c r="Z1126" s="30" t="str">
        <f ca="1">IF(N1126="","",INDEX(Tinh_ID,MATCH(Sheet1!N1126,Tinh_TP,0)))</f>
        <v/>
      </c>
      <c r="AA1126" s="33" t="str">
        <f ca="1">IF(N1126="","",INDEX(Ma_tinh,MATCH(Sheet1!N1126,Tinh_TP,0)))</f>
        <v/>
      </c>
      <c r="AB1126" s="19" t="str">
        <f t="array" aca="1" ref="AB1126" ca="1">IF(O1126="","",INDIRECT("quan_huyen!f"&amp;MAX(IF(COUNTIF(O1126,"*"&amp;data&amp;"*")=1,ROW(data),0))))</f>
        <v/>
      </c>
      <c r="AC1126" s="19" t="str">
        <f t="array" aca="1" ref="AC1126" ca="1">IF(P1126="","",INDIRECT("xa_phuong!a"&amp;MAX(IF(COUNTIF(P1126,"*"&amp;Dist&amp;"*")=1,ROW(Dist),0))))</f>
        <v/>
      </c>
      <c r="AD1126" s="34" t="str">
        <f ca="1">IF(N1126="","",INDEX(Ma_tinh,MATCH(Sheet1!N1126,Tinh_TP,0)))</f>
        <v/>
      </c>
      <c r="AE1126" s="35" t="str">
        <f t="shared" ca="1" si="52"/>
        <v/>
      </c>
      <c r="AF1126" s="35" t="str">
        <f t="shared" ca="1" si="51"/>
        <v/>
      </c>
    </row>
    <row r="1127" spans="1:32">
      <c r="A1127" s="5">
        <f t="shared" si="53"/>
        <v>1126</v>
      </c>
      <c r="B1127" s="26"/>
      <c r="C1127" s="26"/>
      <c r="D1127" s="26"/>
      <c r="E1127" s="27"/>
      <c r="F1127" s="27"/>
      <c r="G1127" s="27"/>
      <c r="H1127" s="27"/>
      <c r="I1127" s="27"/>
      <c r="J1127" s="27"/>
      <c r="K1127" s="27"/>
      <c r="L1127" s="28"/>
      <c r="M1127" s="29"/>
      <c r="N1127" s="36" t="str">
        <f t="array" aca="1" ref="N1127" ca="1">IF(M1127="","",INDIRECT("quan_huyen!l"&amp;MAX(IF(COUNTIF($M1127,"*"&amp;Tinh_TP&amp;"*")=1,ROW(Tinh_TP),0))))</f>
        <v/>
      </c>
      <c r="O1127" s="30" t="str">
        <f t="array" aca="1" ref="O1127" ca="1">IF(AND(M1127="",N1127=""),"",INDIRECT("quan_huyen!h"&amp;MAX(IF(COUNTIF(M1127,"*"&amp;data&amp;"*")=1,ROW(data),0))))</f>
        <v/>
      </c>
      <c r="P1127" s="30" t="str">
        <f t="array" aca="1" ref="P1127" ca="1">IF(OR(N1127="",O1127=""),"",INDIRECT("xa_phuong!b"&amp;MAX(IF(COUNTIF(M1127,"*"&amp;Dist&amp;"*")=1,ROW(Dist),0))))</f>
        <v/>
      </c>
      <c r="Q1127" s="38" t="str">
        <f ca="1">IF(N1127="","",INDEX(Tinh_ID,MATCH(Sheet1!N1127,Tinh_TP,0)))</f>
        <v/>
      </c>
      <c r="R1127" s="31"/>
      <c r="S1127" s="31"/>
      <c r="T1127" s="31"/>
      <c r="U1127" s="31"/>
      <c r="V1127" s="31"/>
      <c r="W1127" s="31"/>
      <c r="X1127" s="31"/>
      <c r="Y1127" s="32" t="s">
        <v>5</v>
      </c>
      <c r="Z1127" s="30" t="str">
        <f ca="1">IF(N1127="","",INDEX(Tinh_ID,MATCH(Sheet1!N1127,Tinh_TP,0)))</f>
        <v/>
      </c>
      <c r="AA1127" s="33" t="str">
        <f ca="1">IF(N1127="","",INDEX(Ma_tinh,MATCH(Sheet1!N1127,Tinh_TP,0)))</f>
        <v/>
      </c>
      <c r="AB1127" s="19" t="str">
        <f t="array" aca="1" ref="AB1127" ca="1">IF(O1127="","",INDIRECT("quan_huyen!f"&amp;MAX(IF(COUNTIF(O1127,"*"&amp;data&amp;"*")=1,ROW(data),0))))</f>
        <v/>
      </c>
      <c r="AC1127" s="19" t="str">
        <f t="array" aca="1" ref="AC1127" ca="1">IF(P1127="","",INDIRECT("xa_phuong!a"&amp;MAX(IF(COUNTIF(P1127,"*"&amp;Dist&amp;"*")=1,ROW(Dist),0))))</f>
        <v/>
      </c>
      <c r="AD1127" s="34" t="str">
        <f ca="1">IF(N1127="","",INDEX(Ma_tinh,MATCH(Sheet1!N1127,Tinh_TP,0)))</f>
        <v/>
      </c>
      <c r="AE1127" s="35" t="str">
        <f t="shared" ca="1" si="52"/>
        <v/>
      </c>
      <c r="AF1127" s="35" t="str">
        <f t="shared" ca="1" si="51"/>
        <v/>
      </c>
    </row>
    <row r="1128" spans="1:32">
      <c r="A1128" s="5">
        <f t="shared" si="53"/>
        <v>1127</v>
      </c>
      <c r="B1128" s="26"/>
      <c r="C1128" s="26"/>
      <c r="D1128" s="26"/>
      <c r="E1128" s="27"/>
      <c r="F1128" s="27"/>
      <c r="G1128" s="27"/>
      <c r="H1128" s="27"/>
      <c r="I1128" s="27"/>
      <c r="J1128" s="27"/>
      <c r="K1128" s="27"/>
      <c r="L1128" s="28"/>
      <c r="M1128" s="29"/>
      <c r="N1128" s="36" t="str">
        <f t="array" aca="1" ref="N1128" ca="1">IF(M1128="","",INDIRECT("quan_huyen!l"&amp;MAX(IF(COUNTIF($M1128,"*"&amp;Tinh_TP&amp;"*")=1,ROW(Tinh_TP),0))))</f>
        <v/>
      </c>
      <c r="O1128" s="30" t="str">
        <f t="array" aca="1" ref="O1128" ca="1">IF(AND(M1128="",N1128=""),"",INDIRECT("quan_huyen!h"&amp;MAX(IF(COUNTIF(M1128,"*"&amp;data&amp;"*")=1,ROW(data),0))))</f>
        <v/>
      </c>
      <c r="P1128" s="30" t="str">
        <f t="array" aca="1" ref="P1128" ca="1">IF(OR(N1128="",O1128=""),"",INDIRECT("xa_phuong!b"&amp;MAX(IF(COUNTIF(M1128,"*"&amp;Dist&amp;"*")=1,ROW(Dist),0))))</f>
        <v/>
      </c>
      <c r="Q1128" s="38" t="str">
        <f ca="1">IF(N1128="","",INDEX(Tinh_ID,MATCH(Sheet1!N1128,Tinh_TP,0)))</f>
        <v/>
      </c>
      <c r="R1128" s="31"/>
      <c r="S1128" s="31"/>
      <c r="T1128" s="31"/>
      <c r="U1128" s="31"/>
      <c r="V1128" s="31"/>
      <c r="W1128" s="31"/>
      <c r="X1128" s="31"/>
      <c r="Y1128" s="32" t="s">
        <v>5</v>
      </c>
      <c r="Z1128" s="30" t="str">
        <f ca="1">IF(N1128="","",INDEX(Tinh_ID,MATCH(Sheet1!N1128,Tinh_TP,0)))</f>
        <v/>
      </c>
      <c r="AA1128" s="33" t="str">
        <f ca="1">IF(N1128="","",INDEX(Ma_tinh,MATCH(Sheet1!N1128,Tinh_TP,0)))</f>
        <v/>
      </c>
      <c r="AB1128" s="19" t="str">
        <f t="array" aca="1" ref="AB1128" ca="1">IF(O1128="","",INDIRECT("quan_huyen!f"&amp;MAX(IF(COUNTIF(O1128,"*"&amp;data&amp;"*")=1,ROW(data),0))))</f>
        <v/>
      </c>
      <c r="AC1128" s="19" t="str">
        <f t="array" aca="1" ref="AC1128" ca="1">IF(P1128="","",INDIRECT("xa_phuong!a"&amp;MAX(IF(COUNTIF(P1128,"*"&amp;Dist&amp;"*")=1,ROW(Dist),0))))</f>
        <v/>
      </c>
      <c r="AD1128" s="34" t="str">
        <f ca="1">IF(N1128="","",INDEX(Ma_tinh,MATCH(Sheet1!N1128,Tinh_TP,0)))</f>
        <v/>
      </c>
      <c r="AE1128" s="35" t="str">
        <f t="shared" ca="1" si="52"/>
        <v/>
      </c>
      <c r="AF1128" s="35" t="str">
        <f t="shared" ca="1" si="51"/>
        <v/>
      </c>
    </row>
    <row r="1129" spans="1:32">
      <c r="A1129" s="5">
        <f t="shared" si="53"/>
        <v>1128</v>
      </c>
      <c r="B1129" s="26"/>
      <c r="C1129" s="26"/>
      <c r="D1129" s="26"/>
      <c r="E1129" s="27"/>
      <c r="F1129" s="27"/>
      <c r="G1129" s="27"/>
      <c r="H1129" s="27"/>
      <c r="I1129" s="27"/>
      <c r="J1129" s="27"/>
      <c r="K1129" s="27"/>
      <c r="L1129" s="28"/>
      <c r="M1129" s="29"/>
      <c r="N1129" s="36" t="str">
        <f t="array" aca="1" ref="N1129" ca="1">IF(M1129="","",INDIRECT("quan_huyen!l"&amp;MAX(IF(COUNTIF($M1129,"*"&amp;Tinh_TP&amp;"*")=1,ROW(Tinh_TP),0))))</f>
        <v/>
      </c>
      <c r="O1129" s="30" t="str">
        <f t="array" aca="1" ref="O1129" ca="1">IF(AND(M1129="",N1129=""),"",INDIRECT("quan_huyen!h"&amp;MAX(IF(COUNTIF(M1129,"*"&amp;data&amp;"*")=1,ROW(data),0))))</f>
        <v/>
      </c>
      <c r="P1129" s="30" t="str">
        <f t="array" aca="1" ref="P1129" ca="1">IF(OR(N1129="",O1129=""),"",INDIRECT("xa_phuong!b"&amp;MAX(IF(COUNTIF(M1129,"*"&amp;Dist&amp;"*")=1,ROW(Dist),0))))</f>
        <v/>
      </c>
      <c r="Q1129" s="38" t="str">
        <f ca="1">IF(N1129="","",INDEX(Tinh_ID,MATCH(Sheet1!N1129,Tinh_TP,0)))</f>
        <v/>
      </c>
      <c r="R1129" s="31"/>
      <c r="S1129" s="31"/>
      <c r="T1129" s="31"/>
      <c r="U1129" s="31"/>
      <c r="V1129" s="31"/>
      <c r="W1129" s="31"/>
      <c r="X1129" s="31"/>
      <c r="Y1129" s="32" t="s">
        <v>5</v>
      </c>
      <c r="Z1129" s="30" t="str">
        <f ca="1">IF(N1129="","",INDEX(Tinh_ID,MATCH(Sheet1!N1129,Tinh_TP,0)))</f>
        <v/>
      </c>
      <c r="AA1129" s="33" t="str">
        <f ca="1">IF(N1129="","",INDEX(Ma_tinh,MATCH(Sheet1!N1129,Tinh_TP,0)))</f>
        <v/>
      </c>
      <c r="AB1129" s="19" t="str">
        <f t="array" aca="1" ref="AB1129" ca="1">IF(O1129="","",INDIRECT("quan_huyen!f"&amp;MAX(IF(COUNTIF(O1129,"*"&amp;data&amp;"*")=1,ROW(data),0))))</f>
        <v/>
      </c>
      <c r="AC1129" s="19" t="str">
        <f t="array" aca="1" ref="AC1129" ca="1">IF(P1129="","",INDIRECT("xa_phuong!a"&amp;MAX(IF(COUNTIF(P1129,"*"&amp;Dist&amp;"*")=1,ROW(Dist),0))))</f>
        <v/>
      </c>
      <c r="AD1129" s="34" t="str">
        <f ca="1">IF(N1129="","",INDEX(Ma_tinh,MATCH(Sheet1!N1129,Tinh_TP,0)))</f>
        <v/>
      </c>
      <c r="AE1129" s="35" t="str">
        <f t="shared" ca="1" si="52"/>
        <v/>
      </c>
      <c r="AF1129" s="35" t="str">
        <f t="shared" ca="1" si="51"/>
        <v/>
      </c>
    </row>
    <row r="1130" spans="1:32">
      <c r="A1130" s="5">
        <f t="shared" si="53"/>
        <v>1129</v>
      </c>
      <c r="B1130" s="26"/>
      <c r="C1130" s="26"/>
      <c r="D1130" s="26"/>
      <c r="E1130" s="27"/>
      <c r="F1130" s="27"/>
      <c r="G1130" s="27"/>
      <c r="H1130" s="27"/>
      <c r="I1130" s="27"/>
      <c r="J1130" s="27"/>
      <c r="K1130" s="27"/>
      <c r="L1130" s="28"/>
      <c r="M1130" s="29"/>
      <c r="N1130" s="36" t="str">
        <f t="array" aca="1" ref="N1130" ca="1">IF(M1130="","",INDIRECT("quan_huyen!l"&amp;MAX(IF(COUNTIF($M1130,"*"&amp;Tinh_TP&amp;"*")=1,ROW(Tinh_TP),0))))</f>
        <v/>
      </c>
      <c r="O1130" s="30" t="str">
        <f t="array" aca="1" ref="O1130" ca="1">IF(AND(M1130="",N1130=""),"",INDIRECT("quan_huyen!h"&amp;MAX(IF(COUNTIF(M1130,"*"&amp;data&amp;"*")=1,ROW(data),0))))</f>
        <v/>
      </c>
      <c r="P1130" s="30" t="str">
        <f t="array" aca="1" ref="P1130" ca="1">IF(OR(N1130="",O1130=""),"",INDIRECT("xa_phuong!b"&amp;MAX(IF(COUNTIF(M1130,"*"&amp;Dist&amp;"*")=1,ROW(Dist),0))))</f>
        <v/>
      </c>
      <c r="Q1130" s="38" t="str">
        <f ca="1">IF(N1130="","",INDEX(Tinh_ID,MATCH(Sheet1!N1130,Tinh_TP,0)))</f>
        <v/>
      </c>
      <c r="R1130" s="31"/>
      <c r="S1130" s="31"/>
      <c r="T1130" s="31"/>
      <c r="U1130" s="31"/>
      <c r="V1130" s="31"/>
      <c r="W1130" s="31"/>
      <c r="X1130" s="31"/>
      <c r="Y1130" s="32" t="s">
        <v>5</v>
      </c>
      <c r="Z1130" s="30" t="str">
        <f ca="1">IF(N1130="","",INDEX(Tinh_ID,MATCH(Sheet1!N1130,Tinh_TP,0)))</f>
        <v/>
      </c>
      <c r="AA1130" s="33" t="str">
        <f ca="1">IF(N1130="","",INDEX(Ma_tinh,MATCH(Sheet1!N1130,Tinh_TP,0)))</f>
        <v/>
      </c>
      <c r="AB1130" s="19" t="str">
        <f t="array" aca="1" ref="AB1130" ca="1">IF(O1130="","",INDIRECT("quan_huyen!f"&amp;MAX(IF(COUNTIF(O1130,"*"&amp;data&amp;"*")=1,ROW(data),0))))</f>
        <v/>
      </c>
      <c r="AC1130" s="19" t="str">
        <f t="array" aca="1" ref="AC1130" ca="1">IF(P1130="","",INDIRECT("xa_phuong!a"&amp;MAX(IF(COUNTIF(P1130,"*"&amp;Dist&amp;"*")=1,ROW(Dist),0))))</f>
        <v/>
      </c>
      <c r="AD1130" s="34" t="str">
        <f ca="1">IF(N1130="","",INDEX(Ma_tinh,MATCH(Sheet1!N1130,Tinh_TP,0)))</f>
        <v/>
      </c>
      <c r="AE1130" s="35" t="str">
        <f t="shared" ca="1" si="52"/>
        <v/>
      </c>
      <c r="AF1130" s="35" t="str">
        <f t="shared" ca="1" si="51"/>
        <v/>
      </c>
    </row>
    <row r="1131" spans="1:32">
      <c r="A1131" s="5">
        <f t="shared" si="53"/>
        <v>1130</v>
      </c>
      <c r="B1131" s="26"/>
      <c r="C1131" s="26"/>
      <c r="D1131" s="26"/>
      <c r="E1131" s="27"/>
      <c r="F1131" s="27"/>
      <c r="G1131" s="27"/>
      <c r="H1131" s="27"/>
      <c r="I1131" s="27"/>
      <c r="J1131" s="27"/>
      <c r="K1131" s="27"/>
      <c r="L1131" s="28"/>
      <c r="M1131" s="29"/>
      <c r="N1131" s="36" t="str">
        <f t="array" aca="1" ref="N1131" ca="1">IF(M1131="","",INDIRECT("quan_huyen!l"&amp;MAX(IF(COUNTIF($M1131,"*"&amp;Tinh_TP&amp;"*")=1,ROW(Tinh_TP),0))))</f>
        <v/>
      </c>
      <c r="O1131" s="30" t="str">
        <f t="array" aca="1" ref="O1131" ca="1">IF(AND(M1131="",N1131=""),"",INDIRECT("quan_huyen!h"&amp;MAX(IF(COUNTIF(M1131,"*"&amp;data&amp;"*")=1,ROW(data),0))))</f>
        <v/>
      </c>
      <c r="P1131" s="30" t="str">
        <f t="array" aca="1" ref="P1131" ca="1">IF(OR(N1131="",O1131=""),"",INDIRECT("xa_phuong!b"&amp;MAX(IF(COUNTIF(M1131,"*"&amp;Dist&amp;"*")=1,ROW(Dist),0))))</f>
        <v/>
      </c>
      <c r="Q1131" s="38" t="str">
        <f ca="1">IF(N1131="","",INDEX(Tinh_ID,MATCH(Sheet1!N1131,Tinh_TP,0)))</f>
        <v/>
      </c>
      <c r="R1131" s="31"/>
      <c r="S1131" s="31"/>
      <c r="T1131" s="31"/>
      <c r="U1131" s="31"/>
      <c r="V1131" s="31"/>
      <c r="W1131" s="31"/>
      <c r="X1131" s="31"/>
      <c r="Y1131" s="32" t="s">
        <v>5</v>
      </c>
      <c r="Z1131" s="30" t="str">
        <f ca="1">IF(N1131="","",INDEX(Tinh_ID,MATCH(Sheet1!N1131,Tinh_TP,0)))</f>
        <v/>
      </c>
      <c r="AA1131" s="33" t="str">
        <f ca="1">IF(N1131="","",INDEX(Ma_tinh,MATCH(Sheet1!N1131,Tinh_TP,0)))</f>
        <v/>
      </c>
      <c r="AB1131" s="19" t="str">
        <f t="array" aca="1" ref="AB1131" ca="1">IF(O1131="","",INDIRECT("quan_huyen!f"&amp;MAX(IF(COUNTIF(O1131,"*"&amp;data&amp;"*")=1,ROW(data),0))))</f>
        <v/>
      </c>
      <c r="AC1131" s="19" t="str">
        <f t="array" aca="1" ref="AC1131" ca="1">IF(P1131="","",INDIRECT("xa_phuong!a"&amp;MAX(IF(COUNTIF(P1131,"*"&amp;Dist&amp;"*")=1,ROW(Dist),0))))</f>
        <v/>
      </c>
      <c r="AD1131" s="34" t="str">
        <f ca="1">IF(N1131="","",INDEX(Ma_tinh,MATCH(Sheet1!N1131,Tinh_TP,0)))</f>
        <v/>
      </c>
      <c r="AE1131" s="35" t="str">
        <f t="shared" ca="1" si="52"/>
        <v/>
      </c>
      <c r="AF1131" s="35" t="str">
        <f t="shared" ca="1" si="51"/>
        <v/>
      </c>
    </row>
    <row r="1132" spans="1:32">
      <c r="A1132" s="5">
        <f t="shared" si="53"/>
        <v>1131</v>
      </c>
      <c r="B1132" s="26"/>
      <c r="C1132" s="26"/>
      <c r="D1132" s="26"/>
      <c r="E1132" s="27"/>
      <c r="F1132" s="27"/>
      <c r="G1132" s="27"/>
      <c r="H1132" s="27"/>
      <c r="I1132" s="27"/>
      <c r="J1132" s="27"/>
      <c r="K1132" s="27"/>
      <c r="L1132" s="28"/>
      <c r="M1132" s="29"/>
      <c r="N1132" s="36" t="str">
        <f t="array" aca="1" ref="N1132" ca="1">IF(M1132="","",INDIRECT("quan_huyen!l"&amp;MAX(IF(COUNTIF($M1132,"*"&amp;Tinh_TP&amp;"*")=1,ROW(Tinh_TP),0))))</f>
        <v/>
      </c>
      <c r="O1132" s="30" t="str">
        <f t="array" aca="1" ref="O1132" ca="1">IF(AND(M1132="",N1132=""),"",INDIRECT("quan_huyen!h"&amp;MAX(IF(COUNTIF(M1132,"*"&amp;data&amp;"*")=1,ROW(data),0))))</f>
        <v/>
      </c>
      <c r="P1132" s="30" t="str">
        <f t="array" aca="1" ref="P1132" ca="1">IF(OR(N1132="",O1132=""),"",INDIRECT("xa_phuong!b"&amp;MAX(IF(COUNTIF(M1132,"*"&amp;Dist&amp;"*")=1,ROW(Dist),0))))</f>
        <v/>
      </c>
      <c r="Q1132" s="38" t="str">
        <f ca="1">IF(N1132="","",INDEX(Tinh_ID,MATCH(Sheet1!N1132,Tinh_TP,0)))</f>
        <v/>
      </c>
      <c r="R1132" s="31"/>
      <c r="S1132" s="31"/>
      <c r="T1132" s="31"/>
      <c r="U1132" s="31"/>
      <c r="V1132" s="31"/>
      <c r="W1132" s="31"/>
      <c r="X1132" s="31"/>
      <c r="Y1132" s="32" t="s">
        <v>5</v>
      </c>
      <c r="Z1132" s="30" t="str">
        <f ca="1">IF(N1132="","",INDEX(Tinh_ID,MATCH(Sheet1!N1132,Tinh_TP,0)))</f>
        <v/>
      </c>
      <c r="AA1132" s="33" t="str">
        <f ca="1">IF(N1132="","",INDEX(Ma_tinh,MATCH(Sheet1!N1132,Tinh_TP,0)))</f>
        <v/>
      </c>
      <c r="AB1132" s="19" t="str">
        <f t="array" aca="1" ref="AB1132" ca="1">IF(O1132="","",INDIRECT("quan_huyen!f"&amp;MAX(IF(COUNTIF(O1132,"*"&amp;data&amp;"*")=1,ROW(data),0))))</f>
        <v/>
      </c>
      <c r="AC1132" s="19" t="str">
        <f t="array" aca="1" ref="AC1132" ca="1">IF(P1132="","",INDIRECT("xa_phuong!a"&amp;MAX(IF(COUNTIF(P1132,"*"&amp;Dist&amp;"*")=1,ROW(Dist),0))))</f>
        <v/>
      </c>
      <c r="AD1132" s="34" t="str">
        <f ca="1">IF(N1132="","",INDEX(Ma_tinh,MATCH(Sheet1!N1132,Tinh_TP,0)))</f>
        <v/>
      </c>
      <c r="AE1132" s="35" t="str">
        <f t="shared" ca="1" si="52"/>
        <v/>
      </c>
      <c r="AF1132" s="35" t="str">
        <f t="shared" ca="1" si="51"/>
        <v/>
      </c>
    </row>
    <row r="1133" spans="1:32">
      <c r="A1133" s="5">
        <f t="shared" si="53"/>
        <v>1132</v>
      </c>
      <c r="B1133" s="26"/>
      <c r="C1133" s="26"/>
      <c r="D1133" s="26"/>
      <c r="E1133" s="27"/>
      <c r="F1133" s="27"/>
      <c r="G1133" s="27"/>
      <c r="H1133" s="27"/>
      <c r="I1133" s="27"/>
      <c r="J1133" s="27"/>
      <c r="K1133" s="27"/>
      <c r="L1133" s="28"/>
      <c r="M1133" s="29"/>
      <c r="N1133" s="36" t="str">
        <f t="array" aca="1" ref="N1133" ca="1">IF(M1133="","",INDIRECT("quan_huyen!l"&amp;MAX(IF(COUNTIF($M1133,"*"&amp;Tinh_TP&amp;"*")=1,ROW(Tinh_TP),0))))</f>
        <v/>
      </c>
      <c r="O1133" s="30" t="str">
        <f t="array" aca="1" ref="O1133" ca="1">IF(AND(M1133="",N1133=""),"",INDIRECT("quan_huyen!h"&amp;MAX(IF(COUNTIF(M1133,"*"&amp;data&amp;"*")=1,ROW(data),0))))</f>
        <v/>
      </c>
      <c r="P1133" s="30" t="str">
        <f t="array" aca="1" ref="P1133" ca="1">IF(OR(N1133="",O1133=""),"",INDIRECT("xa_phuong!b"&amp;MAX(IF(COUNTIF(M1133,"*"&amp;Dist&amp;"*")=1,ROW(Dist),0))))</f>
        <v/>
      </c>
      <c r="Q1133" s="38" t="str">
        <f ca="1">IF(N1133="","",INDEX(Tinh_ID,MATCH(Sheet1!N1133,Tinh_TP,0)))</f>
        <v/>
      </c>
      <c r="R1133" s="31"/>
      <c r="S1133" s="31"/>
      <c r="T1133" s="31"/>
      <c r="U1133" s="31"/>
      <c r="V1133" s="31"/>
      <c r="W1133" s="31"/>
      <c r="X1133" s="31"/>
      <c r="Y1133" s="32" t="s">
        <v>5</v>
      </c>
      <c r="Z1133" s="30" t="str">
        <f ca="1">IF(N1133="","",INDEX(Tinh_ID,MATCH(Sheet1!N1133,Tinh_TP,0)))</f>
        <v/>
      </c>
      <c r="AA1133" s="33" t="str">
        <f ca="1">IF(N1133="","",INDEX(Ma_tinh,MATCH(Sheet1!N1133,Tinh_TP,0)))</f>
        <v/>
      </c>
      <c r="AB1133" s="19" t="str">
        <f t="array" aca="1" ref="AB1133" ca="1">IF(O1133="","",INDIRECT("quan_huyen!f"&amp;MAX(IF(COUNTIF(O1133,"*"&amp;data&amp;"*")=1,ROW(data),0))))</f>
        <v/>
      </c>
      <c r="AC1133" s="19" t="str">
        <f t="array" aca="1" ref="AC1133" ca="1">IF(P1133="","",INDIRECT("xa_phuong!a"&amp;MAX(IF(COUNTIF(P1133,"*"&amp;Dist&amp;"*")=1,ROW(Dist),0))))</f>
        <v/>
      </c>
      <c r="AD1133" s="34" t="str">
        <f ca="1">IF(N1133="","",INDEX(Ma_tinh,MATCH(Sheet1!N1133,Tinh_TP,0)))</f>
        <v/>
      </c>
      <c r="AE1133" s="35" t="str">
        <f t="shared" ca="1" si="52"/>
        <v/>
      </c>
      <c r="AF1133" s="35" t="str">
        <f t="shared" ca="1" si="51"/>
        <v/>
      </c>
    </row>
    <row r="1134" spans="1:32">
      <c r="A1134" s="5">
        <f t="shared" si="53"/>
        <v>1133</v>
      </c>
      <c r="B1134" s="26"/>
      <c r="C1134" s="26"/>
      <c r="D1134" s="26"/>
      <c r="E1134" s="27"/>
      <c r="F1134" s="27"/>
      <c r="G1134" s="27"/>
      <c r="H1134" s="27"/>
      <c r="I1134" s="27"/>
      <c r="J1134" s="27"/>
      <c r="K1134" s="27"/>
      <c r="L1134" s="28"/>
      <c r="M1134" s="29"/>
      <c r="N1134" s="36" t="str">
        <f t="array" aca="1" ref="N1134" ca="1">IF(M1134="","",INDIRECT("quan_huyen!l"&amp;MAX(IF(COUNTIF($M1134,"*"&amp;Tinh_TP&amp;"*")=1,ROW(Tinh_TP),0))))</f>
        <v/>
      </c>
      <c r="O1134" s="30" t="str">
        <f t="array" aca="1" ref="O1134" ca="1">IF(AND(M1134="",N1134=""),"",INDIRECT("quan_huyen!h"&amp;MAX(IF(COUNTIF(M1134,"*"&amp;data&amp;"*")=1,ROW(data),0))))</f>
        <v/>
      </c>
      <c r="P1134" s="30" t="str">
        <f t="array" aca="1" ref="P1134" ca="1">IF(OR(N1134="",O1134=""),"",INDIRECT("xa_phuong!b"&amp;MAX(IF(COUNTIF(M1134,"*"&amp;Dist&amp;"*")=1,ROW(Dist),0))))</f>
        <v/>
      </c>
      <c r="Q1134" s="38" t="str">
        <f ca="1">IF(N1134="","",INDEX(Tinh_ID,MATCH(Sheet1!N1134,Tinh_TP,0)))</f>
        <v/>
      </c>
      <c r="R1134" s="31"/>
      <c r="S1134" s="31"/>
      <c r="T1134" s="31"/>
      <c r="U1134" s="31"/>
      <c r="V1134" s="31"/>
      <c r="W1134" s="31"/>
      <c r="X1134" s="31"/>
      <c r="Y1134" s="32" t="s">
        <v>5</v>
      </c>
      <c r="Z1134" s="30" t="str">
        <f ca="1">IF(N1134="","",INDEX(Tinh_ID,MATCH(Sheet1!N1134,Tinh_TP,0)))</f>
        <v/>
      </c>
      <c r="AA1134" s="33" t="str">
        <f ca="1">IF(N1134="","",INDEX(Ma_tinh,MATCH(Sheet1!N1134,Tinh_TP,0)))</f>
        <v/>
      </c>
      <c r="AB1134" s="19" t="str">
        <f t="array" aca="1" ref="AB1134" ca="1">IF(O1134="","",INDIRECT("quan_huyen!f"&amp;MAX(IF(COUNTIF(O1134,"*"&amp;data&amp;"*")=1,ROW(data),0))))</f>
        <v/>
      </c>
      <c r="AC1134" s="19" t="str">
        <f t="array" aca="1" ref="AC1134" ca="1">IF(P1134="","",INDIRECT("xa_phuong!a"&amp;MAX(IF(COUNTIF(P1134,"*"&amp;Dist&amp;"*")=1,ROW(Dist),0))))</f>
        <v/>
      </c>
      <c r="AD1134" s="34" t="str">
        <f ca="1">IF(N1134="","",INDEX(Ma_tinh,MATCH(Sheet1!N1134,Tinh_TP,0)))</f>
        <v/>
      </c>
      <c r="AE1134" s="35" t="str">
        <f t="shared" ca="1" si="52"/>
        <v/>
      </c>
      <c r="AF1134" s="35" t="str">
        <f t="shared" ca="1" si="51"/>
        <v/>
      </c>
    </row>
    <row r="1135" spans="1:32">
      <c r="A1135" s="5">
        <f t="shared" si="53"/>
        <v>1134</v>
      </c>
      <c r="B1135" s="26"/>
      <c r="C1135" s="26"/>
      <c r="D1135" s="26"/>
      <c r="E1135" s="27"/>
      <c r="F1135" s="27"/>
      <c r="G1135" s="27"/>
      <c r="H1135" s="27"/>
      <c r="I1135" s="27"/>
      <c r="J1135" s="27"/>
      <c r="K1135" s="27"/>
      <c r="L1135" s="28"/>
      <c r="M1135" s="29"/>
      <c r="N1135" s="36" t="str">
        <f t="array" aca="1" ref="N1135" ca="1">IF(M1135="","",INDIRECT("quan_huyen!l"&amp;MAX(IF(COUNTIF($M1135,"*"&amp;Tinh_TP&amp;"*")=1,ROW(Tinh_TP),0))))</f>
        <v/>
      </c>
      <c r="O1135" s="30" t="str">
        <f t="array" aca="1" ref="O1135" ca="1">IF(AND(M1135="",N1135=""),"",INDIRECT("quan_huyen!h"&amp;MAX(IF(COUNTIF(M1135,"*"&amp;data&amp;"*")=1,ROW(data),0))))</f>
        <v/>
      </c>
      <c r="P1135" s="30" t="str">
        <f t="array" aca="1" ref="P1135" ca="1">IF(OR(N1135="",O1135=""),"",INDIRECT("xa_phuong!b"&amp;MAX(IF(COUNTIF(M1135,"*"&amp;Dist&amp;"*")=1,ROW(Dist),0))))</f>
        <v/>
      </c>
      <c r="Q1135" s="38" t="str">
        <f ca="1">IF(N1135="","",INDEX(Tinh_ID,MATCH(Sheet1!N1135,Tinh_TP,0)))</f>
        <v/>
      </c>
      <c r="R1135" s="31"/>
      <c r="S1135" s="31"/>
      <c r="T1135" s="31"/>
      <c r="U1135" s="31"/>
      <c r="V1135" s="31"/>
      <c r="W1135" s="31"/>
      <c r="X1135" s="31"/>
      <c r="Y1135" s="32" t="s">
        <v>5</v>
      </c>
      <c r="Z1135" s="30" t="str">
        <f ca="1">IF(N1135="","",INDEX(Tinh_ID,MATCH(Sheet1!N1135,Tinh_TP,0)))</f>
        <v/>
      </c>
      <c r="AA1135" s="33" t="str">
        <f ca="1">IF(N1135="","",INDEX(Ma_tinh,MATCH(Sheet1!N1135,Tinh_TP,0)))</f>
        <v/>
      </c>
      <c r="AB1135" s="19" t="str">
        <f t="array" aca="1" ref="AB1135" ca="1">IF(O1135="","",INDIRECT("quan_huyen!f"&amp;MAX(IF(COUNTIF(O1135,"*"&amp;data&amp;"*")=1,ROW(data),0))))</f>
        <v/>
      </c>
      <c r="AC1135" s="19" t="str">
        <f t="array" aca="1" ref="AC1135" ca="1">IF(P1135="","",INDIRECT("xa_phuong!a"&amp;MAX(IF(COUNTIF(P1135,"*"&amp;Dist&amp;"*")=1,ROW(Dist),0))))</f>
        <v/>
      </c>
      <c r="AD1135" s="34" t="str">
        <f ca="1">IF(N1135="","",INDEX(Ma_tinh,MATCH(Sheet1!N1135,Tinh_TP,0)))</f>
        <v/>
      </c>
      <c r="AE1135" s="35" t="str">
        <f t="shared" ca="1" si="52"/>
        <v/>
      </c>
      <c r="AF1135" s="35" t="str">
        <f t="shared" ca="1" si="51"/>
        <v/>
      </c>
    </row>
    <row r="1136" spans="1:32">
      <c r="A1136" s="5">
        <f t="shared" si="53"/>
        <v>1135</v>
      </c>
      <c r="B1136" s="26"/>
      <c r="C1136" s="26"/>
      <c r="D1136" s="26"/>
      <c r="E1136" s="27"/>
      <c r="F1136" s="27"/>
      <c r="G1136" s="27"/>
      <c r="H1136" s="27"/>
      <c r="I1136" s="27"/>
      <c r="J1136" s="27"/>
      <c r="K1136" s="27"/>
      <c r="L1136" s="28"/>
      <c r="M1136" s="29"/>
      <c r="N1136" s="36" t="str">
        <f t="array" aca="1" ref="N1136" ca="1">IF(M1136="","",INDIRECT("quan_huyen!l"&amp;MAX(IF(COUNTIF($M1136,"*"&amp;Tinh_TP&amp;"*")=1,ROW(Tinh_TP),0))))</f>
        <v/>
      </c>
      <c r="O1136" s="30" t="str">
        <f t="array" aca="1" ref="O1136" ca="1">IF(AND(M1136="",N1136=""),"",INDIRECT("quan_huyen!h"&amp;MAX(IF(COUNTIF(M1136,"*"&amp;data&amp;"*")=1,ROW(data),0))))</f>
        <v/>
      </c>
      <c r="P1136" s="30" t="str">
        <f t="array" aca="1" ref="P1136" ca="1">IF(OR(N1136="",O1136=""),"",INDIRECT("xa_phuong!b"&amp;MAX(IF(COUNTIF(M1136,"*"&amp;Dist&amp;"*")=1,ROW(Dist),0))))</f>
        <v/>
      </c>
      <c r="Q1136" s="38" t="str">
        <f ca="1">IF(N1136="","",INDEX(Tinh_ID,MATCH(Sheet1!N1136,Tinh_TP,0)))</f>
        <v/>
      </c>
      <c r="R1136" s="31"/>
      <c r="S1136" s="31"/>
      <c r="T1136" s="31"/>
      <c r="U1136" s="31"/>
      <c r="V1136" s="31"/>
      <c r="W1136" s="31"/>
      <c r="X1136" s="31"/>
      <c r="Y1136" s="32" t="s">
        <v>5</v>
      </c>
      <c r="Z1136" s="30" t="str">
        <f ca="1">IF(N1136="","",INDEX(Tinh_ID,MATCH(Sheet1!N1136,Tinh_TP,0)))</f>
        <v/>
      </c>
      <c r="AA1136" s="33" t="str">
        <f ca="1">IF(N1136="","",INDEX(Ma_tinh,MATCH(Sheet1!N1136,Tinh_TP,0)))</f>
        <v/>
      </c>
      <c r="AB1136" s="19" t="str">
        <f t="array" aca="1" ref="AB1136" ca="1">IF(O1136="","",INDIRECT("quan_huyen!f"&amp;MAX(IF(COUNTIF(O1136,"*"&amp;data&amp;"*")=1,ROW(data),0))))</f>
        <v/>
      </c>
      <c r="AC1136" s="19" t="str">
        <f t="array" aca="1" ref="AC1136" ca="1">IF(P1136="","",INDIRECT("xa_phuong!a"&amp;MAX(IF(COUNTIF(P1136,"*"&amp;Dist&amp;"*")=1,ROW(Dist),0))))</f>
        <v/>
      </c>
      <c r="AD1136" s="34" t="str">
        <f ca="1">IF(N1136="","",INDEX(Ma_tinh,MATCH(Sheet1!N1136,Tinh_TP,0)))</f>
        <v/>
      </c>
      <c r="AE1136" s="35" t="str">
        <f t="shared" ca="1" si="52"/>
        <v/>
      </c>
      <c r="AF1136" s="35" t="str">
        <f t="shared" ca="1" si="51"/>
        <v/>
      </c>
    </row>
    <row r="1137" spans="1:32">
      <c r="A1137" s="5">
        <f t="shared" si="53"/>
        <v>1136</v>
      </c>
      <c r="B1137" s="26"/>
      <c r="C1137" s="26"/>
      <c r="D1137" s="26"/>
      <c r="E1137" s="27"/>
      <c r="F1137" s="27"/>
      <c r="G1137" s="27"/>
      <c r="H1137" s="27"/>
      <c r="I1137" s="27"/>
      <c r="J1137" s="27"/>
      <c r="K1137" s="27"/>
      <c r="L1137" s="28"/>
      <c r="M1137" s="29"/>
      <c r="N1137" s="36" t="str">
        <f t="array" aca="1" ref="N1137" ca="1">IF(M1137="","",INDIRECT("quan_huyen!l"&amp;MAX(IF(COUNTIF($M1137,"*"&amp;Tinh_TP&amp;"*")=1,ROW(Tinh_TP),0))))</f>
        <v/>
      </c>
      <c r="O1137" s="30" t="str">
        <f t="array" aca="1" ref="O1137" ca="1">IF(AND(M1137="",N1137=""),"",INDIRECT("quan_huyen!h"&amp;MAX(IF(COUNTIF(M1137,"*"&amp;data&amp;"*")=1,ROW(data),0))))</f>
        <v/>
      </c>
      <c r="P1137" s="30" t="str">
        <f t="array" aca="1" ref="P1137" ca="1">IF(OR(N1137="",O1137=""),"",INDIRECT("xa_phuong!b"&amp;MAX(IF(COUNTIF(M1137,"*"&amp;Dist&amp;"*")=1,ROW(Dist),0))))</f>
        <v/>
      </c>
      <c r="Q1137" s="38" t="str">
        <f ca="1">IF(N1137="","",INDEX(Tinh_ID,MATCH(Sheet1!N1137,Tinh_TP,0)))</f>
        <v/>
      </c>
      <c r="R1137" s="31"/>
      <c r="S1137" s="31"/>
      <c r="T1137" s="31"/>
      <c r="U1137" s="31"/>
      <c r="V1137" s="31"/>
      <c r="W1137" s="31"/>
      <c r="X1137" s="31"/>
      <c r="Y1137" s="32" t="s">
        <v>5</v>
      </c>
      <c r="Z1137" s="30" t="str">
        <f ca="1">IF(N1137="","",INDEX(Tinh_ID,MATCH(Sheet1!N1137,Tinh_TP,0)))</f>
        <v/>
      </c>
      <c r="AA1137" s="33" t="str">
        <f ca="1">IF(N1137="","",INDEX(Ma_tinh,MATCH(Sheet1!N1137,Tinh_TP,0)))</f>
        <v/>
      </c>
      <c r="AB1137" s="19" t="str">
        <f t="array" aca="1" ref="AB1137" ca="1">IF(O1137="","",INDIRECT("quan_huyen!f"&amp;MAX(IF(COUNTIF(O1137,"*"&amp;data&amp;"*")=1,ROW(data),0))))</f>
        <v/>
      </c>
      <c r="AC1137" s="19" t="str">
        <f t="array" aca="1" ref="AC1137" ca="1">IF(P1137="","",INDIRECT("xa_phuong!a"&amp;MAX(IF(COUNTIF(P1137,"*"&amp;Dist&amp;"*")=1,ROW(Dist),0))))</f>
        <v/>
      </c>
      <c r="AD1137" s="34" t="str">
        <f ca="1">IF(N1137="","",INDEX(Ma_tinh,MATCH(Sheet1!N1137,Tinh_TP,0)))</f>
        <v/>
      </c>
      <c r="AE1137" s="35" t="str">
        <f t="shared" ca="1" si="52"/>
        <v/>
      </c>
      <c r="AF1137" s="35" t="str">
        <f t="shared" ca="1" si="51"/>
        <v/>
      </c>
    </row>
    <row r="1138" spans="1:32">
      <c r="A1138" s="5">
        <f t="shared" si="53"/>
        <v>1137</v>
      </c>
      <c r="B1138" s="26"/>
      <c r="C1138" s="26"/>
      <c r="D1138" s="26"/>
      <c r="E1138" s="27"/>
      <c r="F1138" s="27"/>
      <c r="G1138" s="27"/>
      <c r="H1138" s="27"/>
      <c r="I1138" s="27"/>
      <c r="J1138" s="27"/>
      <c r="K1138" s="27"/>
      <c r="L1138" s="28"/>
      <c r="M1138" s="29"/>
      <c r="N1138" s="36" t="str">
        <f t="array" aca="1" ref="N1138" ca="1">IF(M1138="","",INDIRECT("quan_huyen!l"&amp;MAX(IF(COUNTIF($M1138,"*"&amp;Tinh_TP&amp;"*")=1,ROW(Tinh_TP),0))))</f>
        <v/>
      </c>
      <c r="O1138" s="30" t="str">
        <f t="array" aca="1" ref="O1138" ca="1">IF(AND(M1138="",N1138=""),"",INDIRECT("quan_huyen!h"&amp;MAX(IF(COUNTIF(M1138,"*"&amp;data&amp;"*")=1,ROW(data),0))))</f>
        <v/>
      </c>
      <c r="P1138" s="30" t="str">
        <f t="array" aca="1" ref="P1138" ca="1">IF(OR(N1138="",O1138=""),"",INDIRECT("xa_phuong!b"&amp;MAX(IF(COUNTIF(M1138,"*"&amp;Dist&amp;"*")=1,ROW(Dist),0))))</f>
        <v/>
      </c>
      <c r="Q1138" s="38" t="str">
        <f ca="1">IF(N1138="","",INDEX(Tinh_ID,MATCH(Sheet1!N1138,Tinh_TP,0)))</f>
        <v/>
      </c>
      <c r="R1138" s="31"/>
      <c r="S1138" s="31"/>
      <c r="T1138" s="31"/>
      <c r="U1138" s="31"/>
      <c r="V1138" s="31"/>
      <c r="W1138" s="31"/>
      <c r="X1138" s="31"/>
      <c r="Y1138" s="32" t="s">
        <v>5</v>
      </c>
      <c r="Z1138" s="30" t="str">
        <f ca="1">IF(N1138="","",INDEX(Tinh_ID,MATCH(Sheet1!N1138,Tinh_TP,0)))</f>
        <v/>
      </c>
      <c r="AA1138" s="33" t="str">
        <f ca="1">IF(N1138="","",INDEX(Ma_tinh,MATCH(Sheet1!N1138,Tinh_TP,0)))</f>
        <v/>
      </c>
      <c r="AB1138" s="19" t="str">
        <f t="array" aca="1" ref="AB1138" ca="1">IF(O1138="","",INDIRECT("quan_huyen!f"&amp;MAX(IF(COUNTIF(O1138,"*"&amp;data&amp;"*")=1,ROW(data),0))))</f>
        <v/>
      </c>
      <c r="AC1138" s="19" t="str">
        <f t="array" aca="1" ref="AC1138" ca="1">IF(P1138="","",INDIRECT("xa_phuong!a"&amp;MAX(IF(COUNTIF(P1138,"*"&amp;Dist&amp;"*")=1,ROW(Dist),0))))</f>
        <v/>
      </c>
      <c r="AD1138" s="34" t="str">
        <f ca="1">IF(N1138="","",INDEX(Ma_tinh,MATCH(Sheet1!N1138,Tinh_TP,0)))</f>
        <v/>
      </c>
      <c r="AE1138" s="35" t="str">
        <f t="shared" ca="1" si="52"/>
        <v/>
      </c>
      <c r="AF1138" s="35" t="str">
        <f t="shared" ca="1" si="51"/>
        <v/>
      </c>
    </row>
    <row r="1139" spans="1:32">
      <c r="A1139" s="5">
        <f t="shared" si="53"/>
        <v>1138</v>
      </c>
      <c r="B1139" s="26"/>
      <c r="C1139" s="26"/>
      <c r="D1139" s="26"/>
      <c r="E1139" s="27"/>
      <c r="F1139" s="27"/>
      <c r="G1139" s="27"/>
      <c r="H1139" s="27"/>
      <c r="I1139" s="27"/>
      <c r="J1139" s="27"/>
      <c r="K1139" s="27"/>
      <c r="L1139" s="28"/>
      <c r="M1139" s="29"/>
      <c r="N1139" s="36" t="str">
        <f t="array" aca="1" ref="N1139" ca="1">IF(M1139="","",INDIRECT("quan_huyen!l"&amp;MAX(IF(COUNTIF($M1139,"*"&amp;Tinh_TP&amp;"*")=1,ROW(Tinh_TP),0))))</f>
        <v/>
      </c>
      <c r="O1139" s="30" t="str">
        <f t="array" aca="1" ref="O1139" ca="1">IF(AND(M1139="",N1139=""),"",INDIRECT("quan_huyen!h"&amp;MAX(IF(COUNTIF(M1139,"*"&amp;data&amp;"*")=1,ROW(data),0))))</f>
        <v/>
      </c>
      <c r="P1139" s="30" t="str">
        <f t="array" aca="1" ref="P1139" ca="1">IF(OR(N1139="",O1139=""),"",INDIRECT("xa_phuong!b"&amp;MAX(IF(COUNTIF(M1139,"*"&amp;Dist&amp;"*")=1,ROW(Dist),0))))</f>
        <v/>
      </c>
      <c r="Q1139" s="38" t="str">
        <f ca="1">IF(N1139="","",INDEX(Tinh_ID,MATCH(Sheet1!N1139,Tinh_TP,0)))</f>
        <v/>
      </c>
      <c r="R1139" s="31"/>
      <c r="S1139" s="31"/>
      <c r="T1139" s="31"/>
      <c r="U1139" s="31"/>
      <c r="V1139" s="31"/>
      <c r="W1139" s="31"/>
      <c r="X1139" s="31"/>
      <c r="Y1139" s="32" t="s">
        <v>5</v>
      </c>
      <c r="Z1139" s="30" t="str">
        <f ca="1">IF(N1139="","",INDEX(Tinh_ID,MATCH(Sheet1!N1139,Tinh_TP,0)))</f>
        <v/>
      </c>
      <c r="AA1139" s="33" t="str">
        <f ca="1">IF(N1139="","",INDEX(Ma_tinh,MATCH(Sheet1!N1139,Tinh_TP,0)))</f>
        <v/>
      </c>
      <c r="AB1139" s="19" t="str">
        <f t="array" aca="1" ref="AB1139" ca="1">IF(O1139="","",INDIRECT("quan_huyen!f"&amp;MAX(IF(COUNTIF(O1139,"*"&amp;data&amp;"*")=1,ROW(data),0))))</f>
        <v/>
      </c>
      <c r="AC1139" s="19" t="str">
        <f t="array" aca="1" ref="AC1139" ca="1">IF(P1139="","",INDIRECT("xa_phuong!a"&amp;MAX(IF(COUNTIF(P1139,"*"&amp;Dist&amp;"*")=1,ROW(Dist),0))))</f>
        <v/>
      </c>
      <c r="AD1139" s="34" t="str">
        <f ca="1">IF(N1139="","",INDEX(Ma_tinh,MATCH(Sheet1!N1139,Tinh_TP,0)))</f>
        <v/>
      </c>
      <c r="AE1139" s="35" t="str">
        <f t="shared" ca="1" si="52"/>
        <v/>
      </c>
      <c r="AF1139" s="35" t="str">
        <f t="shared" ca="1" si="51"/>
        <v/>
      </c>
    </row>
    <row r="1140" spans="1:32">
      <c r="A1140" s="5">
        <f t="shared" si="53"/>
        <v>1139</v>
      </c>
      <c r="B1140" s="26"/>
      <c r="C1140" s="26"/>
      <c r="D1140" s="26"/>
      <c r="E1140" s="27"/>
      <c r="F1140" s="27"/>
      <c r="G1140" s="27"/>
      <c r="H1140" s="27"/>
      <c r="I1140" s="27"/>
      <c r="J1140" s="27"/>
      <c r="K1140" s="27"/>
      <c r="L1140" s="28"/>
      <c r="M1140" s="29"/>
      <c r="N1140" s="36" t="str">
        <f t="array" aca="1" ref="N1140" ca="1">IF(M1140="","",INDIRECT("quan_huyen!l"&amp;MAX(IF(COUNTIF($M1140,"*"&amp;Tinh_TP&amp;"*")=1,ROW(Tinh_TP),0))))</f>
        <v/>
      </c>
      <c r="O1140" s="30" t="str">
        <f t="array" aca="1" ref="O1140" ca="1">IF(AND(M1140="",N1140=""),"",INDIRECT("quan_huyen!h"&amp;MAX(IF(COUNTIF(M1140,"*"&amp;data&amp;"*")=1,ROW(data),0))))</f>
        <v/>
      </c>
      <c r="P1140" s="30" t="str">
        <f t="array" aca="1" ref="P1140" ca="1">IF(OR(N1140="",O1140=""),"",INDIRECT("xa_phuong!b"&amp;MAX(IF(COUNTIF(M1140,"*"&amp;Dist&amp;"*")=1,ROW(Dist),0))))</f>
        <v/>
      </c>
      <c r="Q1140" s="38" t="str">
        <f ca="1">IF(N1140="","",INDEX(Tinh_ID,MATCH(Sheet1!N1140,Tinh_TP,0)))</f>
        <v/>
      </c>
      <c r="R1140" s="31"/>
      <c r="S1140" s="31"/>
      <c r="T1140" s="31"/>
      <c r="U1140" s="31"/>
      <c r="V1140" s="31"/>
      <c r="W1140" s="31"/>
      <c r="X1140" s="31"/>
      <c r="Y1140" s="32" t="s">
        <v>5</v>
      </c>
      <c r="Z1140" s="30" t="str">
        <f ca="1">IF(N1140="","",INDEX(Tinh_ID,MATCH(Sheet1!N1140,Tinh_TP,0)))</f>
        <v/>
      </c>
      <c r="AA1140" s="33" t="str">
        <f ca="1">IF(N1140="","",INDEX(Ma_tinh,MATCH(Sheet1!N1140,Tinh_TP,0)))</f>
        <v/>
      </c>
      <c r="AB1140" s="19" t="str">
        <f t="array" aca="1" ref="AB1140" ca="1">IF(O1140="","",INDIRECT("quan_huyen!f"&amp;MAX(IF(COUNTIF(O1140,"*"&amp;data&amp;"*")=1,ROW(data),0))))</f>
        <v/>
      </c>
      <c r="AC1140" s="19" t="str">
        <f t="array" aca="1" ref="AC1140" ca="1">IF(P1140="","",INDIRECT("xa_phuong!a"&amp;MAX(IF(COUNTIF(P1140,"*"&amp;Dist&amp;"*")=1,ROW(Dist),0))))</f>
        <v/>
      </c>
      <c r="AD1140" s="34" t="str">
        <f ca="1">IF(N1140="","",INDEX(Ma_tinh,MATCH(Sheet1!N1140,Tinh_TP,0)))</f>
        <v/>
      </c>
      <c r="AE1140" s="35" t="str">
        <f t="shared" ca="1" si="52"/>
        <v/>
      </c>
      <c r="AF1140" s="35" t="str">
        <f t="shared" ca="1" si="51"/>
        <v/>
      </c>
    </row>
    <row r="1141" spans="1:32">
      <c r="A1141" s="5">
        <f t="shared" si="53"/>
        <v>1140</v>
      </c>
      <c r="B1141" s="26"/>
      <c r="C1141" s="26"/>
      <c r="D1141" s="26"/>
      <c r="E1141" s="27"/>
      <c r="F1141" s="27"/>
      <c r="G1141" s="27"/>
      <c r="H1141" s="27"/>
      <c r="I1141" s="27"/>
      <c r="J1141" s="27"/>
      <c r="K1141" s="27"/>
      <c r="L1141" s="28"/>
      <c r="M1141" s="29"/>
      <c r="N1141" s="36" t="str">
        <f t="array" aca="1" ref="N1141" ca="1">IF(M1141="","",INDIRECT("quan_huyen!l"&amp;MAX(IF(COUNTIF($M1141,"*"&amp;Tinh_TP&amp;"*")=1,ROW(Tinh_TP),0))))</f>
        <v/>
      </c>
      <c r="O1141" s="30" t="str">
        <f t="array" aca="1" ref="O1141" ca="1">IF(AND(M1141="",N1141=""),"",INDIRECT("quan_huyen!h"&amp;MAX(IF(COUNTIF(M1141,"*"&amp;data&amp;"*")=1,ROW(data),0))))</f>
        <v/>
      </c>
      <c r="P1141" s="30" t="str">
        <f t="array" aca="1" ref="P1141" ca="1">IF(OR(N1141="",O1141=""),"",INDIRECT("xa_phuong!b"&amp;MAX(IF(COUNTIF(M1141,"*"&amp;Dist&amp;"*")=1,ROW(Dist),0))))</f>
        <v/>
      </c>
      <c r="Q1141" s="38" t="str">
        <f ca="1">IF(N1141="","",INDEX(Tinh_ID,MATCH(Sheet1!N1141,Tinh_TP,0)))</f>
        <v/>
      </c>
      <c r="R1141" s="31"/>
      <c r="S1141" s="31"/>
      <c r="T1141" s="31"/>
      <c r="U1141" s="31"/>
      <c r="V1141" s="31"/>
      <c r="W1141" s="31"/>
      <c r="X1141" s="31"/>
      <c r="Y1141" s="32" t="s">
        <v>5</v>
      </c>
      <c r="Z1141" s="30" t="str">
        <f ca="1">IF(N1141="","",INDEX(Tinh_ID,MATCH(Sheet1!N1141,Tinh_TP,0)))</f>
        <v/>
      </c>
      <c r="AA1141" s="33" t="str">
        <f ca="1">IF(N1141="","",INDEX(Ma_tinh,MATCH(Sheet1!N1141,Tinh_TP,0)))</f>
        <v/>
      </c>
      <c r="AB1141" s="19" t="str">
        <f t="array" aca="1" ref="AB1141" ca="1">IF(O1141="","",INDIRECT("quan_huyen!f"&amp;MAX(IF(COUNTIF(O1141,"*"&amp;data&amp;"*")=1,ROW(data),0))))</f>
        <v/>
      </c>
      <c r="AC1141" s="19" t="str">
        <f t="array" aca="1" ref="AC1141" ca="1">IF(P1141="","",INDIRECT("xa_phuong!a"&amp;MAX(IF(COUNTIF(P1141,"*"&amp;Dist&amp;"*")=1,ROW(Dist),0))))</f>
        <v/>
      </c>
      <c r="AD1141" s="34" t="str">
        <f ca="1">IF(N1141="","",INDEX(Ma_tinh,MATCH(Sheet1!N1141,Tinh_TP,0)))</f>
        <v/>
      </c>
      <c r="AE1141" s="35" t="str">
        <f t="shared" ca="1" si="52"/>
        <v/>
      </c>
      <c r="AF1141" s="35" t="str">
        <f t="shared" ca="1" si="51"/>
        <v/>
      </c>
    </row>
    <row r="1142" spans="1:32">
      <c r="A1142" s="5">
        <f t="shared" si="53"/>
        <v>1141</v>
      </c>
      <c r="B1142" s="26"/>
      <c r="C1142" s="26"/>
      <c r="D1142" s="26"/>
      <c r="E1142" s="27"/>
      <c r="F1142" s="27"/>
      <c r="G1142" s="27"/>
      <c r="H1142" s="27"/>
      <c r="I1142" s="27"/>
      <c r="J1142" s="27"/>
      <c r="K1142" s="27"/>
      <c r="L1142" s="28"/>
      <c r="M1142" s="29"/>
      <c r="N1142" s="36" t="str">
        <f t="array" aca="1" ref="N1142" ca="1">IF(M1142="","",INDIRECT("quan_huyen!l"&amp;MAX(IF(COUNTIF($M1142,"*"&amp;Tinh_TP&amp;"*")=1,ROW(Tinh_TP),0))))</f>
        <v/>
      </c>
      <c r="O1142" s="30" t="str">
        <f t="array" aca="1" ref="O1142" ca="1">IF(AND(M1142="",N1142=""),"",INDIRECT("quan_huyen!h"&amp;MAX(IF(COUNTIF(M1142,"*"&amp;data&amp;"*")=1,ROW(data),0))))</f>
        <v/>
      </c>
      <c r="P1142" s="30" t="str">
        <f t="array" aca="1" ref="P1142" ca="1">IF(OR(N1142="",O1142=""),"",INDIRECT("xa_phuong!b"&amp;MAX(IF(COUNTIF(M1142,"*"&amp;Dist&amp;"*")=1,ROW(Dist),0))))</f>
        <v/>
      </c>
      <c r="Q1142" s="38" t="str">
        <f ca="1">IF(N1142="","",INDEX(Tinh_ID,MATCH(Sheet1!N1142,Tinh_TP,0)))</f>
        <v/>
      </c>
      <c r="R1142" s="31"/>
      <c r="S1142" s="31"/>
      <c r="T1142" s="31"/>
      <c r="U1142" s="31"/>
      <c r="V1142" s="31"/>
      <c r="W1142" s="31"/>
      <c r="X1142" s="31"/>
      <c r="Y1142" s="32" t="s">
        <v>5</v>
      </c>
      <c r="Z1142" s="30" t="str">
        <f ca="1">IF(N1142="","",INDEX(Tinh_ID,MATCH(Sheet1!N1142,Tinh_TP,0)))</f>
        <v/>
      </c>
      <c r="AA1142" s="33" t="str">
        <f ca="1">IF(N1142="","",INDEX(Ma_tinh,MATCH(Sheet1!N1142,Tinh_TP,0)))</f>
        <v/>
      </c>
      <c r="AB1142" s="19" t="str">
        <f t="array" aca="1" ref="AB1142" ca="1">IF(O1142="","",INDIRECT("quan_huyen!f"&amp;MAX(IF(COUNTIF(O1142,"*"&amp;data&amp;"*")=1,ROW(data),0))))</f>
        <v/>
      </c>
      <c r="AC1142" s="19" t="str">
        <f t="array" aca="1" ref="AC1142" ca="1">IF(P1142="","",INDIRECT("xa_phuong!a"&amp;MAX(IF(COUNTIF(P1142,"*"&amp;Dist&amp;"*")=1,ROW(Dist),0))))</f>
        <v/>
      </c>
      <c r="AD1142" s="34" t="str">
        <f ca="1">IF(N1142="","",INDEX(Ma_tinh,MATCH(Sheet1!N1142,Tinh_TP,0)))</f>
        <v/>
      </c>
      <c r="AE1142" s="35" t="str">
        <f t="shared" ca="1" si="52"/>
        <v/>
      </c>
      <c r="AF1142" s="35" t="str">
        <f t="shared" ca="1" si="51"/>
        <v/>
      </c>
    </row>
    <row r="1143" spans="1:32">
      <c r="A1143" s="5">
        <f t="shared" si="53"/>
        <v>1142</v>
      </c>
      <c r="B1143" s="26"/>
      <c r="C1143" s="26"/>
      <c r="D1143" s="26"/>
      <c r="E1143" s="27"/>
      <c r="F1143" s="27"/>
      <c r="G1143" s="27"/>
      <c r="H1143" s="27"/>
      <c r="I1143" s="27"/>
      <c r="J1143" s="27"/>
      <c r="K1143" s="27"/>
      <c r="L1143" s="28"/>
      <c r="M1143" s="29"/>
      <c r="N1143" s="36" t="str">
        <f t="array" aca="1" ref="N1143" ca="1">IF(M1143="","",INDIRECT("quan_huyen!l"&amp;MAX(IF(COUNTIF($M1143,"*"&amp;Tinh_TP&amp;"*")=1,ROW(Tinh_TP),0))))</f>
        <v/>
      </c>
      <c r="O1143" s="30" t="str">
        <f t="array" aca="1" ref="O1143" ca="1">IF(AND(M1143="",N1143=""),"",INDIRECT("quan_huyen!h"&amp;MAX(IF(COUNTIF(M1143,"*"&amp;data&amp;"*")=1,ROW(data),0))))</f>
        <v/>
      </c>
      <c r="P1143" s="30" t="str">
        <f t="array" aca="1" ref="P1143" ca="1">IF(OR(N1143="",O1143=""),"",INDIRECT("xa_phuong!b"&amp;MAX(IF(COUNTIF(M1143,"*"&amp;Dist&amp;"*")=1,ROW(Dist),0))))</f>
        <v/>
      </c>
      <c r="Q1143" s="38" t="str">
        <f ca="1">IF(N1143="","",INDEX(Tinh_ID,MATCH(Sheet1!N1143,Tinh_TP,0)))</f>
        <v/>
      </c>
      <c r="R1143" s="31"/>
      <c r="S1143" s="31"/>
      <c r="T1143" s="31"/>
      <c r="U1143" s="31"/>
      <c r="V1143" s="31"/>
      <c r="W1143" s="31"/>
      <c r="X1143" s="31"/>
      <c r="Y1143" s="32" t="s">
        <v>5</v>
      </c>
      <c r="Z1143" s="30" t="str">
        <f ca="1">IF(N1143="","",INDEX(Tinh_ID,MATCH(Sheet1!N1143,Tinh_TP,0)))</f>
        <v/>
      </c>
      <c r="AA1143" s="33" t="str">
        <f ca="1">IF(N1143="","",INDEX(Ma_tinh,MATCH(Sheet1!N1143,Tinh_TP,0)))</f>
        <v/>
      </c>
      <c r="AB1143" s="19" t="str">
        <f t="array" aca="1" ref="AB1143" ca="1">IF(O1143="","",INDIRECT("quan_huyen!f"&amp;MAX(IF(COUNTIF(O1143,"*"&amp;data&amp;"*")=1,ROW(data),0))))</f>
        <v/>
      </c>
      <c r="AC1143" s="19" t="str">
        <f t="array" aca="1" ref="AC1143" ca="1">IF(P1143="","",INDIRECT("xa_phuong!a"&amp;MAX(IF(COUNTIF(P1143,"*"&amp;Dist&amp;"*")=1,ROW(Dist),0))))</f>
        <v/>
      </c>
      <c r="AD1143" s="34" t="str">
        <f ca="1">IF(N1143="","",INDEX(Ma_tinh,MATCH(Sheet1!N1143,Tinh_TP,0)))</f>
        <v/>
      </c>
      <c r="AE1143" s="35" t="str">
        <f t="shared" ca="1" si="52"/>
        <v/>
      </c>
      <c r="AF1143" s="35" t="str">
        <f t="shared" ref="AF1143:AF1206" ca="1" si="54">IF(P1143="","",INDIRECT("Sheet1!A1"&amp;MAX(IF(COUNTIF(P1143,"*"&amp;Dist&amp;"*")=1,ROW(Dist),0))))</f>
        <v/>
      </c>
    </row>
    <row r="1144" spans="1:32">
      <c r="A1144" s="5">
        <f t="shared" si="53"/>
        <v>1143</v>
      </c>
      <c r="B1144" s="26"/>
      <c r="C1144" s="26"/>
      <c r="D1144" s="26"/>
      <c r="E1144" s="27"/>
      <c r="F1144" s="27"/>
      <c r="G1144" s="27"/>
      <c r="H1144" s="27"/>
      <c r="I1144" s="27"/>
      <c r="J1144" s="27"/>
      <c r="K1144" s="27"/>
      <c r="L1144" s="28"/>
      <c r="M1144" s="29"/>
      <c r="N1144" s="36" t="str">
        <f t="array" aca="1" ref="N1144" ca="1">IF(M1144="","",INDIRECT("quan_huyen!l"&amp;MAX(IF(COUNTIF($M1144,"*"&amp;Tinh_TP&amp;"*")=1,ROW(Tinh_TP),0))))</f>
        <v/>
      </c>
      <c r="O1144" s="30" t="str">
        <f t="array" aca="1" ref="O1144" ca="1">IF(AND(M1144="",N1144=""),"",INDIRECT("quan_huyen!h"&amp;MAX(IF(COUNTIF(M1144,"*"&amp;data&amp;"*")=1,ROW(data),0))))</f>
        <v/>
      </c>
      <c r="P1144" s="30" t="str">
        <f t="array" aca="1" ref="P1144" ca="1">IF(OR(N1144="",O1144=""),"",INDIRECT("xa_phuong!b"&amp;MAX(IF(COUNTIF(M1144,"*"&amp;Dist&amp;"*")=1,ROW(Dist),0))))</f>
        <v/>
      </c>
      <c r="Q1144" s="38" t="str">
        <f ca="1">IF(N1144="","",INDEX(Tinh_ID,MATCH(Sheet1!N1144,Tinh_TP,0)))</f>
        <v/>
      </c>
      <c r="R1144" s="31"/>
      <c r="S1144" s="31"/>
      <c r="T1144" s="31"/>
      <c r="U1144" s="31"/>
      <c r="V1144" s="31"/>
      <c r="W1144" s="31"/>
      <c r="X1144" s="31"/>
      <c r="Y1144" s="32" t="s">
        <v>5</v>
      </c>
      <c r="Z1144" s="30" t="str">
        <f ca="1">IF(N1144="","",INDEX(Tinh_ID,MATCH(Sheet1!N1144,Tinh_TP,0)))</f>
        <v/>
      </c>
      <c r="AA1144" s="33" t="str">
        <f ca="1">IF(N1144="","",INDEX(Ma_tinh,MATCH(Sheet1!N1144,Tinh_TP,0)))</f>
        <v/>
      </c>
      <c r="AB1144" s="19" t="str">
        <f t="array" aca="1" ref="AB1144" ca="1">IF(O1144="","",INDIRECT("quan_huyen!f"&amp;MAX(IF(COUNTIF(O1144,"*"&amp;data&amp;"*")=1,ROW(data),0))))</f>
        <v/>
      </c>
      <c r="AC1144" s="19" t="str">
        <f t="array" aca="1" ref="AC1144" ca="1">IF(P1144="","",INDIRECT("xa_phuong!a"&amp;MAX(IF(COUNTIF(P1144,"*"&amp;Dist&amp;"*")=1,ROW(Dist),0))))</f>
        <v/>
      </c>
      <c r="AD1144" s="34" t="str">
        <f ca="1">IF(N1144="","",INDEX(Ma_tinh,MATCH(Sheet1!N1144,Tinh_TP,0)))</f>
        <v/>
      </c>
      <c r="AE1144" s="35" t="str">
        <f t="shared" ca="1" si="52"/>
        <v/>
      </c>
      <c r="AF1144" s="35" t="str">
        <f t="shared" ca="1" si="54"/>
        <v/>
      </c>
    </row>
    <row r="1145" spans="1:32">
      <c r="A1145" s="5">
        <f t="shared" si="53"/>
        <v>1144</v>
      </c>
      <c r="B1145" s="26"/>
      <c r="C1145" s="26"/>
      <c r="D1145" s="26"/>
      <c r="E1145" s="27"/>
      <c r="F1145" s="27"/>
      <c r="G1145" s="27"/>
      <c r="H1145" s="27"/>
      <c r="I1145" s="27"/>
      <c r="J1145" s="27"/>
      <c r="K1145" s="27"/>
      <c r="L1145" s="28"/>
      <c r="M1145" s="29"/>
      <c r="N1145" s="36" t="str">
        <f t="array" aca="1" ref="N1145" ca="1">IF(M1145="","",INDIRECT("quan_huyen!l"&amp;MAX(IF(COUNTIF($M1145,"*"&amp;Tinh_TP&amp;"*")=1,ROW(Tinh_TP),0))))</f>
        <v/>
      </c>
      <c r="O1145" s="30" t="str">
        <f t="array" aca="1" ref="O1145" ca="1">IF(AND(M1145="",N1145=""),"",INDIRECT("quan_huyen!h"&amp;MAX(IF(COUNTIF(M1145,"*"&amp;data&amp;"*")=1,ROW(data),0))))</f>
        <v/>
      </c>
      <c r="P1145" s="30" t="str">
        <f t="array" aca="1" ref="P1145" ca="1">IF(OR(N1145="",O1145=""),"",INDIRECT("xa_phuong!b"&amp;MAX(IF(COUNTIF(M1145,"*"&amp;Dist&amp;"*")=1,ROW(Dist),0))))</f>
        <v/>
      </c>
      <c r="Q1145" s="38" t="str">
        <f ca="1">IF(N1145="","",INDEX(Tinh_ID,MATCH(Sheet1!N1145,Tinh_TP,0)))</f>
        <v/>
      </c>
      <c r="R1145" s="31"/>
      <c r="S1145" s="31"/>
      <c r="T1145" s="31"/>
      <c r="U1145" s="31"/>
      <c r="V1145" s="31"/>
      <c r="W1145" s="31"/>
      <c r="X1145" s="31"/>
      <c r="Y1145" s="32" t="s">
        <v>5</v>
      </c>
      <c r="Z1145" s="30" t="str">
        <f ca="1">IF(N1145="","",INDEX(Tinh_ID,MATCH(Sheet1!N1145,Tinh_TP,0)))</f>
        <v/>
      </c>
      <c r="AA1145" s="33" t="str">
        <f ca="1">IF(N1145="","",INDEX(Ma_tinh,MATCH(Sheet1!N1145,Tinh_TP,0)))</f>
        <v/>
      </c>
      <c r="AB1145" s="19" t="str">
        <f t="array" aca="1" ref="AB1145" ca="1">IF(O1145="","",INDIRECT("quan_huyen!f"&amp;MAX(IF(COUNTIF(O1145,"*"&amp;data&amp;"*")=1,ROW(data),0))))</f>
        <v/>
      </c>
      <c r="AC1145" s="19" t="str">
        <f t="array" aca="1" ref="AC1145" ca="1">IF(P1145="","",INDIRECT("xa_phuong!a"&amp;MAX(IF(COUNTIF(P1145,"*"&amp;Dist&amp;"*")=1,ROW(Dist),0))))</f>
        <v/>
      </c>
      <c r="AD1145" s="34" t="str">
        <f ca="1">IF(N1145="","",INDEX(Ma_tinh,MATCH(Sheet1!N1145,Tinh_TP,0)))</f>
        <v/>
      </c>
      <c r="AE1145" s="35" t="str">
        <f t="shared" ca="1" si="52"/>
        <v/>
      </c>
      <c r="AF1145" s="35" t="str">
        <f t="shared" ca="1" si="54"/>
        <v/>
      </c>
    </row>
    <row r="1146" spans="1:32">
      <c r="A1146" s="5">
        <f t="shared" si="53"/>
        <v>1145</v>
      </c>
      <c r="B1146" s="26"/>
      <c r="C1146" s="26"/>
      <c r="D1146" s="26"/>
      <c r="E1146" s="27"/>
      <c r="F1146" s="27"/>
      <c r="G1146" s="27"/>
      <c r="H1146" s="27"/>
      <c r="I1146" s="27"/>
      <c r="J1146" s="27"/>
      <c r="K1146" s="27"/>
      <c r="L1146" s="28"/>
      <c r="M1146" s="29"/>
      <c r="N1146" s="36" t="str">
        <f t="array" aca="1" ref="N1146" ca="1">IF(M1146="","",INDIRECT("quan_huyen!l"&amp;MAX(IF(COUNTIF($M1146,"*"&amp;Tinh_TP&amp;"*")=1,ROW(Tinh_TP),0))))</f>
        <v/>
      </c>
      <c r="O1146" s="30" t="str">
        <f t="array" aca="1" ref="O1146" ca="1">IF(AND(M1146="",N1146=""),"",INDIRECT("quan_huyen!h"&amp;MAX(IF(COUNTIF(M1146,"*"&amp;data&amp;"*")=1,ROW(data),0))))</f>
        <v/>
      </c>
      <c r="P1146" s="30" t="str">
        <f t="array" aca="1" ref="P1146" ca="1">IF(OR(N1146="",O1146=""),"",INDIRECT("xa_phuong!b"&amp;MAX(IF(COUNTIF(M1146,"*"&amp;Dist&amp;"*")=1,ROW(Dist),0))))</f>
        <v/>
      </c>
      <c r="Q1146" s="38" t="str">
        <f ca="1">IF(N1146="","",INDEX(Tinh_ID,MATCH(Sheet1!N1146,Tinh_TP,0)))</f>
        <v/>
      </c>
      <c r="R1146" s="31"/>
      <c r="S1146" s="31"/>
      <c r="T1146" s="31"/>
      <c r="U1146" s="31"/>
      <c r="V1146" s="31"/>
      <c r="W1146" s="31"/>
      <c r="X1146" s="31"/>
      <c r="Y1146" s="32" t="s">
        <v>5</v>
      </c>
      <c r="Z1146" s="30" t="str">
        <f ca="1">IF(N1146="","",INDEX(Tinh_ID,MATCH(Sheet1!N1146,Tinh_TP,0)))</f>
        <v/>
      </c>
      <c r="AA1146" s="33" t="str">
        <f ca="1">IF(N1146="","",INDEX(Ma_tinh,MATCH(Sheet1!N1146,Tinh_TP,0)))</f>
        <v/>
      </c>
      <c r="AB1146" s="19" t="str">
        <f t="array" aca="1" ref="AB1146" ca="1">IF(O1146="","",INDIRECT("quan_huyen!f"&amp;MAX(IF(COUNTIF(O1146,"*"&amp;data&amp;"*")=1,ROW(data),0))))</f>
        <v/>
      </c>
      <c r="AC1146" s="19" t="str">
        <f t="array" aca="1" ref="AC1146" ca="1">IF(P1146="","",INDIRECT("xa_phuong!a"&amp;MAX(IF(COUNTIF(P1146,"*"&amp;Dist&amp;"*")=1,ROW(Dist),0))))</f>
        <v/>
      </c>
      <c r="AD1146" s="34" t="str">
        <f ca="1">IF(N1146="","",INDEX(Ma_tinh,MATCH(Sheet1!N1146,Tinh_TP,0)))</f>
        <v/>
      </c>
      <c r="AE1146" s="35" t="str">
        <f t="shared" ref="AE1146:AE1209" ca="1" si="55">IF(O1146="","",INDIRECT("Quan_huyen!O1"&amp;MAX(IF(COUNTIF(O1146,"*"&amp;data&amp;"*")=1,ROW(data),0))))</f>
        <v/>
      </c>
      <c r="AF1146" s="35" t="str">
        <f t="shared" ca="1" si="54"/>
        <v/>
      </c>
    </row>
    <row r="1147" spans="1:32">
      <c r="A1147" s="5">
        <f t="shared" si="53"/>
        <v>1146</v>
      </c>
      <c r="B1147" s="26"/>
      <c r="C1147" s="26"/>
      <c r="D1147" s="26"/>
      <c r="E1147" s="27"/>
      <c r="F1147" s="27"/>
      <c r="G1147" s="27"/>
      <c r="H1147" s="27"/>
      <c r="I1147" s="27"/>
      <c r="J1147" s="27"/>
      <c r="K1147" s="27"/>
      <c r="L1147" s="28"/>
      <c r="M1147" s="29"/>
      <c r="N1147" s="36" t="str">
        <f t="array" aca="1" ref="N1147" ca="1">IF(M1147="","",INDIRECT("quan_huyen!l"&amp;MAX(IF(COUNTIF($M1147,"*"&amp;Tinh_TP&amp;"*")=1,ROW(Tinh_TP),0))))</f>
        <v/>
      </c>
      <c r="O1147" s="30" t="str">
        <f t="array" aca="1" ref="O1147" ca="1">IF(AND(M1147="",N1147=""),"",INDIRECT("quan_huyen!h"&amp;MAX(IF(COUNTIF(M1147,"*"&amp;data&amp;"*")=1,ROW(data),0))))</f>
        <v/>
      </c>
      <c r="P1147" s="30" t="str">
        <f t="array" aca="1" ref="P1147" ca="1">IF(OR(N1147="",O1147=""),"",INDIRECT("xa_phuong!b"&amp;MAX(IF(COUNTIF(M1147,"*"&amp;Dist&amp;"*")=1,ROW(Dist),0))))</f>
        <v/>
      </c>
      <c r="Q1147" s="38" t="str">
        <f ca="1">IF(N1147="","",INDEX(Tinh_ID,MATCH(Sheet1!N1147,Tinh_TP,0)))</f>
        <v/>
      </c>
      <c r="R1147" s="31"/>
      <c r="S1147" s="31"/>
      <c r="T1147" s="31"/>
      <c r="U1147" s="31"/>
      <c r="V1147" s="31"/>
      <c r="W1147" s="31"/>
      <c r="X1147" s="31"/>
      <c r="Y1147" s="32" t="s">
        <v>5</v>
      </c>
      <c r="Z1147" s="30" t="str">
        <f ca="1">IF(N1147="","",INDEX(Tinh_ID,MATCH(Sheet1!N1147,Tinh_TP,0)))</f>
        <v/>
      </c>
      <c r="AA1147" s="33" t="str">
        <f ca="1">IF(N1147="","",INDEX(Ma_tinh,MATCH(Sheet1!N1147,Tinh_TP,0)))</f>
        <v/>
      </c>
      <c r="AB1147" s="19" t="str">
        <f t="array" aca="1" ref="AB1147" ca="1">IF(O1147="","",INDIRECT("quan_huyen!f"&amp;MAX(IF(COUNTIF(O1147,"*"&amp;data&amp;"*")=1,ROW(data),0))))</f>
        <v/>
      </c>
      <c r="AC1147" s="19" t="str">
        <f t="array" aca="1" ref="AC1147" ca="1">IF(P1147="","",INDIRECT("xa_phuong!a"&amp;MAX(IF(COUNTIF(P1147,"*"&amp;Dist&amp;"*")=1,ROW(Dist),0))))</f>
        <v/>
      </c>
      <c r="AD1147" s="34" t="str">
        <f ca="1">IF(N1147="","",INDEX(Ma_tinh,MATCH(Sheet1!N1147,Tinh_TP,0)))</f>
        <v/>
      </c>
      <c r="AE1147" s="35" t="str">
        <f t="shared" ca="1" si="55"/>
        <v/>
      </c>
      <c r="AF1147" s="35" t="str">
        <f t="shared" ca="1" si="54"/>
        <v/>
      </c>
    </row>
    <row r="1148" spans="1:32">
      <c r="A1148" s="5">
        <f t="shared" si="53"/>
        <v>1147</v>
      </c>
      <c r="B1148" s="26"/>
      <c r="C1148" s="26"/>
      <c r="D1148" s="26"/>
      <c r="E1148" s="27"/>
      <c r="F1148" s="27"/>
      <c r="G1148" s="27"/>
      <c r="H1148" s="27"/>
      <c r="I1148" s="27"/>
      <c r="J1148" s="27"/>
      <c r="K1148" s="27"/>
      <c r="L1148" s="28"/>
      <c r="M1148" s="29"/>
      <c r="N1148" s="36" t="str">
        <f t="array" aca="1" ref="N1148" ca="1">IF(M1148="","",INDIRECT("quan_huyen!l"&amp;MAX(IF(COUNTIF($M1148,"*"&amp;Tinh_TP&amp;"*")=1,ROW(Tinh_TP),0))))</f>
        <v/>
      </c>
      <c r="O1148" s="30" t="str">
        <f t="array" aca="1" ref="O1148" ca="1">IF(AND(M1148="",N1148=""),"",INDIRECT("quan_huyen!h"&amp;MAX(IF(COUNTIF(M1148,"*"&amp;data&amp;"*")=1,ROW(data),0))))</f>
        <v/>
      </c>
      <c r="P1148" s="30" t="str">
        <f t="array" aca="1" ref="P1148" ca="1">IF(OR(N1148="",O1148=""),"",INDIRECT("xa_phuong!b"&amp;MAX(IF(COUNTIF(M1148,"*"&amp;Dist&amp;"*")=1,ROW(Dist),0))))</f>
        <v/>
      </c>
      <c r="Q1148" s="38" t="str">
        <f ca="1">IF(N1148="","",INDEX(Tinh_ID,MATCH(Sheet1!N1148,Tinh_TP,0)))</f>
        <v/>
      </c>
      <c r="R1148" s="31"/>
      <c r="S1148" s="31"/>
      <c r="T1148" s="31"/>
      <c r="U1148" s="31"/>
      <c r="V1148" s="31"/>
      <c r="W1148" s="31"/>
      <c r="X1148" s="31"/>
      <c r="Y1148" s="32" t="s">
        <v>5</v>
      </c>
      <c r="Z1148" s="30" t="str">
        <f ca="1">IF(N1148="","",INDEX(Tinh_ID,MATCH(Sheet1!N1148,Tinh_TP,0)))</f>
        <v/>
      </c>
      <c r="AA1148" s="33" t="str">
        <f ca="1">IF(N1148="","",INDEX(Ma_tinh,MATCH(Sheet1!N1148,Tinh_TP,0)))</f>
        <v/>
      </c>
      <c r="AB1148" s="19" t="str">
        <f t="array" aca="1" ref="AB1148" ca="1">IF(O1148="","",INDIRECT("quan_huyen!f"&amp;MAX(IF(COUNTIF(O1148,"*"&amp;data&amp;"*")=1,ROW(data),0))))</f>
        <v/>
      </c>
      <c r="AC1148" s="19" t="str">
        <f t="array" aca="1" ref="AC1148" ca="1">IF(P1148="","",INDIRECT("xa_phuong!a"&amp;MAX(IF(COUNTIF(P1148,"*"&amp;Dist&amp;"*")=1,ROW(Dist),0))))</f>
        <v/>
      </c>
      <c r="AD1148" s="34" t="str">
        <f ca="1">IF(N1148="","",INDEX(Ma_tinh,MATCH(Sheet1!N1148,Tinh_TP,0)))</f>
        <v/>
      </c>
      <c r="AE1148" s="35" t="str">
        <f t="shared" ca="1" si="55"/>
        <v/>
      </c>
      <c r="AF1148" s="35" t="str">
        <f t="shared" ca="1" si="54"/>
        <v/>
      </c>
    </row>
    <row r="1149" spans="1:32">
      <c r="A1149" s="5">
        <f t="shared" si="53"/>
        <v>1148</v>
      </c>
      <c r="B1149" s="26"/>
      <c r="C1149" s="26"/>
      <c r="D1149" s="26"/>
      <c r="E1149" s="27"/>
      <c r="F1149" s="27"/>
      <c r="G1149" s="27"/>
      <c r="H1149" s="27"/>
      <c r="I1149" s="27"/>
      <c r="J1149" s="27"/>
      <c r="K1149" s="27"/>
      <c r="L1149" s="28"/>
      <c r="M1149" s="29"/>
      <c r="N1149" s="36" t="str">
        <f t="array" aca="1" ref="N1149" ca="1">IF(M1149="","",INDIRECT("quan_huyen!l"&amp;MAX(IF(COUNTIF($M1149,"*"&amp;Tinh_TP&amp;"*")=1,ROW(Tinh_TP),0))))</f>
        <v/>
      </c>
      <c r="O1149" s="30" t="str">
        <f t="array" aca="1" ref="O1149" ca="1">IF(AND(M1149="",N1149=""),"",INDIRECT("quan_huyen!h"&amp;MAX(IF(COUNTIF(M1149,"*"&amp;data&amp;"*")=1,ROW(data),0))))</f>
        <v/>
      </c>
      <c r="P1149" s="30" t="str">
        <f t="array" aca="1" ref="P1149" ca="1">IF(OR(N1149="",O1149=""),"",INDIRECT("xa_phuong!b"&amp;MAX(IF(COUNTIF(M1149,"*"&amp;Dist&amp;"*")=1,ROW(Dist),0))))</f>
        <v/>
      </c>
      <c r="Q1149" s="38" t="str">
        <f ca="1">IF(N1149="","",INDEX(Tinh_ID,MATCH(Sheet1!N1149,Tinh_TP,0)))</f>
        <v/>
      </c>
      <c r="R1149" s="31"/>
      <c r="S1149" s="31"/>
      <c r="T1149" s="31"/>
      <c r="U1149" s="31"/>
      <c r="V1149" s="31"/>
      <c r="W1149" s="31"/>
      <c r="X1149" s="31"/>
      <c r="Y1149" s="32" t="s">
        <v>5</v>
      </c>
      <c r="Z1149" s="30" t="str">
        <f ca="1">IF(N1149="","",INDEX(Tinh_ID,MATCH(Sheet1!N1149,Tinh_TP,0)))</f>
        <v/>
      </c>
      <c r="AA1149" s="33" t="str">
        <f ca="1">IF(N1149="","",INDEX(Ma_tinh,MATCH(Sheet1!N1149,Tinh_TP,0)))</f>
        <v/>
      </c>
      <c r="AB1149" s="19" t="str">
        <f t="array" aca="1" ref="AB1149" ca="1">IF(O1149="","",INDIRECT("quan_huyen!f"&amp;MAX(IF(COUNTIF(O1149,"*"&amp;data&amp;"*")=1,ROW(data),0))))</f>
        <v/>
      </c>
      <c r="AC1149" s="19" t="str">
        <f t="array" aca="1" ref="AC1149" ca="1">IF(P1149="","",INDIRECT("xa_phuong!a"&amp;MAX(IF(COUNTIF(P1149,"*"&amp;Dist&amp;"*")=1,ROW(Dist),0))))</f>
        <v/>
      </c>
      <c r="AD1149" s="34" t="str">
        <f ca="1">IF(N1149="","",INDEX(Ma_tinh,MATCH(Sheet1!N1149,Tinh_TP,0)))</f>
        <v/>
      </c>
      <c r="AE1149" s="35" t="str">
        <f t="shared" ca="1" si="55"/>
        <v/>
      </c>
      <c r="AF1149" s="35" t="str">
        <f t="shared" ca="1" si="54"/>
        <v/>
      </c>
    </row>
    <row r="1150" spans="1:32">
      <c r="A1150" s="5">
        <f t="shared" si="53"/>
        <v>1149</v>
      </c>
      <c r="B1150" s="26"/>
      <c r="C1150" s="26"/>
      <c r="D1150" s="26"/>
      <c r="E1150" s="27"/>
      <c r="F1150" s="27"/>
      <c r="G1150" s="27"/>
      <c r="H1150" s="27"/>
      <c r="I1150" s="27"/>
      <c r="J1150" s="27"/>
      <c r="K1150" s="27"/>
      <c r="L1150" s="28"/>
      <c r="M1150" s="29"/>
      <c r="N1150" s="36" t="str">
        <f t="array" aca="1" ref="N1150" ca="1">IF(M1150="","",INDIRECT("quan_huyen!l"&amp;MAX(IF(COUNTIF($M1150,"*"&amp;Tinh_TP&amp;"*")=1,ROW(Tinh_TP),0))))</f>
        <v/>
      </c>
      <c r="O1150" s="30" t="str">
        <f t="array" aca="1" ref="O1150" ca="1">IF(AND(M1150="",N1150=""),"",INDIRECT("quan_huyen!h"&amp;MAX(IF(COUNTIF(M1150,"*"&amp;data&amp;"*")=1,ROW(data),0))))</f>
        <v/>
      </c>
      <c r="P1150" s="30" t="str">
        <f t="array" aca="1" ref="P1150" ca="1">IF(OR(N1150="",O1150=""),"",INDIRECT("xa_phuong!b"&amp;MAX(IF(COUNTIF(M1150,"*"&amp;Dist&amp;"*")=1,ROW(Dist),0))))</f>
        <v/>
      </c>
      <c r="Q1150" s="38" t="str">
        <f ca="1">IF(N1150="","",INDEX(Tinh_ID,MATCH(Sheet1!N1150,Tinh_TP,0)))</f>
        <v/>
      </c>
      <c r="R1150" s="31"/>
      <c r="S1150" s="31"/>
      <c r="T1150" s="31"/>
      <c r="U1150" s="31"/>
      <c r="V1150" s="31"/>
      <c r="W1150" s="31"/>
      <c r="X1150" s="31"/>
      <c r="Y1150" s="32" t="s">
        <v>5</v>
      </c>
      <c r="Z1150" s="30" t="str">
        <f ca="1">IF(N1150="","",INDEX(Tinh_ID,MATCH(Sheet1!N1150,Tinh_TP,0)))</f>
        <v/>
      </c>
      <c r="AA1150" s="33" t="str">
        <f ca="1">IF(N1150="","",INDEX(Ma_tinh,MATCH(Sheet1!N1150,Tinh_TP,0)))</f>
        <v/>
      </c>
      <c r="AB1150" s="19" t="str">
        <f t="array" aca="1" ref="AB1150" ca="1">IF(O1150="","",INDIRECT("quan_huyen!f"&amp;MAX(IF(COUNTIF(O1150,"*"&amp;data&amp;"*")=1,ROW(data),0))))</f>
        <v/>
      </c>
      <c r="AC1150" s="19" t="str">
        <f t="array" aca="1" ref="AC1150" ca="1">IF(P1150="","",INDIRECT("xa_phuong!a"&amp;MAX(IF(COUNTIF(P1150,"*"&amp;Dist&amp;"*")=1,ROW(Dist),0))))</f>
        <v/>
      </c>
      <c r="AD1150" s="34" t="str">
        <f ca="1">IF(N1150="","",INDEX(Ma_tinh,MATCH(Sheet1!N1150,Tinh_TP,0)))</f>
        <v/>
      </c>
      <c r="AE1150" s="35" t="str">
        <f t="shared" ca="1" si="55"/>
        <v/>
      </c>
      <c r="AF1150" s="35" t="str">
        <f t="shared" ca="1" si="54"/>
        <v/>
      </c>
    </row>
    <row r="1151" spans="1:32">
      <c r="A1151" s="5">
        <f t="shared" si="53"/>
        <v>1150</v>
      </c>
      <c r="B1151" s="26"/>
      <c r="C1151" s="26"/>
      <c r="D1151" s="26"/>
      <c r="E1151" s="27"/>
      <c r="F1151" s="27"/>
      <c r="G1151" s="27"/>
      <c r="H1151" s="27"/>
      <c r="I1151" s="27"/>
      <c r="J1151" s="27"/>
      <c r="K1151" s="27"/>
      <c r="L1151" s="28"/>
      <c r="M1151" s="29"/>
      <c r="N1151" s="36" t="str">
        <f t="array" aca="1" ref="N1151" ca="1">IF(M1151="","",INDIRECT("quan_huyen!l"&amp;MAX(IF(COUNTIF($M1151,"*"&amp;Tinh_TP&amp;"*")=1,ROW(Tinh_TP),0))))</f>
        <v/>
      </c>
      <c r="O1151" s="30" t="str">
        <f t="array" aca="1" ref="O1151" ca="1">IF(AND(M1151="",N1151=""),"",INDIRECT("quan_huyen!h"&amp;MAX(IF(COUNTIF(M1151,"*"&amp;data&amp;"*")=1,ROW(data),0))))</f>
        <v/>
      </c>
      <c r="P1151" s="30" t="str">
        <f t="array" aca="1" ref="P1151" ca="1">IF(OR(N1151="",O1151=""),"",INDIRECT("xa_phuong!b"&amp;MAX(IF(COUNTIF(M1151,"*"&amp;Dist&amp;"*")=1,ROW(Dist),0))))</f>
        <v/>
      </c>
      <c r="Q1151" s="38" t="str">
        <f ca="1">IF(N1151="","",INDEX(Tinh_ID,MATCH(Sheet1!N1151,Tinh_TP,0)))</f>
        <v/>
      </c>
      <c r="R1151" s="31"/>
      <c r="S1151" s="31"/>
      <c r="T1151" s="31"/>
      <c r="U1151" s="31"/>
      <c r="V1151" s="31"/>
      <c r="W1151" s="31"/>
      <c r="X1151" s="31"/>
      <c r="Y1151" s="32" t="s">
        <v>5</v>
      </c>
      <c r="Z1151" s="30" t="str">
        <f ca="1">IF(N1151="","",INDEX(Tinh_ID,MATCH(Sheet1!N1151,Tinh_TP,0)))</f>
        <v/>
      </c>
      <c r="AA1151" s="33" t="str">
        <f ca="1">IF(N1151="","",INDEX(Ma_tinh,MATCH(Sheet1!N1151,Tinh_TP,0)))</f>
        <v/>
      </c>
      <c r="AB1151" s="19" t="str">
        <f t="array" aca="1" ref="AB1151" ca="1">IF(O1151="","",INDIRECT("quan_huyen!f"&amp;MAX(IF(COUNTIF(O1151,"*"&amp;data&amp;"*")=1,ROW(data),0))))</f>
        <v/>
      </c>
      <c r="AC1151" s="19" t="str">
        <f t="array" aca="1" ref="AC1151" ca="1">IF(P1151="","",INDIRECT("xa_phuong!a"&amp;MAX(IF(COUNTIF(P1151,"*"&amp;Dist&amp;"*")=1,ROW(Dist),0))))</f>
        <v/>
      </c>
      <c r="AD1151" s="34" t="str">
        <f ca="1">IF(N1151="","",INDEX(Ma_tinh,MATCH(Sheet1!N1151,Tinh_TP,0)))</f>
        <v/>
      </c>
      <c r="AE1151" s="35" t="str">
        <f t="shared" ca="1" si="55"/>
        <v/>
      </c>
      <c r="AF1151" s="35" t="str">
        <f t="shared" ca="1" si="54"/>
        <v/>
      </c>
    </row>
    <row r="1152" spans="1:32">
      <c r="A1152" s="5">
        <f t="shared" si="53"/>
        <v>1151</v>
      </c>
      <c r="B1152" s="26"/>
      <c r="C1152" s="26"/>
      <c r="D1152" s="26"/>
      <c r="E1152" s="27"/>
      <c r="F1152" s="27"/>
      <c r="G1152" s="27"/>
      <c r="H1152" s="27"/>
      <c r="I1152" s="27"/>
      <c r="J1152" s="27"/>
      <c r="K1152" s="27"/>
      <c r="L1152" s="28"/>
      <c r="M1152" s="29"/>
      <c r="N1152" s="36" t="str">
        <f t="array" aca="1" ref="N1152" ca="1">IF(M1152="","",INDIRECT("quan_huyen!l"&amp;MAX(IF(COUNTIF($M1152,"*"&amp;Tinh_TP&amp;"*")=1,ROW(Tinh_TP),0))))</f>
        <v/>
      </c>
      <c r="O1152" s="30" t="str">
        <f t="array" aca="1" ref="O1152" ca="1">IF(AND(M1152="",N1152=""),"",INDIRECT("quan_huyen!h"&amp;MAX(IF(COUNTIF(M1152,"*"&amp;data&amp;"*")=1,ROW(data),0))))</f>
        <v/>
      </c>
      <c r="P1152" s="30" t="str">
        <f t="array" aca="1" ref="P1152" ca="1">IF(OR(N1152="",O1152=""),"",INDIRECT("xa_phuong!b"&amp;MAX(IF(COUNTIF(M1152,"*"&amp;Dist&amp;"*")=1,ROW(Dist),0))))</f>
        <v/>
      </c>
      <c r="Q1152" s="38" t="str">
        <f ca="1">IF(N1152="","",INDEX(Tinh_ID,MATCH(Sheet1!N1152,Tinh_TP,0)))</f>
        <v/>
      </c>
      <c r="R1152" s="31"/>
      <c r="S1152" s="31"/>
      <c r="T1152" s="31"/>
      <c r="U1152" s="31"/>
      <c r="V1152" s="31"/>
      <c r="W1152" s="31"/>
      <c r="X1152" s="31"/>
      <c r="Y1152" s="32" t="s">
        <v>5</v>
      </c>
      <c r="Z1152" s="30" t="str">
        <f ca="1">IF(N1152="","",INDEX(Tinh_ID,MATCH(Sheet1!N1152,Tinh_TP,0)))</f>
        <v/>
      </c>
      <c r="AA1152" s="33" t="str">
        <f ca="1">IF(N1152="","",INDEX(Ma_tinh,MATCH(Sheet1!N1152,Tinh_TP,0)))</f>
        <v/>
      </c>
      <c r="AB1152" s="19" t="str">
        <f t="array" aca="1" ref="AB1152" ca="1">IF(O1152="","",INDIRECT("quan_huyen!f"&amp;MAX(IF(COUNTIF(O1152,"*"&amp;data&amp;"*")=1,ROW(data),0))))</f>
        <v/>
      </c>
      <c r="AC1152" s="19" t="str">
        <f t="array" aca="1" ref="AC1152" ca="1">IF(P1152="","",INDIRECT("xa_phuong!a"&amp;MAX(IF(COUNTIF(P1152,"*"&amp;Dist&amp;"*")=1,ROW(Dist),0))))</f>
        <v/>
      </c>
      <c r="AD1152" s="34" t="str">
        <f ca="1">IF(N1152="","",INDEX(Ma_tinh,MATCH(Sheet1!N1152,Tinh_TP,0)))</f>
        <v/>
      </c>
      <c r="AE1152" s="35" t="str">
        <f t="shared" ca="1" si="55"/>
        <v/>
      </c>
      <c r="AF1152" s="35" t="str">
        <f t="shared" ca="1" si="54"/>
        <v/>
      </c>
    </row>
    <row r="1153" spans="1:32">
      <c r="A1153" s="5">
        <f t="shared" si="53"/>
        <v>1152</v>
      </c>
      <c r="B1153" s="26"/>
      <c r="C1153" s="26"/>
      <c r="D1153" s="26"/>
      <c r="E1153" s="27"/>
      <c r="F1153" s="27"/>
      <c r="G1153" s="27"/>
      <c r="H1153" s="27"/>
      <c r="I1153" s="27"/>
      <c r="J1153" s="27"/>
      <c r="K1153" s="27"/>
      <c r="L1153" s="28"/>
      <c r="M1153" s="29"/>
      <c r="N1153" s="36" t="str">
        <f t="array" aca="1" ref="N1153" ca="1">IF(M1153="","",INDIRECT("quan_huyen!l"&amp;MAX(IF(COUNTIF($M1153,"*"&amp;Tinh_TP&amp;"*")=1,ROW(Tinh_TP),0))))</f>
        <v/>
      </c>
      <c r="O1153" s="30" t="str">
        <f t="array" aca="1" ref="O1153" ca="1">IF(AND(M1153="",N1153=""),"",INDIRECT("quan_huyen!h"&amp;MAX(IF(COUNTIF(M1153,"*"&amp;data&amp;"*")=1,ROW(data),0))))</f>
        <v/>
      </c>
      <c r="P1153" s="30" t="str">
        <f t="array" aca="1" ref="P1153" ca="1">IF(OR(N1153="",O1153=""),"",INDIRECT("xa_phuong!b"&amp;MAX(IF(COUNTIF(M1153,"*"&amp;Dist&amp;"*")=1,ROW(Dist),0))))</f>
        <v/>
      </c>
      <c r="Q1153" s="38" t="str">
        <f ca="1">IF(N1153="","",INDEX(Tinh_ID,MATCH(Sheet1!N1153,Tinh_TP,0)))</f>
        <v/>
      </c>
      <c r="R1153" s="31"/>
      <c r="S1153" s="31"/>
      <c r="T1153" s="31"/>
      <c r="U1153" s="31"/>
      <c r="V1153" s="31"/>
      <c r="W1153" s="31"/>
      <c r="X1153" s="31"/>
      <c r="Y1153" s="32" t="s">
        <v>5</v>
      </c>
      <c r="Z1153" s="30" t="str">
        <f ca="1">IF(N1153="","",INDEX(Tinh_ID,MATCH(Sheet1!N1153,Tinh_TP,0)))</f>
        <v/>
      </c>
      <c r="AA1153" s="33" t="str">
        <f ca="1">IF(N1153="","",INDEX(Ma_tinh,MATCH(Sheet1!N1153,Tinh_TP,0)))</f>
        <v/>
      </c>
      <c r="AB1153" s="19" t="str">
        <f t="array" aca="1" ref="AB1153" ca="1">IF(O1153="","",INDIRECT("quan_huyen!f"&amp;MAX(IF(COUNTIF(O1153,"*"&amp;data&amp;"*")=1,ROW(data),0))))</f>
        <v/>
      </c>
      <c r="AC1153" s="19" t="str">
        <f t="array" aca="1" ref="AC1153" ca="1">IF(P1153="","",INDIRECT("xa_phuong!a"&amp;MAX(IF(COUNTIF(P1153,"*"&amp;Dist&amp;"*")=1,ROW(Dist),0))))</f>
        <v/>
      </c>
      <c r="AD1153" s="34" t="str">
        <f ca="1">IF(N1153="","",INDEX(Ma_tinh,MATCH(Sheet1!N1153,Tinh_TP,0)))</f>
        <v/>
      </c>
      <c r="AE1153" s="35" t="str">
        <f t="shared" ca="1" si="55"/>
        <v/>
      </c>
      <c r="AF1153" s="35" t="str">
        <f t="shared" ca="1" si="54"/>
        <v/>
      </c>
    </row>
    <row r="1154" spans="1:32">
      <c r="A1154" s="5">
        <f t="shared" si="53"/>
        <v>1153</v>
      </c>
      <c r="B1154" s="26"/>
      <c r="C1154" s="26"/>
      <c r="D1154" s="26"/>
      <c r="E1154" s="27"/>
      <c r="F1154" s="27"/>
      <c r="G1154" s="27"/>
      <c r="H1154" s="27"/>
      <c r="I1154" s="27"/>
      <c r="J1154" s="27"/>
      <c r="K1154" s="27"/>
      <c r="L1154" s="28"/>
      <c r="M1154" s="29"/>
      <c r="N1154" s="36" t="str">
        <f t="array" aca="1" ref="N1154" ca="1">IF(M1154="","",INDIRECT("quan_huyen!l"&amp;MAX(IF(COUNTIF($M1154,"*"&amp;Tinh_TP&amp;"*")=1,ROW(Tinh_TP),0))))</f>
        <v/>
      </c>
      <c r="O1154" s="30" t="str">
        <f t="array" aca="1" ref="O1154" ca="1">IF(AND(M1154="",N1154=""),"",INDIRECT("quan_huyen!h"&amp;MAX(IF(COUNTIF(M1154,"*"&amp;data&amp;"*")=1,ROW(data),0))))</f>
        <v/>
      </c>
      <c r="P1154" s="30" t="str">
        <f t="array" aca="1" ref="P1154" ca="1">IF(OR(N1154="",O1154=""),"",INDIRECT("xa_phuong!b"&amp;MAX(IF(COUNTIF(M1154,"*"&amp;Dist&amp;"*")=1,ROW(Dist),0))))</f>
        <v/>
      </c>
      <c r="Q1154" s="38" t="str">
        <f ca="1">IF(N1154="","",INDEX(Tinh_ID,MATCH(Sheet1!N1154,Tinh_TP,0)))</f>
        <v/>
      </c>
      <c r="R1154" s="31"/>
      <c r="S1154" s="31"/>
      <c r="T1154" s="31"/>
      <c r="U1154" s="31"/>
      <c r="V1154" s="31"/>
      <c r="W1154" s="31"/>
      <c r="X1154" s="31"/>
      <c r="Y1154" s="32" t="s">
        <v>5</v>
      </c>
      <c r="Z1154" s="30" t="str">
        <f ca="1">IF(N1154="","",INDEX(Tinh_ID,MATCH(Sheet1!N1154,Tinh_TP,0)))</f>
        <v/>
      </c>
      <c r="AA1154" s="33" t="str">
        <f ca="1">IF(N1154="","",INDEX(Ma_tinh,MATCH(Sheet1!N1154,Tinh_TP,0)))</f>
        <v/>
      </c>
      <c r="AB1154" s="19" t="str">
        <f t="array" aca="1" ref="AB1154" ca="1">IF(O1154="","",INDIRECT("quan_huyen!f"&amp;MAX(IF(COUNTIF(O1154,"*"&amp;data&amp;"*")=1,ROW(data),0))))</f>
        <v/>
      </c>
      <c r="AC1154" s="19" t="str">
        <f t="array" aca="1" ref="AC1154" ca="1">IF(P1154="","",INDIRECT("xa_phuong!a"&amp;MAX(IF(COUNTIF(P1154,"*"&amp;Dist&amp;"*")=1,ROW(Dist),0))))</f>
        <v/>
      </c>
      <c r="AD1154" s="34" t="str">
        <f ca="1">IF(N1154="","",INDEX(Ma_tinh,MATCH(Sheet1!N1154,Tinh_TP,0)))</f>
        <v/>
      </c>
      <c r="AE1154" s="35" t="str">
        <f t="shared" ca="1" si="55"/>
        <v/>
      </c>
      <c r="AF1154" s="35" t="str">
        <f t="shared" ca="1" si="54"/>
        <v/>
      </c>
    </row>
    <row r="1155" spans="1:32">
      <c r="A1155" s="5">
        <f t="shared" si="53"/>
        <v>1154</v>
      </c>
      <c r="B1155" s="26"/>
      <c r="C1155" s="26"/>
      <c r="D1155" s="26"/>
      <c r="E1155" s="27"/>
      <c r="F1155" s="27"/>
      <c r="G1155" s="27"/>
      <c r="H1155" s="27"/>
      <c r="I1155" s="27"/>
      <c r="J1155" s="27"/>
      <c r="K1155" s="27"/>
      <c r="L1155" s="28"/>
      <c r="M1155" s="29"/>
      <c r="N1155" s="36" t="str">
        <f t="array" aca="1" ref="N1155" ca="1">IF(M1155="","",INDIRECT("quan_huyen!l"&amp;MAX(IF(COUNTIF($M1155,"*"&amp;Tinh_TP&amp;"*")=1,ROW(Tinh_TP),0))))</f>
        <v/>
      </c>
      <c r="O1155" s="30" t="str">
        <f t="array" aca="1" ref="O1155" ca="1">IF(AND(M1155="",N1155=""),"",INDIRECT("quan_huyen!h"&amp;MAX(IF(COUNTIF(M1155,"*"&amp;data&amp;"*")=1,ROW(data),0))))</f>
        <v/>
      </c>
      <c r="P1155" s="30" t="str">
        <f t="array" aca="1" ref="P1155" ca="1">IF(OR(N1155="",O1155=""),"",INDIRECT("xa_phuong!b"&amp;MAX(IF(COUNTIF(M1155,"*"&amp;Dist&amp;"*")=1,ROW(Dist),0))))</f>
        <v/>
      </c>
      <c r="Q1155" s="38" t="str">
        <f ca="1">IF(N1155="","",INDEX(Tinh_ID,MATCH(Sheet1!N1155,Tinh_TP,0)))</f>
        <v/>
      </c>
      <c r="R1155" s="31"/>
      <c r="S1155" s="31"/>
      <c r="T1155" s="31"/>
      <c r="U1155" s="31"/>
      <c r="V1155" s="31"/>
      <c r="W1155" s="31"/>
      <c r="X1155" s="31"/>
      <c r="Y1155" s="32" t="s">
        <v>5</v>
      </c>
      <c r="Z1155" s="30" t="str">
        <f ca="1">IF(N1155="","",INDEX(Tinh_ID,MATCH(Sheet1!N1155,Tinh_TP,0)))</f>
        <v/>
      </c>
      <c r="AA1155" s="33" t="str">
        <f ca="1">IF(N1155="","",INDEX(Ma_tinh,MATCH(Sheet1!N1155,Tinh_TP,0)))</f>
        <v/>
      </c>
      <c r="AB1155" s="19" t="str">
        <f t="array" aca="1" ref="AB1155" ca="1">IF(O1155="","",INDIRECT("quan_huyen!f"&amp;MAX(IF(COUNTIF(O1155,"*"&amp;data&amp;"*")=1,ROW(data),0))))</f>
        <v/>
      </c>
      <c r="AC1155" s="19" t="str">
        <f t="array" aca="1" ref="AC1155" ca="1">IF(P1155="","",INDIRECT("xa_phuong!a"&amp;MAX(IF(COUNTIF(P1155,"*"&amp;Dist&amp;"*")=1,ROW(Dist),0))))</f>
        <v/>
      </c>
      <c r="AD1155" s="34" t="str">
        <f ca="1">IF(N1155="","",INDEX(Ma_tinh,MATCH(Sheet1!N1155,Tinh_TP,0)))</f>
        <v/>
      </c>
      <c r="AE1155" s="35" t="str">
        <f t="shared" ca="1" si="55"/>
        <v/>
      </c>
      <c r="AF1155" s="35" t="str">
        <f t="shared" ca="1" si="54"/>
        <v/>
      </c>
    </row>
    <row r="1156" spans="1:32">
      <c r="A1156" s="5">
        <f t="shared" ref="A1156:A1219" si="56">A1155+1</f>
        <v>1155</v>
      </c>
      <c r="B1156" s="26"/>
      <c r="C1156" s="26"/>
      <c r="D1156" s="26"/>
      <c r="E1156" s="27"/>
      <c r="F1156" s="27"/>
      <c r="G1156" s="27"/>
      <c r="H1156" s="27"/>
      <c r="I1156" s="27"/>
      <c r="J1156" s="27"/>
      <c r="K1156" s="27"/>
      <c r="L1156" s="28"/>
      <c r="M1156" s="29"/>
      <c r="N1156" s="36" t="str">
        <f t="array" aca="1" ref="N1156" ca="1">IF(M1156="","",INDIRECT("quan_huyen!l"&amp;MAX(IF(COUNTIF($M1156,"*"&amp;Tinh_TP&amp;"*")=1,ROW(Tinh_TP),0))))</f>
        <v/>
      </c>
      <c r="O1156" s="30" t="str">
        <f t="array" aca="1" ref="O1156" ca="1">IF(AND(M1156="",N1156=""),"",INDIRECT("quan_huyen!h"&amp;MAX(IF(COUNTIF(M1156,"*"&amp;data&amp;"*")=1,ROW(data),0))))</f>
        <v/>
      </c>
      <c r="P1156" s="30" t="str">
        <f t="array" aca="1" ref="P1156" ca="1">IF(OR(N1156="",O1156=""),"",INDIRECT("xa_phuong!b"&amp;MAX(IF(COUNTIF(M1156,"*"&amp;Dist&amp;"*")=1,ROW(Dist),0))))</f>
        <v/>
      </c>
      <c r="Q1156" s="38" t="str">
        <f ca="1">IF(N1156="","",INDEX(Tinh_ID,MATCH(Sheet1!N1156,Tinh_TP,0)))</f>
        <v/>
      </c>
      <c r="R1156" s="31"/>
      <c r="S1156" s="31"/>
      <c r="T1156" s="31"/>
      <c r="U1156" s="31"/>
      <c r="V1156" s="31"/>
      <c r="W1156" s="31"/>
      <c r="X1156" s="31"/>
      <c r="Y1156" s="32" t="s">
        <v>5</v>
      </c>
      <c r="Z1156" s="30" t="str">
        <f ca="1">IF(N1156="","",INDEX(Tinh_ID,MATCH(Sheet1!N1156,Tinh_TP,0)))</f>
        <v/>
      </c>
      <c r="AA1156" s="33" t="str">
        <f ca="1">IF(N1156="","",INDEX(Ma_tinh,MATCH(Sheet1!N1156,Tinh_TP,0)))</f>
        <v/>
      </c>
      <c r="AB1156" s="19" t="str">
        <f t="array" aca="1" ref="AB1156" ca="1">IF(O1156="","",INDIRECT("quan_huyen!f"&amp;MAX(IF(COUNTIF(O1156,"*"&amp;data&amp;"*")=1,ROW(data),0))))</f>
        <v/>
      </c>
      <c r="AC1156" s="19" t="str">
        <f t="array" aca="1" ref="AC1156" ca="1">IF(P1156="","",INDIRECT("xa_phuong!a"&amp;MAX(IF(COUNTIF(P1156,"*"&amp;Dist&amp;"*")=1,ROW(Dist),0))))</f>
        <v/>
      </c>
      <c r="AD1156" s="34" t="str">
        <f ca="1">IF(N1156="","",INDEX(Ma_tinh,MATCH(Sheet1!N1156,Tinh_TP,0)))</f>
        <v/>
      </c>
      <c r="AE1156" s="35" t="str">
        <f t="shared" ca="1" si="55"/>
        <v/>
      </c>
      <c r="AF1156" s="35" t="str">
        <f t="shared" ca="1" si="54"/>
        <v/>
      </c>
    </row>
    <row r="1157" spans="1:32">
      <c r="A1157" s="5">
        <f t="shared" si="56"/>
        <v>1156</v>
      </c>
      <c r="B1157" s="26"/>
      <c r="C1157" s="26"/>
      <c r="D1157" s="26"/>
      <c r="E1157" s="27"/>
      <c r="F1157" s="27"/>
      <c r="G1157" s="27"/>
      <c r="H1157" s="27"/>
      <c r="I1157" s="27"/>
      <c r="J1157" s="27"/>
      <c r="K1157" s="27"/>
      <c r="L1157" s="28"/>
      <c r="M1157" s="29"/>
      <c r="N1157" s="36" t="str">
        <f t="array" aca="1" ref="N1157" ca="1">IF(M1157="","",INDIRECT("quan_huyen!l"&amp;MAX(IF(COUNTIF($M1157,"*"&amp;Tinh_TP&amp;"*")=1,ROW(Tinh_TP),0))))</f>
        <v/>
      </c>
      <c r="O1157" s="30" t="str">
        <f t="array" aca="1" ref="O1157" ca="1">IF(AND(M1157="",N1157=""),"",INDIRECT("quan_huyen!h"&amp;MAX(IF(COUNTIF(M1157,"*"&amp;data&amp;"*")=1,ROW(data),0))))</f>
        <v/>
      </c>
      <c r="P1157" s="30" t="str">
        <f t="array" aca="1" ref="P1157" ca="1">IF(OR(N1157="",O1157=""),"",INDIRECT("xa_phuong!b"&amp;MAX(IF(COUNTIF(M1157,"*"&amp;Dist&amp;"*")=1,ROW(Dist),0))))</f>
        <v/>
      </c>
      <c r="Q1157" s="38" t="str">
        <f ca="1">IF(N1157="","",INDEX(Tinh_ID,MATCH(Sheet1!N1157,Tinh_TP,0)))</f>
        <v/>
      </c>
      <c r="R1157" s="31"/>
      <c r="S1157" s="31"/>
      <c r="T1157" s="31"/>
      <c r="U1157" s="31"/>
      <c r="V1157" s="31"/>
      <c r="W1157" s="31"/>
      <c r="X1157" s="31"/>
      <c r="Y1157" s="32" t="s">
        <v>5</v>
      </c>
      <c r="Z1157" s="30" t="str">
        <f ca="1">IF(N1157="","",INDEX(Tinh_ID,MATCH(Sheet1!N1157,Tinh_TP,0)))</f>
        <v/>
      </c>
      <c r="AA1157" s="33" t="str">
        <f ca="1">IF(N1157="","",INDEX(Ma_tinh,MATCH(Sheet1!N1157,Tinh_TP,0)))</f>
        <v/>
      </c>
      <c r="AB1157" s="19" t="str">
        <f t="array" aca="1" ref="AB1157" ca="1">IF(O1157="","",INDIRECT("quan_huyen!f"&amp;MAX(IF(COUNTIF(O1157,"*"&amp;data&amp;"*")=1,ROW(data),0))))</f>
        <v/>
      </c>
      <c r="AC1157" s="19" t="str">
        <f t="array" aca="1" ref="AC1157" ca="1">IF(P1157="","",INDIRECT("xa_phuong!a"&amp;MAX(IF(COUNTIF(P1157,"*"&amp;Dist&amp;"*")=1,ROW(Dist),0))))</f>
        <v/>
      </c>
      <c r="AD1157" s="34" t="str">
        <f ca="1">IF(N1157="","",INDEX(Ma_tinh,MATCH(Sheet1!N1157,Tinh_TP,0)))</f>
        <v/>
      </c>
      <c r="AE1157" s="35" t="str">
        <f t="shared" ca="1" si="55"/>
        <v/>
      </c>
      <c r="AF1157" s="35" t="str">
        <f t="shared" ca="1" si="54"/>
        <v/>
      </c>
    </row>
    <row r="1158" spans="1:32">
      <c r="A1158" s="5">
        <f t="shared" si="56"/>
        <v>1157</v>
      </c>
      <c r="B1158" s="26"/>
      <c r="C1158" s="26"/>
      <c r="D1158" s="26"/>
      <c r="E1158" s="27"/>
      <c r="F1158" s="27"/>
      <c r="G1158" s="27"/>
      <c r="H1158" s="27"/>
      <c r="I1158" s="27"/>
      <c r="J1158" s="27"/>
      <c r="K1158" s="27"/>
      <c r="L1158" s="28"/>
      <c r="M1158" s="29"/>
      <c r="N1158" s="36" t="str">
        <f t="array" aca="1" ref="N1158" ca="1">IF(M1158="","",INDIRECT("quan_huyen!l"&amp;MAX(IF(COUNTIF($M1158,"*"&amp;Tinh_TP&amp;"*")=1,ROW(Tinh_TP),0))))</f>
        <v/>
      </c>
      <c r="O1158" s="30" t="str">
        <f t="array" aca="1" ref="O1158" ca="1">IF(AND(M1158="",N1158=""),"",INDIRECT("quan_huyen!h"&amp;MAX(IF(COUNTIF(M1158,"*"&amp;data&amp;"*")=1,ROW(data),0))))</f>
        <v/>
      </c>
      <c r="P1158" s="30" t="str">
        <f t="array" aca="1" ref="P1158" ca="1">IF(OR(N1158="",O1158=""),"",INDIRECT("xa_phuong!b"&amp;MAX(IF(COUNTIF(M1158,"*"&amp;Dist&amp;"*")=1,ROW(Dist),0))))</f>
        <v/>
      </c>
      <c r="Q1158" s="38" t="str">
        <f ca="1">IF(N1158="","",INDEX(Tinh_ID,MATCH(Sheet1!N1158,Tinh_TP,0)))</f>
        <v/>
      </c>
      <c r="R1158" s="31"/>
      <c r="S1158" s="31"/>
      <c r="T1158" s="31"/>
      <c r="U1158" s="31"/>
      <c r="V1158" s="31"/>
      <c r="W1158" s="31"/>
      <c r="X1158" s="31"/>
      <c r="Y1158" s="32" t="s">
        <v>5</v>
      </c>
      <c r="Z1158" s="30" t="str">
        <f ca="1">IF(N1158="","",INDEX(Tinh_ID,MATCH(Sheet1!N1158,Tinh_TP,0)))</f>
        <v/>
      </c>
      <c r="AA1158" s="33" t="str">
        <f ca="1">IF(N1158="","",INDEX(Ma_tinh,MATCH(Sheet1!N1158,Tinh_TP,0)))</f>
        <v/>
      </c>
      <c r="AB1158" s="19" t="str">
        <f t="array" aca="1" ref="AB1158" ca="1">IF(O1158="","",INDIRECT("quan_huyen!f"&amp;MAX(IF(COUNTIF(O1158,"*"&amp;data&amp;"*")=1,ROW(data),0))))</f>
        <v/>
      </c>
      <c r="AC1158" s="19" t="str">
        <f t="array" aca="1" ref="AC1158" ca="1">IF(P1158="","",INDIRECT("xa_phuong!a"&amp;MAX(IF(COUNTIF(P1158,"*"&amp;Dist&amp;"*")=1,ROW(Dist),0))))</f>
        <v/>
      </c>
      <c r="AD1158" s="34" t="str">
        <f ca="1">IF(N1158="","",INDEX(Ma_tinh,MATCH(Sheet1!N1158,Tinh_TP,0)))</f>
        <v/>
      </c>
      <c r="AE1158" s="35" t="str">
        <f t="shared" ca="1" si="55"/>
        <v/>
      </c>
      <c r="AF1158" s="35" t="str">
        <f t="shared" ca="1" si="54"/>
        <v/>
      </c>
    </row>
    <row r="1159" spans="1:32">
      <c r="A1159" s="5">
        <f t="shared" si="56"/>
        <v>1158</v>
      </c>
      <c r="B1159" s="26"/>
      <c r="C1159" s="26"/>
      <c r="D1159" s="26"/>
      <c r="E1159" s="27"/>
      <c r="F1159" s="27"/>
      <c r="G1159" s="27"/>
      <c r="H1159" s="27"/>
      <c r="I1159" s="27"/>
      <c r="J1159" s="27"/>
      <c r="K1159" s="27"/>
      <c r="L1159" s="28"/>
      <c r="M1159" s="29"/>
      <c r="N1159" s="36" t="str">
        <f t="array" aca="1" ref="N1159" ca="1">IF(M1159="","",INDIRECT("quan_huyen!l"&amp;MAX(IF(COUNTIF($M1159,"*"&amp;Tinh_TP&amp;"*")=1,ROW(Tinh_TP),0))))</f>
        <v/>
      </c>
      <c r="O1159" s="30" t="str">
        <f t="array" aca="1" ref="O1159" ca="1">IF(AND(M1159="",N1159=""),"",INDIRECT("quan_huyen!h"&amp;MAX(IF(COUNTIF(M1159,"*"&amp;data&amp;"*")=1,ROW(data),0))))</f>
        <v/>
      </c>
      <c r="P1159" s="30" t="str">
        <f t="array" aca="1" ref="P1159" ca="1">IF(OR(N1159="",O1159=""),"",INDIRECT("xa_phuong!b"&amp;MAX(IF(COUNTIF(M1159,"*"&amp;Dist&amp;"*")=1,ROW(Dist),0))))</f>
        <v/>
      </c>
      <c r="Q1159" s="38" t="str">
        <f ca="1">IF(N1159="","",INDEX(Tinh_ID,MATCH(Sheet1!N1159,Tinh_TP,0)))</f>
        <v/>
      </c>
      <c r="R1159" s="31"/>
      <c r="S1159" s="31"/>
      <c r="T1159" s="31"/>
      <c r="U1159" s="31"/>
      <c r="V1159" s="31"/>
      <c r="W1159" s="31"/>
      <c r="X1159" s="31"/>
      <c r="Y1159" s="32" t="s">
        <v>5</v>
      </c>
      <c r="Z1159" s="30" t="str">
        <f ca="1">IF(N1159="","",INDEX(Tinh_ID,MATCH(Sheet1!N1159,Tinh_TP,0)))</f>
        <v/>
      </c>
      <c r="AA1159" s="33" t="str">
        <f ca="1">IF(N1159="","",INDEX(Ma_tinh,MATCH(Sheet1!N1159,Tinh_TP,0)))</f>
        <v/>
      </c>
      <c r="AB1159" s="19" t="str">
        <f t="array" aca="1" ref="AB1159" ca="1">IF(O1159="","",INDIRECT("quan_huyen!f"&amp;MAX(IF(COUNTIF(O1159,"*"&amp;data&amp;"*")=1,ROW(data),0))))</f>
        <v/>
      </c>
      <c r="AC1159" s="19" t="str">
        <f t="array" aca="1" ref="AC1159" ca="1">IF(P1159="","",INDIRECT("xa_phuong!a"&amp;MAX(IF(COUNTIF(P1159,"*"&amp;Dist&amp;"*")=1,ROW(Dist),0))))</f>
        <v/>
      </c>
      <c r="AD1159" s="34" t="str">
        <f ca="1">IF(N1159="","",INDEX(Ma_tinh,MATCH(Sheet1!N1159,Tinh_TP,0)))</f>
        <v/>
      </c>
      <c r="AE1159" s="35" t="str">
        <f t="shared" ca="1" si="55"/>
        <v/>
      </c>
      <c r="AF1159" s="35" t="str">
        <f t="shared" ca="1" si="54"/>
        <v/>
      </c>
    </row>
    <row r="1160" spans="1:32">
      <c r="A1160" s="5">
        <f t="shared" si="56"/>
        <v>1159</v>
      </c>
      <c r="B1160" s="26"/>
      <c r="C1160" s="26"/>
      <c r="D1160" s="26"/>
      <c r="E1160" s="27"/>
      <c r="F1160" s="27"/>
      <c r="G1160" s="27"/>
      <c r="H1160" s="27"/>
      <c r="I1160" s="27"/>
      <c r="J1160" s="27"/>
      <c r="K1160" s="27"/>
      <c r="L1160" s="28"/>
      <c r="M1160" s="29"/>
      <c r="N1160" s="36" t="str">
        <f t="array" aca="1" ref="N1160" ca="1">IF(M1160="","",INDIRECT("quan_huyen!l"&amp;MAX(IF(COUNTIF($M1160,"*"&amp;Tinh_TP&amp;"*")=1,ROW(Tinh_TP),0))))</f>
        <v/>
      </c>
      <c r="O1160" s="30" t="str">
        <f t="array" aca="1" ref="O1160" ca="1">IF(AND(M1160="",N1160=""),"",INDIRECT("quan_huyen!h"&amp;MAX(IF(COUNTIF(M1160,"*"&amp;data&amp;"*")=1,ROW(data),0))))</f>
        <v/>
      </c>
      <c r="P1160" s="30" t="str">
        <f t="array" aca="1" ref="P1160" ca="1">IF(OR(N1160="",O1160=""),"",INDIRECT("xa_phuong!b"&amp;MAX(IF(COUNTIF(M1160,"*"&amp;Dist&amp;"*")=1,ROW(Dist),0))))</f>
        <v/>
      </c>
      <c r="Q1160" s="38" t="str">
        <f ca="1">IF(N1160="","",INDEX(Tinh_ID,MATCH(Sheet1!N1160,Tinh_TP,0)))</f>
        <v/>
      </c>
      <c r="R1160" s="31"/>
      <c r="S1160" s="31"/>
      <c r="T1160" s="31"/>
      <c r="U1160" s="31"/>
      <c r="V1160" s="31"/>
      <c r="W1160" s="31"/>
      <c r="X1160" s="31"/>
      <c r="Y1160" s="32" t="s">
        <v>5</v>
      </c>
      <c r="Z1160" s="30" t="str">
        <f ca="1">IF(N1160="","",INDEX(Tinh_ID,MATCH(Sheet1!N1160,Tinh_TP,0)))</f>
        <v/>
      </c>
      <c r="AA1160" s="33" t="str">
        <f ca="1">IF(N1160="","",INDEX(Ma_tinh,MATCH(Sheet1!N1160,Tinh_TP,0)))</f>
        <v/>
      </c>
      <c r="AB1160" s="19" t="str">
        <f t="array" aca="1" ref="AB1160" ca="1">IF(O1160="","",INDIRECT("quan_huyen!f"&amp;MAX(IF(COUNTIF(O1160,"*"&amp;data&amp;"*")=1,ROW(data),0))))</f>
        <v/>
      </c>
      <c r="AC1160" s="19" t="str">
        <f t="array" aca="1" ref="AC1160" ca="1">IF(P1160="","",INDIRECT("xa_phuong!a"&amp;MAX(IF(COUNTIF(P1160,"*"&amp;Dist&amp;"*")=1,ROW(Dist),0))))</f>
        <v/>
      </c>
      <c r="AD1160" s="34" t="str">
        <f ca="1">IF(N1160="","",INDEX(Ma_tinh,MATCH(Sheet1!N1160,Tinh_TP,0)))</f>
        <v/>
      </c>
      <c r="AE1160" s="35" t="str">
        <f t="shared" ca="1" si="55"/>
        <v/>
      </c>
      <c r="AF1160" s="35" t="str">
        <f t="shared" ca="1" si="54"/>
        <v/>
      </c>
    </row>
    <row r="1161" spans="1:32">
      <c r="A1161" s="5">
        <f t="shared" si="56"/>
        <v>1160</v>
      </c>
      <c r="B1161" s="26"/>
      <c r="C1161" s="26"/>
      <c r="D1161" s="26"/>
      <c r="E1161" s="27"/>
      <c r="F1161" s="27"/>
      <c r="G1161" s="27"/>
      <c r="H1161" s="27"/>
      <c r="I1161" s="27"/>
      <c r="J1161" s="27"/>
      <c r="K1161" s="27"/>
      <c r="L1161" s="28"/>
      <c r="M1161" s="29"/>
      <c r="N1161" s="36" t="str">
        <f t="array" aca="1" ref="N1161" ca="1">IF(M1161="","",INDIRECT("quan_huyen!l"&amp;MAX(IF(COUNTIF($M1161,"*"&amp;Tinh_TP&amp;"*")=1,ROW(Tinh_TP),0))))</f>
        <v/>
      </c>
      <c r="O1161" s="30" t="str">
        <f t="array" aca="1" ref="O1161" ca="1">IF(AND(M1161="",N1161=""),"",INDIRECT("quan_huyen!h"&amp;MAX(IF(COUNTIF(M1161,"*"&amp;data&amp;"*")=1,ROW(data),0))))</f>
        <v/>
      </c>
      <c r="P1161" s="30" t="str">
        <f t="array" aca="1" ref="P1161" ca="1">IF(OR(N1161="",O1161=""),"",INDIRECT("xa_phuong!b"&amp;MAX(IF(COUNTIF(M1161,"*"&amp;Dist&amp;"*")=1,ROW(Dist),0))))</f>
        <v/>
      </c>
      <c r="Q1161" s="38" t="str">
        <f ca="1">IF(N1161="","",INDEX(Tinh_ID,MATCH(Sheet1!N1161,Tinh_TP,0)))</f>
        <v/>
      </c>
      <c r="R1161" s="31"/>
      <c r="S1161" s="31"/>
      <c r="T1161" s="31"/>
      <c r="U1161" s="31"/>
      <c r="V1161" s="31"/>
      <c r="W1161" s="31"/>
      <c r="X1161" s="31"/>
      <c r="Y1161" s="32" t="s">
        <v>5</v>
      </c>
      <c r="Z1161" s="30" t="str">
        <f ca="1">IF(N1161="","",INDEX(Tinh_ID,MATCH(Sheet1!N1161,Tinh_TP,0)))</f>
        <v/>
      </c>
      <c r="AA1161" s="33" t="str">
        <f ca="1">IF(N1161="","",INDEX(Ma_tinh,MATCH(Sheet1!N1161,Tinh_TP,0)))</f>
        <v/>
      </c>
      <c r="AB1161" s="19" t="str">
        <f t="array" aca="1" ref="AB1161" ca="1">IF(O1161="","",INDIRECT("quan_huyen!f"&amp;MAX(IF(COUNTIF(O1161,"*"&amp;data&amp;"*")=1,ROW(data),0))))</f>
        <v/>
      </c>
      <c r="AC1161" s="19" t="str">
        <f t="array" aca="1" ref="AC1161" ca="1">IF(P1161="","",INDIRECT("xa_phuong!a"&amp;MAX(IF(COUNTIF(P1161,"*"&amp;Dist&amp;"*")=1,ROW(Dist),0))))</f>
        <v/>
      </c>
      <c r="AD1161" s="34" t="str">
        <f ca="1">IF(N1161="","",INDEX(Ma_tinh,MATCH(Sheet1!N1161,Tinh_TP,0)))</f>
        <v/>
      </c>
      <c r="AE1161" s="35" t="str">
        <f t="shared" ca="1" si="55"/>
        <v/>
      </c>
      <c r="AF1161" s="35" t="str">
        <f t="shared" ca="1" si="54"/>
        <v/>
      </c>
    </row>
    <row r="1162" spans="1:32">
      <c r="A1162" s="5">
        <f t="shared" si="56"/>
        <v>1161</v>
      </c>
      <c r="B1162" s="26"/>
      <c r="C1162" s="26"/>
      <c r="D1162" s="26"/>
      <c r="E1162" s="27"/>
      <c r="F1162" s="27"/>
      <c r="G1162" s="27"/>
      <c r="H1162" s="27"/>
      <c r="I1162" s="27"/>
      <c r="J1162" s="27"/>
      <c r="K1162" s="27"/>
      <c r="L1162" s="28"/>
      <c r="M1162" s="29"/>
      <c r="N1162" s="36" t="str">
        <f t="array" aca="1" ref="N1162" ca="1">IF(M1162="","",INDIRECT("quan_huyen!l"&amp;MAX(IF(COUNTIF($M1162,"*"&amp;Tinh_TP&amp;"*")=1,ROW(Tinh_TP),0))))</f>
        <v/>
      </c>
      <c r="O1162" s="30" t="str">
        <f t="array" aca="1" ref="O1162" ca="1">IF(AND(M1162="",N1162=""),"",INDIRECT("quan_huyen!h"&amp;MAX(IF(COUNTIF(M1162,"*"&amp;data&amp;"*")=1,ROW(data),0))))</f>
        <v/>
      </c>
      <c r="P1162" s="30" t="str">
        <f t="array" aca="1" ref="P1162" ca="1">IF(OR(N1162="",O1162=""),"",INDIRECT("xa_phuong!b"&amp;MAX(IF(COUNTIF(M1162,"*"&amp;Dist&amp;"*")=1,ROW(Dist),0))))</f>
        <v/>
      </c>
      <c r="Q1162" s="38" t="str">
        <f ca="1">IF(N1162="","",INDEX(Tinh_ID,MATCH(Sheet1!N1162,Tinh_TP,0)))</f>
        <v/>
      </c>
      <c r="R1162" s="31"/>
      <c r="S1162" s="31"/>
      <c r="T1162" s="31"/>
      <c r="U1162" s="31"/>
      <c r="V1162" s="31"/>
      <c r="W1162" s="31"/>
      <c r="X1162" s="31"/>
      <c r="Y1162" s="32" t="s">
        <v>5</v>
      </c>
      <c r="Z1162" s="30" t="str">
        <f ca="1">IF(N1162="","",INDEX(Tinh_ID,MATCH(Sheet1!N1162,Tinh_TP,0)))</f>
        <v/>
      </c>
      <c r="AA1162" s="33" t="str">
        <f ca="1">IF(N1162="","",INDEX(Ma_tinh,MATCH(Sheet1!N1162,Tinh_TP,0)))</f>
        <v/>
      </c>
      <c r="AB1162" s="19" t="str">
        <f t="array" aca="1" ref="AB1162" ca="1">IF(O1162="","",INDIRECT("quan_huyen!f"&amp;MAX(IF(COUNTIF(O1162,"*"&amp;data&amp;"*")=1,ROW(data),0))))</f>
        <v/>
      </c>
      <c r="AC1162" s="19" t="str">
        <f t="array" aca="1" ref="AC1162" ca="1">IF(P1162="","",INDIRECT("xa_phuong!a"&amp;MAX(IF(COUNTIF(P1162,"*"&amp;Dist&amp;"*")=1,ROW(Dist),0))))</f>
        <v/>
      </c>
      <c r="AD1162" s="34" t="str">
        <f ca="1">IF(N1162="","",INDEX(Ma_tinh,MATCH(Sheet1!N1162,Tinh_TP,0)))</f>
        <v/>
      </c>
      <c r="AE1162" s="35" t="str">
        <f t="shared" ca="1" si="55"/>
        <v/>
      </c>
      <c r="AF1162" s="35" t="str">
        <f t="shared" ca="1" si="54"/>
        <v/>
      </c>
    </row>
    <row r="1163" spans="1:32">
      <c r="A1163" s="5">
        <f t="shared" si="56"/>
        <v>1162</v>
      </c>
      <c r="B1163" s="26"/>
      <c r="C1163" s="26"/>
      <c r="D1163" s="26"/>
      <c r="E1163" s="27"/>
      <c r="F1163" s="27"/>
      <c r="G1163" s="27"/>
      <c r="H1163" s="27"/>
      <c r="I1163" s="27"/>
      <c r="J1163" s="27"/>
      <c r="K1163" s="27"/>
      <c r="L1163" s="28"/>
      <c r="M1163" s="29"/>
      <c r="N1163" s="36" t="str">
        <f t="array" aca="1" ref="N1163" ca="1">IF(M1163="","",INDIRECT("quan_huyen!l"&amp;MAX(IF(COUNTIF($M1163,"*"&amp;Tinh_TP&amp;"*")=1,ROW(Tinh_TP),0))))</f>
        <v/>
      </c>
      <c r="O1163" s="30" t="str">
        <f t="array" aca="1" ref="O1163" ca="1">IF(AND(M1163="",N1163=""),"",INDIRECT("quan_huyen!h"&amp;MAX(IF(COUNTIF(M1163,"*"&amp;data&amp;"*")=1,ROW(data),0))))</f>
        <v/>
      </c>
      <c r="P1163" s="30" t="str">
        <f t="array" aca="1" ref="P1163" ca="1">IF(OR(N1163="",O1163=""),"",INDIRECT("xa_phuong!b"&amp;MAX(IF(COUNTIF(M1163,"*"&amp;Dist&amp;"*")=1,ROW(Dist),0))))</f>
        <v/>
      </c>
      <c r="Q1163" s="38" t="str">
        <f ca="1">IF(N1163="","",INDEX(Tinh_ID,MATCH(Sheet1!N1163,Tinh_TP,0)))</f>
        <v/>
      </c>
      <c r="R1163" s="31"/>
      <c r="S1163" s="31"/>
      <c r="T1163" s="31"/>
      <c r="U1163" s="31"/>
      <c r="V1163" s="31"/>
      <c r="W1163" s="31"/>
      <c r="X1163" s="31"/>
      <c r="Y1163" s="32" t="s">
        <v>5</v>
      </c>
      <c r="Z1163" s="30" t="str">
        <f ca="1">IF(N1163="","",INDEX(Tinh_ID,MATCH(Sheet1!N1163,Tinh_TP,0)))</f>
        <v/>
      </c>
      <c r="AA1163" s="33" t="str">
        <f ca="1">IF(N1163="","",INDEX(Ma_tinh,MATCH(Sheet1!N1163,Tinh_TP,0)))</f>
        <v/>
      </c>
      <c r="AB1163" s="19" t="str">
        <f t="array" aca="1" ref="AB1163" ca="1">IF(O1163="","",INDIRECT("quan_huyen!f"&amp;MAX(IF(COUNTIF(O1163,"*"&amp;data&amp;"*")=1,ROW(data),0))))</f>
        <v/>
      </c>
      <c r="AC1163" s="19" t="str">
        <f t="array" aca="1" ref="AC1163" ca="1">IF(P1163="","",INDIRECT("xa_phuong!a"&amp;MAX(IF(COUNTIF(P1163,"*"&amp;Dist&amp;"*")=1,ROW(Dist),0))))</f>
        <v/>
      </c>
      <c r="AD1163" s="34" t="str">
        <f ca="1">IF(N1163="","",INDEX(Ma_tinh,MATCH(Sheet1!N1163,Tinh_TP,0)))</f>
        <v/>
      </c>
      <c r="AE1163" s="35" t="str">
        <f t="shared" ca="1" si="55"/>
        <v/>
      </c>
      <c r="AF1163" s="35" t="str">
        <f t="shared" ca="1" si="54"/>
        <v/>
      </c>
    </row>
    <row r="1164" spans="1:32">
      <c r="A1164" s="5">
        <f t="shared" si="56"/>
        <v>1163</v>
      </c>
      <c r="B1164" s="26"/>
      <c r="C1164" s="26"/>
      <c r="D1164" s="26"/>
      <c r="E1164" s="27"/>
      <c r="F1164" s="27"/>
      <c r="G1164" s="27"/>
      <c r="H1164" s="27"/>
      <c r="I1164" s="27"/>
      <c r="J1164" s="27"/>
      <c r="K1164" s="27"/>
      <c r="L1164" s="28"/>
      <c r="M1164" s="29"/>
      <c r="N1164" s="36" t="str">
        <f t="array" aca="1" ref="N1164" ca="1">IF(M1164="","",INDIRECT("quan_huyen!l"&amp;MAX(IF(COUNTIF($M1164,"*"&amp;Tinh_TP&amp;"*")=1,ROW(Tinh_TP),0))))</f>
        <v/>
      </c>
      <c r="O1164" s="30" t="str">
        <f t="array" aca="1" ref="O1164" ca="1">IF(AND(M1164="",N1164=""),"",INDIRECT("quan_huyen!h"&amp;MAX(IF(COUNTIF(M1164,"*"&amp;data&amp;"*")=1,ROW(data),0))))</f>
        <v/>
      </c>
      <c r="P1164" s="30" t="str">
        <f t="array" aca="1" ref="P1164" ca="1">IF(OR(N1164="",O1164=""),"",INDIRECT("xa_phuong!b"&amp;MAX(IF(COUNTIF(M1164,"*"&amp;Dist&amp;"*")=1,ROW(Dist),0))))</f>
        <v/>
      </c>
      <c r="Q1164" s="38" t="str">
        <f ca="1">IF(N1164="","",INDEX(Tinh_ID,MATCH(Sheet1!N1164,Tinh_TP,0)))</f>
        <v/>
      </c>
      <c r="R1164" s="31"/>
      <c r="S1164" s="31"/>
      <c r="T1164" s="31"/>
      <c r="U1164" s="31"/>
      <c r="V1164" s="31"/>
      <c r="W1164" s="31"/>
      <c r="X1164" s="31"/>
      <c r="Y1164" s="32" t="s">
        <v>5</v>
      </c>
      <c r="Z1164" s="30" t="str">
        <f ca="1">IF(N1164="","",INDEX(Tinh_ID,MATCH(Sheet1!N1164,Tinh_TP,0)))</f>
        <v/>
      </c>
      <c r="AA1164" s="33" t="str">
        <f ca="1">IF(N1164="","",INDEX(Ma_tinh,MATCH(Sheet1!N1164,Tinh_TP,0)))</f>
        <v/>
      </c>
      <c r="AB1164" s="19" t="str">
        <f t="array" aca="1" ref="AB1164" ca="1">IF(O1164="","",INDIRECT("quan_huyen!f"&amp;MAX(IF(COUNTIF(O1164,"*"&amp;data&amp;"*")=1,ROW(data),0))))</f>
        <v/>
      </c>
      <c r="AC1164" s="19" t="str">
        <f t="array" aca="1" ref="AC1164" ca="1">IF(P1164="","",INDIRECT("xa_phuong!a"&amp;MAX(IF(COUNTIF(P1164,"*"&amp;Dist&amp;"*")=1,ROW(Dist),0))))</f>
        <v/>
      </c>
      <c r="AD1164" s="34" t="str">
        <f ca="1">IF(N1164="","",INDEX(Ma_tinh,MATCH(Sheet1!N1164,Tinh_TP,0)))</f>
        <v/>
      </c>
      <c r="AE1164" s="35" t="str">
        <f t="shared" ca="1" si="55"/>
        <v/>
      </c>
      <c r="AF1164" s="35" t="str">
        <f t="shared" ca="1" si="54"/>
        <v/>
      </c>
    </row>
    <row r="1165" spans="1:32">
      <c r="A1165" s="5">
        <f t="shared" si="56"/>
        <v>1164</v>
      </c>
      <c r="B1165" s="26"/>
      <c r="C1165" s="26"/>
      <c r="D1165" s="26"/>
      <c r="E1165" s="27"/>
      <c r="F1165" s="27"/>
      <c r="G1165" s="27"/>
      <c r="H1165" s="27"/>
      <c r="I1165" s="27"/>
      <c r="J1165" s="27"/>
      <c r="K1165" s="27"/>
      <c r="L1165" s="28"/>
      <c r="M1165" s="29"/>
      <c r="N1165" s="36" t="str">
        <f t="array" aca="1" ref="N1165" ca="1">IF(M1165="","",INDIRECT("quan_huyen!l"&amp;MAX(IF(COUNTIF($M1165,"*"&amp;Tinh_TP&amp;"*")=1,ROW(Tinh_TP),0))))</f>
        <v/>
      </c>
      <c r="O1165" s="30" t="str">
        <f t="array" aca="1" ref="O1165" ca="1">IF(AND(M1165="",N1165=""),"",INDIRECT("quan_huyen!h"&amp;MAX(IF(COUNTIF(M1165,"*"&amp;data&amp;"*")=1,ROW(data),0))))</f>
        <v/>
      </c>
      <c r="P1165" s="30" t="str">
        <f t="array" aca="1" ref="P1165" ca="1">IF(OR(N1165="",O1165=""),"",INDIRECT("xa_phuong!b"&amp;MAX(IF(COUNTIF(M1165,"*"&amp;Dist&amp;"*")=1,ROW(Dist),0))))</f>
        <v/>
      </c>
      <c r="Q1165" s="38" t="str">
        <f ca="1">IF(N1165="","",INDEX(Tinh_ID,MATCH(Sheet1!N1165,Tinh_TP,0)))</f>
        <v/>
      </c>
      <c r="R1165" s="31"/>
      <c r="S1165" s="31"/>
      <c r="T1165" s="31"/>
      <c r="U1165" s="31"/>
      <c r="V1165" s="31"/>
      <c r="W1165" s="31"/>
      <c r="X1165" s="31"/>
      <c r="Y1165" s="32" t="s">
        <v>5</v>
      </c>
      <c r="Z1165" s="30" t="str">
        <f ca="1">IF(N1165="","",INDEX(Tinh_ID,MATCH(Sheet1!N1165,Tinh_TP,0)))</f>
        <v/>
      </c>
      <c r="AA1165" s="33" t="str">
        <f ca="1">IF(N1165="","",INDEX(Ma_tinh,MATCH(Sheet1!N1165,Tinh_TP,0)))</f>
        <v/>
      </c>
      <c r="AB1165" s="19" t="str">
        <f t="array" aca="1" ref="AB1165" ca="1">IF(O1165="","",INDIRECT("quan_huyen!f"&amp;MAX(IF(COUNTIF(O1165,"*"&amp;data&amp;"*")=1,ROW(data),0))))</f>
        <v/>
      </c>
      <c r="AC1165" s="19" t="str">
        <f t="array" aca="1" ref="AC1165" ca="1">IF(P1165="","",INDIRECT("xa_phuong!a"&amp;MAX(IF(COUNTIF(P1165,"*"&amp;Dist&amp;"*")=1,ROW(Dist),0))))</f>
        <v/>
      </c>
      <c r="AD1165" s="34" t="str">
        <f ca="1">IF(N1165="","",INDEX(Ma_tinh,MATCH(Sheet1!N1165,Tinh_TP,0)))</f>
        <v/>
      </c>
      <c r="AE1165" s="35" t="str">
        <f t="shared" ca="1" si="55"/>
        <v/>
      </c>
      <c r="AF1165" s="35" t="str">
        <f t="shared" ca="1" si="54"/>
        <v/>
      </c>
    </row>
    <row r="1166" spans="1:32">
      <c r="A1166" s="5">
        <f t="shared" si="56"/>
        <v>1165</v>
      </c>
      <c r="B1166" s="26"/>
      <c r="C1166" s="26"/>
      <c r="D1166" s="26"/>
      <c r="E1166" s="27"/>
      <c r="F1166" s="27"/>
      <c r="G1166" s="27"/>
      <c r="H1166" s="27"/>
      <c r="I1166" s="27"/>
      <c r="J1166" s="27"/>
      <c r="K1166" s="27"/>
      <c r="L1166" s="28"/>
      <c r="M1166" s="29"/>
      <c r="N1166" s="36" t="str">
        <f t="array" aca="1" ref="N1166" ca="1">IF(M1166="","",INDIRECT("quan_huyen!l"&amp;MAX(IF(COUNTIF($M1166,"*"&amp;Tinh_TP&amp;"*")=1,ROW(Tinh_TP),0))))</f>
        <v/>
      </c>
      <c r="O1166" s="30" t="str">
        <f t="array" aca="1" ref="O1166" ca="1">IF(AND(M1166="",N1166=""),"",INDIRECT("quan_huyen!h"&amp;MAX(IF(COUNTIF(M1166,"*"&amp;data&amp;"*")=1,ROW(data),0))))</f>
        <v/>
      </c>
      <c r="P1166" s="30" t="str">
        <f t="array" aca="1" ref="P1166" ca="1">IF(OR(N1166="",O1166=""),"",INDIRECT("xa_phuong!b"&amp;MAX(IF(COUNTIF(M1166,"*"&amp;Dist&amp;"*")=1,ROW(Dist),0))))</f>
        <v/>
      </c>
      <c r="Q1166" s="38" t="str">
        <f ca="1">IF(N1166="","",INDEX(Tinh_ID,MATCH(Sheet1!N1166,Tinh_TP,0)))</f>
        <v/>
      </c>
      <c r="R1166" s="31"/>
      <c r="S1166" s="31"/>
      <c r="T1166" s="31"/>
      <c r="U1166" s="31"/>
      <c r="V1166" s="31"/>
      <c r="W1166" s="31"/>
      <c r="X1166" s="31"/>
      <c r="Y1166" s="32" t="s">
        <v>5</v>
      </c>
      <c r="Z1166" s="30" t="str">
        <f ca="1">IF(N1166="","",INDEX(Tinh_ID,MATCH(Sheet1!N1166,Tinh_TP,0)))</f>
        <v/>
      </c>
      <c r="AA1166" s="33" t="str">
        <f ca="1">IF(N1166="","",INDEX(Ma_tinh,MATCH(Sheet1!N1166,Tinh_TP,0)))</f>
        <v/>
      </c>
      <c r="AB1166" s="19" t="str">
        <f t="array" aca="1" ref="AB1166" ca="1">IF(O1166="","",INDIRECT("quan_huyen!f"&amp;MAX(IF(COUNTIF(O1166,"*"&amp;data&amp;"*")=1,ROW(data),0))))</f>
        <v/>
      </c>
      <c r="AC1166" s="19" t="str">
        <f t="array" aca="1" ref="AC1166" ca="1">IF(P1166="","",INDIRECT("xa_phuong!a"&amp;MAX(IF(COUNTIF(P1166,"*"&amp;Dist&amp;"*")=1,ROW(Dist),0))))</f>
        <v/>
      </c>
      <c r="AD1166" s="34" t="str">
        <f ca="1">IF(N1166="","",INDEX(Ma_tinh,MATCH(Sheet1!N1166,Tinh_TP,0)))</f>
        <v/>
      </c>
      <c r="AE1166" s="35" t="str">
        <f t="shared" ca="1" si="55"/>
        <v/>
      </c>
      <c r="AF1166" s="35" t="str">
        <f t="shared" ca="1" si="54"/>
        <v/>
      </c>
    </row>
    <row r="1167" spans="1:32">
      <c r="A1167" s="5">
        <f t="shared" si="56"/>
        <v>1166</v>
      </c>
      <c r="B1167" s="26"/>
      <c r="C1167" s="26"/>
      <c r="D1167" s="26"/>
      <c r="E1167" s="27"/>
      <c r="F1167" s="27"/>
      <c r="G1167" s="27"/>
      <c r="H1167" s="27"/>
      <c r="I1167" s="27"/>
      <c r="J1167" s="27"/>
      <c r="K1167" s="27"/>
      <c r="L1167" s="28"/>
      <c r="M1167" s="29"/>
      <c r="N1167" s="36" t="str">
        <f t="array" aca="1" ref="N1167" ca="1">IF(M1167="","",INDIRECT("quan_huyen!l"&amp;MAX(IF(COUNTIF($M1167,"*"&amp;Tinh_TP&amp;"*")=1,ROW(Tinh_TP),0))))</f>
        <v/>
      </c>
      <c r="O1167" s="30" t="str">
        <f t="array" aca="1" ref="O1167" ca="1">IF(AND(M1167="",N1167=""),"",INDIRECT("quan_huyen!h"&amp;MAX(IF(COUNTIF(M1167,"*"&amp;data&amp;"*")=1,ROW(data),0))))</f>
        <v/>
      </c>
      <c r="P1167" s="30" t="str">
        <f t="array" aca="1" ref="P1167" ca="1">IF(OR(N1167="",O1167=""),"",INDIRECT("xa_phuong!b"&amp;MAX(IF(COUNTIF(M1167,"*"&amp;Dist&amp;"*")=1,ROW(Dist),0))))</f>
        <v/>
      </c>
      <c r="Q1167" s="38" t="str">
        <f ca="1">IF(N1167="","",INDEX(Tinh_ID,MATCH(Sheet1!N1167,Tinh_TP,0)))</f>
        <v/>
      </c>
      <c r="R1167" s="31"/>
      <c r="S1167" s="31"/>
      <c r="T1167" s="31"/>
      <c r="U1167" s="31"/>
      <c r="V1167" s="31"/>
      <c r="W1167" s="31"/>
      <c r="X1167" s="31"/>
      <c r="Y1167" s="32" t="s">
        <v>5</v>
      </c>
      <c r="Z1167" s="30" t="str">
        <f ca="1">IF(N1167="","",INDEX(Tinh_ID,MATCH(Sheet1!N1167,Tinh_TP,0)))</f>
        <v/>
      </c>
      <c r="AA1167" s="33" t="str">
        <f ca="1">IF(N1167="","",INDEX(Ma_tinh,MATCH(Sheet1!N1167,Tinh_TP,0)))</f>
        <v/>
      </c>
      <c r="AB1167" s="19" t="str">
        <f t="array" aca="1" ref="AB1167" ca="1">IF(O1167="","",INDIRECT("quan_huyen!f"&amp;MAX(IF(COUNTIF(O1167,"*"&amp;data&amp;"*")=1,ROW(data),0))))</f>
        <v/>
      </c>
      <c r="AC1167" s="19" t="str">
        <f t="array" aca="1" ref="AC1167" ca="1">IF(P1167="","",INDIRECT("xa_phuong!a"&amp;MAX(IF(COUNTIF(P1167,"*"&amp;Dist&amp;"*")=1,ROW(Dist),0))))</f>
        <v/>
      </c>
      <c r="AD1167" s="34" t="str">
        <f ca="1">IF(N1167="","",INDEX(Ma_tinh,MATCH(Sheet1!N1167,Tinh_TP,0)))</f>
        <v/>
      </c>
      <c r="AE1167" s="35" t="str">
        <f t="shared" ca="1" si="55"/>
        <v/>
      </c>
      <c r="AF1167" s="35" t="str">
        <f t="shared" ca="1" si="54"/>
        <v/>
      </c>
    </row>
    <row r="1168" spans="1:32">
      <c r="A1168" s="5">
        <f t="shared" si="56"/>
        <v>1167</v>
      </c>
      <c r="B1168" s="26"/>
      <c r="C1168" s="26"/>
      <c r="D1168" s="26"/>
      <c r="E1168" s="27"/>
      <c r="F1168" s="27"/>
      <c r="G1168" s="27"/>
      <c r="H1168" s="27"/>
      <c r="I1168" s="27"/>
      <c r="J1168" s="27"/>
      <c r="K1168" s="27"/>
      <c r="L1168" s="28"/>
      <c r="M1168" s="29"/>
      <c r="N1168" s="36" t="str">
        <f t="array" aca="1" ref="N1168" ca="1">IF(M1168="","",INDIRECT("quan_huyen!l"&amp;MAX(IF(COUNTIF($M1168,"*"&amp;Tinh_TP&amp;"*")=1,ROW(Tinh_TP),0))))</f>
        <v/>
      </c>
      <c r="O1168" s="30" t="str">
        <f t="array" aca="1" ref="O1168" ca="1">IF(AND(M1168="",N1168=""),"",INDIRECT("quan_huyen!h"&amp;MAX(IF(COUNTIF(M1168,"*"&amp;data&amp;"*")=1,ROW(data),0))))</f>
        <v/>
      </c>
      <c r="P1168" s="30" t="str">
        <f t="array" aca="1" ref="P1168" ca="1">IF(OR(N1168="",O1168=""),"",INDIRECT("xa_phuong!b"&amp;MAX(IF(COUNTIF(M1168,"*"&amp;Dist&amp;"*")=1,ROW(Dist),0))))</f>
        <v/>
      </c>
      <c r="Q1168" s="38" t="str">
        <f ca="1">IF(N1168="","",INDEX(Tinh_ID,MATCH(Sheet1!N1168,Tinh_TP,0)))</f>
        <v/>
      </c>
      <c r="R1168" s="31"/>
      <c r="S1168" s="31"/>
      <c r="T1168" s="31"/>
      <c r="U1168" s="31"/>
      <c r="V1168" s="31"/>
      <c r="W1168" s="31"/>
      <c r="X1168" s="31"/>
      <c r="Y1168" s="32" t="s">
        <v>5</v>
      </c>
      <c r="Z1168" s="30" t="str">
        <f ca="1">IF(N1168="","",INDEX(Tinh_ID,MATCH(Sheet1!N1168,Tinh_TP,0)))</f>
        <v/>
      </c>
      <c r="AA1168" s="33" t="str">
        <f ca="1">IF(N1168="","",INDEX(Ma_tinh,MATCH(Sheet1!N1168,Tinh_TP,0)))</f>
        <v/>
      </c>
      <c r="AB1168" s="19" t="str">
        <f t="array" aca="1" ref="AB1168" ca="1">IF(O1168="","",INDIRECT("quan_huyen!f"&amp;MAX(IF(COUNTIF(O1168,"*"&amp;data&amp;"*")=1,ROW(data),0))))</f>
        <v/>
      </c>
      <c r="AC1168" s="19" t="str">
        <f t="array" aca="1" ref="AC1168" ca="1">IF(P1168="","",INDIRECT("xa_phuong!a"&amp;MAX(IF(COUNTIF(P1168,"*"&amp;Dist&amp;"*")=1,ROW(Dist),0))))</f>
        <v/>
      </c>
      <c r="AD1168" s="34" t="str">
        <f ca="1">IF(N1168="","",INDEX(Ma_tinh,MATCH(Sheet1!N1168,Tinh_TP,0)))</f>
        <v/>
      </c>
      <c r="AE1168" s="35" t="str">
        <f t="shared" ca="1" si="55"/>
        <v/>
      </c>
      <c r="AF1168" s="35" t="str">
        <f t="shared" ca="1" si="54"/>
        <v/>
      </c>
    </row>
    <row r="1169" spans="1:32">
      <c r="A1169" s="5">
        <f t="shared" si="56"/>
        <v>1168</v>
      </c>
      <c r="B1169" s="26"/>
      <c r="C1169" s="26"/>
      <c r="D1169" s="26"/>
      <c r="E1169" s="27"/>
      <c r="F1169" s="27"/>
      <c r="G1169" s="27"/>
      <c r="H1169" s="27"/>
      <c r="I1169" s="27"/>
      <c r="J1169" s="27"/>
      <c r="K1169" s="27"/>
      <c r="L1169" s="28"/>
      <c r="M1169" s="29"/>
      <c r="N1169" s="36" t="str">
        <f t="array" aca="1" ref="N1169" ca="1">IF(M1169="","",INDIRECT("quan_huyen!l"&amp;MAX(IF(COUNTIF($M1169,"*"&amp;Tinh_TP&amp;"*")=1,ROW(Tinh_TP),0))))</f>
        <v/>
      </c>
      <c r="O1169" s="30" t="str">
        <f t="array" aca="1" ref="O1169" ca="1">IF(AND(M1169="",N1169=""),"",INDIRECT("quan_huyen!h"&amp;MAX(IF(COUNTIF(M1169,"*"&amp;data&amp;"*")=1,ROW(data),0))))</f>
        <v/>
      </c>
      <c r="P1169" s="30" t="str">
        <f t="array" aca="1" ref="P1169" ca="1">IF(OR(N1169="",O1169=""),"",INDIRECT("xa_phuong!b"&amp;MAX(IF(COUNTIF(M1169,"*"&amp;Dist&amp;"*")=1,ROW(Dist),0))))</f>
        <v/>
      </c>
      <c r="Q1169" s="38" t="str">
        <f ca="1">IF(N1169="","",INDEX(Tinh_ID,MATCH(Sheet1!N1169,Tinh_TP,0)))</f>
        <v/>
      </c>
      <c r="R1169" s="31"/>
      <c r="S1169" s="31"/>
      <c r="T1169" s="31"/>
      <c r="U1169" s="31"/>
      <c r="V1169" s="31"/>
      <c r="W1169" s="31"/>
      <c r="X1169" s="31"/>
      <c r="Y1169" s="32" t="s">
        <v>5</v>
      </c>
      <c r="Z1169" s="30" t="str">
        <f ca="1">IF(N1169="","",INDEX(Tinh_ID,MATCH(Sheet1!N1169,Tinh_TP,0)))</f>
        <v/>
      </c>
      <c r="AA1169" s="33" t="str">
        <f ca="1">IF(N1169="","",INDEX(Ma_tinh,MATCH(Sheet1!N1169,Tinh_TP,0)))</f>
        <v/>
      </c>
      <c r="AB1169" s="19" t="str">
        <f t="array" aca="1" ref="AB1169" ca="1">IF(O1169="","",INDIRECT("quan_huyen!f"&amp;MAX(IF(COUNTIF(O1169,"*"&amp;data&amp;"*")=1,ROW(data),0))))</f>
        <v/>
      </c>
      <c r="AC1169" s="19" t="str">
        <f t="array" aca="1" ref="AC1169" ca="1">IF(P1169="","",INDIRECT("xa_phuong!a"&amp;MAX(IF(COUNTIF(P1169,"*"&amp;Dist&amp;"*")=1,ROW(Dist),0))))</f>
        <v/>
      </c>
      <c r="AD1169" s="34" t="str">
        <f ca="1">IF(N1169="","",INDEX(Ma_tinh,MATCH(Sheet1!N1169,Tinh_TP,0)))</f>
        <v/>
      </c>
      <c r="AE1169" s="35" t="str">
        <f t="shared" ca="1" si="55"/>
        <v/>
      </c>
      <c r="AF1169" s="35" t="str">
        <f t="shared" ca="1" si="54"/>
        <v/>
      </c>
    </row>
    <row r="1170" spans="1:32">
      <c r="A1170" s="5">
        <f t="shared" si="56"/>
        <v>1169</v>
      </c>
      <c r="B1170" s="26"/>
      <c r="C1170" s="26"/>
      <c r="D1170" s="26"/>
      <c r="E1170" s="27"/>
      <c r="F1170" s="27"/>
      <c r="G1170" s="27"/>
      <c r="H1170" s="27"/>
      <c r="I1170" s="27"/>
      <c r="J1170" s="27"/>
      <c r="K1170" s="27"/>
      <c r="L1170" s="28"/>
      <c r="M1170" s="29"/>
      <c r="N1170" s="36" t="str">
        <f t="array" aca="1" ref="N1170" ca="1">IF(M1170="","",INDIRECT("quan_huyen!l"&amp;MAX(IF(COUNTIF($M1170,"*"&amp;Tinh_TP&amp;"*")=1,ROW(Tinh_TP),0))))</f>
        <v/>
      </c>
      <c r="O1170" s="30" t="str">
        <f t="array" aca="1" ref="O1170" ca="1">IF(AND(M1170="",N1170=""),"",INDIRECT("quan_huyen!h"&amp;MAX(IF(COUNTIF(M1170,"*"&amp;data&amp;"*")=1,ROW(data),0))))</f>
        <v/>
      </c>
      <c r="P1170" s="30" t="str">
        <f t="array" aca="1" ref="P1170" ca="1">IF(OR(N1170="",O1170=""),"",INDIRECT("xa_phuong!b"&amp;MAX(IF(COUNTIF(M1170,"*"&amp;Dist&amp;"*")=1,ROW(Dist),0))))</f>
        <v/>
      </c>
      <c r="Q1170" s="38" t="str">
        <f ca="1">IF(N1170="","",INDEX(Tinh_ID,MATCH(Sheet1!N1170,Tinh_TP,0)))</f>
        <v/>
      </c>
      <c r="R1170" s="31"/>
      <c r="S1170" s="31"/>
      <c r="T1170" s="31"/>
      <c r="U1170" s="31"/>
      <c r="V1170" s="31"/>
      <c r="W1170" s="31"/>
      <c r="X1170" s="31"/>
      <c r="Y1170" s="32" t="s">
        <v>5</v>
      </c>
      <c r="Z1170" s="30" t="str">
        <f ca="1">IF(N1170="","",INDEX(Tinh_ID,MATCH(Sheet1!N1170,Tinh_TP,0)))</f>
        <v/>
      </c>
      <c r="AA1170" s="33" t="str">
        <f ca="1">IF(N1170="","",INDEX(Ma_tinh,MATCH(Sheet1!N1170,Tinh_TP,0)))</f>
        <v/>
      </c>
      <c r="AB1170" s="19" t="str">
        <f t="array" aca="1" ref="AB1170" ca="1">IF(O1170="","",INDIRECT("quan_huyen!f"&amp;MAX(IF(COUNTIF(O1170,"*"&amp;data&amp;"*")=1,ROW(data),0))))</f>
        <v/>
      </c>
      <c r="AC1170" s="19" t="str">
        <f t="array" aca="1" ref="AC1170" ca="1">IF(P1170="","",INDIRECT("xa_phuong!a"&amp;MAX(IF(COUNTIF(P1170,"*"&amp;Dist&amp;"*")=1,ROW(Dist),0))))</f>
        <v/>
      </c>
      <c r="AD1170" s="34" t="str">
        <f ca="1">IF(N1170="","",INDEX(Ma_tinh,MATCH(Sheet1!N1170,Tinh_TP,0)))</f>
        <v/>
      </c>
      <c r="AE1170" s="35" t="str">
        <f t="shared" ca="1" si="55"/>
        <v/>
      </c>
      <c r="AF1170" s="35" t="str">
        <f t="shared" ca="1" si="54"/>
        <v/>
      </c>
    </row>
    <row r="1171" spans="1:32">
      <c r="A1171" s="5">
        <f t="shared" si="56"/>
        <v>1170</v>
      </c>
      <c r="B1171" s="26"/>
      <c r="C1171" s="26"/>
      <c r="D1171" s="26"/>
      <c r="E1171" s="27"/>
      <c r="F1171" s="27"/>
      <c r="G1171" s="27"/>
      <c r="H1171" s="27"/>
      <c r="I1171" s="27"/>
      <c r="J1171" s="27"/>
      <c r="K1171" s="27"/>
      <c r="L1171" s="28"/>
      <c r="M1171" s="29"/>
      <c r="N1171" s="36" t="str">
        <f t="array" aca="1" ref="N1171" ca="1">IF(M1171="","",INDIRECT("quan_huyen!l"&amp;MAX(IF(COUNTIF($M1171,"*"&amp;Tinh_TP&amp;"*")=1,ROW(Tinh_TP),0))))</f>
        <v/>
      </c>
      <c r="O1171" s="30" t="str">
        <f t="array" aca="1" ref="O1171" ca="1">IF(AND(M1171="",N1171=""),"",INDIRECT("quan_huyen!h"&amp;MAX(IF(COUNTIF(M1171,"*"&amp;data&amp;"*")=1,ROW(data),0))))</f>
        <v/>
      </c>
      <c r="P1171" s="30" t="str">
        <f t="array" aca="1" ref="P1171" ca="1">IF(OR(N1171="",O1171=""),"",INDIRECT("xa_phuong!b"&amp;MAX(IF(COUNTIF(M1171,"*"&amp;Dist&amp;"*")=1,ROW(Dist),0))))</f>
        <v/>
      </c>
      <c r="Q1171" s="38" t="str">
        <f ca="1">IF(N1171="","",INDEX(Tinh_ID,MATCH(Sheet1!N1171,Tinh_TP,0)))</f>
        <v/>
      </c>
      <c r="R1171" s="31"/>
      <c r="S1171" s="31"/>
      <c r="T1171" s="31"/>
      <c r="U1171" s="31"/>
      <c r="V1171" s="31"/>
      <c r="W1171" s="31"/>
      <c r="X1171" s="31"/>
      <c r="Y1171" s="32" t="s">
        <v>5</v>
      </c>
      <c r="Z1171" s="30" t="str">
        <f ca="1">IF(N1171="","",INDEX(Tinh_ID,MATCH(Sheet1!N1171,Tinh_TP,0)))</f>
        <v/>
      </c>
      <c r="AA1171" s="33" t="str">
        <f ca="1">IF(N1171="","",INDEX(Ma_tinh,MATCH(Sheet1!N1171,Tinh_TP,0)))</f>
        <v/>
      </c>
      <c r="AB1171" s="19" t="str">
        <f t="array" aca="1" ref="AB1171" ca="1">IF(O1171="","",INDIRECT("quan_huyen!f"&amp;MAX(IF(COUNTIF(O1171,"*"&amp;data&amp;"*")=1,ROW(data),0))))</f>
        <v/>
      </c>
      <c r="AC1171" s="19" t="str">
        <f t="array" aca="1" ref="AC1171" ca="1">IF(P1171="","",INDIRECT("xa_phuong!a"&amp;MAX(IF(COUNTIF(P1171,"*"&amp;Dist&amp;"*")=1,ROW(Dist),0))))</f>
        <v/>
      </c>
      <c r="AD1171" s="34" t="str">
        <f ca="1">IF(N1171="","",INDEX(Ma_tinh,MATCH(Sheet1!N1171,Tinh_TP,0)))</f>
        <v/>
      </c>
      <c r="AE1171" s="35" t="str">
        <f t="shared" ca="1" si="55"/>
        <v/>
      </c>
      <c r="AF1171" s="35" t="str">
        <f t="shared" ca="1" si="54"/>
        <v/>
      </c>
    </row>
    <row r="1172" spans="1:32">
      <c r="A1172" s="5">
        <f t="shared" si="56"/>
        <v>1171</v>
      </c>
      <c r="B1172" s="26"/>
      <c r="C1172" s="26"/>
      <c r="D1172" s="26"/>
      <c r="E1172" s="27"/>
      <c r="F1172" s="27"/>
      <c r="G1172" s="27"/>
      <c r="H1172" s="27"/>
      <c r="I1172" s="27"/>
      <c r="J1172" s="27"/>
      <c r="K1172" s="27"/>
      <c r="L1172" s="28"/>
      <c r="M1172" s="29"/>
      <c r="N1172" s="36" t="str">
        <f t="array" aca="1" ref="N1172" ca="1">IF(M1172="","",INDIRECT("quan_huyen!l"&amp;MAX(IF(COUNTIF($M1172,"*"&amp;Tinh_TP&amp;"*")=1,ROW(Tinh_TP),0))))</f>
        <v/>
      </c>
      <c r="O1172" s="30" t="str">
        <f t="array" aca="1" ref="O1172" ca="1">IF(AND(M1172="",N1172=""),"",INDIRECT("quan_huyen!h"&amp;MAX(IF(COUNTIF(M1172,"*"&amp;data&amp;"*")=1,ROW(data),0))))</f>
        <v/>
      </c>
      <c r="P1172" s="30" t="str">
        <f t="array" aca="1" ref="P1172" ca="1">IF(OR(N1172="",O1172=""),"",INDIRECT("xa_phuong!b"&amp;MAX(IF(COUNTIF(M1172,"*"&amp;Dist&amp;"*")=1,ROW(Dist),0))))</f>
        <v/>
      </c>
      <c r="Q1172" s="38" t="str">
        <f ca="1">IF(N1172="","",INDEX(Tinh_ID,MATCH(Sheet1!N1172,Tinh_TP,0)))</f>
        <v/>
      </c>
      <c r="R1172" s="31"/>
      <c r="S1172" s="31"/>
      <c r="T1172" s="31"/>
      <c r="U1172" s="31"/>
      <c r="V1172" s="31"/>
      <c r="W1172" s="31"/>
      <c r="X1172" s="31"/>
      <c r="Y1172" s="32" t="s">
        <v>5</v>
      </c>
      <c r="Z1172" s="30" t="str">
        <f ca="1">IF(N1172="","",INDEX(Tinh_ID,MATCH(Sheet1!N1172,Tinh_TP,0)))</f>
        <v/>
      </c>
      <c r="AA1172" s="33" t="str">
        <f ca="1">IF(N1172="","",INDEX(Ma_tinh,MATCH(Sheet1!N1172,Tinh_TP,0)))</f>
        <v/>
      </c>
      <c r="AB1172" s="19" t="str">
        <f t="array" aca="1" ref="AB1172" ca="1">IF(O1172="","",INDIRECT("quan_huyen!f"&amp;MAX(IF(COUNTIF(O1172,"*"&amp;data&amp;"*")=1,ROW(data),0))))</f>
        <v/>
      </c>
      <c r="AC1172" s="19" t="str">
        <f t="array" aca="1" ref="AC1172" ca="1">IF(P1172="","",INDIRECT("xa_phuong!a"&amp;MAX(IF(COUNTIF(P1172,"*"&amp;Dist&amp;"*")=1,ROW(Dist),0))))</f>
        <v/>
      </c>
      <c r="AD1172" s="34" t="str">
        <f ca="1">IF(N1172="","",INDEX(Ma_tinh,MATCH(Sheet1!N1172,Tinh_TP,0)))</f>
        <v/>
      </c>
      <c r="AE1172" s="35" t="str">
        <f t="shared" ca="1" si="55"/>
        <v/>
      </c>
      <c r="AF1172" s="35" t="str">
        <f t="shared" ca="1" si="54"/>
        <v/>
      </c>
    </row>
    <row r="1173" spans="1:32">
      <c r="A1173" s="5">
        <f t="shared" si="56"/>
        <v>1172</v>
      </c>
      <c r="B1173" s="26"/>
      <c r="C1173" s="26"/>
      <c r="D1173" s="26"/>
      <c r="E1173" s="27"/>
      <c r="F1173" s="27"/>
      <c r="G1173" s="27"/>
      <c r="H1173" s="27"/>
      <c r="I1173" s="27"/>
      <c r="J1173" s="27"/>
      <c r="K1173" s="27"/>
      <c r="L1173" s="28"/>
      <c r="M1173" s="29"/>
      <c r="N1173" s="36" t="str">
        <f t="array" aca="1" ref="N1173" ca="1">IF(M1173="","",INDIRECT("quan_huyen!l"&amp;MAX(IF(COUNTIF($M1173,"*"&amp;Tinh_TP&amp;"*")=1,ROW(Tinh_TP),0))))</f>
        <v/>
      </c>
      <c r="O1173" s="30" t="str">
        <f t="array" aca="1" ref="O1173" ca="1">IF(AND(M1173="",N1173=""),"",INDIRECT("quan_huyen!h"&amp;MAX(IF(COUNTIF(M1173,"*"&amp;data&amp;"*")=1,ROW(data),0))))</f>
        <v/>
      </c>
      <c r="P1173" s="30" t="str">
        <f t="array" aca="1" ref="P1173" ca="1">IF(OR(N1173="",O1173=""),"",INDIRECT("xa_phuong!b"&amp;MAX(IF(COUNTIF(M1173,"*"&amp;Dist&amp;"*")=1,ROW(Dist),0))))</f>
        <v/>
      </c>
      <c r="Q1173" s="38" t="str">
        <f ca="1">IF(N1173="","",INDEX(Tinh_ID,MATCH(Sheet1!N1173,Tinh_TP,0)))</f>
        <v/>
      </c>
      <c r="R1173" s="31"/>
      <c r="S1173" s="31"/>
      <c r="T1173" s="31"/>
      <c r="U1173" s="31"/>
      <c r="V1173" s="31"/>
      <c r="W1173" s="31"/>
      <c r="X1173" s="31"/>
      <c r="Y1173" s="32" t="s">
        <v>5</v>
      </c>
      <c r="Z1173" s="30" t="str">
        <f ca="1">IF(N1173="","",INDEX(Tinh_ID,MATCH(Sheet1!N1173,Tinh_TP,0)))</f>
        <v/>
      </c>
      <c r="AA1173" s="33" t="str">
        <f ca="1">IF(N1173="","",INDEX(Ma_tinh,MATCH(Sheet1!N1173,Tinh_TP,0)))</f>
        <v/>
      </c>
      <c r="AB1173" s="19" t="str">
        <f t="array" aca="1" ref="AB1173" ca="1">IF(O1173="","",INDIRECT("quan_huyen!f"&amp;MAX(IF(COUNTIF(O1173,"*"&amp;data&amp;"*")=1,ROW(data),0))))</f>
        <v/>
      </c>
      <c r="AC1173" s="19" t="str">
        <f t="array" aca="1" ref="AC1173" ca="1">IF(P1173="","",INDIRECT("xa_phuong!a"&amp;MAX(IF(COUNTIF(P1173,"*"&amp;Dist&amp;"*")=1,ROW(Dist),0))))</f>
        <v/>
      </c>
      <c r="AD1173" s="34" t="str">
        <f ca="1">IF(N1173="","",INDEX(Ma_tinh,MATCH(Sheet1!N1173,Tinh_TP,0)))</f>
        <v/>
      </c>
      <c r="AE1173" s="35" t="str">
        <f t="shared" ca="1" si="55"/>
        <v/>
      </c>
      <c r="AF1173" s="35" t="str">
        <f t="shared" ca="1" si="54"/>
        <v/>
      </c>
    </row>
    <row r="1174" spans="1:32">
      <c r="A1174" s="5">
        <f t="shared" si="56"/>
        <v>1173</v>
      </c>
      <c r="B1174" s="26"/>
      <c r="C1174" s="26"/>
      <c r="D1174" s="26"/>
      <c r="E1174" s="27"/>
      <c r="F1174" s="27"/>
      <c r="G1174" s="27"/>
      <c r="H1174" s="27"/>
      <c r="I1174" s="27"/>
      <c r="J1174" s="27"/>
      <c r="K1174" s="27"/>
      <c r="L1174" s="28"/>
      <c r="M1174" s="29"/>
      <c r="N1174" s="36" t="str">
        <f t="array" aca="1" ref="N1174" ca="1">IF(M1174="","",INDIRECT("quan_huyen!l"&amp;MAX(IF(COUNTIF($M1174,"*"&amp;Tinh_TP&amp;"*")=1,ROW(Tinh_TP),0))))</f>
        <v/>
      </c>
      <c r="O1174" s="30" t="str">
        <f t="array" aca="1" ref="O1174" ca="1">IF(AND(M1174="",N1174=""),"",INDIRECT("quan_huyen!h"&amp;MAX(IF(COUNTIF(M1174,"*"&amp;data&amp;"*")=1,ROW(data),0))))</f>
        <v/>
      </c>
      <c r="P1174" s="30" t="str">
        <f t="array" aca="1" ref="P1174" ca="1">IF(OR(N1174="",O1174=""),"",INDIRECT("xa_phuong!b"&amp;MAX(IF(COUNTIF(M1174,"*"&amp;Dist&amp;"*")=1,ROW(Dist),0))))</f>
        <v/>
      </c>
      <c r="Q1174" s="38" t="str">
        <f ca="1">IF(N1174="","",INDEX(Tinh_ID,MATCH(Sheet1!N1174,Tinh_TP,0)))</f>
        <v/>
      </c>
      <c r="R1174" s="31"/>
      <c r="S1174" s="31"/>
      <c r="T1174" s="31"/>
      <c r="U1174" s="31"/>
      <c r="V1174" s="31"/>
      <c r="W1174" s="31"/>
      <c r="X1174" s="31"/>
      <c r="Y1174" s="32" t="s">
        <v>5</v>
      </c>
      <c r="Z1174" s="30" t="str">
        <f ca="1">IF(N1174="","",INDEX(Tinh_ID,MATCH(Sheet1!N1174,Tinh_TP,0)))</f>
        <v/>
      </c>
      <c r="AA1174" s="33" t="str">
        <f ca="1">IF(N1174="","",INDEX(Ma_tinh,MATCH(Sheet1!N1174,Tinh_TP,0)))</f>
        <v/>
      </c>
      <c r="AB1174" s="19" t="str">
        <f t="array" aca="1" ref="AB1174" ca="1">IF(O1174="","",INDIRECT("quan_huyen!f"&amp;MAX(IF(COUNTIF(O1174,"*"&amp;data&amp;"*")=1,ROW(data),0))))</f>
        <v/>
      </c>
      <c r="AC1174" s="19" t="str">
        <f t="array" aca="1" ref="AC1174" ca="1">IF(P1174="","",INDIRECT("xa_phuong!a"&amp;MAX(IF(COUNTIF(P1174,"*"&amp;Dist&amp;"*")=1,ROW(Dist),0))))</f>
        <v/>
      </c>
      <c r="AD1174" s="34" t="str">
        <f ca="1">IF(N1174="","",INDEX(Ma_tinh,MATCH(Sheet1!N1174,Tinh_TP,0)))</f>
        <v/>
      </c>
      <c r="AE1174" s="35" t="str">
        <f t="shared" ca="1" si="55"/>
        <v/>
      </c>
      <c r="AF1174" s="35" t="str">
        <f t="shared" ca="1" si="54"/>
        <v/>
      </c>
    </row>
    <row r="1175" spans="1:32">
      <c r="A1175" s="5">
        <f t="shared" si="56"/>
        <v>1174</v>
      </c>
      <c r="B1175" s="26"/>
      <c r="C1175" s="26"/>
      <c r="D1175" s="26"/>
      <c r="E1175" s="27"/>
      <c r="F1175" s="27"/>
      <c r="G1175" s="27"/>
      <c r="H1175" s="27"/>
      <c r="I1175" s="27"/>
      <c r="J1175" s="27"/>
      <c r="K1175" s="27"/>
      <c r="L1175" s="28"/>
      <c r="M1175" s="29"/>
      <c r="N1175" s="36" t="str">
        <f t="array" aca="1" ref="N1175" ca="1">IF(M1175="","",INDIRECT("quan_huyen!l"&amp;MAX(IF(COUNTIF($M1175,"*"&amp;Tinh_TP&amp;"*")=1,ROW(Tinh_TP),0))))</f>
        <v/>
      </c>
      <c r="O1175" s="30" t="str">
        <f t="array" aca="1" ref="O1175" ca="1">IF(AND(M1175="",N1175=""),"",INDIRECT("quan_huyen!h"&amp;MAX(IF(COUNTIF(M1175,"*"&amp;data&amp;"*")=1,ROW(data),0))))</f>
        <v/>
      </c>
      <c r="P1175" s="30" t="str">
        <f t="array" aca="1" ref="P1175" ca="1">IF(OR(N1175="",O1175=""),"",INDIRECT("xa_phuong!b"&amp;MAX(IF(COUNTIF(M1175,"*"&amp;Dist&amp;"*")=1,ROW(Dist),0))))</f>
        <v/>
      </c>
      <c r="Q1175" s="38" t="str">
        <f ca="1">IF(N1175="","",INDEX(Tinh_ID,MATCH(Sheet1!N1175,Tinh_TP,0)))</f>
        <v/>
      </c>
      <c r="R1175" s="31"/>
      <c r="S1175" s="31"/>
      <c r="T1175" s="31"/>
      <c r="U1175" s="31"/>
      <c r="V1175" s="31"/>
      <c r="W1175" s="31"/>
      <c r="X1175" s="31"/>
      <c r="Y1175" s="32" t="s">
        <v>5</v>
      </c>
      <c r="Z1175" s="30" t="str">
        <f ca="1">IF(N1175="","",INDEX(Tinh_ID,MATCH(Sheet1!N1175,Tinh_TP,0)))</f>
        <v/>
      </c>
      <c r="AA1175" s="33" t="str">
        <f ca="1">IF(N1175="","",INDEX(Ma_tinh,MATCH(Sheet1!N1175,Tinh_TP,0)))</f>
        <v/>
      </c>
      <c r="AB1175" s="19" t="str">
        <f t="array" aca="1" ref="AB1175" ca="1">IF(O1175="","",INDIRECT("quan_huyen!f"&amp;MAX(IF(COUNTIF(O1175,"*"&amp;data&amp;"*")=1,ROW(data),0))))</f>
        <v/>
      </c>
      <c r="AC1175" s="19" t="str">
        <f t="array" aca="1" ref="AC1175" ca="1">IF(P1175="","",INDIRECT("xa_phuong!a"&amp;MAX(IF(COUNTIF(P1175,"*"&amp;Dist&amp;"*")=1,ROW(Dist),0))))</f>
        <v/>
      </c>
      <c r="AD1175" s="34" t="str">
        <f ca="1">IF(N1175="","",INDEX(Ma_tinh,MATCH(Sheet1!N1175,Tinh_TP,0)))</f>
        <v/>
      </c>
      <c r="AE1175" s="35" t="str">
        <f t="shared" ca="1" si="55"/>
        <v/>
      </c>
      <c r="AF1175" s="35" t="str">
        <f t="shared" ca="1" si="54"/>
        <v/>
      </c>
    </row>
    <row r="1176" spans="1:32">
      <c r="A1176" s="5">
        <f t="shared" si="56"/>
        <v>1175</v>
      </c>
      <c r="B1176" s="26"/>
      <c r="C1176" s="26"/>
      <c r="D1176" s="26"/>
      <c r="E1176" s="27"/>
      <c r="F1176" s="27"/>
      <c r="G1176" s="27"/>
      <c r="H1176" s="27"/>
      <c r="I1176" s="27"/>
      <c r="J1176" s="27"/>
      <c r="K1176" s="27"/>
      <c r="L1176" s="28"/>
      <c r="M1176" s="29"/>
      <c r="N1176" s="36" t="str">
        <f t="array" aca="1" ref="N1176" ca="1">IF(M1176="","",INDIRECT("quan_huyen!l"&amp;MAX(IF(COUNTIF($M1176,"*"&amp;Tinh_TP&amp;"*")=1,ROW(Tinh_TP),0))))</f>
        <v/>
      </c>
      <c r="O1176" s="30" t="str">
        <f t="array" aca="1" ref="O1176" ca="1">IF(AND(M1176="",N1176=""),"",INDIRECT("quan_huyen!h"&amp;MAX(IF(COUNTIF(M1176,"*"&amp;data&amp;"*")=1,ROW(data),0))))</f>
        <v/>
      </c>
      <c r="P1176" s="30" t="str">
        <f t="array" aca="1" ref="P1176" ca="1">IF(OR(N1176="",O1176=""),"",INDIRECT("xa_phuong!b"&amp;MAX(IF(COUNTIF(M1176,"*"&amp;Dist&amp;"*")=1,ROW(Dist),0))))</f>
        <v/>
      </c>
      <c r="Q1176" s="38" t="str">
        <f ca="1">IF(N1176="","",INDEX(Tinh_ID,MATCH(Sheet1!N1176,Tinh_TP,0)))</f>
        <v/>
      </c>
      <c r="R1176" s="31"/>
      <c r="S1176" s="31"/>
      <c r="T1176" s="31"/>
      <c r="U1176" s="31"/>
      <c r="V1176" s="31"/>
      <c r="W1176" s="31"/>
      <c r="X1176" s="31"/>
      <c r="Y1176" s="32" t="s">
        <v>5</v>
      </c>
      <c r="Z1176" s="30" t="str">
        <f ca="1">IF(N1176="","",INDEX(Tinh_ID,MATCH(Sheet1!N1176,Tinh_TP,0)))</f>
        <v/>
      </c>
      <c r="AA1176" s="33" t="str">
        <f ca="1">IF(N1176="","",INDEX(Ma_tinh,MATCH(Sheet1!N1176,Tinh_TP,0)))</f>
        <v/>
      </c>
      <c r="AB1176" s="19" t="str">
        <f t="array" aca="1" ref="AB1176" ca="1">IF(O1176="","",INDIRECT("quan_huyen!f"&amp;MAX(IF(COUNTIF(O1176,"*"&amp;data&amp;"*")=1,ROW(data),0))))</f>
        <v/>
      </c>
      <c r="AC1176" s="19" t="str">
        <f t="array" aca="1" ref="AC1176" ca="1">IF(P1176="","",INDIRECT("xa_phuong!a"&amp;MAX(IF(COUNTIF(P1176,"*"&amp;Dist&amp;"*")=1,ROW(Dist),0))))</f>
        <v/>
      </c>
      <c r="AD1176" s="34" t="str">
        <f ca="1">IF(N1176="","",INDEX(Ma_tinh,MATCH(Sheet1!N1176,Tinh_TP,0)))</f>
        <v/>
      </c>
      <c r="AE1176" s="35" t="str">
        <f t="shared" ca="1" si="55"/>
        <v/>
      </c>
      <c r="AF1176" s="35" t="str">
        <f t="shared" ca="1" si="54"/>
        <v/>
      </c>
    </row>
    <row r="1177" spans="1:32">
      <c r="A1177" s="5">
        <f t="shared" si="56"/>
        <v>1176</v>
      </c>
      <c r="B1177" s="26"/>
      <c r="C1177" s="26"/>
      <c r="D1177" s="26"/>
      <c r="E1177" s="27"/>
      <c r="F1177" s="27"/>
      <c r="G1177" s="27"/>
      <c r="H1177" s="27"/>
      <c r="I1177" s="27"/>
      <c r="J1177" s="27"/>
      <c r="K1177" s="27"/>
      <c r="L1177" s="28"/>
      <c r="M1177" s="29"/>
      <c r="N1177" s="36" t="str">
        <f t="array" aca="1" ref="N1177" ca="1">IF(M1177="","",INDIRECT("quan_huyen!l"&amp;MAX(IF(COUNTIF($M1177,"*"&amp;Tinh_TP&amp;"*")=1,ROW(Tinh_TP),0))))</f>
        <v/>
      </c>
      <c r="O1177" s="30" t="str">
        <f t="array" aca="1" ref="O1177" ca="1">IF(AND(M1177="",N1177=""),"",INDIRECT("quan_huyen!h"&amp;MAX(IF(COUNTIF(M1177,"*"&amp;data&amp;"*")=1,ROW(data),0))))</f>
        <v/>
      </c>
      <c r="P1177" s="30" t="str">
        <f t="array" aca="1" ref="P1177" ca="1">IF(OR(N1177="",O1177=""),"",INDIRECT("xa_phuong!b"&amp;MAX(IF(COUNTIF(M1177,"*"&amp;Dist&amp;"*")=1,ROW(Dist),0))))</f>
        <v/>
      </c>
      <c r="Q1177" s="38" t="str">
        <f ca="1">IF(N1177="","",INDEX(Tinh_ID,MATCH(Sheet1!N1177,Tinh_TP,0)))</f>
        <v/>
      </c>
      <c r="R1177" s="31"/>
      <c r="S1177" s="31"/>
      <c r="T1177" s="31"/>
      <c r="U1177" s="31"/>
      <c r="V1177" s="31"/>
      <c r="W1177" s="31"/>
      <c r="X1177" s="31"/>
      <c r="Y1177" s="32" t="s">
        <v>5</v>
      </c>
      <c r="Z1177" s="30" t="str">
        <f ca="1">IF(N1177="","",INDEX(Tinh_ID,MATCH(Sheet1!N1177,Tinh_TP,0)))</f>
        <v/>
      </c>
      <c r="AA1177" s="33" t="str">
        <f ca="1">IF(N1177="","",INDEX(Ma_tinh,MATCH(Sheet1!N1177,Tinh_TP,0)))</f>
        <v/>
      </c>
      <c r="AB1177" s="19" t="str">
        <f t="array" aca="1" ref="AB1177" ca="1">IF(O1177="","",INDIRECT("quan_huyen!f"&amp;MAX(IF(COUNTIF(O1177,"*"&amp;data&amp;"*")=1,ROW(data),0))))</f>
        <v/>
      </c>
      <c r="AC1177" s="19" t="str">
        <f t="array" aca="1" ref="AC1177" ca="1">IF(P1177="","",INDIRECT("xa_phuong!a"&amp;MAX(IF(COUNTIF(P1177,"*"&amp;Dist&amp;"*")=1,ROW(Dist),0))))</f>
        <v/>
      </c>
      <c r="AD1177" s="34" t="str">
        <f ca="1">IF(N1177="","",INDEX(Ma_tinh,MATCH(Sheet1!N1177,Tinh_TP,0)))</f>
        <v/>
      </c>
      <c r="AE1177" s="35" t="str">
        <f t="shared" ca="1" si="55"/>
        <v/>
      </c>
      <c r="AF1177" s="35" t="str">
        <f t="shared" ca="1" si="54"/>
        <v/>
      </c>
    </row>
    <row r="1178" spans="1:32">
      <c r="A1178" s="5">
        <f t="shared" si="56"/>
        <v>1177</v>
      </c>
      <c r="B1178" s="26"/>
      <c r="C1178" s="26"/>
      <c r="D1178" s="26"/>
      <c r="E1178" s="27"/>
      <c r="F1178" s="27"/>
      <c r="G1178" s="27"/>
      <c r="H1178" s="27"/>
      <c r="I1178" s="27"/>
      <c r="J1178" s="27"/>
      <c r="K1178" s="27"/>
      <c r="L1178" s="28"/>
      <c r="M1178" s="29"/>
      <c r="N1178" s="36" t="str">
        <f t="array" aca="1" ref="N1178" ca="1">IF(M1178="","",INDIRECT("quan_huyen!l"&amp;MAX(IF(COUNTIF($M1178,"*"&amp;Tinh_TP&amp;"*")=1,ROW(Tinh_TP),0))))</f>
        <v/>
      </c>
      <c r="O1178" s="30" t="str">
        <f t="array" aca="1" ref="O1178" ca="1">IF(AND(M1178="",N1178=""),"",INDIRECT("quan_huyen!h"&amp;MAX(IF(COUNTIF(M1178,"*"&amp;data&amp;"*")=1,ROW(data),0))))</f>
        <v/>
      </c>
      <c r="P1178" s="30" t="str">
        <f t="array" aca="1" ref="P1178" ca="1">IF(OR(N1178="",O1178=""),"",INDIRECT("xa_phuong!b"&amp;MAX(IF(COUNTIF(M1178,"*"&amp;Dist&amp;"*")=1,ROW(Dist),0))))</f>
        <v/>
      </c>
      <c r="Q1178" s="38" t="str">
        <f ca="1">IF(N1178="","",INDEX(Tinh_ID,MATCH(Sheet1!N1178,Tinh_TP,0)))</f>
        <v/>
      </c>
      <c r="R1178" s="31"/>
      <c r="S1178" s="31"/>
      <c r="T1178" s="31"/>
      <c r="U1178" s="31"/>
      <c r="V1178" s="31"/>
      <c r="W1178" s="31"/>
      <c r="X1178" s="31"/>
      <c r="Y1178" s="32" t="s">
        <v>5</v>
      </c>
      <c r="Z1178" s="30" t="str">
        <f ca="1">IF(N1178="","",INDEX(Tinh_ID,MATCH(Sheet1!N1178,Tinh_TP,0)))</f>
        <v/>
      </c>
      <c r="AA1178" s="33" t="str">
        <f ca="1">IF(N1178="","",INDEX(Ma_tinh,MATCH(Sheet1!N1178,Tinh_TP,0)))</f>
        <v/>
      </c>
      <c r="AB1178" s="19" t="str">
        <f t="array" aca="1" ref="AB1178" ca="1">IF(O1178="","",INDIRECT("quan_huyen!f"&amp;MAX(IF(COUNTIF(O1178,"*"&amp;data&amp;"*")=1,ROW(data),0))))</f>
        <v/>
      </c>
      <c r="AC1178" s="19" t="str">
        <f t="array" aca="1" ref="AC1178" ca="1">IF(P1178="","",INDIRECT("xa_phuong!a"&amp;MAX(IF(COUNTIF(P1178,"*"&amp;Dist&amp;"*")=1,ROW(Dist),0))))</f>
        <v/>
      </c>
      <c r="AD1178" s="34" t="str">
        <f ca="1">IF(N1178="","",INDEX(Ma_tinh,MATCH(Sheet1!N1178,Tinh_TP,0)))</f>
        <v/>
      </c>
      <c r="AE1178" s="35" t="str">
        <f t="shared" ca="1" si="55"/>
        <v/>
      </c>
      <c r="AF1178" s="35" t="str">
        <f t="shared" ca="1" si="54"/>
        <v/>
      </c>
    </row>
    <row r="1179" spans="1:32">
      <c r="A1179" s="5">
        <f t="shared" si="56"/>
        <v>1178</v>
      </c>
      <c r="B1179" s="26"/>
      <c r="C1179" s="26"/>
      <c r="D1179" s="26"/>
      <c r="E1179" s="27"/>
      <c r="F1179" s="27"/>
      <c r="G1179" s="27"/>
      <c r="H1179" s="27"/>
      <c r="I1179" s="27"/>
      <c r="J1179" s="27"/>
      <c r="K1179" s="27"/>
      <c r="L1179" s="28"/>
      <c r="M1179" s="29"/>
      <c r="N1179" s="36" t="str">
        <f t="array" aca="1" ref="N1179" ca="1">IF(M1179="","",INDIRECT("quan_huyen!l"&amp;MAX(IF(COUNTIF($M1179,"*"&amp;Tinh_TP&amp;"*")=1,ROW(Tinh_TP),0))))</f>
        <v/>
      </c>
      <c r="O1179" s="30" t="str">
        <f t="array" aca="1" ref="O1179" ca="1">IF(AND(M1179="",N1179=""),"",INDIRECT("quan_huyen!h"&amp;MAX(IF(COUNTIF(M1179,"*"&amp;data&amp;"*")=1,ROW(data),0))))</f>
        <v/>
      </c>
      <c r="P1179" s="30" t="str">
        <f t="array" aca="1" ref="P1179" ca="1">IF(OR(N1179="",O1179=""),"",INDIRECT("xa_phuong!b"&amp;MAX(IF(COUNTIF(M1179,"*"&amp;Dist&amp;"*")=1,ROW(Dist),0))))</f>
        <v/>
      </c>
      <c r="Q1179" s="38" t="str">
        <f ca="1">IF(N1179="","",INDEX(Tinh_ID,MATCH(Sheet1!N1179,Tinh_TP,0)))</f>
        <v/>
      </c>
      <c r="R1179" s="31"/>
      <c r="S1179" s="31"/>
      <c r="T1179" s="31"/>
      <c r="U1179" s="31"/>
      <c r="V1179" s="31"/>
      <c r="W1179" s="31"/>
      <c r="X1179" s="31"/>
      <c r="Y1179" s="32" t="s">
        <v>5</v>
      </c>
      <c r="Z1179" s="30" t="str">
        <f ca="1">IF(N1179="","",INDEX(Tinh_ID,MATCH(Sheet1!N1179,Tinh_TP,0)))</f>
        <v/>
      </c>
      <c r="AA1179" s="33" t="str">
        <f ca="1">IF(N1179="","",INDEX(Ma_tinh,MATCH(Sheet1!N1179,Tinh_TP,0)))</f>
        <v/>
      </c>
      <c r="AB1179" s="19" t="str">
        <f t="array" aca="1" ref="AB1179" ca="1">IF(O1179="","",INDIRECT("quan_huyen!f"&amp;MAX(IF(COUNTIF(O1179,"*"&amp;data&amp;"*")=1,ROW(data),0))))</f>
        <v/>
      </c>
      <c r="AC1179" s="19" t="str">
        <f t="array" aca="1" ref="AC1179" ca="1">IF(P1179="","",INDIRECT("xa_phuong!a"&amp;MAX(IF(COUNTIF(P1179,"*"&amp;Dist&amp;"*")=1,ROW(Dist),0))))</f>
        <v/>
      </c>
      <c r="AD1179" s="34" t="str">
        <f ca="1">IF(N1179="","",INDEX(Ma_tinh,MATCH(Sheet1!N1179,Tinh_TP,0)))</f>
        <v/>
      </c>
      <c r="AE1179" s="35" t="str">
        <f t="shared" ca="1" si="55"/>
        <v/>
      </c>
      <c r="AF1179" s="35" t="str">
        <f t="shared" ca="1" si="54"/>
        <v/>
      </c>
    </row>
    <row r="1180" spans="1:32">
      <c r="A1180" s="5">
        <f t="shared" si="56"/>
        <v>1179</v>
      </c>
      <c r="B1180" s="26"/>
      <c r="C1180" s="26"/>
      <c r="D1180" s="26"/>
      <c r="E1180" s="27"/>
      <c r="F1180" s="27"/>
      <c r="G1180" s="27"/>
      <c r="H1180" s="27"/>
      <c r="I1180" s="27"/>
      <c r="J1180" s="27"/>
      <c r="K1180" s="27"/>
      <c r="L1180" s="28"/>
      <c r="M1180" s="29"/>
      <c r="N1180" s="36" t="str">
        <f t="array" aca="1" ref="N1180" ca="1">IF(M1180="","",INDIRECT("quan_huyen!l"&amp;MAX(IF(COUNTIF($M1180,"*"&amp;Tinh_TP&amp;"*")=1,ROW(Tinh_TP),0))))</f>
        <v/>
      </c>
      <c r="O1180" s="30" t="str">
        <f t="array" aca="1" ref="O1180" ca="1">IF(AND(M1180="",N1180=""),"",INDIRECT("quan_huyen!h"&amp;MAX(IF(COUNTIF(M1180,"*"&amp;data&amp;"*")=1,ROW(data),0))))</f>
        <v/>
      </c>
      <c r="P1180" s="30" t="str">
        <f t="array" aca="1" ref="P1180" ca="1">IF(OR(N1180="",O1180=""),"",INDIRECT("xa_phuong!b"&amp;MAX(IF(COUNTIF(M1180,"*"&amp;Dist&amp;"*")=1,ROW(Dist),0))))</f>
        <v/>
      </c>
      <c r="Q1180" s="38" t="str">
        <f ca="1">IF(N1180="","",INDEX(Tinh_ID,MATCH(Sheet1!N1180,Tinh_TP,0)))</f>
        <v/>
      </c>
      <c r="R1180" s="31"/>
      <c r="S1180" s="31"/>
      <c r="T1180" s="31"/>
      <c r="U1180" s="31"/>
      <c r="V1180" s="31"/>
      <c r="W1180" s="31"/>
      <c r="X1180" s="31"/>
      <c r="Y1180" s="32" t="s">
        <v>5</v>
      </c>
      <c r="Z1180" s="30" t="str">
        <f ca="1">IF(N1180="","",INDEX(Tinh_ID,MATCH(Sheet1!N1180,Tinh_TP,0)))</f>
        <v/>
      </c>
      <c r="AA1180" s="33" t="str">
        <f ca="1">IF(N1180="","",INDEX(Ma_tinh,MATCH(Sheet1!N1180,Tinh_TP,0)))</f>
        <v/>
      </c>
      <c r="AB1180" s="19" t="str">
        <f t="array" aca="1" ref="AB1180" ca="1">IF(O1180="","",INDIRECT("quan_huyen!f"&amp;MAX(IF(COUNTIF(O1180,"*"&amp;data&amp;"*")=1,ROW(data),0))))</f>
        <v/>
      </c>
      <c r="AC1180" s="19" t="str">
        <f t="array" aca="1" ref="AC1180" ca="1">IF(P1180="","",INDIRECT("xa_phuong!a"&amp;MAX(IF(COUNTIF(P1180,"*"&amp;Dist&amp;"*")=1,ROW(Dist),0))))</f>
        <v/>
      </c>
      <c r="AD1180" s="34" t="str">
        <f ca="1">IF(N1180="","",INDEX(Ma_tinh,MATCH(Sheet1!N1180,Tinh_TP,0)))</f>
        <v/>
      </c>
      <c r="AE1180" s="35" t="str">
        <f t="shared" ca="1" si="55"/>
        <v/>
      </c>
      <c r="AF1180" s="35" t="str">
        <f t="shared" ca="1" si="54"/>
        <v/>
      </c>
    </row>
    <row r="1181" spans="1:32">
      <c r="A1181" s="5">
        <f t="shared" si="56"/>
        <v>1180</v>
      </c>
      <c r="B1181" s="26"/>
      <c r="C1181" s="26"/>
      <c r="D1181" s="26"/>
      <c r="E1181" s="27"/>
      <c r="F1181" s="27"/>
      <c r="G1181" s="27"/>
      <c r="H1181" s="27"/>
      <c r="I1181" s="27"/>
      <c r="J1181" s="27"/>
      <c r="K1181" s="27"/>
      <c r="L1181" s="28"/>
      <c r="M1181" s="29"/>
      <c r="N1181" s="36" t="str">
        <f t="array" aca="1" ref="N1181" ca="1">IF(M1181="","",INDIRECT("quan_huyen!l"&amp;MAX(IF(COUNTIF($M1181,"*"&amp;Tinh_TP&amp;"*")=1,ROW(Tinh_TP),0))))</f>
        <v/>
      </c>
      <c r="O1181" s="30" t="str">
        <f t="array" aca="1" ref="O1181" ca="1">IF(AND(M1181="",N1181=""),"",INDIRECT("quan_huyen!h"&amp;MAX(IF(COUNTIF(M1181,"*"&amp;data&amp;"*")=1,ROW(data),0))))</f>
        <v/>
      </c>
      <c r="P1181" s="30" t="str">
        <f t="array" aca="1" ref="P1181" ca="1">IF(OR(N1181="",O1181=""),"",INDIRECT("xa_phuong!b"&amp;MAX(IF(COUNTIF(M1181,"*"&amp;Dist&amp;"*")=1,ROW(Dist),0))))</f>
        <v/>
      </c>
      <c r="Q1181" s="38" t="str">
        <f ca="1">IF(N1181="","",INDEX(Tinh_ID,MATCH(Sheet1!N1181,Tinh_TP,0)))</f>
        <v/>
      </c>
      <c r="R1181" s="31"/>
      <c r="S1181" s="31"/>
      <c r="T1181" s="31"/>
      <c r="U1181" s="31"/>
      <c r="V1181" s="31"/>
      <c r="W1181" s="31"/>
      <c r="X1181" s="31"/>
      <c r="Y1181" s="32" t="s">
        <v>5</v>
      </c>
      <c r="Z1181" s="30" t="str">
        <f ca="1">IF(N1181="","",INDEX(Tinh_ID,MATCH(Sheet1!N1181,Tinh_TP,0)))</f>
        <v/>
      </c>
      <c r="AA1181" s="33" t="str">
        <f ca="1">IF(N1181="","",INDEX(Ma_tinh,MATCH(Sheet1!N1181,Tinh_TP,0)))</f>
        <v/>
      </c>
      <c r="AB1181" s="19" t="str">
        <f t="array" aca="1" ref="AB1181" ca="1">IF(O1181="","",INDIRECT("quan_huyen!f"&amp;MAX(IF(COUNTIF(O1181,"*"&amp;data&amp;"*")=1,ROW(data),0))))</f>
        <v/>
      </c>
      <c r="AC1181" s="19" t="str">
        <f t="array" aca="1" ref="AC1181" ca="1">IF(P1181="","",INDIRECT("xa_phuong!a"&amp;MAX(IF(COUNTIF(P1181,"*"&amp;Dist&amp;"*")=1,ROW(Dist),0))))</f>
        <v/>
      </c>
      <c r="AD1181" s="34" t="str">
        <f ca="1">IF(N1181="","",INDEX(Ma_tinh,MATCH(Sheet1!N1181,Tinh_TP,0)))</f>
        <v/>
      </c>
      <c r="AE1181" s="35" t="str">
        <f t="shared" ca="1" si="55"/>
        <v/>
      </c>
      <c r="AF1181" s="35" t="str">
        <f t="shared" ca="1" si="54"/>
        <v/>
      </c>
    </row>
    <row r="1182" spans="1:32">
      <c r="A1182" s="5">
        <f t="shared" si="56"/>
        <v>1181</v>
      </c>
      <c r="B1182" s="26"/>
      <c r="C1182" s="26"/>
      <c r="D1182" s="26"/>
      <c r="E1182" s="27"/>
      <c r="F1182" s="27"/>
      <c r="G1182" s="27"/>
      <c r="H1182" s="27"/>
      <c r="I1182" s="27"/>
      <c r="J1182" s="27"/>
      <c r="K1182" s="27"/>
      <c r="L1182" s="28"/>
      <c r="M1182" s="29"/>
      <c r="N1182" s="36" t="str">
        <f t="array" aca="1" ref="N1182" ca="1">IF(M1182="","",INDIRECT("quan_huyen!l"&amp;MAX(IF(COUNTIF($M1182,"*"&amp;Tinh_TP&amp;"*")=1,ROW(Tinh_TP),0))))</f>
        <v/>
      </c>
      <c r="O1182" s="30" t="str">
        <f t="array" aca="1" ref="O1182" ca="1">IF(AND(M1182="",N1182=""),"",INDIRECT("quan_huyen!h"&amp;MAX(IF(COUNTIF(M1182,"*"&amp;data&amp;"*")=1,ROW(data),0))))</f>
        <v/>
      </c>
      <c r="P1182" s="30" t="str">
        <f t="array" aca="1" ref="P1182" ca="1">IF(OR(N1182="",O1182=""),"",INDIRECT("xa_phuong!b"&amp;MAX(IF(COUNTIF(M1182,"*"&amp;Dist&amp;"*")=1,ROW(Dist),0))))</f>
        <v/>
      </c>
      <c r="Q1182" s="38" t="str">
        <f ca="1">IF(N1182="","",INDEX(Tinh_ID,MATCH(Sheet1!N1182,Tinh_TP,0)))</f>
        <v/>
      </c>
      <c r="R1182" s="31"/>
      <c r="S1182" s="31"/>
      <c r="T1182" s="31"/>
      <c r="U1182" s="31"/>
      <c r="V1182" s="31"/>
      <c r="W1182" s="31"/>
      <c r="X1182" s="31"/>
      <c r="Y1182" s="32" t="s">
        <v>5</v>
      </c>
      <c r="Z1182" s="30" t="str">
        <f ca="1">IF(N1182="","",INDEX(Tinh_ID,MATCH(Sheet1!N1182,Tinh_TP,0)))</f>
        <v/>
      </c>
      <c r="AA1182" s="33" t="str">
        <f ca="1">IF(N1182="","",INDEX(Ma_tinh,MATCH(Sheet1!N1182,Tinh_TP,0)))</f>
        <v/>
      </c>
      <c r="AB1182" s="19" t="str">
        <f t="array" aca="1" ref="AB1182" ca="1">IF(O1182="","",INDIRECT("quan_huyen!f"&amp;MAX(IF(COUNTIF(O1182,"*"&amp;data&amp;"*")=1,ROW(data),0))))</f>
        <v/>
      </c>
      <c r="AC1182" s="19" t="str">
        <f t="array" aca="1" ref="AC1182" ca="1">IF(P1182="","",INDIRECT("xa_phuong!a"&amp;MAX(IF(COUNTIF(P1182,"*"&amp;Dist&amp;"*")=1,ROW(Dist),0))))</f>
        <v/>
      </c>
      <c r="AD1182" s="34" t="str">
        <f ca="1">IF(N1182="","",INDEX(Ma_tinh,MATCH(Sheet1!N1182,Tinh_TP,0)))</f>
        <v/>
      </c>
      <c r="AE1182" s="35" t="str">
        <f t="shared" ca="1" si="55"/>
        <v/>
      </c>
      <c r="AF1182" s="35" t="str">
        <f t="shared" ca="1" si="54"/>
        <v/>
      </c>
    </row>
    <row r="1183" spans="1:32">
      <c r="A1183" s="5">
        <f t="shared" si="56"/>
        <v>1182</v>
      </c>
      <c r="B1183" s="26"/>
      <c r="C1183" s="26"/>
      <c r="D1183" s="26"/>
      <c r="E1183" s="27"/>
      <c r="F1183" s="27"/>
      <c r="G1183" s="27"/>
      <c r="H1183" s="27"/>
      <c r="I1183" s="27"/>
      <c r="J1183" s="27"/>
      <c r="K1183" s="27"/>
      <c r="L1183" s="28"/>
      <c r="M1183" s="29"/>
      <c r="N1183" s="36" t="str">
        <f t="array" aca="1" ref="N1183" ca="1">IF(M1183="","",INDIRECT("quan_huyen!l"&amp;MAX(IF(COUNTIF($M1183,"*"&amp;Tinh_TP&amp;"*")=1,ROW(Tinh_TP),0))))</f>
        <v/>
      </c>
      <c r="O1183" s="30" t="str">
        <f t="array" aca="1" ref="O1183" ca="1">IF(AND(M1183="",N1183=""),"",INDIRECT("quan_huyen!h"&amp;MAX(IF(COUNTIF(M1183,"*"&amp;data&amp;"*")=1,ROW(data),0))))</f>
        <v/>
      </c>
      <c r="P1183" s="30" t="str">
        <f t="array" aca="1" ref="P1183" ca="1">IF(OR(N1183="",O1183=""),"",INDIRECT("xa_phuong!b"&amp;MAX(IF(COUNTIF(M1183,"*"&amp;Dist&amp;"*")=1,ROW(Dist),0))))</f>
        <v/>
      </c>
      <c r="Q1183" s="38" t="str">
        <f ca="1">IF(N1183="","",INDEX(Tinh_ID,MATCH(Sheet1!N1183,Tinh_TP,0)))</f>
        <v/>
      </c>
      <c r="R1183" s="31"/>
      <c r="S1183" s="31"/>
      <c r="T1183" s="31"/>
      <c r="U1183" s="31"/>
      <c r="V1183" s="31"/>
      <c r="W1183" s="31"/>
      <c r="X1183" s="31"/>
      <c r="Y1183" s="32" t="s">
        <v>5</v>
      </c>
      <c r="Z1183" s="30" t="str">
        <f ca="1">IF(N1183="","",INDEX(Tinh_ID,MATCH(Sheet1!N1183,Tinh_TP,0)))</f>
        <v/>
      </c>
      <c r="AA1183" s="33" t="str">
        <f ca="1">IF(N1183="","",INDEX(Ma_tinh,MATCH(Sheet1!N1183,Tinh_TP,0)))</f>
        <v/>
      </c>
      <c r="AB1183" s="19" t="str">
        <f t="array" aca="1" ref="AB1183" ca="1">IF(O1183="","",INDIRECT("quan_huyen!f"&amp;MAX(IF(COUNTIF(O1183,"*"&amp;data&amp;"*")=1,ROW(data),0))))</f>
        <v/>
      </c>
      <c r="AC1183" s="19" t="str">
        <f t="array" aca="1" ref="AC1183" ca="1">IF(P1183="","",INDIRECT("xa_phuong!a"&amp;MAX(IF(COUNTIF(P1183,"*"&amp;Dist&amp;"*")=1,ROW(Dist),0))))</f>
        <v/>
      </c>
      <c r="AD1183" s="34" t="str">
        <f ca="1">IF(N1183="","",INDEX(Ma_tinh,MATCH(Sheet1!N1183,Tinh_TP,0)))</f>
        <v/>
      </c>
      <c r="AE1183" s="35" t="str">
        <f t="shared" ca="1" si="55"/>
        <v/>
      </c>
      <c r="AF1183" s="35" t="str">
        <f t="shared" ca="1" si="54"/>
        <v/>
      </c>
    </row>
    <row r="1184" spans="1:32">
      <c r="A1184" s="5">
        <f t="shared" si="56"/>
        <v>1183</v>
      </c>
      <c r="B1184" s="26"/>
      <c r="C1184" s="26"/>
      <c r="D1184" s="26"/>
      <c r="E1184" s="27"/>
      <c r="F1184" s="27"/>
      <c r="G1184" s="27"/>
      <c r="H1184" s="27"/>
      <c r="I1184" s="27"/>
      <c r="J1184" s="27"/>
      <c r="K1184" s="27"/>
      <c r="L1184" s="28"/>
      <c r="M1184" s="29"/>
      <c r="N1184" s="36" t="str">
        <f t="array" aca="1" ref="N1184" ca="1">IF(M1184="","",INDIRECT("quan_huyen!l"&amp;MAX(IF(COUNTIF($M1184,"*"&amp;Tinh_TP&amp;"*")=1,ROW(Tinh_TP),0))))</f>
        <v/>
      </c>
      <c r="O1184" s="30" t="str">
        <f t="array" aca="1" ref="O1184" ca="1">IF(AND(M1184="",N1184=""),"",INDIRECT("quan_huyen!h"&amp;MAX(IF(COUNTIF(M1184,"*"&amp;data&amp;"*")=1,ROW(data),0))))</f>
        <v/>
      </c>
      <c r="P1184" s="30" t="str">
        <f t="array" aca="1" ref="P1184" ca="1">IF(OR(N1184="",O1184=""),"",INDIRECT("xa_phuong!b"&amp;MAX(IF(COUNTIF(M1184,"*"&amp;Dist&amp;"*")=1,ROW(Dist),0))))</f>
        <v/>
      </c>
      <c r="Q1184" s="38" t="str">
        <f ca="1">IF(N1184="","",INDEX(Tinh_ID,MATCH(Sheet1!N1184,Tinh_TP,0)))</f>
        <v/>
      </c>
      <c r="R1184" s="31"/>
      <c r="S1184" s="31"/>
      <c r="T1184" s="31"/>
      <c r="U1184" s="31"/>
      <c r="V1184" s="31"/>
      <c r="W1184" s="31"/>
      <c r="X1184" s="31"/>
      <c r="Y1184" s="32" t="s">
        <v>5</v>
      </c>
      <c r="Z1184" s="30" t="str">
        <f ca="1">IF(N1184="","",INDEX(Tinh_ID,MATCH(Sheet1!N1184,Tinh_TP,0)))</f>
        <v/>
      </c>
      <c r="AA1184" s="33" t="str">
        <f ca="1">IF(N1184="","",INDEX(Ma_tinh,MATCH(Sheet1!N1184,Tinh_TP,0)))</f>
        <v/>
      </c>
      <c r="AB1184" s="19" t="str">
        <f t="array" aca="1" ref="AB1184" ca="1">IF(O1184="","",INDIRECT("quan_huyen!f"&amp;MAX(IF(COUNTIF(O1184,"*"&amp;data&amp;"*")=1,ROW(data),0))))</f>
        <v/>
      </c>
      <c r="AC1184" s="19" t="str">
        <f t="array" aca="1" ref="AC1184" ca="1">IF(P1184="","",INDIRECT("xa_phuong!a"&amp;MAX(IF(COUNTIF(P1184,"*"&amp;Dist&amp;"*")=1,ROW(Dist),0))))</f>
        <v/>
      </c>
      <c r="AD1184" s="34" t="str">
        <f ca="1">IF(N1184="","",INDEX(Ma_tinh,MATCH(Sheet1!N1184,Tinh_TP,0)))</f>
        <v/>
      </c>
      <c r="AE1184" s="35" t="str">
        <f t="shared" ca="1" si="55"/>
        <v/>
      </c>
      <c r="AF1184" s="35" t="str">
        <f t="shared" ca="1" si="54"/>
        <v/>
      </c>
    </row>
    <row r="1185" spans="1:32">
      <c r="A1185" s="5">
        <f t="shared" si="56"/>
        <v>1184</v>
      </c>
      <c r="B1185" s="26"/>
      <c r="C1185" s="26"/>
      <c r="D1185" s="26"/>
      <c r="E1185" s="27"/>
      <c r="F1185" s="27"/>
      <c r="G1185" s="27"/>
      <c r="H1185" s="27"/>
      <c r="I1185" s="27"/>
      <c r="J1185" s="27"/>
      <c r="K1185" s="27"/>
      <c r="L1185" s="28"/>
      <c r="M1185" s="29"/>
      <c r="N1185" s="36" t="str">
        <f t="array" aca="1" ref="N1185" ca="1">IF(M1185="","",INDIRECT("quan_huyen!l"&amp;MAX(IF(COUNTIF($M1185,"*"&amp;Tinh_TP&amp;"*")=1,ROW(Tinh_TP),0))))</f>
        <v/>
      </c>
      <c r="O1185" s="30" t="str">
        <f t="array" aca="1" ref="O1185" ca="1">IF(AND(M1185="",N1185=""),"",INDIRECT("quan_huyen!h"&amp;MAX(IF(COUNTIF(M1185,"*"&amp;data&amp;"*")=1,ROW(data),0))))</f>
        <v/>
      </c>
      <c r="P1185" s="30" t="str">
        <f t="array" aca="1" ref="P1185" ca="1">IF(OR(N1185="",O1185=""),"",INDIRECT("xa_phuong!b"&amp;MAX(IF(COUNTIF(M1185,"*"&amp;Dist&amp;"*")=1,ROW(Dist),0))))</f>
        <v/>
      </c>
      <c r="Q1185" s="38" t="str">
        <f ca="1">IF(N1185="","",INDEX(Tinh_ID,MATCH(Sheet1!N1185,Tinh_TP,0)))</f>
        <v/>
      </c>
      <c r="R1185" s="31"/>
      <c r="S1185" s="31"/>
      <c r="T1185" s="31"/>
      <c r="U1185" s="31"/>
      <c r="V1185" s="31"/>
      <c r="W1185" s="31"/>
      <c r="X1185" s="31"/>
      <c r="Y1185" s="32" t="s">
        <v>5</v>
      </c>
      <c r="Z1185" s="30" t="str">
        <f ca="1">IF(N1185="","",INDEX(Tinh_ID,MATCH(Sheet1!N1185,Tinh_TP,0)))</f>
        <v/>
      </c>
      <c r="AA1185" s="33" t="str">
        <f ca="1">IF(N1185="","",INDEX(Ma_tinh,MATCH(Sheet1!N1185,Tinh_TP,0)))</f>
        <v/>
      </c>
      <c r="AB1185" s="19" t="str">
        <f t="array" aca="1" ref="AB1185" ca="1">IF(O1185="","",INDIRECT("quan_huyen!f"&amp;MAX(IF(COUNTIF(O1185,"*"&amp;data&amp;"*")=1,ROW(data),0))))</f>
        <v/>
      </c>
      <c r="AC1185" s="19" t="str">
        <f t="array" aca="1" ref="AC1185" ca="1">IF(P1185="","",INDIRECT("xa_phuong!a"&amp;MAX(IF(COUNTIF(P1185,"*"&amp;Dist&amp;"*")=1,ROW(Dist),0))))</f>
        <v/>
      </c>
      <c r="AD1185" s="34" t="str">
        <f ca="1">IF(N1185="","",INDEX(Ma_tinh,MATCH(Sheet1!N1185,Tinh_TP,0)))</f>
        <v/>
      </c>
      <c r="AE1185" s="35" t="str">
        <f t="shared" ca="1" si="55"/>
        <v/>
      </c>
      <c r="AF1185" s="35" t="str">
        <f t="shared" ca="1" si="54"/>
        <v/>
      </c>
    </row>
    <row r="1186" spans="1:32">
      <c r="A1186" s="5">
        <f t="shared" si="56"/>
        <v>1185</v>
      </c>
      <c r="B1186" s="26"/>
      <c r="C1186" s="26"/>
      <c r="D1186" s="26"/>
      <c r="E1186" s="27"/>
      <c r="F1186" s="27"/>
      <c r="G1186" s="27"/>
      <c r="H1186" s="27"/>
      <c r="I1186" s="27"/>
      <c r="J1186" s="27"/>
      <c r="K1186" s="27"/>
      <c r="L1186" s="28"/>
      <c r="M1186" s="29"/>
      <c r="N1186" s="36" t="str">
        <f t="array" aca="1" ref="N1186" ca="1">IF(M1186="","",INDIRECT("quan_huyen!l"&amp;MAX(IF(COUNTIF($M1186,"*"&amp;Tinh_TP&amp;"*")=1,ROW(Tinh_TP),0))))</f>
        <v/>
      </c>
      <c r="O1186" s="30" t="str">
        <f t="array" aca="1" ref="O1186" ca="1">IF(AND(M1186="",N1186=""),"",INDIRECT("quan_huyen!h"&amp;MAX(IF(COUNTIF(M1186,"*"&amp;data&amp;"*")=1,ROW(data),0))))</f>
        <v/>
      </c>
      <c r="P1186" s="30" t="str">
        <f t="array" aca="1" ref="P1186" ca="1">IF(OR(N1186="",O1186=""),"",INDIRECT("xa_phuong!b"&amp;MAX(IF(COUNTIF(M1186,"*"&amp;Dist&amp;"*")=1,ROW(Dist),0))))</f>
        <v/>
      </c>
      <c r="Q1186" s="38" t="str">
        <f ca="1">IF(N1186="","",INDEX(Tinh_ID,MATCH(Sheet1!N1186,Tinh_TP,0)))</f>
        <v/>
      </c>
      <c r="R1186" s="31"/>
      <c r="S1186" s="31"/>
      <c r="T1186" s="31"/>
      <c r="U1186" s="31"/>
      <c r="V1186" s="31"/>
      <c r="W1186" s="31"/>
      <c r="X1186" s="31"/>
      <c r="Y1186" s="32" t="s">
        <v>5</v>
      </c>
      <c r="Z1186" s="30" t="str">
        <f ca="1">IF(N1186="","",INDEX(Tinh_ID,MATCH(Sheet1!N1186,Tinh_TP,0)))</f>
        <v/>
      </c>
      <c r="AA1186" s="33" t="str">
        <f ca="1">IF(N1186="","",INDEX(Ma_tinh,MATCH(Sheet1!N1186,Tinh_TP,0)))</f>
        <v/>
      </c>
      <c r="AB1186" s="19" t="str">
        <f t="array" aca="1" ref="AB1186" ca="1">IF(O1186="","",INDIRECT("quan_huyen!f"&amp;MAX(IF(COUNTIF(O1186,"*"&amp;data&amp;"*")=1,ROW(data),0))))</f>
        <v/>
      </c>
      <c r="AC1186" s="19" t="str">
        <f t="array" aca="1" ref="AC1186" ca="1">IF(P1186="","",INDIRECT("xa_phuong!a"&amp;MAX(IF(COUNTIF(P1186,"*"&amp;Dist&amp;"*")=1,ROW(Dist),0))))</f>
        <v/>
      </c>
      <c r="AD1186" s="34" t="str">
        <f ca="1">IF(N1186="","",INDEX(Ma_tinh,MATCH(Sheet1!N1186,Tinh_TP,0)))</f>
        <v/>
      </c>
      <c r="AE1186" s="35" t="str">
        <f t="shared" ca="1" si="55"/>
        <v/>
      </c>
      <c r="AF1186" s="35" t="str">
        <f t="shared" ca="1" si="54"/>
        <v/>
      </c>
    </row>
    <row r="1187" spans="1:32">
      <c r="A1187" s="5">
        <f t="shared" si="56"/>
        <v>1186</v>
      </c>
      <c r="B1187" s="26"/>
      <c r="C1187" s="26"/>
      <c r="D1187" s="26"/>
      <c r="E1187" s="27"/>
      <c r="F1187" s="27"/>
      <c r="G1187" s="27"/>
      <c r="H1187" s="27"/>
      <c r="I1187" s="27"/>
      <c r="J1187" s="27"/>
      <c r="K1187" s="27"/>
      <c r="L1187" s="28"/>
      <c r="M1187" s="29"/>
      <c r="N1187" s="36" t="str">
        <f t="array" aca="1" ref="N1187" ca="1">IF(M1187="","",INDIRECT("quan_huyen!l"&amp;MAX(IF(COUNTIF($M1187,"*"&amp;Tinh_TP&amp;"*")=1,ROW(Tinh_TP),0))))</f>
        <v/>
      </c>
      <c r="O1187" s="30" t="str">
        <f t="array" aca="1" ref="O1187" ca="1">IF(AND(M1187="",N1187=""),"",INDIRECT("quan_huyen!h"&amp;MAX(IF(COUNTIF(M1187,"*"&amp;data&amp;"*")=1,ROW(data),0))))</f>
        <v/>
      </c>
      <c r="P1187" s="30" t="str">
        <f t="array" aca="1" ref="P1187" ca="1">IF(OR(N1187="",O1187=""),"",INDIRECT("xa_phuong!b"&amp;MAX(IF(COUNTIF(M1187,"*"&amp;Dist&amp;"*")=1,ROW(Dist),0))))</f>
        <v/>
      </c>
      <c r="Q1187" s="38" t="str">
        <f ca="1">IF(N1187="","",INDEX(Tinh_ID,MATCH(Sheet1!N1187,Tinh_TP,0)))</f>
        <v/>
      </c>
      <c r="R1187" s="31"/>
      <c r="S1187" s="31"/>
      <c r="T1187" s="31"/>
      <c r="U1187" s="31"/>
      <c r="V1187" s="31"/>
      <c r="W1187" s="31"/>
      <c r="X1187" s="31"/>
      <c r="Y1187" s="32" t="s">
        <v>5</v>
      </c>
      <c r="Z1187" s="30" t="str">
        <f ca="1">IF(N1187="","",INDEX(Tinh_ID,MATCH(Sheet1!N1187,Tinh_TP,0)))</f>
        <v/>
      </c>
      <c r="AA1187" s="33" t="str">
        <f ca="1">IF(N1187="","",INDEX(Ma_tinh,MATCH(Sheet1!N1187,Tinh_TP,0)))</f>
        <v/>
      </c>
      <c r="AB1187" s="19" t="str">
        <f t="array" aca="1" ref="AB1187" ca="1">IF(O1187="","",INDIRECT("quan_huyen!f"&amp;MAX(IF(COUNTIF(O1187,"*"&amp;data&amp;"*")=1,ROW(data),0))))</f>
        <v/>
      </c>
      <c r="AC1187" s="19" t="str">
        <f t="array" aca="1" ref="AC1187" ca="1">IF(P1187="","",INDIRECT("xa_phuong!a"&amp;MAX(IF(COUNTIF(P1187,"*"&amp;Dist&amp;"*")=1,ROW(Dist),0))))</f>
        <v/>
      </c>
      <c r="AD1187" s="34" t="str">
        <f ca="1">IF(N1187="","",INDEX(Ma_tinh,MATCH(Sheet1!N1187,Tinh_TP,0)))</f>
        <v/>
      </c>
      <c r="AE1187" s="35" t="str">
        <f t="shared" ca="1" si="55"/>
        <v/>
      </c>
      <c r="AF1187" s="35" t="str">
        <f t="shared" ca="1" si="54"/>
        <v/>
      </c>
    </row>
    <row r="1188" spans="1:32">
      <c r="A1188" s="5">
        <f t="shared" si="56"/>
        <v>1187</v>
      </c>
      <c r="B1188" s="26"/>
      <c r="C1188" s="26"/>
      <c r="D1188" s="26"/>
      <c r="E1188" s="27"/>
      <c r="F1188" s="27"/>
      <c r="G1188" s="27"/>
      <c r="H1188" s="27"/>
      <c r="I1188" s="27"/>
      <c r="J1188" s="27"/>
      <c r="K1188" s="27"/>
      <c r="L1188" s="28"/>
      <c r="M1188" s="29"/>
      <c r="N1188" s="36" t="str">
        <f t="array" aca="1" ref="N1188" ca="1">IF(M1188="","",INDIRECT("quan_huyen!l"&amp;MAX(IF(COUNTIF($M1188,"*"&amp;Tinh_TP&amp;"*")=1,ROW(Tinh_TP),0))))</f>
        <v/>
      </c>
      <c r="O1188" s="30" t="str">
        <f t="array" aca="1" ref="O1188" ca="1">IF(AND(M1188="",N1188=""),"",INDIRECT("quan_huyen!h"&amp;MAX(IF(COUNTIF(M1188,"*"&amp;data&amp;"*")=1,ROW(data),0))))</f>
        <v/>
      </c>
      <c r="P1188" s="30" t="str">
        <f t="array" aca="1" ref="P1188" ca="1">IF(OR(N1188="",O1188=""),"",INDIRECT("xa_phuong!b"&amp;MAX(IF(COUNTIF(M1188,"*"&amp;Dist&amp;"*")=1,ROW(Dist),0))))</f>
        <v/>
      </c>
      <c r="Q1188" s="38" t="str">
        <f ca="1">IF(N1188="","",INDEX(Tinh_ID,MATCH(Sheet1!N1188,Tinh_TP,0)))</f>
        <v/>
      </c>
      <c r="R1188" s="31"/>
      <c r="S1188" s="31"/>
      <c r="T1188" s="31"/>
      <c r="U1188" s="31"/>
      <c r="V1188" s="31"/>
      <c r="W1188" s="31"/>
      <c r="X1188" s="31"/>
      <c r="Y1188" s="32" t="s">
        <v>5</v>
      </c>
      <c r="Z1188" s="30" t="str">
        <f ca="1">IF(N1188="","",INDEX(Tinh_ID,MATCH(Sheet1!N1188,Tinh_TP,0)))</f>
        <v/>
      </c>
      <c r="AA1188" s="33" t="str">
        <f ca="1">IF(N1188="","",INDEX(Ma_tinh,MATCH(Sheet1!N1188,Tinh_TP,0)))</f>
        <v/>
      </c>
      <c r="AB1188" s="19" t="str">
        <f t="array" aca="1" ref="AB1188" ca="1">IF(O1188="","",INDIRECT("quan_huyen!f"&amp;MAX(IF(COUNTIF(O1188,"*"&amp;data&amp;"*")=1,ROW(data),0))))</f>
        <v/>
      </c>
      <c r="AC1188" s="19" t="str">
        <f t="array" aca="1" ref="AC1188" ca="1">IF(P1188="","",INDIRECT("xa_phuong!a"&amp;MAX(IF(COUNTIF(P1188,"*"&amp;Dist&amp;"*")=1,ROW(Dist),0))))</f>
        <v/>
      </c>
      <c r="AD1188" s="34" t="str">
        <f ca="1">IF(N1188="","",INDEX(Ma_tinh,MATCH(Sheet1!N1188,Tinh_TP,0)))</f>
        <v/>
      </c>
      <c r="AE1188" s="35" t="str">
        <f t="shared" ca="1" si="55"/>
        <v/>
      </c>
      <c r="AF1188" s="35" t="str">
        <f t="shared" ca="1" si="54"/>
        <v/>
      </c>
    </row>
    <row r="1189" spans="1:32">
      <c r="A1189" s="5">
        <f t="shared" si="56"/>
        <v>1188</v>
      </c>
      <c r="B1189" s="26"/>
      <c r="C1189" s="26"/>
      <c r="D1189" s="26"/>
      <c r="E1189" s="27"/>
      <c r="F1189" s="27"/>
      <c r="G1189" s="27"/>
      <c r="H1189" s="27"/>
      <c r="I1189" s="27"/>
      <c r="J1189" s="27"/>
      <c r="K1189" s="27"/>
      <c r="L1189" s="28"/>
      <c r="M1189" s="29"/>
      <c r="N1189" s="36" t="str">
        <f t="array" aca="1" ref="N1189" ca="1">IF(M1189="","",INDIRECT("quan_huyen!l"&amp;MAX(IF(COUNTIF($M1189,"*"&amp;Tinh_TP&amp;"*")=1,ROW(Tinh_TP),0))))</f>
        <v/>
      </c>
      <c r="O1189" s="30" t="str">
        <f t="array" aca="1" ref="O1189" ca="1">IF(AND(M1189="",N1189=""),"",INDIRECT("quan_huyen!h"&amp;MAX(IF(COUNTIF(M1189,"*"&amp;data&amp;"*")=1,ROW(data),0))))</f>
        <v/>
      </c>
      <c r="P1189" s="30" t="str">
        <f t="array" aca="1" ref="P1189" ca="1">IF(OR(N1189="",O1189=""),"",INDIRECT("xa_phuong!b"&amp;MAX(IF(COUNTIF(M1189,"*"&amp;Dist&amp;"*")=1,ROW(Dist),0))))</f>
        <v/>
      </c>
      <c r="Q1189" s="38" t="str">
        <f ca="1">IF(N1189="","",INDEX(Tinh_ID,MATCH(Sheet1!N1189,Tinh_TP,0)))</f>
        <v/>
      </c>
      <c r="R1189" s="31"/>
      <c r="S1189" s="31"/>
      <c r="T1189" s="31"/>
      <c r="U1189" s="31"/>
      <c r="V1189" s="31"/>
      <c r="W1189" s="31"/>
      <c r="X1189" s="31"/>
      <c r="Y1189" s="32" t="s">
        <v>5</v>
      </c>
      <c r="Z1189" s="30" t="str">
        <f ca="1">IF(N1189="","",INDEX(Tinh_ID,MATCH(Sheet1!N1189,Tinh_TP,0)))</f>
        <v/>
      </c>
      <c r="AA1189" s="33" t="str">
        <f ca="1">IF(N1189="","",INDEX(Ma_tinh,MATCH(Sheet1!N1189,Tinh_TP,0)))</f>
        <v/>
      </c>
      <c r="AB1189" s="19" t="str">
        <f t="array" aca="1" ref="AB1189" ca="1">IF(O1189="","",INDIRECT("quan_huyen!f"&amp;MAX(IF(COUNTIF(O1189,"*"&amp;data&amp;"*")=1,ROW(data),0))))</f>
        <v/>
      </c>
      <c r="AC1189" s="19" t="str">
        <f t="array" aca="1" ref="AC1189" ca="1">IF(P1189="","",INDIRECT("xa_phuong!a"&amp;MAX(IF(COUNTIF(P1189,"*"&amp;Dist&amp;"*")=1,ROW(Dist),0))))</f>
        <v/>
      </c>
      <c r="AD1189" s="34" t="str">
        <f ca="1">IF(N1189="","",INDEX(Ma_tinh,MATCH(Sheet1!N1189,Tinh_TP,0)))</f>
        <v/>
      </c>
      <c r="AE1189" s="35" t="str">
        <f t="shared" ca="1" si="55"/>
        <v/>
      </c>
      <c r="AF1189" s="35" t="str">
        <f t="shared" ca="1" si="54"/>
        <v/>
      </c>
    </row>
    <row r="1190" spans="1:32">
      <c r="A1190" s="5">
        <f t="shared" si="56"/>
        <v>1189</v>
      </c>
      <c r="B1190" s="26"/>
      <c r="C1190" s="26"/>
      <c r="D1190" s="26"/>
      <c r="E1190" s="27"/>
      <c r="F1190" s="27"/>
      <c r="G1190" s="27"/>
      <c r="H1190" s="27"/>
      <c r="I1190" s="27"/>
      <c r="J1190" s="27"/>
      <c r="K1190" s="27"/>
      <c r="L1190" s="28"/>
      <c r="M1190" s="29"/>
      <c r="N1190" s="36" t="str">
        <f t="array" aca="1" ref="N1190" ca="1">IF(M1190="","",INDIRECT("quan_huyen!l"&amp;MAX(IF(COUNTIF($M1190,"*"&amp;Tinh_TP&amp;"*")=1,ROW(Tinh_TP),0))))</f>
        <v/>
      </c>
      <c r="O1190" s="30" t="str">
        <f t="array" aca="1" ref="O1190" ca="1">IF(AND(M1190="",N1190=""),"",INDIRECT("quan_huyen!h"&amp;MAX(IF(COUNTIF(M1190,"*"&amp;data&amp;"*")=1,ROW(data),0))))</f>
        <v/>
      </c>
      <c r="P1190" s="30" t="str">
        <f t="array" aca="1" ref="P1190" ca="1">IF(OR(N1190="",O1190=""),"",INDIRECT("xa_phuong!b"&amp;MAX(IF(COUNTIF(M1190,"*"&amp;Dist&amp;"*")=1,ROW(Dist),0))))</f>
        <v/>
      </c>
      <c r="Q1190" s="38" t="str">
        <f ca="1">IF(N1190="","",INDEX(Tinh_ID,MATCH(Sheet1!N1190,Tinh_TP,0)))</f>
        <v/>
      </c>
      <c r="R1190" s="31"/>
      <c r="S1190" s="31"/>
      <c r="T1190" s="31"/>
      <c r="U1190" s="31"/>
      <c r="V1190" s="31"/>
      <c r="W1190" s="31"/>
      <c r="X1190" s="31"/>
      <c r="Y1190" s="32" t="s">
        <v>5</v>
      </c>
      <c r="Z1190" s="30" t="str">
        <f ca="1">IF(N1190="","",INDEX(Tinh_ID,MATCH(Sheet1!N1190,Tinh_TP,0)))</f>
        <v/>
      </c>
      <c r="AA1190" s="33" t="str">
        <f ca="1">IF(N1190="","",INDEX(Ma_tinh,MATCH(Sheet1!N1190,Tinh_TP,0)))</f>
        <v/>
      </c>
      <c r="AB1190" s="19" t="str">
        <f t="array" aca="1" ref="AB1190" ca="1">IF(O1190="","",INDIRECT("quan_huyen!f"&amp;MAX(IF(COUNTIF(O1190,"*"&amp;data&amp;"*")=1,ROW(data),0))))</f>
        <v/>
      </c>
      <c r="AC1190" s="19" t="str">
        <f t="array" aca="1" ref="AC1190" ca="1">IF(P1190="","",INDIRECT("xa_phuong!a"&amp;MAX(IF(COUNTIF(P1190,"*"&amp;Dist&amp;"*")=1,ROW(Dist),0))))</f>
        <v/>
      </c>
      <c r="AD1190" s="34" t="str">
        <f ca="1">IF(N1190="","",INDEX(Ma_tinh,MATCH(Sheet1!N1190,Tinh_TP,0)))</f>
        <v/>
      </c>
      <c r="AE1190" s="35" t="str">
        <f t="shared" ca="1" si="55"/>
        <v/>
      </c>
      <c r="AF1190" s="35" t="str">
        <f t="shared" ca="1" si="54"/>
        <v/>
      </c>
    </row>
    <row r="1191" spans="1:32">
      <c r="A1191" s="5">
        <f t="shared" si="56"/>
        <v>1190</v>
      </c>
      <c r="B1191" s="26"/>
      <c r="C1191" s="26"/>
      <c r="D1191" s="26"/>
      <c r="E1191" s="27"/>
      <c r="F1191" s="27"/>
      <c r="G1191" s="27"/>
      <c r="H1191" s="27"/>
      <c r="I1191" s="27"/>
      <c r="J1191" s="27"/>
      <c r="K1191" s="27"/>
      <c r="L1191" s="28"/>
      <c r="M1191" s="29"/>
      <c r="N1191" s="36" t="str">
        <f t="array" aca="1" ref="N1191" ca="1">IF(M1191="","",INDIRECT("quan_huyen!l"&amp;MAX(IF(COUNTIF($M1191,"*"&amp;Tinh_TP&amp;"*")=1,ROW(Tinh_TP),0))))</f>
        <v/>
      </c>
      <c r="O1191" s="30" t="str">
        <f t="array" aca="1" ref="O1191" ca="1">IF(AND(M1191="",N1191=""),"",INDIRECT("quan_huyen!h"&amp;MAX(IF(COUNTIF(M1191,"*"&amp;data&amp;"*")=1,ROW(data),0))))</f>
        <v/>
      </c>
      <c r="P1191" s="30" t="str">
        <f t="array" aca="1" ref="P1191" ca="1">IF(OR(N1191="",O1191=""),"",INDIRECT("xa_phuong!b"&amp;MAX(IF(COUNTIF(M1191,"*"&amp;Dist&amp;"*")=1,ROW(Dist),0))))</f>
        <v/>
      </c>
      <c r="Q1191" s="38" t="str">
        <f ca="1">IF(N1191="","",INDEX(Tinh_ID,MATCH(Sheet1!N1191,Tinh_TP,0)))</f>
        <v/>
      </c>
      <c r="R1191" s="31"/>
      <c r="S1191" s="31"/>
      <c r="T1191" s="31"/>
      <c r="U1191" s="31"/>
      <c r="V1191" s="31"/>
      <c r="W1191" s="31"/>
      <c r="X1191" s="31"/>
      <c r="Y1191" s="32" t="s">
        <v>5</v>
      </c>
      <c r="Z1191" s="30" t="str">
        <f ca="1">IF(N1191="","",INDEX(Tinh_ID,MATCH(Sheet1!N1191,Tinh_TP,0)))</f>
        <v/>
      </c>
      <c r="AA1191" s="33" t="str">
        <f ca="1">IF(N1191="","",INDEX(Ma_tinh,MATCH(Sheet1!N1191,Tinh_TP,0)))</f>
        <v/>
      </c>
      <c r="AB1191" s="19" t="str">
        <f t="array" aca="1" ref="AB1191" ca="1">IF(O1191="","",INDIRECT("quan_huyen!f"&amp;MAX(IF(COUNTIF(O1191,"*"&amp;data&amp;"*")=1,ROW(data),0))))</f>
        <v/>
      </c>
      <c r="AC1191" s="19" t="str">
        <f t="array" aca="1" ref="AC1191" ca="1">IF(P1191="","",INDIRECT("xa_phuong!a"&amp;MAX(IF(COUNTIF(P1191,"*"&amp;Dist&amp;"*")=1,ROW(Dist),0))))</f>
        <v/>
      </c>
      <c r="AD1191" s="34" t="str">
        <f ca="1">IF(N1191="","",INDEX(Ma_tinh,MATCH(Sheet1!N1191,Tinh_TP,0)))</f>
        <v/>
      </c>
      <c r="AE1191" s="35" t="str">
        <f t="shared" ca="1" si="55"/>
        <v/>
      </c>
      <c r="AF1191" s="35" t="str">
        <f t="shared" ca="1" si="54"/>
        <v/>
      </c>
    </row>
    <row r="1192" spans="1:32">
      <c r="A1192" s="5">
        <f t="shared" si="56"/>
        <v>1191</v>
      </c>
      <c r="B1192" s="26"/>
      <c r="C1192" s="26"/>
      <c r="D1192" s="26"/>
      <c r="E1192" s="27"/>
      <c r="F1192" s="27"/>
      <c r="G1192" s="27"/>
      <c r="H1192" s="27"/>
      <c r="I1192" s="27"/>
      <c r="J1192" s="27"/>
      <c r="K1192" s="27"/>
      <c r="L1192" s="28"/>
      <c r="M1192" s="29"/>
      <c r="N1192" s="36" t="str">
        <f t="array" aca="1" ref="N1192" ca="1">IF(M1192="","",INDIRECT("quan_huyen!l"&amp;MAX(IF(COUNTIF($M1192,"*"&amp;Tinh_TP&amp;"*")=1,ROW(Tinh_TP),0))))</f>
        <v/>
      </c>
      <c r="O1192" s="30" t="str">
        <f t="array" aca="1" ref="O1192" ca="1">IF(AND(M1192="",N1192=""),"",INDIRECT("quan_huyen!h"&amp;MAX(IF(COUNTIF(M1192,"*"&amp;data&amp;"*")=1,ROW(data),0))))</f>
        <v/>
      </c>
      <c r="P1192" s="30" t="str">
        <f t="array" aca="1" ref="P1192" ca="1">IF(OR(N1192="",O1192=""),"",INDIRECT("xa_phuong!b"&amp;MAX(IF(COUNTIF(M1192,"*"&amp;Dist&amp;"*")=1,ROW(Dist),0))))</f>
        <v/>
      </c>
      <c r="Q1192" s="38" t="str">
        <f ca="1">IF(N1192="","",INDEX(Tinh_ID,MATCH(Sheet1!N1192,Tinh_TP,0)))</f>
        <v/>
      </c>
      <c r="R1192" s="31"/>
      <c r="S1192" s="31"/>
      <c r="T1192" s="31"/>
      <c r="U1192" s="31"/>
      <c r="V1192" s="31"/>
      <c r="W1192" s="31"/>
      <c r="X1192" s="31"/>
      <c r="Y1192" s="32" t="s">
        <v>5</v>
      </c>
      <c r="Z1192" s="30" t="str">
        <f ca="1">IF(N1192="","",INDEX(Tinh_ID,MATCH(Sheet1!N1192,Tinh_TP,0)))</f>
        <v/>
      </c>
      <c r="AA1192" s="33" t="str">
        <f ca="1">IF(N1192="","",INDEX(Ma_tinh,MATCH(Sheet1!N1192,Tinh_TP,0)))</f>
        <v/>
      </c>
      <c r="AB1192" s="19" t="str">
        <f t="array" aca="1" ref="AB1192" ca="1">IF(O1192="","",INDIRECT("quan_huyen!f"&amp;MAX(IF(COUNTIF(O1192,"*"&amp;data&amp;"*")=1,ROW(data),0))))</f>
        <v/>
      </c>
      <c r="AC1192" s="19" t="str">
        <f t="array" aca="1" ref="AC1192" ca="1">IF(P1192="","",INDIRECT("xa_phuong!a"&amp;MAX(IF(COUNTIF(P1192,"*"&amp;Dist&amp;"*")=1,ROW(Dist),0))))</f>
        <v/>
      </c>
      <c r="AD1192" s="34" t="str">
        <f ca="1">IF(N1192="","",INDEX(Ma_tinh,MATCH(Sheet1!N1192,Tinh_TP,0)))</f>
        <v/>
      </c>
      <c r="AE1192" s="35" t="str">
        <f t="shared" ca="1" si="55"/>
        <v/>
      </c>
      <c r="AF1192" s="35" t="str">
        <f t="shared" ca="1" si="54"/>
        <v/>
      </c>
    </row>
    <row r="1193" spans="1:32">
      <c r="A1193" s="5">
        <f t="shared" si="56"/>
        <v>1192</v>
      </c>
      <c r="B1193" s="26"/>
      <c r="C1193" s="26"/>
      <c r="D1193" s="26"/>
      <c r="E1193" s="27"/>
      <c r="F1193" s="27"/>
      <c r="G1193" s="27"/>
      <c r="H1193" s="27"/>
      <c r="I1193" s="27"/>
      <c r="J1193" s="27"/>
      <c r="K1193" s="27"/>
      <c r="L1193" s="28"/>
      <c r="M1193" s="29"/>
      <c r="N1193" s="36" t="str">
        <f t="array" aca="1" ref="N1193" ca="1">IF(M1193="","",INDIRECT("quan_huyen!l"&amp;MAX(IF(COUNTIF($M1193,"*"&amp;Tinh_TP&amp;"*")=1,ROW(Tinh_TP),0))))</f>
        <v/>
      </c>
      <c r="O1193" s="30" t="str">
        <f t="array" aca="1" ref="O1193" ca="1">IF(AND(M1193="",N1193=""),"",INDIRECT("quan_huyen!h"&amp;MAX(IF(COUNTIF(M1193,"*"&amp;data&amp;"*")=1,ROW(data),0))))</f>
        <v/>
      </c>
      <c r="P1193" s="30" t="str">
        <f t="array" aca="1" ref="P1193" ca="1">IF(OR(N1193="",O1193=""),"",INDIRECT("xa_phuong!b"&amp;MAX(IF(COUNTIF(M1193,"*"&amp;Dist&amp;"*")=1,ROW(Dist),0))))</f>
        <v/>
      </c>
      <c r="Q1193" s="38" t="str">
        <f ca="1">IF(N1193="","",INDEX(Tinh_ID,MATCH(Sheet1!N1193,Tinh_TP,0)))</f>
        <v/>
      </c>
      <c r="R1193" s="31"/>
      <c r="S1193" s="31"/>
      <c r="T1193" s="31"/>
      <c r="U1193" s="31"/>
      <c r="V1193" s="31"/>
      <c r="W1193" s="31"/>
      <c r="X1193" s="31"/>
      <c r="Y1193" s="32" t="s">
        <v>5</v>
      </c>
      <c r="Z1193" s="30" t="str">
        <f ca="1">IF(N1193="","",INDEX(Tinh_ID,MATCH(Sheet1!N1193,Tinh_TP,0)))</f>
        <v/>
      </c>
      <c r="AA1193" s="33" t="str">
        <f ca="1">IF(N1193="","",INDEX(Ma_tinh,MATCH(Sheet1!N1193,Tinh_TP,0)))</f>
        <v/>
      </c>
      <c r="AB1193" s="19" t="str">
        <f t="array" aca="1" ref="AB1193" ca="1">IF(O1193="","",INDIRECT("quan_huyen!f"&amp;MAX(IF(COUNTIF(O1193,"*"&amp;data&amp;"*")=1,ROW(data),0))))</f>
        <v/>
      </c>
      <c r="AC1193" s="19" t="str">
        <f t="array" aca="1" ref="AC1193" ca="1">IF(P1193="","",INDIRECT("xa_phuong!a"&amp;MAX(IF(COUNTIF(P1193,"*"&amp;Dist&amp;"*")=1,ROW(Dist),0))))</f>
        <v/>
      </c>
      <c r="AD1193" s="34" t="str">
        <f ca="1">IF(N1193="","",INDEX(Ma_tinh,MATCH(Sheet1!N1193,Tinh_TP,0)))</f>
        <v/>
      </c>
      <c r="AE1193" s="35" t="str">
        <f t="shared" ca="1" si="55"/>
        <v/>
      </c>
      <c r="AF1193" s="35" t="str">
        <f t="shared" ca="1" si="54"/>
        <v/>
      </c>
    </row>
    <row r="1194" spans="1:32">
      <c r="A1194" s="5">
        <f t="shared" si="56"/>
        <v>1193</v>
      </c>
      <c r="B1194" s="26"/>
      <c r="C1194" s="26"/>
      <c r="D1194" s="26"/>
      <c r="E1194" s="27"/>
      <c r="F1194" s="27"/>
      <c r="G1194" s="27"/>
      <c r="H1194" s="27"/>
      <c r="I1194" s="27"/>
      <c r="J1194" s="27"/>
      <c r="K1194" s="27"/>
      <c r="L1194" s="28"/>
      <c r="M1194" s="29"/>
      <c r="N1194" s="36" t="str">
        <f t="array" aca="1" ref="N1194" ca="1">IF(M1194="","",INDIRECT("quan_huyen!l"&amp;MAX(IF(COUNTIF($M1194,"*"&amp;Tinh_TP&amp;"*")=1,ROW(Tinh_TP),0))))</f>
        <v/>
      </c>
      <c r="O1194" s="30" t="str">
        <f t="array" aca="1" ref="O1194" ca="1">IF(AND(M1194="",N1194=""),"",INDIRECT("quan_huyen!h"&amp;MAX(IF(COUNTIF(M1194,"*"&amp;data&amp;"*")=1,ROW(data),0))))</f>
        <v/>
      </c>
      <c r="P1194" s="30" t="str">
        <f t="array" aca="1" ref="P1194" ca="1">IF(OR(N1194="",O1194=""),"",INDIRECT("xa_phuong!b"&amp;MAX(IF(COUNTIF(M1194,"*"&amp;Dist&amp;"*")=1,ROW(Dist),0))))</f>
        <v/>
      </c>
      <c r="Q1194" s="38" t="str">
        <f ca="1">IF(N1194="","",INDEX(Tinh_ID,MATCH(Sheet1!N1194,Tinh_TP,0)))</f>
        <v/>
      </c>
      <c r="R1194" s="31"/>
      <c r="S1194" s="31"/>
      <c r="T1194" s="31"/>
      <c r="U1194" s="31"/>
      <c r="V1194" s="31"/>
      <c r="W1194" s="31"/>
      <c r="X1194" s="31"/>
      <c r="Y1194" s="32" t="s">
        <v>5</v>
      </c>
      <c r="Z1194" s="30" t="str">
        <f ca="1">IF(N1194="","",INDEX(Tinh_ID,MATCH(Sheet1!N1194,Tinh_TP,0)))</f>
        <v/>
      </c>
      <c r="AA1194" s="33" t="str">
        <f ca="1">IF(N1194="","",INDEX(Ma_tinh,MATCH(Sheet1!N1194,Tinh_TP,0)))</f>
        <v/>
      </c>
      <c r="AB1194" s="19" t="str">
        <f t="array" aca="1" ref="AB1194" ca="1">IF(O1194="","",INDIRECT("quan_huyen!f"&amp;MAX(IF(COUNTIF(O1194,"*"&amp;data&amp;"*")=1,ROW(data),0))))</f>
        <v/>
      </c>
      <c r="AC1194" s="19" t="str">
        <f t="array" aca="1" ref="AC1194" ca="1">IF(P1194="","",INDIRECT("xa_phuong!a"&amp;MAX(IF(COUNTIF(P1194,"*"&amp;Dist&amp;"*")=1,ROW(Dist),0))))</f>
        <v/>
      </c>
      <c r="AD1194" s="34" t="str">
        <f ca="1">IF(N1194="","",INDEX(Ma_tinh,MATCH(Sheet1!N1194,Tinh_TP,0)))</f>
        <v/>
      </c>
      <c r="AE1194" s="35" t="str">
        <f t="shared" ca="1" si="55"/>
        <v/>
      </c>
      <c r="AF1194" s="35" t="str">
        <f t="shared" ca="1" si="54"/>
        <v/>
      </c>
    </row>
    <row r="1195" spans="1:32">
      <c r="A1195" s="5">
        <f t="shared" si="56"/>
        <v>1194</v>
      </c>
      <c r="B1195" s="26"/>
      <c r="C1195" s="26"/>
      <c r="D1195" s="26"/>
      <c r="E1195" s="27"/>
      <c r="F1195" s="27"/>
      <c r="G1195" s="27"/>
      <c r="H1195" s="27"/>
      <c r="I1195" s="27"/>
      <c r="J1195" s="27"/>
      <c r="K1195" s="27"/>
      <c r="L1195" s="28"/>
      <c r="M1195" s="29"/>
      <c r="N1195" s="36" t="str">
        <f t="array" aca="1" ref="N1195" ca="1">IF(M1195="","",INDIRECT("quan_huyen!l"&amp;MAX(IF(COUNTIF($M1195,"*"&amp;Tinh_TP&amp;"*")=1,ROW(Tinh_TP),0))))</f>
        <v/>
      </c>
      <c r="O1195" s="30" t="str">
        <f t="array" aca="1" ref="O1195" ca="1">IF(AND(M1195="",N1195=""),"",INDIRECT("quan_huyen!h"&amp;MAX(IF(COUNTIF(M1195,"*"&amp;data&amp;"*")=1,ROW(data),0))))</f>
        <v/>
      </c>
      <c r="P1195" s="30" t="str">
        <f t="array" aca="1" ref="P1195" ca="1">IF(OR(N1195="",O1195=""),"",INDIRECT("xa_phuong!b"&amp;MAX(IF(COUNTIF(M1195,"*"&amp;Dist&amp;"*")=1,ROW(Dist),0))))</f>
        <v/>
      </c>
      <c r="Q1195" s="38" t="str">
        <f ca="1">IF(N1195="","",INDEX(Tinh_ID,MATCH(Sheet1!N1195,Tinh_TP,0)))</f>
        <v/>
      </c>
      <c r="R1195" s="31"/>
      <c r="S1195" s="31"/>
      <c r="T1195" s="31"/>
      <c r="U1195" s="31"/>
      <c r="V1195" s="31"/>
      <c r="W1195" s="31"/>
      <c r="X1195" s="31"/>
      <c r="Y1195" s="32" t="s">
        <v>5</v>
      </c>
      <c r="Z1195" s="30" t="str">
        <f ca="1">IF(N1195="","",INDEX(Tinh_ID,MATCH(Sheet1!N1195,Tinh_TP,0)))</f>
        <v/>
      </c>
      <c r="AA1195" s="33" t="str">
        <f ca="1">IF(N1195="","",INDEX(Ma_tinh,MATCH(Sheet1!N1195,Tinh_TP,0)))</f>
        <v/>
      </c>
      <c r="AB1195" s="19" t="str">
        <f t="array" aca="1" ref="AB1195" ca="1">IF(O1195="","",INDIRECT("quan_huyen!f"&amp;MAX(IF(COUNTIF(O1195,"*"&amp;data&amp;"*")=1,ROW(data),0))))</f>
        <v/>
      </c>
      <c r="AC1195" s="19" t="str">
        <f t="array" aca="1" ref="AC1195" ca="1">IF(P1195="","",INDIRECT("xa_phuong!a"&amp;MAX(IF(COUNTIF(P1195,"*"&amp;Dist&amp;"*")=1,ROW(Dist),0))))</f>
        <v/>
      </c>
      <c r="AD1195" s="34" t="str">
        <f ca="1">IF(N1195="","",INDEX(Ma_tinh,MATCH(Sheet1!N1195,Tinh_TP,0)))</f>
        <v/>
      </c>
      <c r="AE1195" s="35" t="str">
        <f t="shared" ca="1" si="55"/>
        <v/>
      </c>
      <c r="AF1195" s="35" t="str">
        <f t="shared" ca="1" si="54"/>
        <v/>
      </c>
    </row>
    <row r="1196" spans="1:32">
      <c r="A1196" s="5">
        <f t="shared" si="56"/>
        <v>1195</v>
      </c>
      <c r="B1196" s="26"/>
      <c r="C1196" s="26"/>
      <c r="D1196" s="26"/>
      <c r="E1196" s="27"/>
      <c r="F1196" s="27"/>
      <c r="G1196" s="27"/>
      <c r="H1196" s="27"/>
      <c r="I1196" s="27"/>
      <c r="J1196" s="27"/>
      <c r="K1196" s="27"/>
      <c r="L1196" s="28"/>
      <c r="M1196" s="29"/>
      <c r="N1196" s="36" t="str">
        <f t="array" aca="1" ref="N1196" ca="1">IF(M1196="","",INDIRECT("quan_huyen!l"&amp;MAX(IF(COUNTIF($M1196,"*"&amp;Tinh_TP&amp;"*")=1,ROW(Tinh_TP),0))))</f>
        <v/>
      </c>
      <c r="O1196" s="30" t="str">
        <f t="array" aca="1" ref="O1196" ca="1">IF(AND(M1196="",N1196=""),"",INDIRECT("quan_huyen!h"&amp;MAX(IF(COUNTIF(M1196,"*"&amp;data&amp;"*")=1,ROW(data),0))))</f>
        <v/>
      </c>
      <c r="P1196" s="30" t="str">
        <f t="array" aca="1" ref="P1196" ca="1">IF(OR(N1196="",O1196=""),"",INDIRECT("xa_phuong!b"&amp;MAX(IF(COUNTIF(M1196,"*"&amp;Dist&amp;"*")=1,ROW(Dist),0))))</f>
        <v/>
      </c>
      <c r="Q1196" s="38" t="str">
        <f ca="1">IF(N1196="","",INDEX(Tinh_ID,MATCH(Sheet1!N1196,Tinh_TP,0)))</f>
        <v/>
      </c>
      <c r="R1196" s="31"/>
      <c r="S1196" s="31"/>
      <c r="T1196" s="31"/>
      <c r="U1196" s="31"/>
      <c r="V1196" s="31"/>
      <c r="W1196" s="31"/>
      <c r="X1196" s="31"/>
      <c r="Y1196" s="32" t="s">
        <v>5</v>
      </c>
      <c r="Z1196" s="30" t="str">
        <f ca="1">IF(N1196="","",INDEX(Tinh_ID,MATCH(Sheet1!N1196,Tinh_TP,0)))</f>
        <v/>
      </c>
      <c r="AA1196" s="33" t="str">
        <f ca="1">IF(N1196="","",INDEX(Ma_tinh,MATCH(Sheet1!N1196,Tinh_TP,0)))</f>
        <v/>
      </c>
      <c r="AB1196" s="19" t="str">
        <f t="array" aca="1" ref="AB1196" ca="1">IF(O1196="","",INDIRECT("quan_huyen!f"&amp;MAX(IF(COUNTIF(O1196,"*"&amp;data&amp;"*")=1,ROW(data),0))))</f>
        <v/>
      </c>
      <c r="AC1196" s="19" t="str">
        <f t="array" aca="1" ref="AC1196" ca="1">IF(P1196="","",INDIRECT("xa_phuong!a"&amp;MAX(IF(COUNTIF(P1196,"*"&amp;Dist&amp;"*")=1,ROW(Dist),0))))</f>
        <v/>
      </c>
      <c r="AD1196" s="34" t="str">
        <f ca="1">IF(N1196="","",INDEX(Ma_tinh,MATCH(Sheet1!N1196,Tinh_TP,0)))</f>
        <v/>
      </c>
      <c r="AE1196" s="35" t="str">
        <f t="shared" ca="1" si="55"/>
        <v/>
      </c>
      <c r="AF1196" s="35" t="str">
        <f t="shared" ca="1" si="54"/>
        <v/>
      </c>
    </row>
    <row r="1197" spans="1:32">
      <c r="A1197" s="5">
        <f t="shared" si="56"/>
        <v>1196</v>
      </c>
      <c r="B1197" s="26"/>
      <c r="C1197" s="26"/>
      <c r="D1197" s="26"/>
      <c r="E1197" s="27"/>
      <c r="F1197" s="27"/>
      <c r="G1197" s="27"/>
      <c r="H1197" s="27"/>
      <c r="I1197" s="27"/>
      <c r="J1197" s="27"/>
      <c r="K1197" s="27"/>
      <c r="L1197" s="28"/>
      <c r="M1197" s="29"/>
      <c r="N1197" s="36" t="str">
        <f t="array" aca="1" ref="N1197" ca="1">IF(M1197="","",INDIRECT("quan_huyen!l"&amp;MAX(IF(COUNTIF($M1197,"*"&amp;Tinh_TP&amp;"*")=1,ROW(Tinh_TP),0))))</f>
        <v/>
      </c>
      <c r="O1197" s="30" t="str">
        <f t="array" aca="1" ref="O1197" ca="1">IF(AND(M1197="",N1197=""),"",INDIRECT("quan_huyen!h"&amp;MAX(IF(COUNTIF(M1197,"*"&amp;data&amp;"*")=1,ROW(data),0))))</f>
        <v/>
      </c>
      <c r="P1197" s="30" t="str">
        <f t="array" aca="1" ref="P1197" ca="1">IF(OR(N1197="",O1197=""),"",INDIRECT("xa_phuong!b"&amp;MAX(IF(COUNTIF(M1197,"*"&amp;Dist&amp;"*")=1,ROW(Dist),0))))</f>
        <v/>
      </c>
      <c r="Q1197" s="38" t="str">
        <f ca="1">IF(N1197="","",INDEX(Tinh_ID,MATCH(Sheet1!N1197,Tinh_TP,0)))</f>
        <v/>
      </c>
      <c r="R1197" s="31"/>
      <c r="S1197" s="31"/>
      <c r="T1197" s="31"/>
      <c r="U1197" s="31"/>
      <c r="V1197" s="31"/>
      <c r="W1197" s="31"/>
      <c r="X1197" s="31"/>
      <c r="Y1197" s="32" t="s">
        <v>5</v>
      </c>
      <c r="Z1197" s="30" t="str">
        <f ca="1">IF(N1197="","",INDEX(Tinh_ID,MATCH(Sheet1!N1197,Tinh_TP,0)))</f>
        <v/>
      </c>
      <c r="AA1197" s="33" t="str">
        <f ca="1">IF(N1197="","",INDEX(Ma_tinh,MATCH(Sheet1!N1197,Tinh_TP,0)))</f>
        <v/>
      </c>
      <c r="AB1197" s="19" t="str">
        <f t="array" aca="1" ref="AB1197" ca="1">IF(O1197="","",INDIRECT("quan_huyen!f"&amp;MAX(IF(COUNTIF(O1197,"*"&amp;data&amp;"*")=1,ROW(data),0))))</f>
        <v/>
      </c>
      <c r="AC1197" s="19" t="str">
        <f t="array" aca="1" ref="AC1197" ca="1">IF(P1197="","",INDIRECT("xa_phuong!a"&amp;MAX(IF(COUNTIF(P1197,"*"&amp;Dist&amp;"*")=1,ROW(Dist),0))))</f>
        <v/>
      </c>
      <c r="AD1197" s="34" t="str">
        <f ca="1">IF(N1197="","",INDEX(Ma_tinh,MATCH(Sheet1!N1197,Tinh_TP,0)))</f>
        <v/>
      </c>
      <c r="AE1197" s="35" t="str">
        <f t="shared" ca="1" si="55"/>
        <v/>
      </c>
      <c r="AF1197" s="35" t="str">
        <f t="shared" ca="1" si="54"/>
        <v/>
      </c>
    </row>
    <row r="1198" spans="1:32">
      <c r="A1198" s="5">
        <f t="shared" si="56"/>
        <v>1197</v>
      </c>
      <c r="B1198" s="26"/>
      <c r="C1198" s="26"/>
      <c r="D1198" s="26"/>
      <c r="E1198" s="27"/>
      <c r="F1198" s="27"/>
      <c r="G1198" s="27"/>
      <c r="H1198" s="27"/>
      <c r="I1198" s="27"/>
      <c r="J1198" s="27"/>
      <c r="K1198" s="27"/>
      <c r="L1198" s="28"/>
      <c r="M1198" s="29"/>
      <c r="N1198" s="36" t="str">
        <f t="array" aca="1" ref="N1198" ca="1">IF(M1198="","",INDIRECT("quan_huyen!l"&amp;MAX(IF(COUNTIF($M1198,"*"&amp;Tinh_TP&amp;"*")=1,ROW(Tinh_TP),0))))</f>
        <v/>
      </c>
      <c r="O1198" s="30" t="str">
        <f t="array" aca="1" ref="O1198" ca="1">IF(AND(M1198="",N1198=""),"",INDIRECT("quan_huyen!h"&amp;MAX(IF(COUNTIF(M1198,"*"&amp;data&amp;"*")=1,ROW(data),0))))</f>
        <v/>
      </c>
      <c r="P1198" s="30" t="str">
        <f t="array" aca="1" ref="P1198" ca="1">IF(OR(N1198="",O1198=""),"",INDIRECT("xa_phuong!b"&amp;MAX(IF(COUNTIF(M1198,"*"&amp;Dist&amp;"*")=1,ROW(Dist),0))))</f>
        <v/>
      </c>
      <c r="Q1198" s="38" t="str">
        <f ca="1">IF(N1198="","",INDEX(Tinh_ID,MATCH(Sheet1!N1198,Tinh_TP,0)))</f>
        <v/>
      </c>
      <c r="R1198" s="31"/>
      <c r="S1198" s="31"/>
      <c r="T1198" s="31"/>
      <c r="U1198" s="31"/>
      <c r="V1198" s="31"/>
      <c r="W1198" s="31"/>
      <c r="X1198" s="31"/>
      <c r="Y1198" s="32" t="s">
        <v>5</v>
      </c>
      <c r="Z1198" s="30" t="str">
        <f ca="1">IF(N1198="","",INDEX(Tinh_ID,MATCH(Sheet1!N1198,Tinh_TP,0)))</f>
        <v/>
      </c>
      <c r="AA1198" s="33" t="str">
        <f ca="1">IF(N1198="","",INDEX(Ma_tinh,MATCH(Sheet1!N1198,Tinh_TP,0)))</f>
        <v/>
      </c>
      <c r="AB1198" s="19" t="str">
        <f t="array" aca="1" ref="AB1198" ca="1">IF(O1198="","",INDIRECT("quan_huyen!f"&amp;MAX(IF(COUNTIF(O1198,"*"&amp;data&amp;"*")=1,ROW(data),0))))</f>
        <v/>
      </c>
      <c r="AC1198" s="19" t="str">
        <f t="array" aca="1" ref="AC1198" ca="1">IF(P1198="","",INDIRECT("xa_phuong!a"&amp;MAX(IF(COUNTIF(P1198,"*"&amp;Dist&amp;"*")=1,ROW(Dist),0))))</f>
        <v/>
      </c>
      <c r="AD1198" s="34" t="str">
        <f ca="1">IF(N1198="","",INDEX(Ma_tinh,MATCH(Sheet1!N1198,Tinh_TP,0)))</f>
        <v/>
      </c>
      <c r="AE1198" s="35" t="str">
        <f t="shared" ca="1" si="55"/>
        <v/>
      </c>
      <c r="AF1198" s="35" t="str">
        <f t="shared" ca="1" si="54"/>
        <v/>
      </c>
    </row>
    <row r="1199" spans="1:32">
      <c r="A1199" s="5">
        <f t="shared" si="56"/>
        <v>1198</v>
      </c>
      <c r="B1199" s="26"/>
      <c r="C1199" s="26"/>
      <c r="D1199" s="26"/>
      <c r="E1199" s="27"/>
      <c r="F1199" s="27"/>
      <c r="G1199" s="27"/>
      <c r="H1199" s="27"/>
      <c r="I1199" s="27"/>
      <c r="J1199" s="27"/>
      <c r="K1199" s="27"/>
      <c r="L1199" s="28"/>
      <c r="M1199" s="29"/>
      <c r="N1199" s="36" t="str">
        <f t="array" aca="1" ref="N1199" ca="1">IF(M1199="","",INDIRECT("quan_huyen!l"&amp;MAX(IF(COUNTIF($M1199,"*"&amp;Tinh_TP&amp;"*")=1,ROW(Tinh_TP),0))))</f>
        <v/>
      </c>
      <c r="O1199" s="30" t="str">
        <f t="array" aca="1" ref="O1199" ca="1">IF(AND(M1199="",N1199=""),"",INDIRECT("quan_huyen!h"&amp;MAX(IF(COUNTIF(M1199,"*"&amp;data&amp;"*")=1,ROW(data),0))))</f>
        <v/>
      </c>
      <c r="P1199" s="30" t="str">
        <f t="array" aca="1" ref="P1199" ca="1">IF(OR(N1199="",O1199=""),"",INDIRECT("xa_phuong!b"&amp;MAX(IF(COUNTIF(M1199,"*"&amp;Dist&amp;"*")=1,ROW(Dist),0))))</f>
        <v/>
      </c>
      <c r="Q1199" s="38" t="str">
        <f ca="1">IF(N1199="","",INDEX(Tinh_ID,MATCH(Sheet1!N1199,Tinh_TP,0)))</f>
        <v/>
      </c>
      <c r="R1199" s="31"/>
      <c r="S1199" s="31"/>
      <c r="T1199" s="31"/>
      <c r="U1199" s="31"/>
      <c r="V1199" s="31"/>
      <c r="W1199" s="31"/>
      <c r="X1199" s="31"/>
      <c r="Y1199" s="32" t="s">
        <v>5</v>
      </c>
      <c r="Z1199" s="30" t="str">
        <f ca="1">IF(N1199="","",INDEX(Tinh_ID,MATCH(Sheet1!N1199,Tinh_TP,0)))</f>
        <v/>
      </c>
      <c r="AA1199" s="33" t="str">
        <f ca="1">IF(N1199="","",INDEX(Ma_tinh,MATCH(Sheet1!N1199,Tinh_TP,0)))</f>
        <v/>
      </c>
      <c r="AB1199" s="19" t="str">
        <f t="array" aca="1" ref="AB1199" ca="1">IF(O1199="","",INDIRECT("quan_huyen!f"&amp;MAX(IF(COUNTIF(O1199,"*"&amp;data&amp;"*")=1,ROW(data),0))))</f>
        <v/>
      </c>
      <c r="AC1199" s="19" t="str">
        <f t="array" aca="1" ref="AC1199" ca="1">IF(P1199="","",INDIRECT("xa_phuong!a"&amp;MAX(IF(COUNTIF(P1199,"*"&amp;Dist&amp;"*")=1,ROW(Dist),0))))</f>
        <v/>
      </c>
      <c r="AD1199" s="34" t="str">
        <f ca="1">IF(N1199="","",INDEX(Ma_tinh,MATCH(Sheet1!N1199,Tinh_TP,0)))</f>
        <v/>
      </c>
      <c r="AE1199" s="35" t="str">
        <f t="shared" ca="1" si="55"/>
        <v/>
      </c>
      <c r="AF1199" s="35" t="str">
        <f t="shared" ca="1" si="54"/>
        <v/>
      </c>
    </row>
    <row r="1200" spans="1:32">
      <c r="A1200" s="5">
        <f t="shared" si="56"/>
        <v>1199</v>
      </c>
      <c r="B1200" s="26"/>
      <c r="C1200" s="26"/>
      <c r="D1200" s="26"/>
      <c r="E1200" s="27"/>
      <c r="F1200" s="27"/>
      <c r="G1200" s="27"/>
      <c r="H1200" s="27"/>
      <c r="I1200" s="27"/>
      <c r="J1200" s="27"/>
      <c r="K1200" s="27"/>
      <c r="L1200" s="28"/>
      <c r="M1200" s="29"/>
      <c r="N1200" s="36" t="str">
        <f t="array" aca="1" ref="N1200" ca="1">IF(M1200="","",INDIRECT("quan_huyen!l"&amp;MAX(IF(COUNTIF($M1200,"*"&amp;Tinh_TP&amp;"*")=1,ROW(Tinh_TP),0))))</f>
        <v/>
      </c>
      <c r="O1200" s="30" t="str">
        <f t="array" aca="1" ref="O1200" ca="1">IF(AND(M1200="",N1200=""),"",INDIRECT("quan_huyen!h"&amp;MAX(IF(COUNTIF(M1200,"*"&amp;data&amp;"*")=1,ROW(data),0))))</f>
        <v/>
      </c>
      <c r="P1200" s="30" t="str">
        <f t="array" aca="1" ref="P1200" ca="1">IF(OR(N1200="",O1200=""),"",INDIRECT("xa_phuong!b"&amp;MAX(IF(COUNTIF(M1200,"*"&amp;Dist&amp;"*")=1,ROW(Dist),0))))</f>
        <v/>
      </c>
      <c r="Q1200" s="38" t="str">
        <f ca="1">IF(N1200="","",INDEX(Tinh_ID,MATCH(Sheet1!N1200,Tinh_TP,0)))</f>
        <v/>
      </c>
      <c r="R1200" s="31"/>
      <c r="S1200" s="31"/>
      <c r="T1200" s="31"/>
      <c r="U1200" s="31"/>
      <c r="V1200" s="31"/>
      <c r="W1200" s="31"/>
      <c r="X1200" s="31"/>
      <c r="Y1200" s="32" t="s">
        <v>5</v>
      </c>
      <c r="Z1200" s="30" t="str">
        <f ca="1">IF(N1200="","",INDEX(Tinh_ID,MATCH(Sheet1!N1200,Tinh_TP,0)))</f>
        <v/>
      </c>
      <c r="AA1200" s="33" t="str">
        <f ca="1">IF(N1200="","",INDEX(Ma_tinh,MATCH(Sheet1!N1200,Tinh_TP,0)))</f>
        <v/>
      </c>
      <c r="AB1200" s="19" t="str">
        <f t="array" aca="1" ref="AB1200" ca="1">IF(O1200="","",INDIRECT("quan_huyen!f"&amp;MAX(IF(COUNTIF(O1200,"*"&amp;data&amp;"*")=1,ROW(data),0))))</f>
        <v/>
      </c>
      <c r="AC1200" s="19" t="str">
        <f t="array" aca="1" ref="AC1200" ca="1">IF(P1200="","",INDIRECT("xa_phuong!a"&amp;MAX(IF(COUNTIF(P1200,"*"&amp;Dist&amp;"*")=1,ROW(Dist),0))))</f>
        <v/>
      </c>
      <c r="AD1200" s="34" t="str">
        <f ca="1">IF(N1200="","",INDEX(Ma_tinh,MATCH(Sheet1!N1200,Tinh_TP,0)))</f>
        <v/>
      </c>
      <c r="AE1200" s="35" t="str">
        <f t="shared" ca="1" si="55"/>
        <v/>
      </c>
      <c r="AF1200" s="35" t="str">
        <f t="shared" ca="1" si="54"/>
        <v/>
      </c>
    </row>
    <row r="1201" spans="1:32">
      <c r="A1201" s="5">
        <f t="shared" si="56"/>
        <v>1200</v>
      </c>
      <c r="B1201" s="26"/>
      <c r="C1201" s="26"/>
      <c r="D1201" s="26"/>
      <c r="E1201" s="27"/>
      <c r="F1201" s="27"/>
      <c r="G1201" s="27"/>
      <c r="H1201" s="27"/>
      <c r="I1201" s="27"/>
      <c r="J1201" s="27"/>
      <c r="K1201" s="27"/>
      <c r="L1201" s="28"/>
      <c r="M1201" s="29"/>
      <c r="N1201" s="36" t="str">
        <f t="array" aca="1" ref="N1201" ca="1">IF(M1201="","",INDIRECT("quan_huyen!l"&amp;MAX(IF(COUNTIF($M1201,"*"&amp;Tinh_TP&amp;"*")=1,ROW(Tinh_TP),0))))</f>
        <v/>
      </c>
      <c r="O1201" s="30" t="str">
        <f t="array" aca="1" ref="O1201" ca="1">IF(AND(M1201="",N1201=""),"",INDIRECT("quan_huyen!h"&amp;MAX(IF(COUNTIF(M1201,"*"&amp;data&amp;"*")=1,ROW(data),0))))</f>
        <v/>
      </c>
      <c r="P1201" s="30" t="str">
        <f t="array" aca="1" ref="P1201" ca="1">IF(OR(N1201="",O1201=""),"",INDIRECT("xa_phuong!b"&amp;MAX(IF(COUNTIF(M1201,"*"&amp;Dist&amp;"*")=1,ROW(Dist),0))))</f>
        <v/>
      </c>
      <c r="Q1201" s="38" t="str">
        <f ca="1">IF(N1201="","",INDEX(Tinh_ID,MATCH(Sheet1!N1201,Tinh_TP,0)))</f>
        <v/>
      </c>
      <c r="R1201" s="31"/>
      <c r="S1201" s="31"/>
      <c r="T1201" s="31"/>
      <c r="U1201" s="31"/>
      <c r="V1201" s="31"/>
      <c r="W1201" s="31"/>
      <c r="X1201" s="31"/>
      <c r="Y1201" s="32" t="s">
        <v>5</v>
      </c>
      <c r="Z1201" s="30" t="str">
        <f ca="1">IF(N1201="","",INDEX(Tinh_ID,MATCH(Sheet1!N1201,Tinh_TP,0)))</f>
        <v/>
      </c>
      <c r="AA1201" s="33" t="str">
        <f ca="1">IF(N1201="","",INDEX(Ma_tinh,MATCH(Sheet1!N1201,Tinh_TP,0)))</f>
        <v/>
      </c>
      <c r="AB1201" s="19" t="str">
        <f t="array" aca="1" ref="AB1201" ca="1">IF(O1201="","",INDIRECT("quan_huyen!f"&amp;MAX(IF(COUNTIF(O1201,"*"&amp;data&amp;"*")=1,ROW(data),0))))</f>
        <v/>
      </c>
      <c r="AC1201" s="19" t="str">
        <f t="array" aca="1" ref="AC1201" ca="1">IF(P1201="","",INDIRECT("xa_phuong!a"&amp;MAX(IF(COUNTIF(P1201,"*"&amp;Dist&amp;"*")=1,ROW(Dist),0))))</f>
        <v/>
      </c>
      <c r="AD1201" s="34" t="str">
        <f ca="1">IF(N1201="","",INDEX(Ma_tinh,MATCH(Sheet1!N1201,Tinh_TP,0)))</f>
        <v/>
      </c>
      <c r="AE1201" s="35" t="str">
        <f t="shared" ca="1" si="55"/>
        <v/>
      </c>
      <c r="AF1201" s="35" t="str">
        <f t="shared" ca="1" si="54"/>
        <v/>
      </c>
    </row>
    <row r="1202" spans="1:32">
      <c r="A1202" s="5">
        <f t="shared" si="56"/>
        <v>1201</v>
      </c>
      <c r="B1202" s="26"/>
      <c r="C1202" s="26"/>
      <c r="D1202" s="26"/>
      <c r="E1202" s="27"/>
      <c r="F1202" s="27"/>
      <c r="G1202" s="27"/>
      <c r="H1202" s="27"/>
      <c r="I1202" s="27"/>
      <c r="J1202" s="27"/>
      <c r="K1202" s="27"/>
      <c r="L1202" s="28"/>
      <c r="M1202" s="29"/>
      <c r="N1202" s="36" t="str">
        <f t="array" aca="1" ref="N1202" ca="1">IF(M1202="","",INDIRECT("quan_huyen!l"&amp;MAX(IF(COUNTIF($M1202,"*"&amp;Tinh_TP&amp;"*")=1,ROW(Tinh_TP),0))))</f>
        <v/>
      </c>
      <c r="O1202" s="30" t="str">
        <f t="array" aca="1" ref="O1202" ca="1">IF(AND(M1202="",N1202=""),"",INDIRECT("quan_huyen!h"&amp;MAX(IF(COUNTIF(M1202,"*"&amp;data&amp;"*")=1,ROW(data),0))))</f>
        <v/>
      </c>
      <c r="P1202" s="30" t="str">
        <f t="array" aca="1" ref="P1202" ca="1">IF(OR(N1202="",O1202=""),"",INDIRECT("xa_phuong!b"&amp;MAX(IF(COUNTIF(M1202,"*"&amp;Dist&amp;"*")=1,ROW(Dist),0))))</f>
        <v/>
      </c>
      <c r="Q1202" s="38" t="str">
        <f ca="1">IF(N1202="","",INDEX(Tinh_ID,MATCH(Sheet1!N1202,Tinh_TP,0)))</f>
        <v/>
      </c>
      <c r="R1202" s="31"/>
      <c r="S1202" s="31"/>
      <c r="T1202" s="31"/>
      <c r="U1202" s="31"/>
      <c r="V1202" s="31"/>
      <c r="W1202" s="31"/>
      <c r="X1202" s="31"/>
      <c r="Y1202" s="32" t="s">
        <v>5</v>
      </c>
      <c r="Z1202" s="30" t="str">
        <f ca="1">IF(N1202="","",INDEX(Tinh_ID,MATCH(Sheet1!N1202,Tinh_TP,0)))</f>
        <v/>
      </c>
      <c r="AA1202" s="33" t="str">
        <f ca="1">IF(N1202="","",INDEX(Ma_tinh,MATCH(Sheet1!N1202,Tinh_TP,0)))</f>
        <v/>
      </c>
      <c r="AB1202" s="19" t="str">
        <f t="array" aca="1" ref="AB1202" ca="1">IF(O1202="","",INDIRECT("quan_huyen!f"&amp;MAX(IF(COUNTIF(O1202,"*"&amp;data&amp;"*")=1,ROW(data),0))))</f>
        <v/>
      </c>
      <c r="AC1202" s="19" t="str">
        <f t="array" aca="1" ref="AC1202" ca="1">IF(P1202="","",INDIRECT("xa_phuong!a"&amp;MAX(IF(COUNTIF(P1202,"*"&amp;Dist&amp;"*")=1,ROW(Dist),0))))</f>
        <v/>
      </c>
      <c r="AD1202" s="34" t="str">
        <f ca="1">IF(N1202="","",INDEX(Ma_tinh,MATCH(Sheet1!N1202,Tinh_TP,0)))</f>
        <v/>
      </c>
      <c r="AE1202" s="35" t="str">
        <f t="shared" ca="1" si="55"/>
        <v/>
      </c>
      <c r="AF1202" s="35" t="str">
        <f t="shared" ca="1" si="54"/>
        <v/>
      </c>
    </row>
    <row r="1203" spans="1:32">
      <c r="A1203" s="5">
        <f t="shared" si="56"/>
        <v>1202</v>
      </c>
      <c r="B1203" s="26"/>
      <c r="C1203" s="26"/>
      <c r="D1203" s="26"/>
      <c r="E1203" s="27"/>
      <c r="F1203" s="27"/>
      <c r="G1203" s="27"/>
      <c r="H1203" s="27"/>
      <c r="I1203" s="27"/>
      <c r="J1203" s="27"/>
      <c r="K1203" s="27"/>
      <c r="L1203" s="28"/>
      <c r="M1203" s="29"/>
      <c r="N1203" s="36" t="str">
        <f t="array" aca="1" ref="N1203" ca="1">IF(M1203="","",INDIRECT("quan_huyen!l"&amp;MAX(IF(COUNTIF($M1203,"*"&amp;Tinh_TP&amp;"*")=1,ROW(Tinh_TP),0))))</f>
        <v/>
      </c>
      <c r="O1203" s="30" t="str">
        <f t="array" aca="1" ref="O1203" ca="1">IF(AND(M1203="",N1203=""),"",INDIRECT("quan_huyen!h"&amp;MAX(IF(COUNTIF(M1203,"*"&amp;data&amp;"*")=1,ROW(data),0))))</f>
        <v/>
      </c>
      <c r="P1203" s="30" t="str">
        <f t="array" aca="1" ref="P1203" ca="1">IF(OR(N1203="",O1203=""),"",INDIRECT("xa_phuong!b"&amp;MAX(IF(COUNTIF(M1203,"*"&amp;Dist&amp;"*")=1,ROW(Dist),0))))</f>
        <v/>
      </c>
      <c r="Q1203" s="38" t="str">
        <f ca="1">IF(N1203="","",INDEX(Tinh_ID,MATCH(Sheet1!N1203,Tinh_TP,0)))</f>
        <v/>
      </c>
      <c r="R1203" s="31"/>
      <c r="S1203" s="31"/>
      <c r="T1203" s="31"/>
      <c r="U1203" s="31"/>
      <c r="V1203" s="31"/>
      <c r="W1203" s="31"/>
      <c r="X1203" s="31"/>
      <c r="Y1203" s="32" t="s">
        <v>5</v>
      </c>
      <c r="Z1203" s="30" t="str">
        <f ca="1">IF(N1203="","",INDEX(Tinh_ID,MATCH(Sheet1!N1203,Tinh_TP,0)))</f>
        <v/>
      </c>
      <c r="AA1203" s="33" t="str">
        <f ca="1">IF(N1203="","",INDEX(Ma_tinh,MATCH(Sheet1!N1203,Tinh_TP,0)))</f>
        <v/>
      </c>
      <c r="AB1203" s="19" t="str">
        <f t="array" aca="1" ref="AB1203" ca="1">IF(O1203="","",INDIRECT("quan_huyen!f"&amp;MAX(IF(COUNTIF(O1203,"*"&amp;data&amp;"*")=1,ROW(data),0))))</f>
        <v/>
      </c>
      <c r="AC1203" s="19" t="str">
        <f t="array" aca="1" ref="AC1203" ca="1">IF(P1203="","",INDIRECT("xa_phuong!a"&amp;MAX(IF(COUNTIF(P1203,"*"&amp;Dist&amp;"*")=1,ROW(Dist),0))))</f>
        <v/>
      </c>
      <c r="AD1203" s="34" t="str">
        <f ca="1">IF(N1203="","",INDEX(Ma_tinh,MATCH(Sheet1!N1203,Tinh_TP,0)))</f>
        <v/>
      </c>
      <c r="AE1203" s="35" t="str">
        <f t="shared" ca="1" si="55"/>
        <v/>
      </c>
      <c r="AF1203" s="35" t="str">
        <f t="shared" ca="1" si="54"/>
        <v/>
      </c>
    </row>
    <row r="1204" spans="1:32">
      <c r="A1204" s="5">
        <f t="shared" si="56"/>
        <v>1203</v>
      </c>
      <c r="B1204" s="26"/>
      <c r="C1204" s="26"/>
      <c r="D1204" s="26"/>
      <c r="E1204" s="27"/>
      <c r="F1204" s="27"/>
      <c r="G1204" s="27"/>
      <c r="H1204" s="27"/>
      <c r="I1204" s="27"/>
      <c r="J1204" s="27"/>
      <c r="K1204" s="27"/>
      <c r="L1204" s="28"/>
      <c r="M1204" s="29"/>
      <c r="N1204" s="36" t="str">
        <f t="array" aca="1" ref="N1204" ca="1">IF(M1204="","",INDIRECT("quan_huyen!l"&amp;MAX(IF(COUNTIF($M1204,"*"&amp;Tinh_TP&amp;"*")=1,ROW(Tinh_TP),0))))</f>
        <v/>
      </c>
      <c r="O1204" s="30" t="str">
        <f t="array" aca="1" ref="O1204" ca="1">IF(AND(M1204="",N1204=""),"",INDIRECT("quan_huyen!h"&amp;MAX(IF(COUNTIF(M1204,"*"&amp;data&amp;"*")=1,ROW(data),0))))</f>
        <v/>
      </c>
      <c r="P1204" s="30" t="str">
        <f t="array" aca="1" ref="P1204" ca="1">IF(OR(N1204="",O1204=""),"",INDIRECT("xa_phuong!b"&amp;MAX(IF(COUNTIF(M1204,"*"&amp;Dist&amp;"*")=1,ROW(Dist),0))))</f>
        <v/>
      </c>
      <c r="Q1204" s="38" t="str">
        <f ca="1">IF(N1204="","",INDEX(Tinh_ID,MATCH(Sheet1!N1204,Tinh_TP,0)))</f>
        <v/>
      </c>
      <c r="R1204" s="31"/>
      <c r="S1204" s="31"/>
      <c r="T1204" s="31"/>
      <c r="U1204" s="31"/>
      <c r="V1204" s="31"/>
      <c r="W1204" s="31"/>
      <c r="X1204" s="31"/>
      <c r="Y1204" s="32" t="s">
        <v>5</v>
      </c>
      <c r="Z1204" s="30" t="str">
        <f ca="1">IF(N1204="","",INDEX(Tinh_ID,MATCH(Sheet1!N1204,Tinh_TP,0)))</f>
        <v/>
      </c>
      <c r="AA1204" s="33" t="str">
        <f ca="1">IF(N1204="","",INDEX(Ma_tinh,MATCH(Sheet1!N1204,Tinh_TP,0)))</f>
        <v/>
      </c>
      <c r="AB1204" s="19" t="str">
        <f t="array" aca="1" ref="AB1204" ca="1">IF(O1204="","",INDIRECT("quan_huyen!f"&amp;MAX(IF(COUNTIF(O1204,"*"&amp;data&amp;"*")=1,ROW(data),0))))</f>
        <v/>
      </c>
      <c r="AC1204" s="19" t="str">
        <f t="array" aca="1" ref="AC1204" ca="1">IF(P1204="","",INDIRECT("xa_phuong!a"&amp;MAX(IF(COUNTIF(P1204,"*"&amp;Dist&amp;"*")=1,ROW(Dist),0))))</f>
        <v/>
      </c>
      <c r="AD1204" s="34" t="str">
        <f ca="1">IF(N1204="","",INDEX(Ma_tinh,MATCH(Sheet1!N1204,Tinh_TP,0)))</f>
        <v/>
      </c>
      <c r="AE1204" s="35" t="str">
        <f t="shared" ca="1" si="55"/>
        <v/>
      </c>
      <c r="AF1204" s="35" t="str">
        <f t="shared" ca="1" si="54"/>
        <v/>
      </c>
    </row>
    <row r="1205" spans="1:32">
      <c r="A1205" s="5">
        <f t="shared" si="56"/>
        <v>1204</v>
      </c>
      <c r="B1205" s="26"/>
      <c r="C1205" s="26"/>
      <c r="D1205" s="26"/>
      <c r="E1205" s="27"/>
      <c r="F1205" s="27"/>
      <c r="G1205" s="27"/>
      <c r="H1205" s="27"/>
      <c r="I1205" s="27"/>
      <c r="J1205" s="27"/>
      <c r="K1205" s="27"/>
      <c r="L1205" s="28"/>
      <c r="M1205" s="29"/>
      <c r="N1205" s="36" t="str">
        <f t="array" aca="1" ref="N1205" ca="1">IF(M1205="","",INDIRECT("quan_huyen!l"&amp;MAX(IF(COUNTIF($M1205,"*"&amp;Tinh_TP&amp;"*")=1,ROW(Tinh_TP),0))))</f>
        <v/>
      </c>
      <c r="O1205" s="30" t="str">
        <f t="array" aca="1" ref="O1205" ca="1">IF(AND(M1205="",N1205=""),"",INDIRECT("quan_huyen!h"&amp;MAX(IF(COUNTIF(M1205,"*"&amp;data&amp;"*")=1,ROW(data),0))))</f>
        <v/>
      </c>
      <c r="P1205" s="30" t="str">
        <f t="array" aca="1" ref="P1205" ca="1">IF(OR(N1205="",O1205=""),"",INDIRECT("xa_phuong!b"&amp;MAX(IF(COUNTIF(M1205,"*"&amp;Dist&amp;"*")=1,ROW(Dist),0))))</f>
        <v/>
      </c>
      <c r="Q1205" s="38" t="str">
        <f ca="1">IF(N1205="","",INDEX(Tinh_ID,MATCH(Sheet1!N1205,Tinh_TP,0)))</f>
        <v/>
      </c>
      <c r="R1205" s="31"/>
      <c r="S1205" s="31"/>
      <c r="T1205" s="31"/>
      <c r="U1205" s="31"/>
      <c r="V1205" s="31"/>
      <c r="W1205" s="31"/>
      <c r="X1205" s="31"/>
      <c r="Y1205" s="32" t="s">
        <v>5</v>
      </c>
      <c r="Z1205" s="30" t="str">
        <f ca="1">IF(N1205="","",INDEX(Tinh_ID,MATCH(Sheet1!N1205,Tinh_TP,0)))</f>
        <v/>
      </c>
      <c r="AA1205" s="33" t="str">
        <f ca="1">IF(N1205="","",INDEX(Ma_tinh,MATCH(Sheet1!N1205,Tinh_TP,0)))</f>
        <v/>
      </c>
      <c r="AB1205" s="19" t="str">
        <f t="array" aca="1" ref="AB1205" ca="1">IF(O1205="","",INDIRECT("quan_huyen!f"&amp;MAX(IF(COUNTIF(O1205,"*"&amp;data&amp;"*")=1,ROW(data),0))))</f>
        <v/>
      </c>
      <c r="AC1205" s="19" t="str">
        <f t="array" aca="1" ref="AC1205" ca="1">IF(P1205="","",INDIRECT("xa_phuong!a"&amp;MAX(IF(COUNTIF(P1205,"*"&amp;Dist&amp;"*")=1,ROW(Dist),0))))</f>
        <v/>
      </c>
      <c r="AD1205" s="34" t="str">
        <f ca="1">IF(N1205="","",INDEX(Ma_tinh,MATCH(Sheet1!N1205,Tinh_TP,0)))</f>
        <v/>
      </c>
      <c r="AE1205" s="35" t="str">
        <f t="shared" ca="1" si="55"/>
        <v/>
      </c>
      <c r="AF1205" s="35" t="str">
        <f t="shared" ca="1" si="54"/>
        <v/>
      </c>
    </row>
    <row r="1206" spans="1:32">
      <c r="A1206" s="5">
        <f t="shared" si="56"/>
        <v>1205</v>
      </c>
      <c r="B1206" s="26"/>
      <c r="C1206" s="26"/>
      <c r="D1206" s="26"/>
      <c r="E1206" s="27"/>
      <c r="F1206" s="27"/>
      <c r="G1206" s="27"/>
      <c r="H1206" s="27"/>
      <c r="I1206" s="27"/>
      <c r="J1206" s="27"/>
      <c r="K1206" s="27"/>
      <c r="L1206" s="28"/>
      <c r="M1206" s="29"/>
      <c r="N1206" s="36" t="str">
        <f t="array" aca="1" ref="N1206" ca="1">IF(M1206="","",INDIRECT("quan_huyen!l"&amp;MAX(IF(COUNTIF($M1206,"*"&amp;Tinh_TP&amp;"*")=1,ROW(Tinh_TP),0))))</f>
        <v/>
      </c>
      <c r="O1206" s="30" t="str">
        <f t="array" aca="1" ref="O1206" ca="1">IF(AND(M1206="",N1206=""),"",INDIRECT("quan_huyen!h"&amp;MAX(IF(COUNTIF(M1206,"*"&amp;data&amp;"*")=1,ROW(data),0))))</f>
        <v/>
      </c>
      <c r="P1206" s="30" t="str">
        <f t="array" aca="1" ref="P1206" ca="1">IF(OR(N1206="",O1206=""),"",INDIRECT("xa_phuong!b"&amp;MAX(IF(COUNTIF(M1206,"*"&amp;Dist&amp;"*")=1,ROW(Dist),0))))</f>
        <v/>
      </c>
      <c r="Q1206" s="38" t="str">
        <f ca="1">IF(N1206="","",INDEX(Tinh_ID,MATCH(Sheet1!N1206,Tinh_TP,0)))</f>
        <v/>
      </c>
      <c r="R1206" s="31"/>
      <c r="S1206" s="31"/>
      <c r="T1206" s="31"/>
      <c r="U1206" s="31"/>
      <c r="V1206" s="31"/>
      <c r="W1206" s="31"/>
      <c r="X1206" s="31"/>
      <c r="Y1206" s="32" t="s">
        <v>5</v>
      </c>
      <c r="Z1206" s="30" t="str">
        <f ca="1">IF(N1206="","",INDEX(Tinh_ID,MATCH(Sheet1!N1206,Tinh_TP,0)))</f>
        <v/>
      </c>
      <c r="AA1206" s="33" t="str">
        <f ca="1">IF(N1206="","",INDEX(Ma_tinh,MATCH(Sheet1!N1206,Tinh_TP,0)))</f>
        <v/>
      </c>
      <c r="AB1206" s="19" t="str">
        <f t="array" aca="1" ref="AB1206" ca="1">IF(O1206="","",INDIRECT("quan_huyen!f"&amp;MAX(IF(COUNTIF(O1206,"*"&amp;data&amp;"*")=1,ROW(data),0))))</f>
        <v/>
      </c>
      <c r="AC1206" s="19" t="str">
        <f t="array" aca="1" ref="AC1206" ca="1">IF(P1206="","",INDIRECT("xa_phuong!a"&amp;MAX(IF(COUNTIF(P1206,"*"&amp;Dist&amp;"*")=1,ROW(Dist),0))))</f>
        <v/>
      </c>
      <c r="AD1206" s="34" t="str">
        <f ca="1">IF(N1206="","",INDEX(Ma_tinh,MATCH(Sheet1!N1206,Tinh_TP,0)))</f>
        <v/>
      </c>
      <c r="AE1206" s="35" t="str">
        <f t="shared" ca="1" si="55"/>
        <v/>
      </c>
      <c r="AF1206" s="35" t="str">
        <f t="shared" ca="1" si="54"/>
        <v/>
      </c>
    </row>
    <row r="1207" spans="1:32">
      <c r="A1207" s="5">
        <f t="shared" si="56"/>
        <v>1206</v>
      </c>
      <c r="B1207" s="26"/>
      <c r="C1207" s="26"/>
      <c r="D1207" s="26"/>
      <c r="E1207" s="27"/>
      <c r="F1207" s="27"/>
      <c r="G1207" s="27"/>
      <c r="H1207" s="27"/>
      <c r="I1207" s="27"/>
      <c r="J1207" s="27"/>
      <c r="K1207" s="27"/>
      <c r="L1207" s="28"/>
      <c r="M1207" s="29"/>
      <c r="N1207" s="36" t="str">
        <f t="array" aca="1" ref="N1207" ca="1">IF(M1207="","",INDIRECT("quan_huyen!l"&amp;MAX(IF(COUNTIF($M1207,"*"&amp;Tinh_TP&amp;"*")=1,ROW(Tinh_TP),0))))</f>
        <v/>
      </c>
      <c r="O1207" s="30" t="str">
        <f t="array" aca="1" ref="O1207" ca="1">IF(AND(M1207="",N1207=""),"",INDIRECT("quan_huyen!h"&amp;MAX(IF(COUNTIF(M1207,"*"&amp;data&amp;"*")=1,ROW(data),0))))</f>
        <v/>
      </c>
      <c r="P1207" s="30" t="str">
        <f t="array" aca="1" ref="P1207" ca="1">IF(OR(N1207="",O1207=""),"",INDIRECT("xa_phuong!b"&amp;MAX(IF(COUNTIF(M1207,"*"&amp;Dist&amp;"*")=1,ROW(Dist),0))))</f>
        <v/>
      </c>
      <c r="Q1207" s="38" t="str">
        <f ca="1">IF(N1207="","",INDEX(Tinh_ID,MATCH(Sheet1!N1207,Tinh_TP,0)))</f>
        <v/>
      </c>
      <c r="R1207" s="31"/>
      <c r="S1207" s="31"/>
      <c r="T1207" s="31"/>
      <c r="U1207" s="31"/>
      <c r="V1207" s="31"/>
      <c r="W1207" s="31"/>
      <c r="X1207" s="31"/>
      <c r="Y1207" s="32" t="s">
        <v>5</v>
      </c>
      <c r="Z1207" s="30" t="str">
        <f ca="1">IF(N1207="","",INDEX(Tinh_ID,MATCH(Sheet1!N1207,Tinh_TP,0)))</f>
        <v/>
      </c>
      <c r="AA1207" s="33" t="str">
        <f ca="1">IF(N1207="","",INDEX(Ma_tinh,MATCH(Sheet1!N1207,Tinh_TP,0)))</f>
        <v/>
      </c>
      <c r="AB1207" s="19" t="str">
        <f t="array" aca="1" ref="AB1207" ca="1">IF(O1207="","",INDIRECT("quan_huyen!f"&amp;MAX(IF(COUNTIF(O1207,"*"&amp;data&amp;"*")=1,ROW(data),0))))</f>
        <v/>
      </c>
      <c r="AC1207" s="19" t="str">
        <f t="array" aca="1" ref="AC1207" ca="1">IF(P1207="","",INDIRECT("xa_phuong!a"&amp;MAX(IF(COUNTIF(P1207,"*"&amp;Dist&amp;"*")=1,ROW(Dist),0))))</f>
        <v/>
      </c>
      <c r="AD1207" s="34" t="str">
        <f ca="1">IF(N1207="","",INDEX(Ma_tinh,MATCH(Sheet1!N1207,Tinh_TP,0)))</f>
        <v/>
      </c>
      <c r="AE1207" s="35" t="str">
        <f t="shared" ca="1" si="55"/>
        <v/>
      </c>
      <c r="AF1207" s="35" t="str">
        <f t="shared" ref="AF1207:AF1270" ca="1" si="57">IF(P1207="","",INDIRECT("Sheet1!A1"&amp;MAX(IF(COUNTIF(P1207,"*"&amp;Dist&amp;"*")=1,ROW(Dist),0))))</f>
        <v/>
      </c>
    </row>
    <row r="1208" spans="1:32">
      <c r="A1208" s="5">
        <f t="shared" si="56"/>
        <v>1207</v>
      </c>
      <c r="B1208" s="26"/>
      <c r="C1208" s="26"/>
      <c r="D1208" s="26"/>
      <c r="E1208" s="27"/>
      <c r="F1208" s="27"/>
      <c r="G1208" s="27"/>
      <c r="H1208" s="27"/>
      <c r="I1208" s="27"/>
      <c r="J1208" s="27"/>
      <c r="K1208" s="27"/>
      <c r="L1208" s="28"/>
      <c r="M1208" s="29"/>
      <c r="N1208" s="36" t="str">
        <f t="array" aca="1" ref="N1208" ca="1">IF(M1208="","",INDIRECT("quan_huyen!l"&amp;MAX(IF(COUNTIF($M1208,"*"&amp;Tinh_TP&amp;"*")=1,ROW(Tinh_TP),0))))</f>
        <v/>
      </c>
      <c r="O1208" s="30" t="str">
        <f t="array" aca="1" ref="O1208" ca="1">IF(AND(M1208="",N1208=""),"",INDIRECT("quan_huyen!h"&amp;MAX(IF(COUNTIF(M1208,"*"&amp;data&amp;"*")=1,ROW(data),0))))</f>
        <v/>
      </c>
      <c r="P1208" s="30" t="str">
        <f t="array" aca="1" ref="P1208" ca="1">IF(OR(N1208="",O1208=""),"",INDIRECT("xa_phuong!b"&amp;MAX(IF(COUNTIF(M1208,"*"&amp;Dist&amp;"*")=1,ROW(Dist),0))))</f>
        <v/>
      </c>
      <c r="Q1208" s="38" t="str">
        <f ca="1">IF(N1208="","",INDEX(Tinh_ID,MATCH(Sheet1!N1208,Tinh_TP,0)))</f>
        <v/>
      </c>
      <c r="R1208" s="31"/>
      <c r="S1208" s="31"/>
      <c r="T1208" s="31"/>
      <c r="U1208" s="31"/>
      <c r="V1208" s="31"/>
      <c r="W1208" s="31"/>
      <c r="X1208" s="31"/>
      <c r="Y1208" s="32" t="s">
        <v>5</v>
      </c>
      <c r="Z1208" s="30" t="str">
        <f ca="1">IF(N1208="","",INDEX(Tinh_ID,MATCH(Sheet1!N1208,Tinh_TP,0)))</f>
        <v/>
      </c>
      <c r="AA1208" s="33" t="str">
        <f ca="1">IF(N1208="","",INDEX(Ma_tinh,MATCH(Sheet1!N1208,Tinh_TP,0)))</f>
        <v/>
      </c>
      <c r="AB1208" s="19" t="str">
        <f t="array" aca="1" ref="AB1208" ca="1">IF(O1208="","",INDIRECT("quan_huyen!f"&amp;MAX(IF(COUNTIF(O1208,"*"&amp;data&amp;"*")=1,ROW(data),0))))</f>
        <v/>
      </c>
      <c r="AC1208" s="19" t="str">
        <f t="array" aca="1" ref="AC1208" ca="1">IF(P1208="","",INDIRECT("xa_phuong!a"&amp;MAX(IF(COUNTIF(P1208,"*"&amp;Dist&amp;"*")=1,ROW(Dist),0))))</f>
        <v/>
      </c>
      <c r="AD1208" s="34" t="str">
        <f ca="1">IF(N1208="","",INDEX(Ma_tinh,MATCH(Sheet1!N1208,Tinh_TP,0)))</f>
        <v/>
      </c>
      <c r="AE1208" s="35" t="str">
        <f t="shared" ca="1" si="55"/>
        <v/>
      </c>
      <c r="AF1208" s="35" t="str">
        <f t="shared" ca="1" si="57"/>
        <v/>
      </c>
    </row>
    <row r="1209" spans="1:32">
      <c r="A1209" s="5">
        <f t="shared" si="56"/>
        <v>1208</v>
      </c>
      <c r="B1209" s="26"/>
      <c r="C1209" s="26"/>
      <c r="D1209" s="26"/>
      <c r="E1209" s="27"/>
      <c r="F1209" s="27"/>
      <c r="G1209" s="27"/>
      <c r="H1209" s="27"/>
      <c r="I1209" s="27"/>
      <c r="J1209" s="27"/>
      <c r="K1209" s="27"/>
      <c r="L1209" s="28"/>
      <c r="M1209" s="29"/>
      <c r="N1209" s="36" t="str">
        <f t="array" aca="1" ref="N1209" ca="1">IF(M1209="","",INDIRECT("quan_huyen!l"&amp;MAX(IF(COUNTIF($M1209,"*"&amp;Tinh_TP&amp;"*")=1,ROW(Tinh_TP),0))))</f>
        <v/>
      </c>
      <c r="O1209" s="30" t="str">
        <f t="array" aca="1" ref="O1209" ca="1">IF(AND(M1209="",N1209=""),"",INDIRECT("quan_huyen!h"&amp;MAX(IF(COUNTIF(M1209,"*"&amp;data&amp;"*")=1,ROW(data),0))))</f>
        <v/>
      </c>
      <c r="P1209" s="30" t="str">
        <f t="array" aca="1" ref="P1209" ca="1">IF(OR(N1209="",O1209=""),"",INDIRECT("xa_phuong!b"&amp;MAX(IF(COUNTIF(M1209,"*"&amp;Dist&amp;"*")=1,ROW(Dist),0))))</f>
        <v/>
      </c>
      <c r="Q1209" s="38" t="str">
        <f ca="1">IF(N1209="","",INDEX(Tinh_ID,MATCH(Sheet1!N1209,Tinh_TP,0)))</f>
        <v/>
      </c>
      <c r="R1209" s="31"/>
      <c r="S1209" s="31"/>
      <c r="T1209" s="31"/>
      <c r="U1209" s="31"/>
      <c r="V1209" s="31"/>
      <c r="W1209" s="31"/>
      <c r="X1209" s="31"/>
      <c r="Y1209" s="32" t="s">
        <v>5</v>
      </c>
      <c r="Z1209" s="30" t="str">
        <f ca="1">IF(N1209="","",INDEX(Tinh_ID,MATCH(Sheet1!N1209,Tinh_TP,0)))</f>
        <v/>
      </c>
      <c r="AA1209" s="33" t="str">
        <f ca="1">IF(N1209="","",INDEX(Ma_tinh,MATCH(Sheet1!N1209,Tinh_TP,0)))</f>
        <v/>
      </c>
      <c r="AB1209" s="19" t="str">
        <f t="array" aca="1" ref="AB1209" ca="1">IF(O1209="","",INDIRECT("quan_huyen!f"&amp;MAX(IF(COUNTIF(O1209,"*"&amp;data&amp;"*")=1,ROW(data),0))))</f>
        <v/>
      </c>
      <c r="AC1209" s="19" t="str">
        <f t="array" aca="1" ref="AC1209" ca="1">IF(P1209="","",INDIRECT("xa_phuong!a"&amp;MAX(IF(COUNTIF(P1209,"*"&amp;Dist&amp;"*")=1,ROW(Dist),0))))</f>
        <v/>
      </c>
      <c r="AD1209" s="34" t="str">
        <f ca="1">IF(N1209="","",INDEX(Ma_tinh,MATCH(Sheet1!N1209,Tinh_TP,0)))</f>
        <v/>
      </c>
      <c r="AE1209" s="35" t="str">
        <f t="shared" ca="1" si="55"/>
        <v/>
      </c>
      <c r="AF1209" s="35" t="str">
        <f t="shared" ca="1" si="57"/>
        <v/>
      </c>
    </row>
    <row r="1210" spans="1:32">
      <c r="A1210" s="5">
        <f t="shared" si="56"/>
        <v>1209</v>
      </c>
      <c r="B1210" s="26"/>
      <c r="C1210" s="26"/>
      <c r="D1210" s="26"/>
      <c r="E1210" s="27"/>
      <c r="F1210" s="27"/>
      <c r="G1210" s="27"/>
      <c r="H1210" s="27"/>
      <c r="I1210" s="27"/>
      <c r="J1210" s="27"/>
      <c r="K1210" s="27"/>
      <c r="L1210" s="28"/>
      <c r="M1210" s="29"/>
      <c r="N1210" s="36" t="str">
        <f t="array" aca="1" ref="N1210" ca="1">IF(M1210="","",INDIRECT("quan_huyen!l"&amp;MAX(IF(COUNTIF($M1210,"*"&amp;Tinh_TP&amp;"*")=1,ROW(Tinh_TP),0))))</f>
        <v/>
      </c>
      <c r="O1210" s="30" t="str">
        <f t="array" aca="1" ref="O1210" ca="1">IF(AND(M1210="",N1210=""),"",INDIRECT("quan_huyen!h"&amp;MAX(IF(COUNTIF(M1210,"*"&amp;data&amp;"*")=1,ROW(data),0))))</f>
        <v/>
      </c>
      <c r="P1210" s="30" t="str">
        <f t="array" aca="1" ref="P1210" ca="1">IF(OR(N1210="",O1210=""),"",INDIRECT("xa_phuong!b"&amp;MAX(IF(COUNTIF(M1210,"*"&amp;Dist&amp;"*")=1,ROW(Dist),0))))</f>
        <v/>
      </c>
      <c r="Q1210" s="38" t="str">
        <f ca="1">IF(N1210="","",INDEX(Tinh_ID,MATCH(Sheet1!N1210,Tinh_TP,0)))</f>
        <v/>
      </c>
      <c r="R1210" s="31"/>
      <c r="S1210" s="31"/>
      <c r="T1210" s="31"/>
      <c r="U1210" s="31"/>
      <c r="V1210" s="31"/>
      <c r="W1210" s="31"/>
      <c r="X1210" s="31"/>
      <c r="Y1210" s="32" t="s">
        <v>5</v>
      </c>
      <c r="Z1210" s="30" t="str">
        <f ca="1">IF(N1210="","",INDEX(Tinh_ID,MATCH(Sheet1!N1210,Tinh_TP,0)))</f>
        <v/>
      </c>
      <c r="AA1210" s="33" t="str">
        <f ca="1">IF(N1210="","",INDEX(Ma_tinh,MATCH(Sheet1!N1210,Tinh_TP,0)))</f>
        <v/>
      </c>
      <c r="AB1210" s="19" t="str">
        <f t="array" aca="1" ref="AB1210" ca="1">IF(O1210="","",INDIRECT("quan_huyen!f"&amp;MAX(IF(COUNTIF(O1210,"*"&amp;data&amp;"*")=1,ROW(data),0))))</f>
        <v/>
      </c>
      <c r="AC1210" s="19" t="str">
        <f t="array" aca="1" ref="AC1210" ca="1">IF(P1210="","",INDIRECT("xa_phuong!a"&amp;MAX(IF(COUNTIF(P1210,"*"&amp;Dist&amp;"*")=1,ROW(Dist),0))))</f>
        <v/>
      </c>
      <c r="AD1210" s="34" t="str">
        <f ca="1">IF(N1210="","",INDEX(Ma_tinh,MATCH(Sheet1!N1210,Tinh_TP,0)))</f>
        <v/>
      </c>
      <c r="AE1210" s="35" t="str">
        <f t="shared" ref="AE1210:AE1273" ca="1" si="58">IF(O1210="","",INDIRECT("Quan_huyen!O1"&amp;MAX(IF(COUNTIF(O1210,"*"&amp;data&amp;"*")=1,ROW(data),0))))</f>
        <v/>
      </c>
      <c r="AF1210" s="35" t="str">
        <f t="shared" ca="1" si="57"/>
        <v/>
      </c>
    </row>
    <row r="1211" spans="1:32">
      <c r="A1211" s="5">
        <f t="shared" si="56"/>
        <v>1210</v>
      </c>
      <c r="B1211" s="26"/>
      <c r="C1211" s="26"/>
      <c r="D1211" s="26"/>
      <c r="E1211" s="27"/>
      <c r="F1211" s="27"/>
      <c r="G1211" s="27"/>
      <c r="H1211" s="27"/>
      <c r="I1211" s="27"/>
      <c r="J1211" s="27"/>
      <c r="K1211" s="27"/>
      <c r="L1211" s="28"/>
      <c r="M1211" s="29"/>
      <c r="N1211" s="36" t="str">
        <f t="array" aca="1" ref="N1211" ca="1">IF(M1211="","",INDIRECT("quan_huyen!l"&amp;MAX(IF(COUNTIF($M1211,"*"&amp;Tinh_TP&amp;"*")=1,ROW(Tinh_TP),0))))</f>
        <v/>
      </c>
      <c r="O1211" s="30" t="str">
        <f t="array" aca="1" ref="O1211" ca="1">IF(AND(M1211="",N1211=""),"",INDIRECT("quan_huyen!h"&amp;MAX(IF(COUNTIF(M1211,"*"&amp;data&amp;"*")=1,ROW(data),0))))</f>
        <v/>
      </c>
      <c r="P1211" s="30" t="str">
        <f t="array" aca="1" ref="P1211" ca="1">IF(OR(N1211="",O1211=""),"",INDIRECT("xa_phuong!b"&amp;MAX(IF(COUNTIF(M1211,"*"&amp;Dist&amp;"*")=1,ROW(Dist),0))))</f>
        <v/>
      </c>
      <c r="Q1211" s="38" t="str">
        <f ca="1">IF(N1211="","",INDEX(Tinh_ID,MATCH(Sheet1!N1211,Tinh_TP,0)))</f>
        <v/>
      </c>
      <c r="R1211" s="31"/>
      <c r="S1211" s="31"/>
      <c r="T1211" s="31"/>
      <c r="U1211" s="31"/>
      <c r="V1211" s="31"/>
      <c r="W1211" s="31"/>
      <c r="X1211" s="31"/>
      <c r="Y1211" s="32" t="s">
        <v>5</v>
      </c>
      <c r="Z1211" s="30" t="str">
        <f ca="1">IF(N1211="","",INDEX(Tinh_ID,MATCH(Sheet1!N1211,Tinh_TP,0)))</f>
        <v/>
      </c>
      <c r="AA1211" s="33" t="str">
        <f ca="1">IF(N1211="","",INDEX(Ma_tinh,MATCH(Sheet1!N1211,Tinh_TP,0)))</f>
        <v/>
      </c>
      <c r="AB1211" s="19" t="str">
        <f t="array" aca="1" ref="AB1211" ca="1">IF(O1211="","",INDIRECT("quan_huyen!f"&amp;MAX(IF(COUNTIF(O1211,"*"&amp;data&amp;"*")=1,ROW(data),0))))</f>
        <v/>
      </c>
      <c r="AC1211" s="19" t="str">
        <f t="array" aca="1" ref="AC1211" ca="1">IF(P1211="","",INDIRECT("xa_phuong!a"&amp;MAX(IF(COUNTIF(P1211,"*"&amp;Dist&amp;"*")=1,ROW(Dist),0))))</f>
        <v/>
      </c>
      <c r="AD1211" s="34" t="str">
        <f ca="1">IF(N1211="","",INDEX(Ma_tinh,MATCH(Sheet1!N1211,Tinh_TP,0)))</f>
        <v/>
      </c>
      <c r="AE1211" s="35" t="str">
        <f t="shared" ca="1" si="58"/>
        <v/>
      </c>
      <c r="AF1211" s="35" t="str">
        <f t="shared" ca="1" si="57"/>
        <v/>
      </c>
    </row>
    <row r="1212" spans="1:32">
      <c r="A1212" s="5">
        <f t="shared" si="56"/>
        <v>1211</v>
      </c>
      <c r="B1212" s="26"/>
      <c r="C1212" s="26"/>
      <c r="D1212" s="26"/>
      <c r="E1212" s="27"/>
      <c r="F1212" s="27"/>
      <c r="G1212" s="27"/>
      <c r="H1212" s="27"/>
      <c r="I1212" s="27"/>
      <c r="J1212" s="27"/>
      <c r="K1212" s="27"/>
      <c r="L1212" s="28"/>
      <c r="M1212" s="29"/>
      <c r="N1212" s="36" t="str">
        <f t="array" aca="1" ref="N1212" ca="1">IF(M1212="","",INDIRECT("quan_huyen!l"&amp;MAX(IF(COUNTIF($M1212,"*"&amp;Tinh_TP&amp;"*")=1,ROW(Tinh_TP),0))))</f>
        <v/>
      </c>
      <c r="O1212" s="30" t="str">
        <f t="array" aca="1" ref="O1212" ca="1">IF(AND(M1212="",N1212=""),"",INDIRECT("quan_huyen!h"&amp;MAX(IF(COUNTIF(M1212,"*"&amp;data&amp;"*")=1,ROW(data),0))))</f>
        <v/>
      </c>
      <c r="P1212" s="30" t="str">
        <f t="array" aca="1" ref="P1212" ca="1">IF(OR(N1212="",O1212=""),"",INDIRECT("xa_phuong!b"&amp;MAX(IF(COUNTIF(M1212,"*"&amp;Dist&amp;"*")=1,ROW(Dist),0))))</f>
        <v/>
      </c>
      <c r="Q1212" s="38" t="str">
        <f ca="1">IF(N1212="","",INDEX(Tinh_ID,MATCH(Sheet1!N1212,Tinh_TP,0)))</f>
        <v/>
      </c>
      <c r="R1212" s="31"/>
      <c r="S1212" s="31"/>
      <c r="T1212" s="31"/>
      <c r="U1212" s="31"/>
      <c r="V1212" s="31"/>
      <c r="W1212" s="31"/>
      <c r="X1212" s="31"/>
      <c r="Y1212" s="32" t="s">
        <v>5</v>
      </c>
      <c r="Z1212" s="30" t="str">
        <f ca="1">IF(N1212="","",INDEX(Tinh_ID,MATCH(Sheet1!N1212,Tinh_TP,0)))</f>
        <v/>
      </c>
      <c r="AA1212" s="33" t="str">
        <f ca="1">IF(N1212="","",INDEX(Ma_tinh,MATCH(Sheet1!N1212,Tinh_TP,0)))</f>
        <v/>
      </c>
      <c r="AB1212" s="19" t="str">
        <f t="array" aca="1" ref="AB1212" ca="1">IF(O1212="","",INDIRECT("quan_huyen!f"&amp;MAX(IF(COUNTIF(O1212,"*"&amp;data&amp;"*")=1,ROW(data),0))))</f>
        <v/>
      </c>
      <c r="AC1212" s="19" t="str">
        <f t="array" aca="1" ref="AC1212" ca="1">IF(P1212="","",INDIRECT("xa_phuong!a"&amp;MAX(IF(COUNTIF(P1212,"*"&amp;Dist&amp;"*")=1,ROW(Dist),0))))</f>
        <v/>
      </c>
      <c r="AD1212" s="34" t="str">
        <f ca="1">IF(N1212="","",INDEX(Ma_tinh,MATCH(Sheet1!N1212,Tinh_TP,0)))</f>
        <v/>
      </c>
      <c r="AE1212" s="35" t="str">
        <f t="shared" ca="1" si="58"/>
        <v/>
      </c>
      <c r="AF1212" s="35" t="str">
        <f t="shared" ca="1" si="57"/>
        <v/>
      </c>
    </row>
    <row r="1213" spans="1:32">
      <c r="A1213" s="5">
        <f t="shared" si="56"/>
        <v>1212</v>
      </c>
      <c r="B1213" s="26"/>
      <c r="C1213" s="26"/>
      <c r="D1213" s="26"/>
      <c r="E1213" s="27"/>
      <c r="F1213" s="27"/>
      <c r="G1213" s="27"/>
      <c r="H1213" s="27"/>
      <c r="I1213" s="27"/>
      <c r="J1213" s="27"/>
      <c r="K1213" s="27"/>
      <c r="L1213" s="28"/>
      <c r="M1213" s="29"/>
      <c r="N1213" s="36" t="str">
        <f t="array" aca="1" ref="N1213" ca="1">IF(M1213="","",INDIRECT("quan_huyen!l"&amp;MAX(IF(COUNTIF($M1213,"*"&amp;Tinh_TP&amp;"*")=1,ROW(Tinh_TP),0))))</f>
        <v/>
      </c>
      <c r="O1213" s="30" t="str">
        <f t="array" aca="1" ref="O1213" ca="1">IF(AND(M1213="",N1213=""),"",INDIRECT("quan_huyen!h"&amp;MAX(IF(COUNTIF(M1213,"*"&amp;data&amp;"*")=1,ROW(data),0))))</f>
        <v/>
      </c>
      <c r="P1213" s="30" t="str">
        <f t="array" aca="1" ref="P1213" ca="1">IF(OR(N1213="",O1213=""),"",INDIRECT("xa_phuong!b"&amp;MAX(IF(COUNTIF(M1213,"*"&amp;Dist&amp;"*")=1,ROW(Dist),0))))</f>
        <v/>
      </c>
      <c r="Q1213" s="38" t="str">
        <f ca="1">IF(N1213="","",INDEX(Tinh_ID,MATCH(Sheet1!N1213,Tinh_TP,0)))</f>
        <v/>
      </c>
      <c r="R1213" s="31"/>
      <c r="S1213" s="31"/>
      <c r="T1213" s="31"/>
      <c r="U1213" s="31"/>
      <c r="V1213" s="31"/>
      <c r="W1213" s="31"/>
      <c r="X1213" s="31"/>
      <c r="Y1213" s="32" t="s">
        <v>5</v>
      </c>
      <c r="Z1213" s="30" t="str">
        <f ca="1">IF(N1213="","",INDEX(Tinh_ID,MATCH(Sheet1!N1213,Tinh_TP,0)))</f>
        <v/>
      </c>
      <c r="AA1213" s="33" t="str">
        <f ca="1">IF(N1213="","",INDEX(Ma_tinh,MATCH(Sheet1!N1213,Tinh_TP,0)))</f>
        <v/>
      </c>
      <c r="AB1213" s="19" t="str">
        <f t="array" aca="1" ref="AB1213" ca="1">IF(O1213="","",INDIRECT("quan_huyen!f"&amp;MAX(IF(COUNTIF(O1213,"*"&amp;data&amp;"*")=1,ROW(data),0))))</f>
        <v/>
      </c>
      <c r="AC1213" s="19" t="str">
        <f t="array" aca="1" ref="AC1213" ca="1">IF(P1213="","",INDIRECT("xa_phuong!a"&amp;MAX(IF(COUNTIF(P1213,"*"&amp;Dist&amp;"*")=1,ROW(Dist),0))))</f>
        <v/>
      </c>
      <c r="AD1213" s="34" t="str">
        <f ca="1">IF(N1213="","",INDEX(Ma_tinh,MATCH(Sheet1!N1213,Tinh_TP,0)))</f>
        <v/>
      </c>
      <c r="AE1213" s="35" t="str">
        <f t="shared" ca="1" si="58"/>
        <v/>
      </c>
      <c r="AF1213" s="35" t="str">
        <f t="shared" ca="1" si="57"/>
        <v/>
      </c>
    </row>
    <row r="1214" spans="1:32">
      <c r="A1214" s="5">
        <f t="shared" si="56"/>
        <v>1213</v>
      </c>
      <c r="B1214" s="26"/>
      <c r="C1214" s="26"/>
      <c r="D1214" s="26"/>
      <c r="E1214" s="27"/>
      <c r="F1214" s="27"/>
      <c r="G1214" s="27"/>
      <c r="H1214" s="27"/>
      <c r="I1214" s="27"/>
      <c r="J1214" s="27"/>
      <c r="K1214" s="27"/>
      <c r="L1214" s="28"/>
      <c r="M1214" s="29"/>
      <c r="N1214" s="36" t="str">
        <f t="array" aca="1" ref="N1214" ca="1">IF(M1214="","",INDIRECT("quan_huyen!l"&amp;MAX(IF(COUNTIF($M1214,"*"&amp;Tinh_TP&amp;"*")=1,ROW(Tinh_TP),0))))</f>
        <v/>
      </c>
      <c r="O1214" s="30" t="str">
        <f t="array" aca="1" ref="O1214" ca="1">IF(AND(M1214="",N1214=""),"",INDIRECT("quan_huyen!h"&amp;MAX(IF(COUNTIF(M1214,"*"&amp;data&amp;"*")=1,ROW(data),0))))</f>
        <v/>
      </c>
      <c r="P1214" s="30" t="str">
        <f t="array" aca="1" ref="P1214" ca="1">IF(OR(N1214="",O1214=""),"",INDIRECT("xa_phuong!b"&amp;MAX(IF(COUNTIF(M1214,"*"&amp;Dist&amp;"*")=1,ROW(Dist),0))))</f>
        <v/>
      </c>
      <c r="Q1214" s="38" t="str">
        <f ca="1">IF(N1214="","",INDEX(Tinh_ID,MATCH(Sheet1!N1214,Tinh_TP,0)))</f>
        <v/>
      </c>
      <c r="R1214" s="31"/>
      <c r="S1214" s="31"/>
      <c r="T1214" s="31"/>
      <c r="U1214" s="31"/>
      <c r="V1214" s="31"/>
      <c r="W1214" s="31"/>
      <c r="X1214" s="31"/>
      <c r="Y1214" s="32" t="s">
        <v>5</v>
      </c>
      <c r="Z1214" s="30" t="str">
        <f ca="1">IF(N1214="","",INDEX(Tinh_ID,MATCH(Sheet1!N1214,Tinh_TP,0)))</f>
        <v/>
      </c>
      <c r="AA1214" s="33" t="str">
        <f ca="1">IF(N1214="","",INDEX(Ma_tinh,MATCH(Sheet1!N1214,Tinh_TP,0)))</f>
        <v/>
      </c>
      <c r="AB1214" s="19" t="str">
        <f t="array" aca="1" ref="AB1214" ca="1">IF(O1214="","",INDIRECT("quan_huyen!f"&amp;MAX(IF(COUNTIF(O1214,"*"&amp;data&amp;"*")=1,ROW(data),0))))</f>
        <v/>
      </c>
      <c r="AC1214" s="19" t="str">
        <f t="array" aca="1" ref="AC1214" ca="1">IF(P1214="","",INDIRECT("xa_phuong!a"&amp;MAX(IF(COUNTIF(P1214,"*"&amp;Dist&amp;"*")=1,ROW(Dist),0))))</f>
        <v/>
      </c>
      <c r="AD1214" s="34" t="str">
        <f ca="1">IF(N1214="","",INDEX(Ma_tinh,MATCH(Sheet1!N1214,Tinh_TP,0)))</f>
        <v/>
      </c>
      <c r="AE1214" s="35" t="str">
        <f t="shared" ca="1" si="58"/>
        <v/>
      </c>
      <c r="AF1214" s="35" t="str">
        <f t="shared" ca="1" si="57"/>
        <v/>
      </c>
    </row>
    <row r="1215" spans="1:32">
      <c r="A1215" s="5">
        <f t="shared" si="56"/>
        <v>1214</v>
      </c>
      <c r="B1215" s="26"/>
      <c r="C1215" s="26"/>
      <c r="D1215" s="26"/>
      <c r="E1215" s="27"/>
      <c r="F1215" s="27"/>
      <c r="G1215" s="27"/>
      <c r="H1215" s="27"/>
      <c r="I1215" s="27"/>
      <c r="J1215" s="27"/>
      <c r="K1215" s="27"/>
      <c r="L1215" s="28"/>
      <c r="M1215" s="29"/>
      <c r="N1215" s="36" t="str">
        <f t="array" aca="1" ref="N1215" ca="1">IF(M1215="","",INDIRECT("quan_huyen!l"&amp;MAX(IF(COUNTIF($M1215,"*"&amp;Tinh_TP&amp;"*")=1,ROW(Tinh_TP),0))))</f>
        <v/>
      </c>
      <c r="O1215" s="30" t="str">
        <f t="array" aca="1" ref="O1215" ca="1">IF(AND(M1215="",N1215=""),"",INDIRECT("quan_huyen!h"&amp;MAX(IF(COUNTIF(M1215,"*"&amp;data&amp;"*")=1,ROW(data),0))))</f>
        <v/>
      </c>
      <c r="P1215" s="30" t="str">
        <f t="array" aca="1" ref="P1215" ca="1">IF(OR(N1215="",O1215=""),"",INDIRECT("xa_phuong!b"&amp;MAX(IF(COUNTIF(M1215,"*"&amp;Dist&amp;"*")=1,ROW(Dist),0))))</f>
        <v/>
      </c>
      <c r="Q1215" s="38" t="str">
        <f ca="1">IF(N1215="","",INDEX(Tinh_ID,MATCH(Sheet1!N1215,Tinh_TP,0)))</f>
        <v/>
      </c>
      <c r="R1215" s="31"/>
      <c r="S1215" s="31"/>
      <c r="T1215" s="31"/>
      <c r="U1215" s="31"/>
      <c r="V1215" s="31"/>
      <c r="W1215" s="31"/>
      <c r="X1215" s="31"/>
      <c r="Y1215" s="32" t="s">
        <v>5</v>
      </c>
      <c r="Z1215" s="30" t="str">
        <f ca="1">IF(N1215="","",INDEX(Tinh_ID,MATCH(Sheet1!N1215,Tinh_TP,0)))</f>
        <v/>
      </c>
      <c r="AA1215" s="33" t="str">
        <f ca="1">IF(N1215="","",INDEX(Ma_tinh,MATCH(Sheet1!N1215,Tinh_TP,0)))</f>
        <v/>
      </c>
      <c r="AB1215" s="19" t="str">
        <f t="array" aca="1" ref="AB1215" ca="1">IF(O1215="","",INDIRECT("quan_huyen!f"&amp;MAX(IF(COUNTIF(O1215,"*"&amp;data&amp;"*")=1,ROW(data),0))))</f>
        <v/>
      </c>
      <c r="AC1215" s="19" t="str">
        <f t="array" aca="1" ref="AC1215" ca="1">IF(P1215="","",INDIRECT("xa_phuong!a"&amp;MAX(IF(COUNTIF(P1215,"*"&amp;Dist&amp;"*")=1,ROW(Dist),0))))</f>
        <v/>
      </c>
      <c r="AD1215" s="34" t="str">
        <f ca="1">IF(N1215="","",INDEX(Ma_tinh,MATCH(Sheet1!N1215,Tinh_TP,0)))</f>
        <v/>
      </c>
      <c r="AE1215" s="35" t="str">
        <f t="shared" ca="1" si="58"/>
        <v/>
      </c>
      <c r="AF1215" s="35" t="str">
        <f t="shared" ca="1" si="57"/>
        <v/>
      </c>
    </row>
    <row r="1216" spans="1:32">
      <c r="A1216" s="5">
        <f t="shared" si="56"/>
        <v>1215</v>
      </c>
      <c r="B1216" s="26"/>
      <c r="C1216" s="26"/>
      <c r="D1216" s="26"/>
      <c r="E1216" s="27"/>
      <c r="F1216" s="27"/>
      <c r="G1216" s="27"/>
      <c r="H1216" s="27"/>
      <c r="I1216" s="27"/>
      <c r="J1216" s="27"/>
      <c r="K1216" s="27"/>
      <c r="L1216" s="28"/>
      <c r="M1216" s="29"/>
      <c r="N1216" s="36" t="str">
        <f t="array" aca="1" ref="N1216" ca="1">IF(M1216="","",INDIRECT("quan_huyen!l"&amp;MAX(IF(COUNTIF($M1216,"*"&amp;Tinh_TP&amp;"*")=1,ROW(Tinh_TP),0))))</f>
        <v/>
      </c>
      <c r="O1216" s="30" t="str">
        <f t="array" aca="1" ref="O1216" ca="1">IF(AND(M1216="",N1216=""),"",INDIRECT("quan_huyen!h"&amp;MAX(IF(COUNTIF(M1216,"*"&amp;data&amp;"*")=1,ROW(data),0))))</f>
        <v/>
      </c>
      <c r="P1216" s="30" t="str">
        <f t="array" aca="1" ref="P1216" ca="1">IF(OR(N1216="",O1216=""),"",INDIRECT("xa_phuong!b"&amp;MAX(IF(COUNTIF(M1216,"*"&amp;Dist&amp;"*")=1,ROW(Dist),0))))</f>
        <v/>
      </c>
      <c r="Q1216" s="38" t="str">
        <f ca="1">IF(N1216="","",INDEX(Tinh_ID,MATCH(Sheet1!N1216,Tinh_TP,0)))</f>
        <v/>
      </c>
      <c r="R1216" s="31"/>
      <c r="S1216" s="31"/>
      <c r="T1216" s="31"/>
      <c r="U1216" s="31"/>
      <c r="V1216" s="31"/>
      <c r="W1216" s="31"/>
      <c r="X1216" s="31"/>
      <c r="Y1216" s="32" t="s">
        <v>5</v>
      </c>
      <c r="Z1216" s="30" t="str">
        <f ca="1">IF(N1216="","",INDEX(Tinh_ID,MATCH(Sheet1!N1216,Tinh_TP,0)))</f>
        <v/>
      </c>
      <c r="AA1216" s="33" t="str">
        <f ca="1">IF(N1216="","",INDEX(Ma_tinh,MATCH(Sheet1!N1216,Tinh_TP,0)))</f>
        <v/>
      </c>
      <c r="AB1216" s="19" t="str">
        <f t="array" aca="1" ref="AB1216" ca="1">IF(O1216="","",INDIRECT("quan_huyen!f"&amp;MAX(IF(COUNTIF(O1216,"*"&amp;data&amp;"*")=1,ROW(data),0))))</f>
        <v/>
      </c>
      <c r="AC1216" s="19" t="str">
        <f t="array" aca="1" ref="AC1216" ca="1">IF(P1216="","",INDIRECT("xa_phuong!a"&amp;MAX(IF(COUNTIF(P1216,"*"&amp;Dist&amp;"*")=1,ROW(Dist),0))))</f>
        <v/>
      </c>
      <c r="AD1216" s="34" t="str">
        <f ca="1">IF(N1216="","",INDEX(Ma_tinh,MATCH(Sheet1!N1216,Tinh_TP,0)))</f>
        <v/>
      </c>
      <c r="AE1216" s="35" t="str">
        <f t="shared" ca="1" si="58"/>
        <v/>
      </c>
      <c r="AF1216" s="35" t="str">
        <f t="shared" ca="1" si="57"/>
        <v/>
      </c>
    </row>
    <row r="1217" spans="1:32">
      <c r="A1217" s="5">
        <f t="shared" si="56"/>
        <v>1216</v>
      </c>
      <c r="B1217" s="26"/>
      <c r="C1217" s="26"/>
      <c r="D1217" s="26"/>
      <c r="E1217" s="27"/>
      <c r="F1217" s="27"/>
      <c r="G1217" s="27"/>
      <c r="H1217" s="27"/>
      <c r="I1217" s="27"/>
      <c r="J1217" s="27"/>
      <c r="K1217" s="27"/>
      <c r="L1217" s="28"/>
      <c r="M1217" s="29"/>
      <c r="N1217" s="36" t="str">
        <f t="array" aca="1" ref="N1217" ca="1">IF(M1217="","",INDIRECT("quan_huyen!l"&amp;MAX(IF(COUNTIF($M1217,"*"&amp;Tinh_TP&amp;"*")=1,ROW(Tinh_TP),0))))</f>
        <v/>
      </c>
      <c r="O1217" s="30" t="str">
        <f t="array" aca="1" ref="O1217" ca="1">IF(AND(M1217="",N1217=""),"",INDIRECT("quan_huyen!h"&amp;MAX(IF(COUNTIF(M1217,"*"&amp;data&amp;"*")=1,ROW(data),0))))</f>
        <v/>
      </c>
      <c r="P1217" s="30" t="str">
        <f t="array" aca="1" ref="P1217" ca="1">IF(OR(N1217="",O1217=""),"",INDIRECT("xa_phuong!b"&amp;MAX(IF(COUNTIF(M1217,"*"&amp;Dist&amp;"*")=1,ROW(Dist),0))))</f>
        <v/>
      </c>
      <c r="Q1217" s="38" t="str">
        <f ca="1">IF(N1217="","",INDEX(Tinh_ID,MATCH(Sheet1!N1217,Tinh_TP,0)))</f>
        <v/>
      </c>
      <c r="R1217" s="31"/>
      <c r="S1217" s="31"/>
      <c r="T1217" s="31"/>
      <c r="U1217" s="31"/>
      <c r="V1217" s="31"/>
      <c r="W1217" s="31"/>
      <c r="X1217" s="31"/>
      <c r="Y1217" s="32" t="s">
        <v>5</v>
      </c>
      <c r="Z1217" s="30" t="str">
        <f ca="1">IF(N1217="","",INDEX(Tinh_ID,MATCH(Sheet1!N1217,Tinh_TP,0)))</f>
        <v/>
      </c>
      <c r="AA1217" s="33" t="str">
        <f ca="1">IF(N1217="","",INDEX(Ma_tinh,MATCH(Sheet1!N1217,Tinh_TP,0)))</f>
        <v/>
      </c>
      <c r="AB1217" s="19" t="str">
        <f t="array" aca="1" ref="AB1217" ca="1">IF(O1217="","",INDIRECT("quan_huyen!f"&amp;MAX(IF(COUNTIF(O1217,"*"&amp;data&amp;"*")=1,ROW(data),0))))</f>
        <v/>
      </c>
      <c r="AC1217" s="19" t="str">
        <f t="array" aca="1" ref="AC1217" ca="1">IF(P1217="","",INDIRECT("xa_phuong!a"&amp;MAX(IF(COUNTIF(P1217,"*"&amp;Dist&amp;"*")=1,ROW(Dist),0))))</f>
        <v/>
      </c>
      <c r="AD1217" s="34" t="str">
        <f ca="1">IF(N1217="","",INDEX(Ma_tinh,MATCH(Sheet1!N1217,Tinh_TP,0)))</f>
        <v/>
      </c>
      <c r="AE1217" s="35" t="str">
        <f t="shared" ca="1" si="58"/>
        <v/>
      </c>
      <c r="AF1217" s="35" t="str">
        <f t="shared" ca="1" si="57"/>
        <v/>
      </c>
    </row>
    <row r="1218" spans="1:32">
      <c r="A1218" s="5">
        <f t="shared" si="56"/>
        <v>1217</v>
      </c>
      <c r="B1218" s="26"/>
      <c r="C1218" s="26"/>
      <c r="D1218" s="26"/>
      <c r="E1218" s="27"/>
      <c r="F1218" s="27"/>
      <c r="G1218" s="27"/>
      <c r="H1218" s="27"/>
      <c r="I1218" s="27"/>
      <c r="J1218" s="27"/>
      <c r="K1218" s="27"/>
      <c r="L1218" s="28"/>
      <c r="M1218" s="29"/>
      <c r="N1218" s="36" t="str">
        <f t="array" aca="1" ref="N1218" ca="1">IF(M1218="","",INDIRECT("quan_huyen!l"&amp;MAX(IF(COUNTIF($M1218,"*"&amp;Tinh_TP&amp;"*")=1,ROW(Tinh_TP),0))))</f>
        <v/>
      </c>
      <c r="O1218" s="30" t="str">
        <f t="array" aca="1" ref="O1218" ca="1">IF(AND(M1218="",N1218=""),"",INDIRECT("quan_huyen!h"&amp;MAX(IF(COUNTIF(M1218,"*"&amp;data&amp;"*")=1,ROW(data),0))))</f>
        <v/>
      </c>
      <c r="P1218" s="30" t="str">
        <f t="array" aca="1" ref="P1218" ca="1">IF(OR(N1218="",O1218=""),"",INDIRECT("xa_phuong!b"&amp;MAX(IF(COUNTIF(M1218,"*"&amp;Dist&amp;"*")=1,ROW(Dist),0))))</f>
        <v/>
      </c>
      <c r="Q1218" s="38" t="str">
        <f ca="1">IF(N1218="","",INDEX(Tinh_ID,MATCH(Sheet1!N1218,Tinh_TP,0)))</f>
        <v/>
      </c>
      <c r="R1218" s="31"/>
      <c r="S1218" s="31"/>
      <c r="T1218" s="31"/>
      <c r="U1218" s="31"/>
      <c r="V1218" s="31"/>
      <c r="W1218" s="31"/>
      <c r="X1218" s="31"/>
      <c r="Y1218" s="32" t="s">
        <v>5</v>
      </c>
      <c r="Z1218" s="30" t="str">
        <f ca="1">IF(N1218="","",INDEX(Tinh_ID,MATCH(Sheet1!N1218,Tinh_TP,0)))</f>
        <v/>
      </c>
      <c r="AA1218" s="33" t="str">
        <f ca="1">IF(N1218="","",INDEX(Ma_tinh,MATCH(Sheet1!N1218,Tinh_TP,0)))</f>
        <v/>
      </c>
      <c r="AB1218" s="19" t="str">
        <f t="array" aca="1" ref="AB1218" ca="1">IF(O1218="","",INDIRECT("quan_huyen!f"&amp;MAX(IF(COUNTIF(O1218,"*"&amp;data&amp;"*")=1,ROW(data),0))))</f>
        <v/>
      </c>
      <c r="AC1218" s="19" t="str">
        <f t="array" aca="1" ref="AC1218" ca="1">IF(P1218="","",INDIRECT("xa_phuong!a"&amp;MAX(IF(COUNTIF(P1218,"*"&amp;Dist&amp;"*")=1,ROW(Dist),0))))</f>
        <v/>
      </c>
      <c r="AD1218" s="34" t="str">
        <f ca="1">IF(N1218="","",INDEX(Ma_tinh,MATCH(Sheet1!N1218,Tinh_TP,0)))</f>
        <v/>
      </c>
      <c r="AE1218" s="35" t="str">
        <f t="shared" ca="1" si="58"/>
        <v/>
      </c>
      <c r="AF1218" s="35" t="str">
        <f t="shared" ca="1" si="57"/>
        <v/>
      </c>
    </row>
    <row r="1219" spans="1:32">
      <c r="A1219" s="5">
        <f t="shared" si="56"/>
        <v>1218</v>
      </c>
      <c r="B1219" s="26"/>
      <c r="C1219" s="26"/>
      <c r="D1219" s="26"/>
      <c r="E1219" s="27"/>
      <c r="F1219" s="27"/>
      <c r="G1219" s="27"/>
      <c r="H1219" s="27"/>
      <c r="I1219" s="27"/>
      <c r="J1219" s="27"/>
      <c r="K1219" s="27"/>
      <c r="L1219" s="28"/>
      <c r="M1219" s="29"/>
      <c r="N1219" s="36" t="str">
        <f t="array" aca="1" ref="N1219" ca="1">IF(M1219="","",INDIRECT("quan_huyen!l"&amp;MAX(IF(COUNTIF($M1219,"*"&amp;Tinh_TP&amp;"*")=1,ROW(Tinh_TP),0))))</f>
        <v/>
      </c>
      <c r="O1219" s="30" t="str">
        <f t="array" aca="1" ref="O1219" ca="1">IF(AND(M1219="",N1219=""),"",INDIRECT("quan_huyen!h"&amp;MAX(IF(COUNTIF(M1219,"*"&amp;data&amp;"*")=1,ROW(data),0))))</f>
        <v/>
      </c>
      <c r="P1219" s="30" t="str">
        <f t="array" aca="1" ref="P1219" ca="1">IF(OR(N1219="",O1219=""),"",INDIRECT("xa_phuong!b"&amp;MAX(IF(COUNTIF(M1219,"*"&amp;Dist&amp;"*")=1,ROW(Dist),0))))</f>
        <v/>
      </c>
      <c r="Q1219" s="38" t="str">
        <f ca="1">IF(N1219="","",INDEX(Tinh_ID,MATCH(Sheet1!N1219,Tinh_TP,0)))</f>
        <v/>
      </c>
      <c r="R1219" s="31"/>
      <c r="S1219" s="31"/>
      <c r="T1219" s="31"/>
      <c r="U1219" s="31"/>
      <c r="V1219" s="31"/>
      <c r="W1219" s="31"/>
      <c r="X1219" s="31"/>
      <c r="Y1219" s="32" t="s">
        <v>5</v>
      </c>
      <c r="Z1219" s="30" t="str">
        <f ca="1">IF(N1219="","",INDEX(Tinh_ID,MATCH(Sheet1!N1219,Tinh_TP,0)))</f>
        <v/>
      </c>
      <c r="AA1219" s="33" t="str">
        <f ca="1">IF(N1219="","",INDEX(Ma_tinh,MATCH(Sheet1!N1219,Tinh_TP,0)))</f>
        <v/>
      </c>
      <c r="AB1219" s="19" t="str">
        <f t="array" aca="1" ref="AB1219" ca="1">IF(O1219="","",INDIRECT("quan_huyen!f"&amp;MAX(IF(COUNTIF(O1219,"*"&amp;data&amp;"*")=1,ROW(data),0))))</f>
        <v/>
      </c>
      <c r="AC1219" s="19" t="str">
        <f t="array" aca="1" ref="AC1219" ca="1">IF(P1219="","",INDIRECT("xa_phuong!a"&amp;MAX(IF(COUNTIF(P1219,"*"&amp;Dist&amp;"*")=1,ROW(Dist),0))))</f>
        <v/>
      </c>
      <c r="AD1219" s="34" t="str">
        <f ca="1">IF(N1219="","",INDEX(Ma_tinh,MATCH(Sheet1!N1219,Tinh_TP,0)))</f>
        <v/>
      </c>
      <c r="AE1219" s="35" t="str">
        <f t="shared" ca="1" si="58"/>
        <v/>
      </c>
      <c r="AF1219" s="35" t="str">
        <f t="shared" ca="1" si="57"/>
        <v/>
      </c>
    </row>
    <row r="1220" spans="1:32">
      <c r="A1220" s="5">
        <f t="shared" ref="A1220:A1283" si="59">A1219+1</f>
        <v>1219</v>
      </c>
      <c r="B1220" s="26"/>
      <c r="C1220" s="26"/>
      <c r="D1220" s="26"/>
      <c r="E1220" s="27"/>
      <c r="F1220" s="27"/>
      <c r="G1220" s="27"/>
      <c r="H1220" s="27"/>
      <c r="I1220" s="27"/>
      <c r="J1220" s="27"/>
      <c r="K1220" s="27"/>
      <c r="L1220" s="28"/>
      <c r="M1220" s="29"/>
      <c r="N1220" s="36" t="str">
        <f t="array" aca="1" ref="N1220" ca="1">IF(M1220="","",INDIRECT("quan_huyen!l"&amp;MAX(IF(COUNTIF($M1220,"*"&amp;Tinh_TP&amp;"*")=1,ROW(Tinh_TP),0))))</f>
        <v/>
      </c>
      <c r="O1220" s="30" t="str">
        <f t="array" aca="1" ref="O1220" ca="1">IF(AND(M1220="",N1220=""),"",INDIRECT("quan_huyen!h"&amp;MAX(IF(COUNTIF(M1220,"*"&amp;data&amp;"*")=1,ROW(data),0))))</f>
        <v/>
      </c>
      <c r="P1220" s="30" t="str">
        <f t="array" aca="1" ref="P1220" ca="1">IF(OR(N1220="",O1220=""),"",INDIRECT("xa_phuong!b"&amp;MAX(IF(COUNTIF(M1220,"*"&amp;Dist&amp;"*")=1,ROW(Dist),0))))</f>
        <v/>
      </c>
      <c r="Q1220" s="38" t="str">
        <f ca="1">IF(N1220="","",INDEX(Tinh_ID,MATCH(Sheet1!N1220,Tinh_TP,0)))</f>
        <v/>
      </c>
      <c r="R1220" s="31"/>
      <c r="S1220" s="31"/>
      <c r="T1220" s="31"/>
      <c r="U1220" s="31"/>
      <c r="V1220" s="31"/>
      <c r="W1220" s="31"/>
      <c r="X1220" s="31"/>
      <c r="Y1220" s="32" t="s">
        <v>5</v>
      </c>
      <c r="Z1220" s="30" t="str">
        <f ca="1">IF(N1220="","",INDEX(Tinh_ID,MATCH(Sheet1!N1220,Tinh_TP,0)))</f>
        <v/>
      </c>
      <c r="AA1220" s="33" t="str">
        <f ca="1">IF(N1220="","",INDEX(Ma_tinh,MATCH(Sheet1!N1220,Tinh_TP,0)))</f>
        <v/>
      </c>
      <c r="AB1220" s="19" t="str">
        <f t="array" aca="1" ref="AB1220" ca="1">IF(O1220="","",INDIRECT("quan_huyen!f"&amp;MAX(IF(COUNTIF(O1220,"*"&amp;data&amp;"*")=1,ROW(data),0))))</f>
        <v/>
      </c>
      <c r="AC1220" s="19" t="str">
        <f t="array" aca="1" ref="AC1220" ca="1">IF(P1220="","",INDIRECT("xa_phuong!a"&amp;MAX(IF(COUNTIF(P1220,"*"&amp;Dist&amp;"*")=1,ROW(Dist),0))))</f>
        <v/>
      </c>
      <c r="AD1220" s="34" t="str">
        <f ca="1">IF(N1220="","",INDEX(Ma_tinh,MATCH(Sheet1!N1220,Tinh_TP,0)))</f>
        <v/>
      </c>
      <c r="AE1220" s="35" t="str">
        <f t="shared" ca="1" si="58"/>
        <v/>
      </c>
      <c r="AF1220" s="35" t="str">
        <f t="shared" ca="1" si="57"/>
        <v/>
      </c>
    </row>
    <row r="1221" spans="1:32">
      <c r="A1221" s="5">
        <f t="shared" si="59"/>
        <v>1220</v>
      </c>
      <c r="B1221" s="26"/>
      <c r="C1221" s="26"/>
      <c r="D1221" s="26"/>
      <c r="E1221" s="27"/>
      <c r="F1221" s="27"/>
      <c r="G1221" s="27"/>
      <c r="H1221" s="27"/>
      <c r="I1221" s="27"/>
      <c r="J1221" s="27"/>
      <c r="K1221" s="27"/>
      <c r="L1221" s="28"/>
      <c r="M1221" s="29"/>
      <c r="N1221" s="36" t="str">
        <f t="array" aca="1" ref="N1221" ca="1">IF(M1221="","",INDIRECT("quan_huyen!l"&amp;MAX(IF(COUNTIF($M1221,"*"&amp;Tinh_TP&amp;"*")=1,ROW(Tinh_TP),0))))</f>
        <v/>
      </c>
      <c r="O1221" s="30" t="str">
        <f t="array" aca="1" ref="O1221" ca="1">IF(AND(M1221="",N1221=""),"",INDIRECT("quan_huyen!h"&amp;MAX(IF(COUNTIF(M1221,"*"&amp;data&amp;"*")=1,ROW(data),0))))</f>
        <v/>
      </c>
      <c r="P1221" s="30" t="str">
        <f t="array" aca="1" ref="P1221" ca="1">IF(OR(N1221="",O1221=""),"",INDIRECT("xa_phuong!b"&amp;MAX(IF(COUNTIF(M1221,"*"&amp;Dist&amp;"*")=1,ROW(Dist),0))))</f>
        <v/>
      </c>
      <c r="Q1221" s="38" t="str">
        <f ca="1">IF(N1221="","",INDEX(Tinh_ID,MATCH(Sheet1!N1221,Tinh_TP,0)))</f>
        <v/>
      </c>
      <c r="R1221" s="31"/>
      <c r="S1221" s="31"/>
      <c r="T1221" s="31"/>
      <c r="U1221" s="31"/>
      <c r="V1221" s="31"/>
      <c r="W1221" s="31"/>
      <c r="X1221" s="31"/>
      <c r="Y1221" s="32" t="s">
        <v>5</v>
      </c>
      <c r="Z1221" s="30" t="str">
        <f ca="1">IF(N1221="","",INDEX(Tinh_ID,MATCH(Sheet1!N1221,Tinh_TP,0)))</f>
        <v/>
      </c>
      <c r="AA1221" s="33" t="str">
        <f ca="1">IF(N1221="","",INDEX(Ma_tinh,MATCH(Sheet1!N1221,Tinh_TP,0)))</f>
        <v/>
      </c>
      <c r="AB1221" s="19" t="str">
        <f t="array" aca="1" ref="AB1221" ca="1">IF(O1221="","",INDIRECT("quan_huyen!f"&amp;MAX(IF(COUNTIF(O1221,"*"&amp;data&amp;"*")=1,ROW(data),0))))</f>
        <v/>
      </c>
      <c r="AC1221" s="19" t="str">
        <f t="array" aca="1" ref="AC1221" ca="1">IF(P1221="","",INDIRECT("xa_phuong!a"&amp;MAX(IF(COUNTIF(P1221,"*"&amp;Dist&amp;"*")=1,ROW(Dist),0))))</f>
        <v/>
      </c>
      <c r="AD1221" s="34" t="str">
        <f ca="1">IF(N1221="","",INDEX(Ma_tinh,MATCH(Sheet1!N1221,Tinh_TP,0)))</f>
        <v/>
      </c>
      <c r="AE1221" s="35" t="str">
        <f t="shared" ca="1" si="58"/>
        <v/>
      </c>
      <c r="AF1221" s="35" t="str">
        <f t="shared" ca="1" si="57"/>
        <v/>
      </c>
    </row>
    <row r="1222" spans="1:32">
      <c r="A1222" s="5">
        <f t="shared" si="59"/>
        <v>1221</v>
      </c>
      <c r="B1222" s="26"/>
      <c r="C1222" s="26"/>
      <c r="D1222" s="26"/>
      <c r="E1222" s="27"/>
      <c r="F1222" s="27"/>
      <c r="G1222" s="27"/>
      <c r="H1222" s="27"/>
      <c r="I1222" s="27"/>
      <c r="J1222" s="27"/>
      <c r="K1222" s="27"/>
      <c r="L1222" s="28"/>
      <c r="M1222" s="29"/>
      <c r="N1222" s="36" t="str">
        <f t="array" aca="1" ref="N1222" ca="1">IF(M1222="","",INDIRECT("quan_huyen!l"&amp;MAX(IF(COUNTIF($M1222,"*"&amp;Tinh_TP&amp;"*")=1,ROW(Tinh_TP),0))))</f>
        <v/>
      </c>
      <c r="O1222" s="30" t="str">
        <f t="array" aca="1" ref="O1222" ca="1">IF(AND(M1222="",N1222=""),"",INDIRECT("quan_huyen!h"&amp;MAX(IF(COUNTIF(M1222,"*"&amp;data&amp;"*")=1,ROW(data),0))))</f>
        <v/>
      </c>
      <c r="P1222" s="30" t="str">
        <f t="array" aca="1" ref="P1222" ca="1">IF(OR(N1222="",O1222=""),"",INDIRECT("xa_phuong!b"&amp;MAX(IF(COUNTIF(M1222,"*"&amp;Dist&amp;"*")=1,ROW(Dist),0))))</f>
        <v/>
      </c>
      <c r="Q1222" s="38" t="str">
        <f ca="1">IF(N1222="","",INDEX(Tinh_ID,MATCH(Sheet1!N1222,Tinh_TP,0)))</f>
        <v/>
      </c>
      <c r="R1222" s="31"/>
      <c r="S1222" s="31"/>
      <c r="T1222" s="31"/>
      <c r="U1222" s="31"/>
      <c r="V1222" s="31"/>
      <c r="W1222" s="31"/>
      <c r="X1222" s="31"/>
      <c r="Y1222" s="32" t="s">
        <v>5</v>
      </c>
      <c r="Z1222" s="30" t="str">
        <f ca="1">IF(N1222="","",INDEX(Tinh_ID,MATCH(Sheet1!N1222,Tinh_TP,0)))</f>
        <v/>
      </c>
      <c r="AA1222" s="33" t="str">
        <f ca="1">IF(N1222="","",INDEX(Ma_tinh,MATCH(Sheet1!N1222,Tinh_TP,0)))</f>
        <v/>
      </c>
      <c r="AB1222" s="19" t="str">
        <f t="array" aca="1" ref="AB1222" ca="1">IF(O1222="","",INDIRECT("quan_huyen!f"&amp;MAX(IF(COUNTIF(O1222,"*"&amp;data&amp;"*")=1,ROW(data),0))))</f>
        <v/>
      </c>
      <c r="AC1222" s="19" t="str">
        <f t="array" aca="1" ref="AC1222" ca="1">IF(P1222="","",INDIRECT("xa_phuong!a"&amp;MAX(IF(COUNTIF(P1222,"*"&amp;Dist&amp;"*")=1,ROW(Dist),0))))</f>
        <v/>
      </c>
      <c r="AD1222" s="34" t="str">
        <f ca="1">IF(N1222="","",INDEX(Ma_tinh,MATCH(Sheet1!N1222,Tinh_TP,0)))</f>
        <v/>
      </c>
      <c r="AE1222" s="35" t="str">
        <f t="shared" ca="1" si="58"/>
        <v/>
      </c>
      <c r="AF1222" s="35" t="str">
        <f t="shared" ca="1" si="57"/>
        <v/>
      </c>
    </row>
    <row r="1223" spans="1:32">
      <c r="A1223" s="5">
        <f t="shared" si="59"/>
        <v>1222</v>
      </c>
      <c r="B1223" s="26"/>
      <c r="C1223" s="26"/>
      <c r="D1223" s="26"/>
      <c r="E1223" s="27"/>
      <c r="F1223" s="27"/>
      <c r="G1223" s="27"/>
      <c r="H1223" s="27"/>
      <c r="I1223" s="27"/>
      <c r="J1223" s="27"/>
      <c r="K1223" s="27"/>
      <c r="L1223" s="28"/>
      <c r="M1223" s="29"/>
      <c r="N1223" s="36" t="str">
        <f t="array" aca="1" ref="N1223" ca="1">IF(M1223="","",INDIRECT("quan_huyen!l"&amp;MAX(IF(COUNTIF($M1223,"*"&amp;Tinh_TP&amp;"*")=1,ROW(Tinh_TP),0))))</f>
        <v/>
      </c>
      <c r="O1223" s="30" t="str">
        <f t="array" aca="1" ref="O1223" ca="1">IF(AND(M1223="",N1223=""),"",INDIRECT("quan_huyen!h"&amp;MAX(IF(COUNTIF(M1223,"*"&amp;data&amp;"*")=1,ROW(data),0))))</f>
        <v/>
      </c>
      <c r="P1223" s="30" t="str">
        <f t="array" aca="1" ref="P1223" ca="1">IF(OR(N1223="",O1223=""),"",INDIRECT("xa_phuong!b"&amp;MAX(IF(COUNTIF(M1223,"*"&amp;Dist&amp;"*")=1,ROW(Dist),0))))</f>
        <v/>
      </c>
      <c r="Q1223" s="38" t="str">
        <f ca="1">IF(N1223="","",INDEX(Tinh_ID,MATCH(Sheet1!N1223,Tinh_TP,0)))</f>
        <v/>
      </c>
      <c r="R1223" s="31"/>
      <c r="S1223" s="31"/>
      <c r="T1223" s="31"/>
      <c r="U1223" s="31"/>
      <c r="V1223" s="31"/>
      <c r="W1223" s="31"/>
      <c r="X1223" s="31"/>
      <c r="Y1223" s="32" t="s">
        <v>5</v>
      </c>
      <c r="Z1223" s="30" t="str">
        <f ca="1">IF(N1223="","",INDEX(Tinh_ID,MATCH(Sheet1!N1223,Tinh_TP,0)))</f>
        <v/>
      </c>
      <c r="AA1223" s="33" t="str">
        <f ca="1">IF(N1223="","",INDEX(Ma_tinh,MATCH(Sheet1!N1223,Tinh_TP,0)))</f>
        <v/>
      </c>
      <c r="AB1223" s="19" t="str">
        <f t="array" aca="1" ref="AB1223" ca="1">IF(O1223="","",INDIRECT("quan_huyen!f"&amp;MAX(IF(COUNTIF(O1223,"*"&amp;data&amp;"*")=1,ROW(data),0))))</f>
        <v/>
      </c>
      <c r="AC1223" s="19" t="str">
        <f t="array" aca="1" ref="AC1223" ca="1">IF(P1223="","",INDIRECT("xa_phuong!a"&amp;MAX(IF(COUNTIF(P1223,"*"&amp;Dist&amp;"*")=1,ROW(Dist),0))))</f>
        <v/>
      </c>
      <c r="AD1223" s="34" t="str">
        <f ca="1">IF(N1223="","",INDEX(Ma_tinh,MATCH(Sheet1!N1223,Tinh_TP,0)))</f>
        <v/>
      </c>
      <c r="AE1223" s="35" t="str">
        <f t="shared" ca="1" si="58"/>
        <v/>
      </c>
      <c r="AF1223" s="35" t="str">
        <f t="shared" ca="1" si="57"/>
        <v/>
      </c>
    </row>
    <row r="1224" spans="1:32">
      <c r="A1224" s="5">
        <f t="shared" si="59"/>
        <v>1223</v>
      </c>
      <c r="B1224" s="26"/>
      <c r="C1224" s="26"/>
      <c r="D1224" s="26"/>
      <c r="E1224" s="27"/>
      <c r="F1224" s="27"/>
      <c r="G1224" s="27"/>
      <c r="H1224" s="27"/>
      <c r="I1224" s="27"/>
      <c r="J1224" s="27"/>
      <c r="K1224" s="27"/>
      <c r="L1224" s="28"/>
      <c r="M1224" s="29"/>
      <c r="N1224" s="36" t="str">
        <f t="array" aca="1" ref="N1224" ca="1">IF(M1224="","",INDIRECT("quan_huyen!l"&amp;MAX(IF(COUNTIF($M1224,"*"&amp;Tinh_TP&amp;"*")=1,ROW(Tinh_TP),0))))</f>
        <v/>
      </c>
      <c r="O1224" s="30" t="str">
        <f t="array" aca="1" ref="O1224" ca="1">IF(AND(M1224="",N1224=""),"",INDIRECT("quan_huyen!h"&amp;MAX(IF(COUNTIF(M1224,"*"&amp;data&amp;"*")=1,ROW(data),0))))</f>
        <v/>
      </c>
      <c r="P1224" s="30" t="str">
        <f t="array" aca="1" ref="P1224" ca="1">IF(OR(N1224="",O1224=""),"",INDIRECT("xa_phuong!b"&amp;MAX(IF(COUNTIF(M1224,"*"&amp;Dist&amp;"*")=1,ROW(Dist),0))))</f>
        <v/>
      </c>
      <c r="Q1224" s="38" t="str">
        <f ca="1">IF(N1224="","",INDEX(Tinh_ID,MATCH(Sheet1!N1224,Tinh_TP,0)))</f>
        <v/>
      </c>
      <c r="R1224" s="31"/>
      <c r="S1224" s="31"/>
      <c r="T1224" s="31"/>
      <c r="U1224" s="31"/>
      <c r="V1224" s="31"/>
      <c r="W1224" s="31"/>
      <c r="X1224" s="31"/>
      <c r="Y1224" s="32" t="s">
        <v>5</v>
      </c>
      <c r="Z1224" s="30" t="str">
        <f ca="1">IF(N1224="","",INDEX(Tinh_ID,MATCH(Sheet1!N1224,Tinh_TP,0)))</f>
        <v/>
      </c>
      <c r="AA1224" s="33" t="str">
        <f ca="1">IF(N1224="","",INDEX(Ma_tinh,MATCH(Sheet1!N1224,Tinh_TP,0)))</f>
        <v/>
      </c>
      <c r="AB1224" s="19" t="str">
        <f t="array" aca="1" ref="AB1224" ca="1">IF(O1224="","",INDIRECT("quan_huyen!f"&amp;MAX(IF(COUNTIF(O1224,"*"&amp;data&amp;"*")=1,ROW(data),0))))</f>
        <v/>
      </c>
      <c r="AC1224" s="19" t="str">
        <f t="array" aca="1" ref="AC1224" ca="1">IF(P1224="","",INDIRECT("xa_phuong!a"&amp;MAX(IF(COUNTIF(P1224,"*"&amp;Dist&amp;"*")=1,ROW(Dist),0))))</f>
        <v/>
      </c>
      <c r="AD1224" s="34" t="str">
        <f ca="1">IF(N1224="","",INDEX(Ma_tinh,MATCH(Sheet1!N1224,Tinh_TP,0)))</f>
        <v/>
      </c>
      <c r="AE1224" s="35" t="str">
        <f t="shared" ca="1" si="58"/>
        <v/>
      </c>
      <c r="AF1224" s="35" t="str">
        <f t="shared" ca="1" si="57"/>
        <v/>
      </c>
    </row>
    <row r="1225" spans="1:32">
      <c r="A1225" s="5">
        <f t="shared" si="59"/>
        <v>1224</v>
      </c>
      <c r="B1225" s="26"/>
      <c r="C1225" s="26"/>
      <c r="D1225" s="26"/>
      <c r="E1225" s="27"/>
      <c r="F1225" s="27"/>
      <c r="G1225" s="27"/>
      <c r="H1225" s="27"/>
      <c r="I1225" s="27"/>
      <c r="J1225" s="27"/>
      <c r="K1225" s="27"/>
      <c r="L1225" s="28"/>
      <c r="M1225" s="29"/>
      <c r="N1225" s="36" t="str">
        <f t="array" aca="1" ref="N1225" ca="1">IF(M1225="","",INDIRECT("quan_huyen!l"&amp;MAX(IF(COUNTIF($M1225,"*"&amp;Tinh_TP&amp;"*")=1,ROW(Tinh_TP),0))))</f>
        <v/>
      </c>
      <c r="O1225" s="30" t="str">
        <f t="array" aca="1" ref="O1225" ca="1">IF(AND(M1225="",N1225=""),"",INDIRECT("quan_huyen!h"&amp;MAX(IF(COUNTIF(M1225,"*"&amp;data&amp;"*")=1,ROW(data),0))))</f>
        <v/>
      </c>
      <c r="P1225" s="30" t="str">
        <f t="array" aca="1" ref="P1225" ca="1">IF(OR(N1225="",O1225=""),"",INDIRECT("xa_phuong!b"&amp;MAX(IF(COUNTIF(M1225,"*"&amp;Dist&amp;"*")=1,ROW(Dist),0))))</f>
        <v/>
      </c>
      <c r="Q1225" s="38" t="str">
        <f ca="1">IF(N1225="","",INDEX(Tinh_ID,MATCH(Sheet1!N1225,Tinh_TP,0)))</f>
        <v/>
      </c>
      <c r="R1225" s="31"/>
      <c r="S1225" s="31"/>
      <c r="T1225" s="31"/>
      <c r="U1225" s="31"/>
      <c r="V1225" s="31"/>
      <c r="W1225" s="31"/>
      <c r="X1225" s="31"/>
      <c r="Y1225" s="32" t="s">
        <v>5</v>
      </c>
      <c r="Z1225" s="30" t="str">
        <f ca="1">IF(N1225="","",INDEX(Tinh_ID,MATCH(Sheet1!N1225,Tinh_TP,0)))</f>
        <v/>
      </c>
      <c r="AA1225" s="33" t="str">
        <f ca="1">IF(N1225="","",INDEX(Ma_tinh,MATCH(Sheet1!N1225,Tinh_TP,0)))</f>
        <v/>
      </c>
      <c r="AB1225" s="19" t="str">
        <f t="array" aca="1" ref="AB1225" ca="1">IF(O1225="","",INDIRECT("quan_huyen!f"&amp;MAX(IF(COUNTIF(O1225,"*"&amp;data&amp;"*")=1,ROW(data),0))))</f>
        <v/>
      </c>
      <c r="AC1225" s="19" t="str">
        <f t="array" aca="1" ref="AC1225" ca="1">IF(P1225="","",INDIRECT("xa_phuong!a"&amp;MAX(IF(COUNTIF(P1225,"*"&amp;Dist&amp;"*")=1,ROW(Dist),0))))</f>
        <v/>
      </c>
      <c r="AD1225" s="34" t="str">
        <f ca="1">IF(N1225="","",INDEX(Ma_tinh,MATCH(Sheet1!N1225,Tinh_TP,0)))</f>
        <v/>
      </c>
      <c r="AE1225" s="35" t="str">
        <f t="shared" ca="1" si="58"/>
        <v/>
      </c>
      <c r="AF1225" s="35" t="str">
        <f t="shared" ca="1" si="57"/>
        <v/>
      </c>
    </row>
    <row r="1226" spans="1:32">
      <c r="A1226" s="5">
        <f t="shared" si="59"/>
        <v>1225</v>
      </c>
      <c r="B1226" s="26"/>
      <c r="C1226" s="26"/>
      <c r="D1226" s="26"/>
      <c r="E1226" s="27"/>
      <c r="F1226" s="27"/>
      <c r="G1226" s="27"/>
      <c r="H1226" s="27"/>
      <c r="I1226" s="27"/>
      <c r="J1226" s="27"/>
      <c r="K1226" s="27"/>
      <c r="L1226" s="28"/>
      <c r="M1226" s="29"/>
      <c r="N1226" s="36" t="str">
        <f t="array" aca="1" ref="N1226" ca="1">IF(M1226="","",INDIRECT("quan_huyen!l"&amp;MAX(IF(COUNTIF($M1226,"*"&amp;Tinh_TP&amp;"*")=1,ROW(Tinh_TP),0))))</f>
        <v/>
      </c>
      <c r="O1226" s="30" t="str">
        <f t="array" aca="1" ref="O1226" ca="1">IF(AND(M1226="",N1226=""),"",INDIRECT("quan_huyen!h"&amp;MAX(IF(COUNTIF(M1226,"*"&amp;data&amp;"*")=1,ROW(data),0))))</f>
        <v/>
      </c>
      <c r="P1226" s="30" t="str">
        <f t="array" aca="1" ref="P1226" ca="1">IF(OR(N1226="",O1226=""),"",INDIRECT("xa_phuong!b"&amp;MAX(IF(COUNTIF(M1226,"*"&amp;Dist&amp;"*")=1,ROW(Dist),0))))</f>
        <v/>
      </c>
      <c r="Q1226" s="38" t="str">
        <f ca="1">IF(N1226="","",INDEX(Tinh_ID,MATCH(Sheet1!N1226,Tinh_TP,0)))</f>
        <v/>
      </c>
      <c r="R1226" s="31"/>
      <c r="S1226" s="31"/>
      <c r="T1226" s="31"/>
      <c r="U1226" s="31"/>
      <c r="V1226" s="31"/>
      <c r="W1226" s="31"/>
      <c r="X1226" s="31"/>
      <c r="Y1226" s="32" t="s">
        <v>5</v>
      </c>
      <c r="Z1226" s="30" t="str">
        <f ca="1">IF(N1226="","",INDEX(Tinh_ID,MATCH(Sheet1!N1226,Tinh_TP,0)))</f>
        <v/>
      </c>
      <c r="AA1226" s="33" t="str">
        <f ca="1">IF(N1226="","",INDEX(Ma_tinh,MATCH(Sheet1!N1226,Tinh_TP,0)))</f>
        <v/>
      </c>
      <c r="AB1226" s="19" t="str">
        <f t="array" aca="1" ref="AB1226" ca="1">IF(O1226="","",INDIRECT("quan_huyen!f"&amp;MAX(IF(COUNTIF(O1226,"*"&amp;data&amp;"*")=1,ROW(data),0))))</f>
        <v/>
      </c>
      <c r="AC1226" s="19" t="str">
        <f t="array" aca="1" ref="AC1226" ca="1">IF(P1226="","",INDIRECT("xa_phuong!a"&amp;MAX(IF(COUNTIF(P1226,"*"&amp;Dist&amp;"*")=1,ROW(Dist),0))))</f>
        <v/>
      </c>
      <c r="AD1226" s="34" t="str">
        <f ca="1">IF(N1226="","",INDEX(Ma_tinh,MATCH(Sheet1!N1226,Tinh_TP,0)))</f>
        <v/>
      </c>
      <c r="AE1226" s="35" t="str">
        <f t="shared" ca="1" si="58"/>
        <v/>
      </c>
      <c r="AF1226" s="35" t="str">
        <f t="shared" ca="1" si="57"/>
        <v/>
      </c>
    </row>
    <row r="1227" spans="1:32">
      <c r="A1227" s="5">
        <f t="shared" si="59"/>
        <v>1226</v>
      </c>
      <c r="B1227" s="26"/>
      <c r="C1227" s="26"/>
      <c r="D1227" s="26"/>
      <c r="E1227" s="27"/>
      <c r="F1227" s="27"/>
      <c r="G1227" s="27"/>
      <c r="H1227" s="27"/>
      <c r="I1227" s="27"/>
      <c r="J1227" s="27"/>
      <c r="K1227" s="27"/>
      <c r="L1227" s="28"/>
      <c r="M1227" s="29"/>
      <c r="N1227" s="36" t="str">
        <f t="array" aca="1" ref="N1227" ca="1">IF(M1227="","",INDIRECT("quan_huyen!l"&amp;MAX(IF(COUNTIF($M1227,"*"&amp;Tinh_TP&amp;"*")=1,ROW(Tinh_TP),0))))</f>
        <v/>
      </c>
      <c r="O1227" s="30" t="str">
        <f t="array" aca="1" ref="O1227" ca="1">IF(AND(M1227="",N1227=""),"",INDIRECT("quan_huyen!h"&amp;MAX(IF(COUNTIF(M1227,"*"&amp;data&amp;"*")=1,ROW(data),0))))</f>
        <v/>
      </c>
      <c r="P1227" s="30" t="str">
        <f t="array" aca="1" ref="P1227" ca="1">IF(OR(N1227="",O1227=""),"",INDIRECT("xa_phuong!b"&amp;MAX(IF(COUNTIF(M1227,"*"&amp;Dist&amp;"*")=1,ROW(Dist),0))))</f>
        <v/>
      </c>
      <c r="Q1227" s="38" t="str">
        <f ca="1">IF(N1227="","",INDEX(Tinh_ID,MATCH(Sheet1!N1227,Tinh_TP,0)))</f>
        <v/>
      </c>
      <c r="R1227" s="31"/>
      <c r="S1227" s="31"/>
      <c r="T1227" s="31"/>
      <c r="U1227" s="31"/>
      <c r="V1227" s="31"/>
      <c r="W1227" s="31"/>
      <c r="X1227" s="31"/>
      <c r="Y1227" s="32" t="s">
        <v>5</v>
      </c>
      <c r="Z1227" s="30" t="str">
        <f ca="1">IF(N1227="","",INDEX(Tinh_ID,MATCH(Sheet1!N1227,Tinh_TP,0)))</f>
        <v/>
      </c>
      <c r="AA1227" s="33" t="str">
        <f ca="1">IF(N1227="","",INDEX(Ma_tinh,MATCH(Sheet1!N1227,Tinh_TP,0)))</f>
        <v/>
      </c>
      <c r="AB1227" s="19" t="str">
        <f t="array" aca="1" ref="AB1227" ca="1">IF(O1227="","",INDIRECT("quan_huyen!f"&amp;MAX(IF(COUNTIF(O1227,"*"&amp;data&amp;"*")=1,ROW(data),0))))</f>
        <v/>
      </c>
      <c r="AC1227" s="19" t="str">
        <f t="array" aca="1" ref="AC1227" ca="1">IF(P1227="","",INDIRECT("xa_phuong!a"&amp;MAX(IF(COUNTIF(P1227,"*"&amp;Dist&amp;"*")=1,ROW(Dist),0))))</f>
        <v/>
      </c>
      <c r="AD1227" s="34" t="str">
        <f ca="1">IF(N1227="","",INDEX(Ma_tinh,MATCH(Sheet1!N1227,Tinh_TP,0)))</f>
        <v/>
      </c>
      <c r="AE1227" s="35" t="str">
        <f t="shared" ca="1" si="58"/>
        <v/>
      </c>
      <c r="AF1227" s="35" t="str">
        <f t="shared" ca="1" si="57"/>
        <v/>
      </c>
    </row>
    <row r="1228" spans="1:32">
      <c r="A1228" s="5">
        <f t="shared" si="59"/>
        <v>1227</v>
      </c>
      <c r="B1228" s="26"/>
      <c r="C1228" s="26"/>
      <c r="D1228" s="26"/>
      <c r="E1228" s="27"/>
      <c r="F1228" s="27"/>
      <c r="G1228" s="27"/>
      <c r="H1228" s="27"/>
      <c r="I1228" s="27"/>
      <c r="J1228" s="27"/>
      <c r="K1228" s="27"/>
      <c r="L1228" s="28"/>
      <c r="M1228" s="29"/>
      <c r="N1228" s="36" t="str">
        <f t="array" aca="1" ref="N1228" ca="1">IF(M1228="","",INDIRECT("quan_huyen!l"&amp;MAX(IF(COUNTIF($M1228,"*"&amp;Tinh_TP&amp;"*")=1,ROW(Tinh_TP),0))))</f>
        <v/>
      </c>
      <c r="O1228" s="30" t="str">
        <f t="array" aca="1" ref="O1228" ca="1">IF(AND(M1228="",N1228=""),"",INDIRECT("quan_huyen!h"&amp;MAX(IF(COUNTIF(M1228,"*"&amp;data&amp;"*")=1,ROW(data),0))))</f>
        <v/>
      </c>
      <c r="P1228" s="30" t="str">
        <f t="array" aca="1" ref="P1228" ca="1">IF(OR(N1228="",O1228=""),"",INDIRECT("xa_phuong!b"&amp;MAX(IF(COUNTIF(M1228,"*"&amp;Dist&amp;"*")=1,ROW(Dist),0))))</f>
        <v/>
      </c>
      <c r="Q1228" s="38" t="str">
        <f ca="1">IF(N1228="","",INDEX(Tinh_ID,MATCH(Sheet1!N1228,Tinh_TP,0)))</f>
        <v/>
      </c>
      <c r="R1228" s="31"/>
      <c r="S1228" s="31"/>
      <c r="T1228" s="31"/>
      <c r="U1228" s="31"/>
      <c r="V1228" s="31"/>
      <c r="W1228" s="31"/>
      <c r="X1228" s="31"/>
      <c r="Y1228" s="32" t="s">
        <v>5</v>
      </c>
      <c r="Z1228" s="30" t="str">
        <f ca="1">IF(N1228="","",INDEX(Tinh_ID,MATCH(Sheet1!N1228,Tinh_TP,0)))</f>
        <v/>
      </c>
      <c r="AA1228" s="33" t="str">
        <f ca="1">IF(N1228="","",INDEX(Ma_tinh,MATCH(Sheet1!N1228,Tinh_TP,0)))</f>
        <v/>
      </c>
      <c r="AB1228" s="19" t="str">
        <f t="array" aca="1" ref="AB1228" ca="1">IF(O1228="","",INDIRECT("quan_huyen!f"&amp;MAX(IF(COUNTIF(O1228,"*"&amp;data&amp;"*")=1,ROW(data),0))))</f>
        <v/>
      </c>
      <c r="AC1228" s="19" t="str">
        <f t="array" aca="1" ref="AC1228" ca="1">IF(P1228="","",INDIRECT("xa_phuong!a"&amp;MAX(IF(COUNTIF(P1228,"*"&amp;Dist&amp;"*")=1,ROW(Dist),0))))</f>
        <v/>
      </c>
      <c r="AD1228" s="34" t="str">
        <f ca="1">IF(N1228="","",INDEX(Ma_tinh,MATCH(Sheet1!N1228,Tinh_TP,0)))</f>
        <v/>
      </c>
      <c r="AE1228" s="35" t="str">
        <f t="shared" ca="1" si="58"/>
        <v/>
      </c>
      <c r="AF1228" s="35" t="str">
        <f t="shared" ca="1" si="57"/>
        <v/>
      </c>
    </row>
    <row r="1229" spans="1:32">
      <c r="A1229" s="5">
        <f t="shared" si="59"/>
        <v>1228</v>
      </c>
      <c r="B1229" s="26"/>
      <c r="C1229" s="26"/>
      <c r="D1229" s="26"/>
      <c r="E1229" s="27"/>
      <c r="F1229" s="27"/>
      <c r="G1229" s="27"/>
      <c r="H1229" s="27"/>
      <c r="I1229" s="27"/>
      <c r="J1229" s="27"/>
      <c r="K1229" s="27"/>
      <c r="L1229" s="28"/>
      <c r="M1229" s="29"/>
      <c r="N1229" s="36" t="str">
        <f t="array" aca="1" ref="N1229" ca="1">IF(M1229="","",INDIRECT("quan_huyen!l"&amp;MAX(IF(COUNTIF($M1229,"*"&amp;Tinh_TP&amp;"*")=1,ROW(Tinh_TP),0))))</f>
        <v/>
      </c>
      <c r="O1229" s="30" t="str">
        <f t="array" aca="1" ref="O1229" ca="1">IF(AND(M1229="",N1229=""),"",INDIRECT("quan_huyen!h"&amp;MAX(IF(COUNTIF(M1229,"*"&amp;data&amp;"*")=1,ROW(data),0))))</f>
        <v/>
      </c>
      <c r="P1229" s="30" t="str">
        <f t="array" aca="1" ref="P1229" ca="1">IF(OR(N1229="",O1229=""),"",INDIRECT("xa_phuong!b"&amp;MAX(IF(COUNTIF(M1229,"*"&amp;Dist&amp;"*")=1,ROW(Dist),0))))</f>
        <v/>
      </c>
      <c r="Q1229" s="38" t="str">
        <f ca="1">IF(N1229="","",INDEX(Tinh_ID,MATCH(Sheet1!N1229,Tinh_TP,0)))</f>
        <v/>
      </c>
      <c r="R1229" s="31"/>
      <c r="S1229" s="31"/>
      <c r="T1229" s="31"/>
      <c r="U1229" s="31"/>
      <c r="V1229" s="31"/>
      <c r="W1229" s="31"/>
      <c r="X1229" s="31"/>
      <c r="Y1229" s="32" t="s">
        <v>5</v>
      </c>
      <c r="Z1229" s="30" t="str">
        <f ca="1">IF(N1229="","",INDEX(Tinh_ID,MATCH(Sheet1!N1229,Tinh_TP,0)))</f>
        <v/>
      </c>
      <c r="AA1229" s="33" t="str">
        <f ca="1">IF(N1229="","",INDEX(Ma_tinh,MATCH(Sheet1!N1229,Tinh_TP,0)))</f>
        <v/>
      </c>
      <c r="AB1229" s="19" t="str">
        <f t="array" aca="1" ref="AB1229" ca="1">IF(O1229="","",INDIRECT("quan_huyen!f"&amp;MAX(IF(COUNTIF(O1229,"*"&amp;data&amp;"*")=1,ROW(data),0))))</f>
        <v/>
      </c>
      <c r="AC1229" s="19" t="str">
        <f t="array" aca="1" ref="AC1229" ca="1">IF(P1229="","",INDIRECT("xa_phuong!a"&amp;MAX(IF(COUNTIF(P1229,"*"&amp;Dist&amp;"*")=1,ROW(Dist),0))))</f>
        <v/>
      </c>
      <c r="AD1229" s="34" t="str">
        <f ca="1">IF(N1229="","",INDEX(Ma_tinh,MATCH(Sheet1!N1229,Tinh_TP,0)))</f>
        <v/>
      </c>
      <c r="AE1229" s="35" t="str">
        <f t="shared" ca="1" si="58"/>
        <v/>
      </c>
      <c r="AF1229" s="35" t="str">
        <f t="shared" ca="1" si="57"/>
        <v/>
      </c>
    </row>
    <row r="1230" spans="1:32">
      <c r="A1230" s="5">
        <f t="shared" si="59"/>
        <v>1229</v>
      </c>
      <c r="B1230" s="26"/>
      <c r="C1230" s="26"/>
      <c r="D1230" s="26"/>
      <c r="E1230" s="27"/>
      <c r="F1230" s="27"/>
      <c r="G1230" s="27"/>
      <c r="H1230" s="27"/>
      <c r="I1230" s="27"/>
      <c r="J1230" s="27"/>
      <c r="K1230" s="27"/>
      <c r="L1230" s="28"/>
      <c r="M1230" s="29"/>
      <c r="N1230" s="36" t="str">
        <f t="array" aca="1" ref="N1230" ca="1">IF(M1230="","",INDIRECT("quan_huyen!l"&amp;MAX(IF(COUNTIF($M1230,"*"&amp;Tinh_TP&amp;"*")=1,ROW(Tinh_TP),0))))</f>
        <v/>
      </c>
      <c r="O1230" s="30" t="str">
        <f t="array" aca="1" ref="O1230" ca="1">IF(AND(M1230="",N1230=""),"",INDIRECT("quan_huyen!h"&amp;MAX(IF(COUNTIF(M1230,"*"&amp;data&amp;"*")=1,ROW(data),0))))</f>
        <v/>
      </c>
      <c r="P1230" s="30" t="str">
        <f t="array" aca="1" ref="P1230" ca="1">IF(OR(N1230="",O1230=""),"",INDIRECT("xa_phuong!b"&amp;MAX(IF(COUNTIF(M1230,"*"&amp;Dist&amp;"*")=1,ROW(Dist),0))))</f>
        <v/>
      </c>
      <c r="Q1230" s="38" t="str">
        <f ca="1">IF(N1230="","",INDEX(Tinh_ID,MATCH(Sheet1!N1230,Tinh_TP,0)))</f>
        <v/>
      </c>
      <c r="R1230" s="31"/>
      <c r="S1230" s="31"/>
      <c r="T1230" s="31"/>
      <c r="U1230" s="31"/>
      <c r="V1230" s="31"/>
      <c r="W1230" s="31"/>
      <c r="X1230" s="31"/>
      <c r="Y1230" s="32" t="s">
        <v>5</v>
      </c>
      <c r="Z1230" s="30" t="str">
        <f ca="1">IF(N1230="","",INDEX(Tinh_ID,MATCH(Sheet1!N1230,Tinh_TP,0)))</f>
        <v/>
      </c>
      <c r="AA1230" s="33" t="str">
        <f ca="1">IF(N1230="","",INDEX(Ma_tinh,MATCH(Sheet1!N1230,Tinh_TP,0)))</f>
        <v/>
      </c>
      <c r="AB1230" s="19" t="str">
        <f t="array" aca="1" ref="AB1230" ca="1">IF(O1230="","",INDIRECT("quan_huyen!f"&amp;MAX(IF(COUNTIF(O1230,"*"&amp;data&amp;"*")=1,ROW(data),0))))</f>
        <v/>
      </c>
      <c r="AC1230" s="19" t="str">
        <f t="array" aca="1" ref="AC1230" ca="1">IF(P1230="","",INDIRECT("xa_phuong!a"&amp;MAX(IF(COUNTIF(P1230,"*"&amp;Dist&amp;"*")=1,ROW(Dist),0))))</f>
        <v/>
      </c>
      <c r="AD1230" s="34" t="str">
        <f ca="1">IF(N1230="","",INDEX(Ma_tinh,MATCH(Sheet1!N1230,Tinh_TP,0)))</f>
        <v/>
      </c>
      <c r="AE1230" s="35" t="str">
        <f t="shared" ca="1" si="58"/>
        <v/>
      </c>
      <c r="AF1230" s="35" t="str">
        <f t="shared" ca="1" si="57"/>
        <v/>
      </c>
    </row>
    <row r="1231" spans="1:32">
      <c r="A1231" s="5">
        <f t="shared" si="59"/>
        <v>1230</v>
      </c>
      <c r="B1231" s="26"/>
      <c r="C1231" s="26"/>
      <c r="D1231" s="26"/>
      <c r="E1231" s="27"/>
      <c r="F1231" s="27"/>
      <c r="G1231" s="27"/>
      <c r="H1231" s="27"/>
      <c r="I1231" s="27"/>
      <c r="J1231" s="27"/>
      <c r="K1231" s="27"/>
      <c r="L1231" s="28"/>
      <c r="M1231" s="29"/>
      <c r="N1231" s="36" t="str">
        <f t="array" aca="1" ref="N1231" ca="1">IF(M1231="","",INDIRECT("quan_huyen!l"&amp;MAX(IF(COUNTIF($M1231,"*"&amp;Tinh_TP&amp;"*")=1,ROW(Tinh_TP),0))))</f>
        <v/>
      </c>
      <c r="O1231" s="30" t="str">
        <f t="array" aca="1" ref="O1231" ca="1">IF(AND(M1231="",N1231=""),"",INDIRECT("quan_huyen!h"&amp;MAX(IF(COUNTIF(M1231,"*"&amp;data&amp;"*")=1,ROW(data),0))))</f>
        <v/>
      </c>
      <c r="P1231" s="30" t="str">
        <f t="array" aca="1" ref="P1231" ca="1">IF(OR(N1231="",O1231=""),"",INDIRECT("xa_phuong!b"&amp;MAX(IF(COUNTIF(M1231,"*"&amp;Dist&amp;"*")=1,ROW(Dist),0))))</f>
        <v/>
      </c>
      <c r="Q1231" s="38" t="str">
        <f ca="1">IF(N1231="","",INDEX(Tinh_ID,MATCH(Sheet1!N1231,Tinh_TP,0)))</f>
        <v/>
      </c>
      <c r="R1231" s="31"/>
      <c r="S1231" s="31"/>
      <c r="T1231" s="31"/>
      <c r="U1231" s="31"/>
      <c r="V1231" s="31"/>
      <c r="W1231" s="31"/>
      <c r="X1231" s="31"/>
      <c r="Y1231" s="32" t="s">
        <v>5</v>
      </c>
      <c r="Z1231" s="30" t="str">
        <f ca="1">IF(N1231="","",INDEX(Tinh_ID,MATCH(Sheet1!N1231,Tinh_TP,0)))</f>
        <v/>
      </c>
      <c r="AA1231" s="33" t="str">
        <f ca="1">IF(N1231="","",INDEX(Ma_tinh,MATCH(Sheet1!N1231,Tinh_TP,0)))</f>
        <v/>
      </c>
      <c r="AB1231" s="19" t="str">
        <f t="array" aca="1" ref="AB1231" ca="1">IF(O1231="","",INDIRECT("quan_huyen!f"&amp;MAX(IF(COUNTIF(O1231,"*"&amp;data&amp;"*")=1,ROW(data),0))))</f>
        <v/>
      </c>
      <c r="AC1231" s="19" t="str">
        <f t="array" aca="1" ref="AC1231" ca="1">IF(P1231="","",INDIRECT("xa_phuong!a"&amp;MAX(IF(COUNTIF(P1231,"*"&amp;Dist&amp;"*")=1,ROW(Dist),0))))</f>
        <v/>
      </c>
      <c r="AD1231" s="34" t="str">
        <f ca="1">IF(N1231="","",INDEX(Ma_tinh,MATCH(Sheet1!N1231,Tinh_TP,0)))</f>
        <v/>
      </c>
      <c r="AE1231" s="35" t="str">
        <f t="shared" ca="1" si="58"/>
        <v/>
      </c>
      <c r="AF1231" s="35" t="str">
        <f t="shared" ca="1" si="57"/>
        <v/>
      </c>
    </row>
    <row r="1232" spans="1:32">
      <c r="A1232" s="5">
        <f t="shared" si="59"/>
        <v>1231</v>
      </c>
      <c r="B1232" s="26"/>
      <c r="C1232" s="26"/>
      <c r="D1232" s="26"/>
      <c r="E1232" s="27"/>
      <c r="F1232" s="27"/>
      <c r="G1232" s="27"/>
      <c r="H1232" s="27"/>
      <c r="I1232" s="27"/>
      <c r="J1232" s="27"/>
      <c r="K1232" s="27"/>
      <c r="L1232" s="28"/>
      <c r="M1232" s="29"/>
      <c r="N1232" s="36" t="str">
        <f t="array" aca="1" ref="N1232" ca="1">IF(M1232="","",INDIRECT("quan_huyen!l"&amp;MAX(IF(COUNTIF($M1232,"*"&amp;Tinh_TP&amp;"*")=1,ROW(Tinh_TP),0))))</f>
        <v/>
      </c>
      <c r="O1232" s="30" t="str">
        <f t="array" aca="1" ref="O1232" ca="1">IF(AND(M1232="",N1232=""),"",INDIRECT("quan_huyen!h"&amp;MAX(IF(COUNTIF(M1232,"*"&amp;data&amp;"*")=1,ROW(data),0))))</f>
        <v/>
      </c>
      <c r="P1232" s="30" t="str">
        <f t="array" aca="1" ref="P1232" ca="1">IF(OR(N1232="",O1232=""),"",INDIRECT("xa_phuong!b"&amp;MAX(IF(COUNTIF(M1232,"*"&amp;Dist&amp;"*")=1,ROW(Dist),0))))</f>
        <v/>
      </c>
      <c r="Q1232" s="38" t="str">
        <f ca="1">IF(N1232="","",INDEX(Tinh_ID,MATCH(Sheet1!N1232,Tinh_TP,0)))</f>
        <v/>
      </c>
      <c r="R1232" s="31"/>
      <c r="S1232" s="31"/>
      <c r="T1232" s="31"/>
      <c r="U1232" s="31"/>
      <c r="V1232" s="31"/>
      <c r="W1232" s="31"/>
      <c r="X1232" s="31"/>
      <c r="Y1232" s="32" t="s">
        <v>5</v>
      </c>
      <c r="Z1232" s="30" t="str">
        <f ca="1">IF(N1232="","",INDEX(Tinh_ID,MATCH(Sheet1!N1232,Tinh_TP,0)))</f>
        <v/>
      </c>
      <c r="AA1232" s="33" t="str">
        <f ca="1">IF(N1232="","",INDEX(Ma_tinh,MATCH(Sheet1!N1232,Tinh_TP,0)))</f>
        <v/>
      </c>
      <c r="AB1232" s="19" t="str">
        <f t="array" aca="1" ref="AB1232" ca="1">IF(O1232="","",INDIRECT("quan_huyen!f"&amp;MAX(IF(COUNTIF(O1232,"*"&amp;data&amp;"*")=1,ROW(data),0))))</f>
        <v/>
      </c>
      <c r="AC1232" s="19" t="str">
        <f t="array" aca="1" ref="AC1232" ca="1">IF(P1232="","",INDIRECT("xa_phuong!a"&amp;MAX(IF(COUNTIF(P1232,"*"&amp;Dist&amp;"*")=1,ROW(Dist),0))))</f>
        <v/>
      </c>
      <c r="AD1232" s="34" t="str">
        <f ca="1">IF(N1232="","",INDEX(Ma_tinh,MATCH(Sheet1!N1232,Tinh_TP,0)))</f>
        <v/>
      </c>
      <c r="AE1232" s="35" t="str">
        <f t="shared" ca="1" si="58"/>
        <v/>
      </c>
      <c r="AF1232" s="35" t="str">
        <f t="shared" ca="1" si="57"/>
        <v/>
      </c>
    </row>
    <row r="1233" spans="1:32">
      <c r="A1233" s="5">
        <f t="shared" si="59"/>
        <v>1232</v>
      </c>
      <c r="B1233" s="26"/>
      <c r="C1233" s="26"/>
      <c r="D1233" s="26"/>
      <c r="E1233" s="27"/>
      <c r="F1233" s="27"/>
      <c r="G1233" s="27"/>
      <c r="H1233" s="27"/>
      <c r="I1233" s="27"/>
      <c r="J1233" s="27"/>
      <c r="K1233" s="27"/>
      <c r="L1233" s="28"/>
      <c r="M1233" s="29"/>
      <c r="N1233" s="36" t="str">
        <f t="array" aca="1" ref="N1233" ca="1">IF(M1233="","",INDIRECT("quan_huyen!l"&amp;MAX(IF(COUNTIF($M1233,"*"&amp;Tinh_TP&amp;"*")=1,ROW(Tinh_TP),0))))</f>
        <v/>
      </c>
      <c r="O1233" s="30" t="str">
        <f t="array" aca="1" ref="O1233" ca="1">IF(AND(M1233="",N1233=""),"",INDIRECT("quan_huyen!h"&amp;MAX(IF(COUNTIF(M1233,"*"&amp;data&amp;"*")=1,ROW(data),0))))</f>
        <v/>
      </c>
      <c r="P1233" s="30" t="str">
        <f t="array" aca="1" ref="P1233" ca="1">IF(OR(N1233="",O1233=""),"",INDIRECT("xa_phuong!b"&amp;MAX(IF(COUNTIF(M1233,"*"&amp;Dist&amp;"*")=1,ROW(Dist),0))))</f>
        <v/>
      </c>
      <c r="Q1233" s="38" t="str">
        <f ca="1">IF(N1233="","",INDEX(Tinh_ID,MATCH(Sheet1!N1233,Tinh_TP,0)))</f>
        <v/>
      </c>
      <c r="R1233" s="31"/>
      <c r="S1233" s="31"/>
      <c r="T1233" s="31"/>
      <c r="U1233" s="31"/>
      <c r="V1233" s="31"/>
      <c r="W1233" s="31"/>
      <c r="X1233" s="31"/>
      <c r="Y1233" s="32" t="s">
        <v>5</v>
      </c>
      <c r="Z1233" s="30" t="str">
        <f ca="1">IF(N1233="","",INDEX(Tinh_ID,MATCH(Sheet1!N1233,Tinh_TP,0)))</f>
        <v/>
      </c>
      <c r="AA1233" s="33" t="str">
        <f ca="1">IF(N1233="","",INDEX(Ma_tinh,MATCH(Sheet1!N1233,Tinh_TP,0)))</f>
        <v/>
      </c>
      <c r="AB1233" s="19" t="str">
        <f t="array" aca="1" ref="AB1233" ca="1">IF(O1233="","",INDIRECT("quan_huyen!f"&amp;MAX(IF(COUNTIF(O1233,"*"&amp;data&amp;"*")=1,ROW(data),0))))</f>
        <v/>
      </c>
      <c r="AC1233" s="19" t="str">
        <f t="array" aca="1" ref="AC1233" ca="1">IF(P1233="","",INDIRECT("xa_phuong!a"&amp;MAX(IF(COUNTIF(P1233,"*"&amp;Dist&amp;"*")=1,ROW(Dist),0))))</f>
        <v/>
      </c>
      <c r="AD1233" s="34" t="str">
        <f ca="1">IF(N1233="","",INDEX(Ma_tinh,MATCH(Sheet1!N1233,Tinh_TP,0)))</f>
        <v/>
      </c>
      <c r="AE1233" s="35" t="str">
        <f t="shared" ca="1" si="58"/>
        <v/>
      </c>
      <c r="AF1233" s="35" t="str">
        <f t="shared" ca="1" si="57"/>
        <v/>
      </c>
    </row>
    <row r="1234" spans="1:32">
      <c r="A1234" s="5">
        <f t="shared" si="59"/>
        <v>1233</v>
      </c>
      <c r="B1234" s="26"/>
      <c r="C1234" s="26"/>
      <c r="D1234" s="26"/>
      <c r="E1234" s="27"/>
      <c r="F1234" s="27"/>
      <c r="G1234" s="27"/>
      <c r="H1234" s="27"/>
      <c r="I1234" s="27"/>
      <c r="J1234" s="27"/>
      <c r="K1234" s="27"/>
      <c r="L1234" s="28"/>
      <c r="M1234" s="29"/>
      <c r="N1234" s="36" t="str">
        <f t="array" aca="1" ref="N1234" ca="1">IF(M1234="","",INDIRECT("quan_huyen!l"&amp;MAX(IF(COUNTIF($M1234,"*"&amp;Tinh_TP&amp;"*")=1,ROW(Tinh_TP),0))))</f>
        <v/>
      </c>
      <c r="O1234" s="30" t="str">
        <f t="array" aca="1" ref="O1234" ca="1">IF(AND(M1234="",N1234=""),"",INDIRECT("quan_huyen!h"&amp;MAX(IF(COUNTIF(M1234,"*"&amp;data&amp;"*")=1,ROW(data),0))))</f>
        <v/>
      </c>
      <c r="P1234" s="30" t="str">
        <f t="array" aca="1" ref="P1234" ca="1">IF(OR(N1234="",O1234=""),"",INDIRECT("xa_phuong!b"&amp;MAX(IF(COUNTIF(M1234,"*"&amp;Dist&amp;"*")=1,ROW(Dist),0))))</f>
        <v/>
      </c>
      <c r="Q1234" s="38" t="str">
        <f ca="1">IF(N1234="","",INDEX(Tinh_ID,MATCH(Sheet1!N1234,Tinh_TP,0)))</f>
        <v/>
      </c>
      <c r="R1234" s="31"/>
      <c r="S1234" s="31"/>
      <c r="T1234" s="31"/>
      <c r="U1234" s="31"/>
      <c r="V1234" s="31"/>
      <c r="W1234" s="31"/>
      <c r="X1234" s="31"/>
      <c r="Y1234" s="32" t="s">
        <v>5</v>
      </c>
      <c r="Z1234" s="30" t="str">
        <f ca="1">IF(N1234="","",INDEX(Tinh_ID,MATCH(Sheet1!N1234,Tinh_TP,0)))</f>
        <v/>
      </c>
      <c r="AA1234" s="33" t="str">
        <f ca="1">IF(N1234="","",INDEX(Ma_tinh,MATCH(Sheet1!N1234,Tinh_TP,0)))</f>
        <v/>
      </c>
      <c r="AB1234" s="19" t="str">
        <f t="array" aca="1" ref="AB1234" ca="1">IF(O1234="","",INDIRECT("quan_huyen!f"&amp;MAX(IF(COUNTIF(O1234,"*"&amp;data&amp;"*")=1,ROW(data),0))))</f>
        <v/>
      </c>
      <c r="AC1234" s="19" t="str">
        <f t="array" aca="1" ref="AC1234" ca="1">IF(P1234="","",INDIRECT("xa_phuong!a"&amp;MAX(IF(COUNTIF(P1234,"*"&amp;Dist&amp;"*")=1,ROW(Dist),0))))</f>
        <v/>
      </c>
      <c r="AD1234" s="34" t="str">
        <f ca="1">IF(N1234="","",INDEX(Ma_tinh,MATCH(Sheet1!N1234,Tinh_TP,0)))</f>
        <v/>
      </c>
      <c r="AE1234" s="35" t="str">
        <f t="shared" ca="1" si="58"/>
        <v/>
      </c>
      <c r="AF1234" s="35" t="str">
        <f t="shared" ca="1" si="57"/>
        <v/>
      </c>
    </row>
    <row r="1235" spans="1:32">
      <c r="A1235" s="5">
        <f t="shared" si="59"/>
        <v>1234</v>
      </c>
      <c r="B1235" s="26"/>
      <c r="C1235" s="26"/>
      <c r="D1235" s="26"/>
      <c r="E1235" s="27"/>
      <c r="F1235" s="27"/>
      <c r="G1235" s="27"/>
      <c r="H1235" s="27"/>
      <c r="I1235" s="27"/>
      <c r="J1235" s="27"/>
      <c r="K1235" s="27"/>
      <c r="L1235" s="28"/>
      <c r="M1235" s="29"/>
      <c r="N1235" s="36" t="str">
        <f t="array" aca="1" ref="N1235" ca="1">IF(M1235="","",INDIRECT("quan_huyen!l"&amp;MAX(IF(COUNTIF($M1235,"*"&amp;Tinh_TP&amp;"*")=1,ROW(Tinh_TP),0))))</f>
        <v/>
      </c>
      <c r="O1235" s="30" t="str">
        <f t="array" aca="1" ref="O1235" ca="1">IF(AND(M1235="",N1235=""),"",INDIRECT("quan_huyen!h"&amp;MAX(IF(COUNTIF(M1235,"*"&amp;data&amp;"*")=1,ROW(data),0))))</f>
        <v/>
      </c>
      <c r="P1235" s="30" t="str">
        <f t="array" aca="1" ref="P1235" ca="1">IF(OR(N1235="",O1235=""),"",INDIRECT("xa_phuong!b"&amp;MAX(IF(COUNTIF(M1235,"*"&amp;Dist&amp;"*")=1,ROW(Dist),0))))</f>
        <v/>
      </c>
      <c r="Q1235" s="38" t="str">
        <f ca="1">IF(N1235="","",INDEX(Tinh_ID,MATCH(Sheet1!N1235,Tinh_TP,0)))</f>
        <v/>
      </c>
      <c r="R1235" s="31"/>
      <c r="S1235" s="31"/>
      <c r="T1235" s="31"/>
      <c r="U1235" s="31"/>
      <c r="V1235" s="31"/>
      <c r="W1235" s="31"/>
      <c r="X1235" s="31"/>
      <c r="Y1235" s="32" t="s">
        <v>5</v>
      </c>
      <c r="Z1235" s="30" t="str">
        <f ca="1">IF(N1235="","",INDEX(Tinh_ID,MATCH(Sheet1!N1235,Tinh_TP,0)))</f>
        <v/>
      </c>
      <c r="AA1235" s="33" t="str">
        <f ca="1">IF(N1235="","",INDEX(Ma_tinh,MATCH(Sheet1!N1235,Tinh_TP,0)))</f>
        <v/>
      </c>
      <c r="AB1235" s="19" t="str">
        <f t="array" aca="1" ref="AB1235" ca="1">IF(O1235="","",INDIRECT("quan_huyen!f"&amp;MAX(IF(COUNTIF(O1235,"*"&amp;data&amp;"*")=1,ROW(data),0))))</f>
        <v/>
      </c>
      <c r="AC1235" s="19" t="str">
        <f t="array" aca="1" ref="AC1235" ca="1">IF(P1235="","",INDIRECT("xa_phuong!a"&amp;MAX(IF(COUNTIF(P1235,"*"&amp;Dist&amp;"*")=1,ROW(Dist),0))))</f>
        <v/>
      </c>
      <c r="AD1235" s="34" t="str">
        <f ca="1">IF(N1235="","",INDEX(Ma_tinh,MATCH(Sheet1!N1235,Tinh_TP,0)))</f>
        <v/>
      </c>
      <c r="AE1235" s="35" t="str">
        <f t="shared" ca="1" si="58"/>
        <v/>
      </c>
      <c r="AF1235" s="35" t="str">
        <f t="shared" ca="1" si="57"/>
        <v/>
      </c>
    </row>
    <row r="1236" spans="1:32">
      <c r="A1236" s="5">
        <f t="shared" si="59"/>
        <v>1235</v>
      </c>
      <c r="B1236" s="26"/>
      <c r="C1236" s="26"/>
      <c r="D1236" s="26"/>
      <c r="E1236" s="27"/>
      <c r="F1236" s="27"/>
      <c r="G1236" s="27"/>
      <c r="H1236" s="27"/>
      <c r="I1236" s="27"/>
      <c r="J1236" s="27"/>
      <c r="K1236" s="27"/>
      <c r="L1236" s="28"/>
      <c r="M1236" s="29"/>
      <c r="N1236" s="36" t="str">
        <f t="array" aca="1" ref="N1236" ca="1">IF(M1236="","",INDIRECT("quan_huyen!l"&amp;MAX(IF(COUNTIF($M1236,"*"&amp;Tinh_TP&amp;"*")=1,ROW(Tinh_TP),0))))</f>
        <v/>
      </c>
      <c r="O1236" s="30" t="str">
        <f t="array" aca="1" ref="O1236" ca="1">IF(AND(M1236="",N1236=""),"",INDIRECT("quan_huyen!h"&amp;MAX(IF(COUNTIF(M1236,"*"&amp;data&amp;"*")=1,ROW(data),0))))</f>
        <v/>
      </c>
      <c r="P1236" s="30" t="str">
        <f t="array" aca="1" ref="P1236" ca="1">IF(OR(N1236="",O1236=""),"",INDIRECT("xa_phuong!b"&amp;MAX(IF(COUNTIF(M1236,"*"&amp;Dist&amp;"*")=1,ROW(Dist),0))))</f>
        <v/>
      </c>
      <c r="Q1236" s="38" t="str">
        <f ca="1">IF(N1236="","",INDEX(Tinh_ID,MATCH(Sheet1!N1236,Tinh_TP,0)))</f>
        <v/>
      </c>
      <c r="R1236" s="31"/>
      <c r="S1236" s="31"/>
      <c r="T1236" s="31"/>
      <c r="U1236" s="31"/>
      <c r="V1236" s="31"/>
      <c r="W1236" s="31"/>
      <c r="X1236" s="31"/>
      <c r="Y1236" s="32" t="s">
        <v>5</v>
      </c>
      <c r="Z1236" s="30" t="str">
        <f ca="1">IF(N1236="","",INDEX(Tinh_ID,MATCH(Sheet1!N1236,Tinh_TP,0)))</f>
        <v/>
      </c>
      <c r="AA1236" s="33" t="str">
        <f ca="1">IF(N1236="","",INDEX(Ma_tinh,MATCH(Sheet1!N1236,Tinh_TP,0)))</f>
        <v/>
      </c>
      <c r="AB1236" s="19" t="str">
        <f t="array" aca="1" ref="AB1236" ca="1">IF(O1236="","",INDIRECT("quan_huyen!f"&amp;MAX(IF(COUNTIF(O1236,"*"&amp;data&amp;"*")=1,ROW(data),0))))</f>
        <v/>
      </c>
      <c r="AC1236" s="19" t="str">
        <f t="array" aca="1" ref="AC1236" ca="1">IF(P1236="","",INDIRECT("xa_phuong!a"&amp;MAX(IF(COUNTIF(P1236,"*"&amp;Dist&amp;"*")=1,ROW(Dist),0))))</f>
        <v/>
      </c>
      <c r="AD1236" s="34" t="str">
        <f ca="1">IF(N1236="","",INDEX(Ma_tinh,MATCH(Sheet1!N1236,Tinh_TP,0)))</f>
        <v/>
      </c>
      <c r="AE1236" s="35" t="str">
        <f t="shared" ca="1" si="58"/>
        <v/>
      </c>
      <c r="AF1236" s="35" t="str">
        <f t="shared" ca="1" si="57"/>
        <v/>
      </c>
    </row>
    <row r="1237" spans="1:32">
      <c r="A1237" s="5">
        <f t="shared" si="59"/>
        <v>1236</v>
      </c>
      <c r="B1237" s="26"/>
      <c r="C1237" s="26"/>
      <c r="D1237" s="26"/>
      <c r="E1237" s="27"/>
      <c r="F1237" s="27"/>
      <c r="G1237" s="27"/>
      <c r="H1237" s="27"/>
      <c r="I1237" s="27"/>
      <c r="J1237" s="27"/>
      <c r="K1237" s="27"/>
      <c r="L1237" s="28"/>
      <c r="M1237" s="29"/>
      <c r="N1237" s="36" t="str">
        <f t="array" aca="1" ref="N1237" ca="1">IF(M1237="","",INDIRECT("quan_huyen!l"&amp;MAX(IF(COUNTIF($M1237,"*"&amp;Tinh_TP&amp;"*")=1,ROW(Tinh_TP),0))))</f>
        <v/>
      </c>
      <c r="O1237" s="30" t="str">
        <f t="array" aca="1" ref="O1237" ca="1">IF(AND(M1237="",N1237=""),"",INDIRECT("quan_huyen!h"&amp;MAX(IF(COUNTIF(M1237,"*"&amp;data&amp;"*")=1,ROW(data),0))))</f>
        <v/>
      </c>
      <c r="P1237" s="30" t="str">
        <f t="array" aca="1" ref="P1237" ca="1">IF(OR(N1237="",O1237=""),"",INDIRECT("xa_phuong!b"&amp;MAX(IF(COUNTIF(M1237,"*"&amp;Dist&amp;"*")=1,ROW(Dist),0))))</f>
        <v/>
      </c>
      <c r="Q1237" s="38" t="str">
        <f ca="1">IF(N1237="","",INDEX(Tinh_ID,MATCH(Sheet1!N1237,Tinh_TP,0)))</f>
        <v/>
      </c>
      <c r="R1237" s="31"/>
      <c r="S1237" s="31"/>
      <c r="T1237" s="31"/>
      <c r="U1237" s="31"/>
      <c r="V1237" s="31"/>
      <c r="W1237" s="31"/>
      <c r="X1237" s="31"/>
      <c r="Y1237" s="32" t="s">
        <v>5</v>
      </c>
      <c r="Z1237" s="30" t="str">
        <f ca="1">IF(N1237="","",INDEX(Tinh_ID,MATCH(Sheet1!N1237,Tinh_TP,0)))</f>
        <v/>
      </c>
      <c r="AA1237" s="33" t="str">
        <f ca="1">IF(N1237="","",INDEX(Ma_tinh,MATCH(Sheet1!N1237,Tinh_TP,0)))</f>
        <v/>
      </c>
      <c r="AB1237" s="19" t="str">
        <f t="array" aca="1" ref="AB1237" ca="1">IF(O1237="","",INDIRECT("quan_huyen!f"&amp;MAX(IF(COUNTIF(O1237,"*"&amp;data&amp;"*")=1,ROW(data),0))))</f>
        <v/>
      </c>
      <c r="AC1237" s="19" t="str">
        <f t="array" aca="1" ref="AC1237" ca="1">IF(P1237="","",INDIRECT("xa_phuong!a"&amp;MAX(IF(COUNTIF(P1237,"*"&amp;Dist&amp;"*")=1,ROW(Dist),0))))</f>
        <v/>
      </c>
      <c r="AD1237" s="34" t="str">
        <f ca="1">IF(N1237="","",INDEX(Ma_tinh,MATCH(Sheet1!N1237,Tinh_TP,0)))</f>
        <v/>
      </c>
      <c r="AE1237" s="35" t="str">
        <f t="shared" ca="1" si="58"/>
        <v/>
      </c>
      <c r="AF1237" s="35" t="str">
        <f t="shared" ca="1" si="57"/>
        <v/>
      </c>
    </row>
    <row r="1238" spans="1:32">
      <c r="A1238" s="5">
        <f t="shared" si="59"/>
        <v>1237</v>
      </c>
      <c r="B1238" s="26"/>
      <c r="C1238" s="26"/>
      <c r="D1238" s="26"/>
      <c r="E1238" s="27"/>
      <c r="F1238" s="27"/>
      <c r="G1238" s="27"/>
      <c r="H1238" s="27"/>
      <c r="I1238" s="27"/>
      <c r="J1238" s="27"/>
      <c r="K1238" s="27"/>
      <c r="L1238" s="28"/>
      <c r="M1238" s="29"/>
      <c r="N1238" s="36" t="str">
        <f t="array" aca="1" ref="N1238" ca="1">IF(M1238="","",INDIRECT("quan_huyen!l"&amp;MAX(IF(COUNTIF($M1238,"*"&amp;Tinh_TP&amp;"*")=1,ROW(Tinh_TP),0))))</f>
        <v/>
      </c>
      <c r="O1238" s="30" t="str">
        <f t="array" aca="1" ref="O1238" ca="1">IF(AND(M1238="",N1238=""),"",INDIRECT("quan_huyen!h"&amp;MAX(IF(COUNTIF(M1238,"*"&amp;data&amp;"*")=1,ROW(data),0))))</f>
        <v/>
      </c>
      <c r="P1238" s="30" t="str">
        <f t="array" aca="1" ref="P1238" ca="1">IF(OR(N1238="",O1238=""),"",INDIRECT("xa_phuong!b"&amp;MAX(IF(COUNTIF(M1238,"*"&amp;Dist&amp;"*")=1,ROW(Dist),0))))</f>
        <v/>
      </c>
      <c r="Q1238" s="38" t="str">
        <f ca="1">IF(N1238="","",INDEX(Tinh_ID,MATCH(Sheet1!N1238,Tinh_TP,0)))</f>
        <v/>
      </c>
      <c r="R1238" s="31"/>
      <c r="S1238" s="31"/>
      <c r="T1238" s="31"/>
      <c r="U1238" s="31"/>
      <c r="V1238" s="31"/>
      <c r="W1238" s="31"/>
      <c r="X1238" s="31"/>
      <c r="Y1238" s="32" t="s">
        <v>5</v>
      </c>
      <c r="Z1238" s="30" t="str">
        <f ca="1">IF(N1238="","",INDEX(Tinh_ID,MATCH(Sheet1!N1238,Tinh_TP,0)))</f>
        <v/>
      </c>
      <c r="AA1238" s="33" t="str">
        <f ca="1">IF(N1238="","",INDEX(Ma_tinh,MATCH(Sheet1!N1238,Tinh_TP,0)))</f>
        <v/>
      </c>
      <c r="AB1238" s="19" t="str">
        <f t="array" aca="1" ref="AB1238" ca="1">IF(O1238="","",INDIRECT("quan_huyen!f"&amp;MAX(IF(COUNTIF(O1238,"*"&amp;data&amp;"*")=1,ROW(data),0))))</f>
        <v/>
      </c>
      <c r="AC1238" s="19" t="str">
        <f t="array" aca="1" ref="AC1238" ca="1">IF(P1238="","",INDIRECT("xa_phuong!a"&amp;MAX(IF(COUNTIF(P1238,"*"&amp;Dist&amp;"*")=1,ROW(Dist),0))))</f>
        <v/>
      </c>
      <c r="AD1238" s="34" t="str">
        <f ca="1">IF(N1238="","",INDEX(Ma_tinh,MATCH(Sheet1!N1238,Tinh_TP,0)))</f>
        <v/>
      </c>
      <c r="AE1238" s="35" t="str">
        <f t="shared" ca="1" si="58"/>
        <v/>
      </c>
      <c r="AF1238" s="35" t="str">
        <f t="shared" ca="1" si="57"/>
        <v/>
      </c>
    </row>
    <row r="1239" spans="1:32">
      <c r="A1239" s="5">
        <f t="shared" si="59"/>
        <v>1238</v>
      </c>
      <c r="B1239" s="26"/>
      <c r="C1239" s="26"/>
      <c r="D1239" s="26"/>
      <c r="E1239" s="27"/>
      <c r="F1239" s="27"/>
      <c r="G1239" s="27"/>
      <c r="H1239" s="27"/>
      <c r="I1239" s="27"/>
      <c r="J1239" s="27"/>
      <c r="K1239" s="27"/>
      <c r="L1239" s="28"/>
      <c r="M1239" s="29"/>
      <c r="N1239" s="36" t="str">
        <f t="array" aca="1" ref="N1239" ca="1">IF(M1239="","",INDIRECT("quan_huyen!l"&amp;MAX(IF(COUNTIF($M1239,"*"&amp;Tinh_TP&amp;"*")=1,ROW(Tinh_TP),0))))</f>
        <v/>
      </c>
      <c r="O1239" s="30" t="str">
        <f t="array" aca="1" ref="O1239" ca="1">IF(AND(M1239="",N1239=""),"",INDIRECT("quan_huyen!h"&amp;MAX(IF(COUNTIF(M1239,"*"&amp;data&amp;"*")=1,ROW(data),0))))</f>
        <v/>
      </c>
      <c r="P1239" s="30" t="str">
        <f t="array" aca="1" ref="P1239" ca="1">IF(OR(N1239="",O1239=""),"",INDIRECT("xa_phuong!b"&amp;MAX(IF(COUNTIF(M1239,"*"&amp;Dist&amp;"*")=1,ROW(Dist),0))))</f>
        <v/>
      </c>
      <c r="Q1239" s="38" t="str">
        <f ca="1">IF(N1239="","",INDEX(Tinh_ID,MATCH(Sheet1!N1239,Tinh_TP,0)))</f>
        <v/>
      </c>
      <c r="R1239" s="31"/>
      <c r="S1239" s="31"/>
      <c r="T1239" s="31"/>
      <c r="U1239" s="31"/>
      <c r="V1239" s="31"/>
      <c r="W1239" s="31"/>
      <c r="X1239" s="31"/>
      <c r="Y1239" s="32" t="s">
        <v>5</v>
      </c>
      <c r="Z1239" s="30" t="str">
        <f ca="1">IF(N1239="","",INDEX(Tinh_ID,MATCH(Sheet1!N1239,Tinh_TP,0)))</f>
        <v/>
      </c>
      <c r="AA1239" s="33" t="str">
        <f ca="1">IF(N1239="","",INDEX(Ma_tinh,MATCH(Sheet1!N1239,Tinh_TP,0)))</f>
        <v/>
      </c>
      <c r="AB1239" s="19" t="str">
        <f t="array" aca="1" ref="AB1239" ca="1">IF(O1239="","",INDIRECT("quan_huyen!f"&amp;MAX(IF(COUNTIF(O1239,"*"&amp;data&amp;"*")=1,ROW(data),0))))</f>
        <v/>
      </c>
      <c r="AC1239" s="19" t="str">
        <f t="array" aca="1" ref="AC1239" ca="1">IF(P1239="","",INDIRECT("xa_phuong!a"&amp;MAX(IF(COUNTIF(P1239,"*"&amp;Dist&amp;"*")=1,ROW(Dist),0))))</f>
        <v/>
      </c>
      <c r="AD1239" s="34" t="str">
        <f ca="1">IF(N1239="","",INDEX(Ma_tinh,MATCH(Sheet1!N1239,Tinh_TP,0)))</f>
        <v/>
      </c>
      <c r="AE1239" s="35" t="str">
        <f t="shared" ca="1" si="58"/>
        <v/>
      </c>
      <c r="AF1239" s="35" t="str">
        <f t="shared" ca="1" si="57"/>
        <v/>
      </c>
    </row>
    <row r="1240" spans="1:32">
      <c r="A1240" s="5">
        <f t="shared" si="59"/>
        <v>1239</v>
      </c>
      <c r="B1240" s="26"/>
      <c r="C1240" s="26"/>
      <c r="D1240" s="26"/>
      <c r="E1240" s="27"/>
      <c r="F1240" s="27"/>
      <c r="G1240" s="27"/>
      <c r="H1240" s="27"/>
      <c r="I1240" s="27"/>
      <c r="J1240" s="27"/>
      <c r="K1240" s="27"/>
      <c r="L1240" s="28"/>
      <c r="M1240" s="29"/>
      <c r="N1240" s="36" t="str">
        <f t="array" aca="1" ref="N1240" ca="1">IF(M1240="","",INDIRECT("quan_huyen!l"&amp;MAX(IF(COUNTIF($M1240,"*"&amp;Tinh_TP&amp;"*")=1,ROW(Tinh_TP),0))))</f>
        <v/>
      </c>
      <c r="O1240" s="30" t="str">
        <f t="array" aca="1" ref="O1240" ca="1">IF(AND(M1240="",N1240=""),"",INDIRECT("quan_huyen!h"&amp;MAX(IF(COUNTIF(M1240,"*"&amp;data&amp;"*")=1,ROW(data),0))))</f>
        <v/>
      </c>
      <c r="P1240" s="30" t="str">
        <f t="array" aca="1" ref="P1240" ca="1">IF(OR(N1240="",O1240=""),"",INDIRECT("xa_phuong!b"&amp;MAX(IF(COUNTIF(M1240,"*"&amp;Dist&amp;"*")=1,ROW(Dist),0))))</f>
        <v/>
      </c>
      <c r="Q1240" s="38" t="str">
        <f ca="1">IF(N1240="","",INDEX(Tinh_ID,MATCH(Sheet1!N1240,Tinh_TP,0)))</f>
        <v/>
      </c>
      <c r="R1240" s="31"/>
      <c r="S1240" s="31"/>
      <c r="T1240" s="31"/>
      <c r="U1240" s="31"/>
      <c r="V1240" s="31"/>
      <c r="W1240" s="31"/>
      <c r="X1240" s="31"/>
      <c r="Y1240" s="32" t="s">
        <v>5</v>
      </c>
      <c r="Z1240" s="30" t="str">
        <f ca="1">IF(N1240="","",INDEX(Tinh_ID,MATCH(Sheet1!N1240,Tinh_TP,0)))</f>
        <v/>
      </c>
      <c r="AA1240" s="33" t="str">
        <f ca="1">IF(N1240="","",INDEX(Ma_tinh,MATCH(Sheet1!N1240,Tinh_TP,0)))</f>
        <v/>
      </c>
      <c r="AB1240" s="19" t="str">
        <f t="array" aca="1" ref="AB1240" ca="1">IF(O1240="","",INDIRECT("quan_huyen!f"&amp;MAX(IF(COUNTIF(O1240,"*"&amp;data&amp;"*")=1,ROW(data),0))))</f>
        <v/>
      </c>
      <c r="AC1240" s="19" t="str">
        <f t="array" aca="1" ref="AC1240" ca="1">IF(P1240="","",INDIRECT("xa_phuong!a"&amp;MAX(IF(COUNTIF(P1240,"*"&amp;Dist&amp;"*")=1,ROW(Dist),0))))</f>
        <v/>
      </c>
      <c r="AD1240" s="34" t="str">
        <f ca="1">IF(N1240="","",INDEX(Ma_tinh,MATCH(Sheet1!N1240,Tinh_TP,0)))</f>
        <v/>
      </c>
      <c r="AE1240" s="35" t="str">
        <f t="shared" ca="1" si="58"/>
        <v/>
      </c>
      <c r="AF1240" s="35" t="str">
        <f t="shared" ca="1" si="57"/>
        <v/>
      </c>
    </row>
    <row r="1241" spans="1:32">
      <c r="A1241" s="5">
        <f t="shared" si="59"/>
        <v>1240</v>
      </c>
      <c r="B1241" s="26"/>
      <c r="C1241" s="26"/>
      <c r="D1241" s="26"/>
      <c r="E1241" s="27"/>
      <c r="F1241" s="27"/>
      <c r="G1241" s="27"/>
      <c r="H1241" s="27"/>
      <c r="I1241" s="27"/>
      <c r="J1241" s="27"/>
      <c r="K1241" s="27"/>
      <c r="L1241" s="28"/>
      <c r="M1241" s="29"/>
      <c r="N1241" s="36" t="str">
        <f t="array" aca="1" ref="N1241" ca="1">IF(M1241="","",INDIRECT("quan_huyen!l"&amp;MAX(IF(COUNTIF($M1241,"*"&amp;Tinh_TP&amp;"*")=1,ROW(Tinh_TP),0))))</f>
        <v/>
      </c>
      <c r="O1241" s="30" t="str">
        <f t="array" aca="1" ref="O1241" ca="1">IF(AND(M1241="",N1241=""),"",INDIRECT("quan_huyen!h"&amp;MAX(IF(COUNTIF(M1241,"*"&amp;data&amp;"*")=1,ROW(data),0))))</f>
        <v/>
      </c>
      <c r="P1241" s="30" t="str">
        <f t="array" aca="1" ref="P1241" ca="1">IF(OR(N1241="",O1241=""),"",INDIRECT("xa_phuong!b"&amp;MAX(IF(COUNTIF(M1241,"*"&amp;Dist&amp;"*")=1,ROW(Dist),0))))</f>
        <v/>
      </c>
      <c r="Q1241" s="38" t="str">
        <f ca="1">IF(N1241="","",INDEX(Tinh_ID,MATCH(Sheet1!N1241,Tinh_TP,0)))</f>
        <v/>
      </c>
      <c r="R1241" s="31"/>
      <c r="S1241" s="31"/>
      <c r="T1241" s="31"/>
      <c r="U1241" s="31"/>
      <c r="V1241" s="31"/>
      <c r="W1241" s="31"/>
      <c r="X1241" s="31"/>
      <c r="Y1241" s="32" t="s">
        <v>5</v>
      </c>
      <c r="Z1241" s="30" t="str">
        <f ca="1">IF(N1241="","",INDEX(Tinh_ID,MATCH(Sheet1!N1241,Tinh_TP,0)))</f>
        <v/>
      </c>
      <c r="AA1241" s="33" t="str">
        <f ca="1">IF(N1241="","",INDEX(Ma_tinh,MATCH(Sheet1!N1241,Tinh_TP,0)))</f>
        <v/>
      </c>
      <c r="AB1241" s="19" t="str">
        <f t="array" aca="1" ref="AB1241" ca="1">IF(O1241="","",INDIRECT("quan_huyen!f"&amp;MAX(IF(COUNTIF(O1241,"*"&amp;data&amp;"*")=1,ROW(data),0))))</f>
        <v/>
      </c>
      <c r="AC1241" s="19" t="str">
        <f t="array" aca="1" ref="AC1241" ca="1">IF(P1241="","",INDIRECT("xa_phuong!a"&amp;MAX(IF(COUNTIF(P1241,"*"&amp;Dist&amp;"*")=1,ROW(Dist),0))))</f>
        <v/>
      </c>
      <c r="AD1241" s="34" t="str">
        <f ca="1">IF(N1241="","",INDEX(Ma_tinh,MATCH(Sheet1!N1241,Tinh_TP,0)))</f>
        <v/>
      </c>
      <c r="AE1241" s="35" t="str">
        <f t="shared" ca="1" si="58"/>
        <v/>
      </c>
      <c r="AF1241" s="35" t="str">
        <f t="shared" ca="1" si="57"/>
        <v/>
      </c>
    </row>
    <row r="1242" spans="1:32">
      <c r="A1242" s="5">
        <f t="shared" si="59"/>
        <v>1241</v>
      </c>
      <c r="B1242" s="26"/>
      <c r="C1242" s="26"/>
      <c r="D1242" s="26"/>
      <c r="E1242" s="27"/>
      <c r="F1242" s="27"/>
      <c r="G1242" s="27"/>
      <c r="H1242" s="27"/>
      <c r="I1242" s="27"/>
      <c r="J1242" s="27"/>
      <c r="K1242" s="27"/>
      <c r="L1242" s="28"/>
      <c r="M1242" s="29"/>
      <c r="N1242" s="36" t="str">
        <f t="array" aca="1" ref="N1242" ca="1">IF(M1242="","",INDIRECT("quan_huyen!l"&amp;MAX(IF(COUNTIF($M1242,"*"&amp;Tinh_TP&amp;"*")=1,ROW(Tinh_TP),0))))</f>
        <v/>
      </c>
      <c r="O1242" s="30" t="str">
        <f t="array" aca="1" ref="O1242" ca="1">IF(AND(M1242="",N1242=""),"",INDIRECT("quan_huyen!h"&amp;MAX(IF(COUNTIF(M1242,"*"&amp;data&amp;"*")=1,ROW(data),0))))</f>
        <v/>
      </c>
      <c r="P1242" s="30" t="str">
        <f t="array" aca="1" ref="P1242" ca="1">IF(OR(N1242="",O1242=""),"",INDIRECT("xa_phuong!b"&amp;MAX(IF(COUNTIF(M1242,"*"&amp;Dist&amp;"*")=1,ROW(Dist),0))))</f>
        <v/>
      </c>
      <c r="Q1242" s="38" t="str">
        <f ca="1">IF(N1242="","",INDEX(Tinh_ID,MATCH(Sheet1!N1242,Tinh_TP,0)))</f>
        <v/>
      </c>
      <c r="R1242" s="31"/>
      <c r="S1242" s="31"/>
      <c r="T1242" s="31"/>
      <c r="U1242" s="31"/>
      <c r="V1242" s="31"/>
      <c r="W1242" s="31"/>
      <c r="X1242" s="31"/>
      <c r="Y1242" s="32" t="s">
        <v>5</v>
      </c>
      <c r="Z1242" s="30" t="str">
        <f ca="1">IF(N1242="","",INDEX(Tinh_ID,MATCH(Sheet1!N1242,Tinh_TP,0)))</f>
        <v/>
      </c>
      <c r="AA1242" s="33" t="str">
        <f ca="1">IF(N1242="","",INDEX(Ma_tinh,MATCH(Sheet1!N1242,Tinh_TP,0)))</f>
        <v/>
      </c>
      <c r="AB1242" s="19" t="str">
        <f t="array" aca="1" ref="AB1242" ca="1">IF(O1242="","",INDIRECT("quan_huyen!f"&amp;MAX(IF(COUNTIF(O1242,"*"&amp;data&amp;"*")=1,ROW(data),0))))</f>
        <v/>
      </c>
      <c r="AC1242" s="19" t="str">
        <f t="array" aca="1" ref="AC1242" ca="1">IF(P1242="","",INDIRECT("xa_phuong!a"&amp;MAX(IF(COUNTIF(P1242,"*"&amp;Dist&amp;"*")=1,ROW(Dist),0))))</f>
        <v/>
      </c>
      <c r="AD1242" s="34" t="str">
        <f ca="1">IF(N1242="","",INDEX(Ma_tinh,MATCH(Sheet1!N1242,Tinh_TP,0)))</f>
        <v/>
      </c>
      <c r="AE1242" s="35" t="str">
        <f t="shared" ca="1" si="58"/>
        <v/>
      </c>
      <c r="AF1242" s="35" t="str">
        <f t="shared" ca="1" si="57"/>
        <v/>
      </c>
    </row>
    <row r="1243" spans="1:32">
      <c r="A1243" s="5">
        <f t="shared" si="59"/>
        <v>1242</v>
      </c>
      <c r="B1243" s="26"/>
      <c r="C1243" s="26"/>
      <c r="D1243" s="26"/>
      <c r="E1243" s="27"/>
      <c r="F1243" s="27"/>
      <c r="G1243" s="27"/>
      <c r="H1243" s="27"/>
      <c r="I1243" s="27"/>
      <c r="J1243" s="27"/>
      <c r="K1243" s="27"/>
      <c r="L1243" s="28"/>
      <c r="M1243" s="29"/>
      <c r="N1243" s="36" t="str">
        <f t="array" aca="1" ref="N1243" ca="1">IF(M1243="","",INDIRECT("quan_huyen!l"&amp;MAX(IF(COUNTIF($M1243,"*"&amp;Tinh_TP&amp;"*")=1,ROW(Tinh_TP),0))))</f>
        <v/>
      </c>
      <c r="O1243" s="30" t="str">
        <f t="array" aca="1" ref="O1243" ca="1">IF(AND(M1243="",N1243=""),"",INDIRECT("quan_huyen!h"&amp;MAX(IF(COUNTIF(M1243,"*"&amp;data&amp;"*")=1,ROW(data),0))))</f>
        <v/>
      </c>
      <c r="P1243" s="30" t="str">
        <f t="array" aca="1" ref="P1243" ca="1">IF(OR(N1243="",O1243=""),"",INDIRECT("xa_phuong!b"&amp;MAX(IF(COUNTIF(M1243,"*"&amp;Dist&amp;"*")=1,ROW(Dist),0))))</f>
        <v/>
      </c>
      <c r="Q1243" s="38" t="str">
        <f ca="1">IF(N1243="","",INDEX(Tinh_ID,MATCH(Sheet1!N1243,Tinh_TP,0)))</f>
        <v/>
      </c>
      <c r="R1243" s="31"/>
      <c r="S1243" s="31"/>
      <c r="T1243" s="31"/>
      <c r="U1243" s="31"/>
      <c r="V1243" s="31"/>
      <c r="W1243" s="31"/>
      <c r="X1243" s="31"/>
      <c r="Y1243" s="32" t="s">
        <v>5</v>
      </c>
      <c r="Z1243" s="30" t="str">
        <f ca="1">IF(N1243="","",INDEX(Tinh_ID,MATCH(Sheet1!N1243,Tinh_TP,0)))</f>
        <v/>
      </c>
      <c r="AA1243" s="33" t="str">
        <f ca="1">IF(N1243="","",INDEX(Ma_tinh,MATCH(Sheet1!N1243,Tinh_TP,0)))</f>
        <v/>
      </c>
      <c r="AB1243" s="19" t="str">
        <f t="array" aca="1" ref="AB1243" ca="1">IF(O1243="","",INDIRECT("quan_huyen!f"&amp;MAX(IF(COUNTIF(O1243,"*"&amp;data&amp;"*")=1,ROW(data),0))))</f>
        <v/>
      </c>
      <c r="AC1243" s="19" t="str">
        <f t="array" aca="1" ref="AC1243" ca="1">IF(P1243="","",INDIRECT("xa_phuong!a"&amp;MAX(IF(COUNTIF(P1243,"*"&amp;Dist&amp;"*")=1,ROW(Dist),0))))</f>
        <v/>
      </c>
      <c r="AD1243" s="34" t="str">
        <f ca="1">IF(N1243="","",INDEX(Ma_tinh,MATCH(Sheet1!N1243,Tinh_TP,0)))</f>
        <v/>
      </c>
      <c r="AE1243" s="35" t="str">
        <f t="shared" ca="1" si="58"/>
        <v/>
      </c>
      <c r="AF1243" s="35" t="str">
        <f t="shared" ca="1" si="57"/>
        <v/>
      </c>
    </row>
    <row r="1244" spans="1:32">
      <c r="A1244" s="5">
        <f t="shared" si="59"/>
        <v>1243</v>
      </c>
      <c r="B1244" s="26"/>
      <c r="C1244" s="26"/>
      <c r="D1244" s="26"/>
      <c r="E1244" s="27"/>
      <c r="F1244" s="27"/>
      <c r="G1244" s="27"/>
      <c r="H1244" s="27"/>
      <c r="I1244" s="27"/>
      <c r="J1244" s="27"/>
      <c r="K1244" s="27"/>
      <c r="L1244" s="28"/>
      <c r="M1244" s="29"/>
      <c r="N1244" s="36" t="str">
        <f t="array" aca="1" ref="N1244" ca="1">IF(M1244="","",INDIRECT("quan_huyen!l"&amp;MAX(IF(COUNTIF($M1244,"*"&amp;Tinh_TP&amp;"*")=1,ROW(Tinh_TP),0))))</f>
        <v/>
      </c>
      <c r="O1244" s="30" t="str">
        <f t="array" aca="1" ref="O1244" ca="1">IF(AND(M1244="",N1244=""),"",INDIRECT("quan_huyen!h"&amp;MAX(IF(COUNTIF(M1244,"*"&amp;data&amp;"*")=1,ROW(data),0))))</f>
        <v/>
      </c>
      <c r="P1244" s="30" t="str">
        <f t="array" aca="1" ref="P1244" ca="1">IF(OR(N1244="",O1244=""),"",INDIRECT("xa_phuong!b"&amp;MAX(IF(COUNTIF(M1244,"*"&amp;Dist&amp;"*")=1,ROW(Dist),0))))</f>
        <v/>
      </c>
      <c r="Q1244" s="38" t="str">
        <f ca="1">IF(N1244="","",INDEX(Tinh_ID,MATCH(Sheet1!N1244,Tinh_TP,0)))</f>
        <v/>
      </c>
      <c r="R1244" s="31"/>
      <c r="S1244" s="31"/>
      <c r="T1244" s="31"/>
      <c r="U1244" s="31"/>
      <c r="V1244" s="31"/>
      <c r="W1244" s="31"/>
      <c r="X1244" s="31"/>
      <c r="Y1244" s="32" t="s">
        <v>5</v>
      </c>
      <c r="Z1244" s="30" t="str">
        <f ca="1">IF(N1244="","",INDEX(Tinh_ID,MATCH(Sheet1!N1244,Tinh_TP,0)))</f>
        <v/>
      </c>
      <c r="AA1244" s="33" t="str">
        <f ca="1">IF(N1244="","",INDEX(Ma_tinh,MATCH(Sheet1!N1244,Tinh_TP,0)))</f>
        <v/>
      </c>
      <c r="AB1244" s="19" t="str">
        <f t="array" aca="1" ref="AB1244" ca="1">IF(O1244="","",INDIRECT("quan_huyen!f"&amp;MAX(IF(COUNTIF(O1244,"*"&amp;data&amp;"*")=1,ROW(data),0))))</f>
        <v/>
      </c>
      <c r="AC1244" s="19" t="str">
        <f t="array" aca="1" ref="AC1244" ca="1">IF(P1244="","",INDIRECT("xa_phuong!a"&amp;MAX(IF(COUNTIF(P1244,"*"&amp;Dist&amp;"*")=1,ROW(Dist),0))))</f>
        <v/>
      </c>
      <c r="AD1244" s="34" t="str">
        <f ca="1">IF(N1244="","",INDEX(Ma_tinh,MATCH(Sheet1!N1244,Tinh_TP,0)))</f>
        <v/>
      </c>
      <c r="AE1244" s="35" t="str">
        <f t="shared" ca="1" si="58"/>
        <v/>
      </c>
      <c r="AF1244" s="35" t="str">
        <f t="shared" ca="1" si="57"/>
        <v/>
      </c>
    </row>
    <row r="1245" spans="1:32">
      <c r="A1245" s="5">
        <f t="shared" si="59"/>
        <v>1244</v>
      </c>
      <c r="B1245" s="26"/>
      <c r="C1245" s="26"/>
      <c r="D1245" s="26"/>
      <c r="E1245" s="27"/>
      <c r="F1245" s="27"/>
      <c r="G1245" s="27"/>
      <c r="H1245" s="27"/>
      <c r="I1245" s="27"/>
      <c r="J1245" s="27"/>
      <c r="K1245" s="27"/>
      <c r="L1245" s="28"/>
      <c r="M1245" s="29"/>
      <c r="N1245" s="36" t="str">
        <f t="array" aca="1" ref="N1245" ca="1">IF(M1245="","",INDIRECT("quan_huyen!l"&amp;MAX(IF(COUNTIF($M1245,"*"&amp;Tinh_TP&amp;"*")=1,ROW(Tinh_TP),0))))</f>
        <v/>
      </c>
      <c r="O1245" s="30" t="str">
        <f t="array" aca="1" ref="O1245" ca="1">IF(AND(M1245="",N1245=""),"",INDIRECT("quan_huyen!h"&amp;MAX(IF(COUNTIF(M1245,"*"&amp;data&amp;"*")=1,ROW(data),0))))</f>
        <v/>
      </c>
      <c r="P1245" s="30" t="str">
        <f t="array" aca="1" ref="P1245" ca="1">IF(OR(N1245="",O1245=""),"",INDIRECT("xa_phuong!b"&amp;MAX(IF(COUNTIF(M1245,"*"&amp;Dist&amp;"*")=1,ROW(Dist),0))))</f>
        <v/>
      </c>
      <c r="Q1245" s="38" t="str">
        <f ca="1">IF(N1245="","",INDEX(Tinh_ID,MATCH(Sheet1!N1245,Tinh_TP,0)))</f>
        <v/>
      </c>
      <c r="R1245" s="31"/>
      <c r="S1245" s="31"/>
      <c r="T1245" s="31"/>
      <c r="U1245" s="31"/>
      <c r="V1245" s="31"/>
      <c r="W1245" s="31"/>
      <c r="X1245" s="31"/>
      <c r="Y1245" s="32" t="s">
        <v>5</v>
      </c>
      <c r="Z1245" s="30" t="str">
        <f ca="1">IF(N1245="","",INDEX(Tinh_ID,MATCH(Sheet1!N1245,Tinh_TP,0)))</f>
        <v/>
      </c>
      <c r="AA1245" s="33" t="str">
        <f ca="1">IF(N1245="","",INDEX(Ma_tinh,MATCH(Sheet1!N1245,Tinh_TP,0)))</f>
        <v/>
      </c>
      <c r="AB1245" s="19" t="str">
        <f t="array" aca="1" ref="AB1245" ca="1">IF(O1245="","",INDIRECT("quan_huyen!f"&amp;MAX(IF(COUNTIF(O1245,"*"&amp;data&amp;"*")=1,ROW(data),0))))</f>
        <v/>
      </c>
      <c r="AC1245" s="19" t="str">
        <f t="array" aca="1" ref="AC1245" ca="1">IF(P1245="","",INDIRECT("xa_phuong!a"&amp;MAX(IF(COUNTIF(P1245,"*"&amp;Dist&amp;"*")=1,ROW(Dist),0))))</f>
        <v/>
      </c>
      <c r="AD1245" s="34" t="str">
        <f ca="1">IF(N1245="","",INDEX(Ma_tinh,MATCH(Sheet1!N1245,Tinh_TP,0)))</f>
        <v/>
      </c>
      <c r="AE1245" s="35" t="str">
        <f t="shared" ca="1" si="58"/>
        <v/>
      </c>
      <c r="AF1245" s="35" t="str">
        <f t="shared" ca="1" si="57"/>
        <v/>
      </c>
    </row>
    <row r="1246" spans="1:32">
      <c r="A1246" s="5">
        <f t="shared" si="59"/>
        <v>1245</v>
      </c>
      <c r="B1246" s="26"/>
      <c r="C1246" s="26"/>
      <c r="D1246" s="26"/>
      <c r="E1246" s="27"/>
      <c r="F1246" s="27"/>
      <c r="G1246" s="27"/>
      <c r="H1246" s="27"/>
      <c r="I1246" s="27"/>
      <c r="J1246" s="27"/>
      <c r="K1246" s="27"/>
      <c r="L1246" s="28"/>
      <c r="M1246" s="29"/>
      <c r="N1246" s="36" t="str">
        <f t="array" aca="1" ref="N1246" ca="1">IF(M1246="","",INDIRECT("quan_huyen!l"&amp;MAX(IF(COUNTIF($M1246,"*"&amp;Tinh_TP&amp;"*")=1,ROW(Tinh_TP),0))))</f>
        <v/>
      </c>
      <c r="O1246" s="30" t="str">
        <f t="array" aca="1" ref="O1246" ca="1">IF(AND(M1246="",N1246=""),"",INDIRECT("quan_huyen!h"&amp;MAX(IF(COUNTIF(M1246,"*"&amp;data&amp;"*")=1,ROW(data),0))))</f>
        <v/>
      </c>
      <c r="P1246" s="30" t="str">
        <f t="array" aca="1" ref="P1246" ca="1">IF(OR(N1246="",O1246=""),"",INDIRECT("xa_phuong!b"&amp;MAX(IF(COUNTIF(M1246,"*"&amp;Dist&amp;"*")=1,ROW(Dist),0))))</f>
        <v/>
      </c>
      <c r="Q1246" s="38" t="str">
        <f ca="1">IF(N1246="","",INDEX(Tinh_ID,MATCH(Sheet1!N1246,Tinh_TP,0)))</f>
        <v/>
      </c>
      <c r="R1246" s="31"/>
      <c r="S1246" s="31"/>
      <c r="T1246" s="31"/>
      <c r="U1246" s="31"/>
      <c r="V1246" s="31"/>
      <c r="W1246" s="31"/>
      <c r="X1246" s="31"/>
      <c r="Y1246" s="32" t="s">
        <v>5</v>
      </c>
      <c r="Z1246" s="30" t="str">
        <f ca="1">IF(N1246="","",INDEX(Tinh_ID,MATCH(Sheet1!N1246,Tinh_TP,0)))</f>
        <v/>
      </c>
      <c r="AA1246" s="33" t="str">
        <f ca="1">IF(N1246="","",INDEX(Ma_tinh,MATCH(Sheet1!N1246,Tinh_TP,0)))</f>
        <v/>
      </c>
      <c r="AB1246" s="19" t="str">
        <f t="array" aca="1" ref="AB1246" ca="1">IF(O1246="","",INDIRECT("quan_huyen!f"&amp;MAX(IF(COUNTIF(O1246,"*"&amp;data&amp;"*")=1,ROW(data),0))))</f>
        <v/>
      </c>
      <c r="AC1246" s="19" t="str">
        <f t="array" aca="1" ref="AC1246" ca="1">IF(P1246="","",INDIRECT("xa_phuong!a"&amp;MAX(IF(COUNTIF(P1246,"*"&amp;Dist&amp;"*")=1,ROW(Dist),0))))</f>
        <v/>
      </c>
      <c r="AD1246" s="34" t="str">
        <f ca="1">IF(N1246="","",INDEX(Ma_tinh,MATCH(Sheet1!N1246,Tinh_TP,0)))</f>
        <v/>
      </c>
      <c r="AE1246" s="35" t="str">
        <f t="shared" ca="1" si="58"/>
        <v/>
      </c>
      <c r="AF1246" s="35" t="str">
        <f t="shared" ca="1" si="57"/>
        <v/>
      </c>
    </row>
    <row r="1247" spans="1:32">
      <c r="A1247" s="5">
        <f t="shared" si="59"/>
        <v>1246</v>
      </c>
      <c r="B1247" s="26"/>
      <c r="C1247" s="26"/>
      <c r="D1247" s="26"/>
      <c r="E1247" s="27"/>
      <c r="F1247" s="27"/>
      <c r="G1247" s="27"/>
      <c r="H1247" s="27"/>
      <c r="I1247" s="27"/>
      <c r="J1247" s="27"/>
      <c r="K1247" s="27"/>
      <c r="L1247" s="28"/>
      <c r="M1247" s="29"/>
      <c r="N1247" s="36" t="str">
        <f t="array" aca="1" ref="N1247" ca="1">IF(M1247="","",INDIRECT("quan_huyen!l"&amp;MAX(IF(COUNTIF($M1247,"*"&amp;Tinh_TP&amp;"*")=1,ROW(Tinh_TP),0))))</f>
        <v/>
      </c>
      <c r="O1247" s="30" t="str">
        <f t="array" aca="1" ref="O1247" ca="1">IF(AND(M1247="",N1247=""),"",INDIRECT("quan_huyen!h"&amp;MAX(IF(COUNTIF(M1247,"*"&amp;data&amp;"*")=1,ROW(data),0))))</f>
        <v/>
      </c>
      <c r="P1247" s="30" t="str">
        <f t="array" aca="1" ref="P1247" ca="1">IF(OR(N1247="",O1247=""),"",INDIRECT("xa_phuong!b"&amp;MAX(IF(COUNTIF(M1247,"*"&amp;Dist&amp;"*")=1,ROW(Dist),0))))</f>
        <v/>
      </c>
      <c r="Q1247" s="38" t="str">
        <f ca="1">IF(N1247="","",INDEX(Tinh_ID,MATCH(Sheet1!N1247,Tinh_TP,0)))</f>
        <v/>
      </c>
      <c r="R1247" s="31"/>
      <c r="S1247" s="31"/>
      <c r="T1247" s="31"/>
      <c r="U1247" s="31"/>
      <c r="V1247" s="31"/>
      <c r="W1247" s="31"/>
      <c r="X1247" s="31"/>
      <c r="Y1247" s="32" t="s">
        <v>5</v>
      </c>
      <c r="Z1247" s="30" t="str">
        <f ca="1">IF(N1247="","",INDEX(Tinh_ID,MATCH(Sheet1!N1247,Tinh_TP,0)))</f>
        <v/>
      </c>
      <c r="AA1247" s="33" t="str">
        <f ca="1">IF(N1247="","",INDEX(Ma_tinh,MATCH(Sheet1!N1247,Tinh_TP,0)))</f>
        <v/>
      </c>
      <c r="AB1247" s="19" t="str">
        <f t="array" aca="1" ref="AB1247" ca="1">IF(O1247="","",INDIRECT("quan_huyen!f"&amp;MAX(IF(COUNTIF(O1247,"*"&amp;data&amp;"*")=1,ROW(data),0))))</f>
        <v/>
      </c>
      <c r="AC1247" s="19" t="str">
        <f t="array" aca="1" ref="AC1247" ca="1">IF(P1247="","",INDIRECT("xa_phuong!a"&amp;MAX(IF(COUNTIF(P1247,"*"&amp;Dist&amp;"*")=1,ROW(Dist),0))))</f>
        <v/>
      </c>
      <c r="AD1247" s="34" t="str">
        <f ca="1">IF(N1247="","",INDEX(Ma_tinh,MATCH(Sheet1!N1247,Tinh_TP,0)))</f>
        <v/>
      </c>
      <c r="AE1247" s="35" t="str">
        <f t="shared" ca="1" si="58"/>
        <v/>
      </c>
      <c r="AF1247" s="35" t="str">
        <f t="shared" ca="1" si="57"/>
        <v/>
      </c>
    </row>
    <row r="1248" spans="1:32">
      <c r="A1248" s="5">
        <f t="shared" si="59"/>
        <v>1247</v>
      </c>
      <c r="B1248" s="26"/>
      <c r="C1248" s="26"/>
      <c r="D1248" s="26"/>
      <c r="E1248" s="27"/>
      <c r="F1248" s="27"/>
      <c r="G1248" s="27"/>
      <c r="H1248" s="27"/>
      <c r="I1248" s="27"/>
      <c r="J1248" s="27"/>
      <c r="K1248" s="27"/>
      <c r="L1248" s="28"/>
      <c r="M1248" s="29"/>
      <c r="N1248" s="36" t="str">
        <f t="array" aca="1" ref="N1248" ca="1">IF(M1248="","",INDIRECT("quan_huyen!l"&amp;MAX(IF(COUNTIF($M1248,"*"&amp;Tinh_TP&amp;"*")=1,ROW(Tinh_TP),0))))</f>
        <v/>
      </c>
      <c r="O1248" s="30" t="str">
        <f t="array" aca="1" ref="O1248" ca="1">IF(AND(M1248="",N1248=""),"",INDIRECT("quan_huyen!h"&amp;MAX(IF(COUNTIF(M1248,"*"&amp;data&amp;"*")=1,ROW(data),0))))</f>
        <v/>
      </c>
      <c r="P1248" s="30" t="str">
        <f t="array" aca="1" ref="P1248" ca="1">IF(OR(N1248="",O1248=""),"",INDIRECT("xa_phuong!b"&amp;MAX(IF(COUNTIF(M1248,"*"&amp;Dist&amp;"*")=1,ROW(Dist),0))))</f>
        <v/>
      </c>
      <c r="Q1248" s="38" t="str">
        <f ca="1">IF(N1248="","",INDEX(Tinh_ID,MATCH(Sheet1!N1248,Tinh_TP,0)))</f>
        <v/>
      </c>
      <c r="R1248" s="31"/>
      <c r="S1248" s="31"/>
      <c r="T1248" s="31"/>
      <c r="U1248" s="31"/>
      <c r="V1248" s="31"/>
      <c r="W1248" s="31"/>
      <c r="X1248" s="31"/>
      <c r="Y1248" s="32" t="s">
        <v>5</v>
      </c>
      <c r="Z1248" s="30" t="str">
        <f ca="1">IF(N1248="","",INDEX(Tinh_ID,MATCH(Sheet1!N1248,Tinh_TP,0)))</f>
        <v/>
      </c>
      <c r="AA1248" s="33" t="str">
        <f ca="1">IF(N1248="","",INDEX(Ma_tinh,MATCH(Sheet1!N1248,Tinh_TP,0)))</f>
        <v/>
      </c>
      <c r="AB1248" s="19" t="str">
        <f t="array" aca="1" ref="AB1248" ca="1">IF(O1248="","",INDIRECT("quan_huyen!f"&amp;MAX(IF(COUNTIF(O1248,"*"&amp;data&amp;"*")=1,ROW(data),0))))</f>
        <v/>
      </c>
      <c r="AC1248" s="19" t="str">
        <f t="array" aca="1" ref="AC1248" ca="1">IF(P1248="","",INDIRECT("xa_phuong!a"&amp;MAX(IF(COUNTIF(P1248,"*"&amp;Dist&amp;"*")=1,ROW(Dist),0))))</f>
        <v/>
      </c>
      <c r="AD1248" s="34" t="str">
        <f ca="1">IF(N1248="","",INDEX(Ma_tinh,MATCH(Sheet1!N1248,Tinh_TP,0)))</f>
        <v/>
      </c>
      <c r="AE1248" s="35" t="str">
        <f t="shared" ca="1" si="58"/>
        <v/>
      </c>
      <c r="AF1248" s="35" t="str">
        <f t="shared" ca="1" si="57"/>
        <v/>
      </c>
    </row>
    <row r="1249" spans="1:32">
      <c r="A1249" s="5">
        <f t="shared" si="59"/>
        <v>1248</v>
      </c>
      <c r="B1249" s="26"/>
      <c r="C1249" s="26"/>
      <c r="D1249" s="26"/>
      <c r="E1249" s="27"/>
      <c r="F1249" s="27"/>
      <c r="G1249" s="27"/>
      <c r="H1249" s="27"/>
      <c r="I1249" s="27"/>
      <c r="J1249" s="27"/>
      <c r="K1249" s="27"/>
      <c r="L1249" s="28"/>
      <c r="M1249" s="29"/>
      <c r="N1249" s="36" t="str">
        <f t="array" aca="1" ref="N1249" ca="1">IF(M1249="","",INDIRECT("quan_huyen!l"&amp;MAX(IF(COUNTIF($M1249,"*"&amp;Tinh_TP&amp;"*")=1,ROW(Tinh_TP),0))))</f>
        <v/>
      </c>
      <c r="O1249" s="30" t="str">
        <f t="array" aca="1" ref="O1249" ca="1">IF(AND(M1249="",N1249=""),"",INDIRECT("quan_huyen!h"&amp;MAX(IF(COUNTIF(M1249,"*"&amp;data&amp;"*")=1,ROW(data),0))))</f>
        <v/>
      </c>
      <c r="P1249" s="30" t="str">
        <f t="array" aca="1" ref="P1249" ca="1">IF(OR(N1249="",O1249=""),"",INDIRECT("xa_phuong!b"&amp;MAX(IF(COUNTIF(M1249,"*"&amp;Dist&amp;"*")=1,ROW(Dist),0))))</f>
        <v/>
      </c>
      <c r="Q1249" s="38" t="str">
        <f ca="1">IF(N1249="","",INDEX(Tinh_ID,MATCH(Sheet1!N1249,Tinh_TP,0)))</f>
        <v/>
      </c>
      <c r="R1249" s="31"/>
      <c r="S1249" s="31"/>
      <c r="T1249" s="31"/>
      <c r="U1249" s="31"/>
      <c r="V1249" s="31"/>
      <c r="W1249" s="31"/>
      <c r="X1249" s="31"/>
      <c r="Y1249" s="32" t="s">
        <v>5</v>
      </c>
      <c r="Z1249" s="30" t="str">
        <f ca="1">IF(N1249="","",INDEX(Tinh_ID,MATCH(Sheet1!N1249,Tinh_TP,0)))</f>
        <v/>
      </c>
      <c r="AA1249" s="33" t="str">
        <f ca="1">IF(N1249="","",INDEX(Ma_tinh,MATCH(Sheet1!N1249,Tinh_TP,0)))</f>
        <v/>
      </c>
      <c r="AB1249" s="19" t="str">
        <f t="array" aca="1" ref="AB1249" ca="1">IF(O1249="","",INDIRECT("quan_huyen!f"&amp;MAX(IF(COUNTIF(O1249,"*"&amp;data&amp;"*")=1,ROW(data),0))))</f>
        <v/>
      </c>
      <c r="AC1249" s="19" t="str">
        <f t="array" aca="1" ref="AC1249" ca="1">IF(P1249="","",INDIRECT("xa_phuong!a"&amp;MAX(IF(COUNTIF(P1249,"*"&amp;Dist&amp;"*")=1,ROW(Dist),0))))</f>
        <v/>
      </c>
      <c r="AD1249" s="34" t="str">
        <f ca="1">IF(N1249="","",INDEX(Ma_tinh,MATCH(Sheet1!N1249,Tinh_TP,0)))</f>
        <v/>
      </c>
      <c r="AE1249" s="35" t="str">
        <f t="shared" ca="1" si="58"/>
        <v/>
      </c>
      <c r="AF1249" s="35" t="str">
        <f t="shared" ca="1" si="57"/>
        <v/>
      </c>
    </row>
    <row r="1250" spans="1:32">
      <c r="A1250" s="5">
        <f t="shared" si="59"/>
        <v>1249</v>
      </c>
      <c r="B1250" s="26"/>
      <c r="C1250" s="26"/>
      <c r="D1250" s="26"/>
      <c r="E1250" s="27"/>
      <c r="F1250" s="27"/>
      <c r="G1250" s="27"/>
      <c r="H1250" s="27"/>
      <c r="I1250" s="27"/>
      <c r="J1250" s="27"/>
      <c r="K1250" s="27"/>
      <c r="L1250" s="28"/>
      <c r="M1250" s="29"/>
      <c r="N1250" s="36" t="str">
        <f t="array" aca="1" ref="N1250" ca="1">IF(M1250="","",INDIRECT("quan_huyen!l"&amp;MAX(IF(COUNTIF($M1250,"*"&amp;Tinh_TP&amp;"*")=1,ROW(Tinh_TP),0))))</f>
        <v/>
      </c>
      <c r="O1250" s="30" t="str">
        <f t="array" aca="1" ref="O1250" ca="1">IF(AND(M1250="",N1250=""),"",INDIRECT("quan_huyen!h"&amp;MAX(IF(COUNTIF(M1250,"*"&amp;data&amp;"*")=1,ROW(data),0))))</f>
        <v/>
      </c>
      <c r="P1250" s="30" t="str">
        <f t="array" aca="1" ref="P1250" ca="1">IF(OR(N1250="",O1250=""),"",INDIRECT("xa_phuong!b"&amp;MAX(IF(COUNTIF(M1250,"*"&amp;Dist&amp;"*")=1,ROW(Dist),0))))</f>
        <v/>
      </c>
      <c r="Q1250" s="38" t="str">
        <f ca="1">IF(N1250="","",INDEX(Tinh_ID,MATCH(Sheet1!N1250,Tinh_TP,0)))</f>
        <v/>
      </c>
      <c r="R1250" s="31"/>
      <c r="S1250" s="31"/>
      <c r="T1250" s="31"/>
      <c r="U1250" s="31"/>
      <c r="V1250" s="31"/>
      <c r="W1250" s="31"/>
      <c r="X1250" s="31"/>
      <c r="Y1250" s="32" t="s">
        <v>5</v>
      </c>
      <c r="Z1250" s="30" t="str">
        <f ca="1">IF(N1250="","",INDEX(Tinh_ID,MATCH(Sheet1!N1250,Tinh_TP,0)))</f>
        <v/>
      </c>
      <c r="AA1250" s="33" t="str">
        <f ca="1">IF(N1250="","",INDEX(Ma_tinh,MATCH(Sheet1!N1250,Tinh_TP,0)))</f>
        <v/>
      </c>
      <c r="AB1250" s="19" t="str">
        <f t="array" aca="1" ref="AB1250" ca="1">IF(O1250="","",INDIRECT("quan_huyen!f"&amp;MAX(IF(COUNTIF(O1250,"*"&amp;data&amp;"*")=1,ROW(data),0))))</f>
        <v/>
      </c>
      <c r="AC1250" s="19" t="str">
        <f t="array" aca="1" ref="AC1250" ca="1">IF(P1250="","",INDIRECT("xa_phuong!a"&amp;MAX(IF(COUNTIF(P1250,"*"&amp;Dist&amp;"*")=1,ROW(Dist),0))))</f>
        <v/>
      </c>
      <c r="AD1250" s="34" t="str">
        <f ca="1">IF(N1250="","",INDEX(Ma_tinh,MATCH(Sheet1!N1250,Tinh_TP,0)))</f>
        <v/>
      </c>
      <c r="AE1250" s="35" t="str">
        <f t="shared" ca="1" si="58"/>
        <v/>
      </c>
      <c r="AF1250" s="35" t="str">
        <f t="shared" ca="1" si="57"/>
        <v/>
      </c>
    </row>
    <row r="1251" spans="1:32">
      <c r="A1251" s="5">
        <f t="shared" si="59"/>
        <v>1250</v>
      </c>
      <c r="B1251" s="26"/>
      <c r="C1251" s="26"/>
      <c r="D1251" s="26"/>
      <c r="E1251" s="27"/>
      <c r="F1251" s="27"/>
      <c r="G1251" s="27"/>
      <c r="H1251" s="27"/>
      <c r="I1251" s="27"/>
      <c r="J1251" s="27"/>
      <c r="K1251" s="27"/>
      <c r="L1251" s="28"/>
      <c r="M1251" s="29"/>
      <c r="N1251" s="36" t="str">
        <f t="array" aca="1" ref="N1251" ca="1">IF(M1251="","",INDIRECT("quan_huyen!l"&amp;MAX(IF(COUNTIF($M1251,"*"&amp;Tinh_TP&amp;"*")=1,ROW(Tinh_TP),0))))</f>
        <v/>
      </c>
      <c r="O1251" s="30" t="str">
        <f t="array" aca="1" ref="O1251" ca="1">IF(AND(M1251="",N1251=""),"",INDIRECT("quan_huyen!h"&amp;MAX(IF(COUNTIF(M1251,"*"&amp;data&amp;"*")=1,ROW(data),0))))</f>
        <v/>
      </c>
      <c r="P1251" s="30" t="str">
        <f t="array" aca="1" ref="P1251" ca="1">IF(OR(N1251="",O1251=""),"",INDIRECT("xa_phuong!b"&amp;MAX(IF(COUNTIF(M1251,"*"&amp;Dist&amp;"*")=1,ROW(Dist),0))))</f>
        <v/>
      </c>
      <c r="Q1251" s="38" t="str">
        <f ca="1">IF(N1251="","",INDEX(Tinh_ID,MATCH(Sheet1!N1251,Tinh_TP,0)))</f>
        <v/>
      </c>
      <c r="R1251" s="31"/>
      <c r="S1251" s="31"/>
      <c r="T1251" s="31"/>
      <c r="U1251" s="31"/>
      <c r="V1251" s="31"/>
      <c r="W1251" s="31"/>
      <c r="X1251" s="31"/>
      <c r="Y1251" s="32" t="s">
        <v>5</v>
      </c>
      <c r="Z1251" s="30" t="str">
        <f ca="1">IF(N1251="","",INDEX(Tinh_ID,MATCH(Sheet1!N1251,Tinh_TP,0)))</f>
        <v/>
      </c>
      <c r="AA1251" s="33" t="str">
        <f ca="1">IF(N1251="","",INDEX(Ma_tinh,MATCH(Sheet1!N1251,Tinh_TP,0)))</f>
        <v/>
      </c>
      <c r="AB1251" s="19" t="str">
        <f t="array" aca="1" ref="AB1251" ca="1">IF(O1251="","",INDIRECT("quan_huyen!f"&amp;MAX(IF(COUNTIF(O1251,"*"&amp;data&amp;"*")=1,ROW(data),0))))</f>
        <v/>
      </c>
      <c r="AC1251" s="19" t="str">
        <f t="array" aca="1" ref="AC1251" ca="1">IF(P1251="","",INDIRECT("xa_phuong!a"&amp;MAX(IF(COUNTIF(P1251,"*"&amp;Dist&amp;"*")=1,ROW(Dist),0))))</f>
        <v/>
      </c>
      <c r="AD1251" s="34" t="str">
        <f ca="1">IF(N1251="","",INDEX(Ma_tinh,MATCH(Sheet1!N1251,Tinh_TP,0)))</f>
        <v/>
      </c>
      <c r="AE1251" s="35" t="str">
        <f t="shared" ca="1" si="58"/>
        <v/>
      </c>
      <c r="AF1251" s="35" t="str">
        <f t="shared" ca="1" si="57"/>
        <v/>
      </c>
    </row>
    <row r="1252" spans="1:32">
      <c r="A1252" s="5">
        <f t="shared" si="59"/>
        <v>1251</v>
      </c>
      <c r="B1252" s="26"/>
      <c r="C1252" s="26"/>
      <c r="D1252" s="26"/>
      <c r="E1252" s="27"/>
      <c r="F1252" s="27"/>
      <c r="G1252" s="27"/>
      <c r="H1252" s="27"/>
      <c r="I1252" s="27"/>
      <c r="J1252" s="27"/>
      <c r="K1252" s="27"/>
      <c r="L1252" s="28"/>
      <c r="M1252" s="29"/>
      <c r="N1252" s="36" t="str">
        <f t="array" aca="1" ref="N1252" ca="1">IF(M1252="","",INDIRECT("quan_huyen!l"&amp;MAX(IF(COUNTIF($M1252,"*"&amp;Tinh_TP&amp;"*")=1,ROW(Tinh_TP),0))))</f>
        <v/>
      </c>
      <c r="O1252" s="30" t="str">
        <f t="array" aca="1" ref="O1252" ca="1">IF(AND(M1252="",N1252=""),"",INDIRECT("quan_huyen!h"&amp;MAX(IF(COUNTIF(M1252,"*"&amp;data&amp;"*")=1,ROW(data),0))))</f>
        <v/>
      </c>
      <c r="P1252" s="30" t="str">
        <f t="array" aca="1" ref="P1252" ca="1">IF(OR(N1252="",O1252=""),"",INDIRECT("xa_phuong!b"&amp;MAX(IF(COUNTIF(M1252,"*"&amp;Dist&amp;"*")=1,ROW(Dist),0))))</f>
        <v/>
      </c>
      <c r="Q1252" s="38" t="str">
        <f ca="1">IF(N1252="","",INDEX(Tinh_ID,MATCH(Sheet1!N1252,Tinh_TP,0)))</f>
        <v/>
      </c>
      <c r="R1252" s="31"/>
      <c r="S1252" s="31"/>
      <c r="T1252" s="31"/>
      <c r="U1252" s="31"/>
      <c r="V1252" s="31"/>
      <c r="W1252" s="31"/>
      <c r="X1252" s="31"/>
      <c r="Y1252" s="32" t="s">
        <v>5</v>
      </c>
      <c r="Z1252" s="30" t="str">
        <f ca="1">IF(N1252="","",INDEX(Tinh_ID,MATCH(Sheet1!N1252,Tinh_TP,0)))</f>
        <v/>
      </c>
      <c r="AA1252" s="33" t="str">
        <f ca="1">IF(N1252="","",INDEX(Ma_tinh,MATCH(Sheet1!N1252,Tinh_TP,0)))</f>
        <v/>
      </c>
      <c r="AB1252" s="19" t="str">
        <f t="array" aca="1" ref="AB1252" ca="1">IF(O1252="","",INDIRECT("quan_huyen!f"&amp;MAX(IF(COUNTIF(O1252,"*"&amp;data&amp;"*")=1,ROW(data),0))))</f>
        <v/>
      </c>
      <c r="AC1252" s="19" t="str">
        <f t="array" aca="1" ref="AC1252" ca="1">IF(P1252="","",INDIRECT("xa_phuong!a"&amp;MAX(IF(COUNTIF(P1252,"*"&amp;Dist&amp;"*")=1,ROW(Dist),0))))</f>
        <v/>
      </c>
      <c r="AD1252" s="34" t="str">
        <f ca="1">IF(N1252="","",INDEX(Ma_tinh,MATCH(Sheet1!N1252,Tinh_TP,0)))</f>
        <v/>
      </c>
      <c r="AE1252" s="35" t="str">
        <f t="shared" ca="1" si="58"/>
        <v/>
      </c>
      <c r="AF1252" s="35" t="str">
        <f t="shared" ca="1" si="57"/>
        <v/>
      </c>
    </row>
    <row r="1253" spans="1:32">
      <c r="A1253" s="5">
        <f t="shared" si="59"/>
        <v>1252</v>
      </c>
      <c r="B1253" s="26"/>
      <c r="C1253" s="26"/>
      <c r="D1253" s="26"/>
      <c r="E1253" s="27"/>
      <c r="F1253" s="27"/>
      <c r="G1253" s="27"/>
      <c r="H1253" s="27"/>
      <c r="I1253" s="27"/>
      <c r="J1253" s="27"/>
      <c r="K1253" s="27"/>
      <c r="L1253" s="28"/>
      <c r="M1253" s="29"/>
      <c r="N1253" s="36" t="str">
        <f t="array" aca="1" ref="N1253" ca="1">IF(M1253="","",INDIRECT("quan_huyen!l"&amp;MAX(IF(COUNTIF($M1253,"*"&amp;Tinh_TP&amp;"*")=1,ROW(Tinh_TP),0))))</f>
        <v/>
      </c>
      <c r="O1253" s="30" t="str">
        <f t="array" aca="1" ref="O1253" ca="1">IF(AND(M1253="",N1253=""),"",INDIRECT("quan_huyen!h"&amp;MAX(IF(COUNTIF(M1253,"*"&amp;data&amp;"*")=1,ROW(data),0))))</f>
        <v/>
      </c>
      <c r="P1253" s="30" t="str">
        <f t="array" aca="1" ref="P1253" ca="1">IF(OR(N1253="",O1253=""),"",INDIRECT("xa_phuong!b"&amp;MAX(IF(COUNTIF(M1253,"*"&amp;Dist&amp;"*")=1,ROW(Dist),0))))</f>
        <v/>
      </c>
      <c r="Q1253" s="38" t="str">
        <f ca="1">IF(N1253="","",INDEX(Tinh_ID,MATCH(Sheet1!N1253,Tinh_TP,0)))</f>
        <v/>
      </c>
      <c r="R1253" s="31"/>
      <c r="S1253" s="31"/>
      <c r="T1253" s="31"/>
      <c r="U1253" s="31"/>
      <c r="V1253" s="31"/>
      <c r="W1253" s="31"/>
      <c r="X1253" s="31"/>
      <c r="Y1253" s="32" t="s">
        <v>5</v>
      </c>
      <c r="Z1253" s="30" t="str">
        <f ca="1">IF(N1253="","",INDEX(Tinh_ID,MATCH(Sheet1!N1253,Tinh_TP,0)))</f>
        <v/>
      </c>
      <c r="AA1253" s="33" t="str">
        <f ca="1">IF(N1253="","",INDEX(Ma_tinh,MATCH(Sheet1!N1253,Tinh_TP,0)))</f>
        <v/>
      </c>
      <c r="AB1253" s="19" t="str">
        <f t="array" aca="1" ref="AB1253" ca="1">IF(O1253="","",INDIRECT("quan_huyen!f"&amp;MAX(IF(COUNTIF(O1253,"*"&amp;data&amp;"*")=1,ROW(data),0))))</f>
        <v/>
      </c>
      <c r="AC1253" s="19" t="str">
        <f t="array" aca="1" ref="AC1253" ca="1">IF(P1253="","",INDIRECT("xa_phuong!a"&amp;MAX(IF(COUNTIF(P1253,"*"&amp;Dist&amp;"*")=1,ROW(Dist),0))))</f>
        <v/>
      </c>
      <c r="AD1253" s="34" t="str">
        <f ca="1">IF(N1253="","",INDEX(Ma_tinh,MATCH(Sheet1!N1253,Tinh_TP,0)))</f>
        <v/>
      </c>
      <c r="AE1253" s="35" t="str">
        <f t="shared" ca="1" si="58"/>
        <v/>
      </c>
      <c r="AF1253" s="35" t="str">
        <f t="shared" ca="1" si="57"/>
        <v/>
      </c>
    </row>
    <row r="1254" spans="1:32">
      <c r="A1254" s="5">
        <f t="shared" si="59"/>
        <v>1253</v>
      </c>
      <c r="B1254" s="26"/>
      <c r="C1254" s="26"/>
      <c r="D1254" s="26"/>
      <c r="E1254" s="27"/>
      <c r="F1254" s="27"/>
      <c r="G1254" s="27"/>
      <c r="H1254" s="27"/>
      <c r="I1254" s="27"/>
      <c r="J1254" s="27"/>
      <c r="K1254" s="27"/>
      <c r="L1254" s="28"/>
      <c r="M1254" s="29"/>
      <c r="N1254" s="36" t="str">
        <f t="array" aca="1" ref="N1254" ca="1">IF(M1254="","",INDIRECT("quan_huyen!l"&amp;MAX(IF(COUNTIF($M1254,"*"&amp;Tinh_TP&amp;"*")=1,ROW(Tinh_TP),0))))</f>
        <v/>
      </c>
      <c r="O1254" s="30" t="str">
        <f t="array" aca="1" ref="O1254" ca="1">IF(AND(M1254="",N1254=""),"",INDIRECT("quan_huyen!h"&amp;MAX(IF(COUNTIF(M1254,"*"&amp;data&amp;"*")=1,ROW(data),0))))</f>
        <v/>
      </c>
      <c r="P1254" s="30" t="str">
        <f t="array" aca="1" ref="P1254" ca="1">IF(OR(N1254="",O1254=""),"",INDIRECT("xa_phuong!b"&amp;MAX(IF(COUNTIF(M1254,"*"&amp;Dist&amp;"*")=1,ROW(Dist),0))))</f>
        <v/>
      </c>
      <c r="Q1254" s="38" t="str">
        <f ca="1">IF(N1254="","",INDEX(Tinh_ID,MATCH(Sheet1!N1254,Tinh_TP,0)))</f>
        <v/>
      </c>
      <c r="R1254" s="31"/>
      <c r="S1254" s="31"/>
      <c r="T1254" s="31"/>
      <c r="U1254" s="31"/>
      <c r="V1254" s="31"/>
      <c r="W1254" s="31"/>
      <c r="X1254" s="31"/>
      <c r="Y1254" s="32" t="s">
        <v>5</v>
      </c>
      <c r="Z1254" s="30" t="str">
        <f ca="1">IF(N1254="","",INDEX(Tinh_ID,MATCH(Sheet1!N1254,Tinh_TP,0)))</f>
        <v/>
      </c>
      <c r="AA1254" s="33" t="str">
        <f ca="1">IF(N1254="","",INDEX(Ma_tinh,MATCH(Sheet1!N1254,Tinh_TP,0)))</f>
        <v/>
      </c>
      <c r="AB1254" s="19" t="str">
        <f t="array" aca="1" ref="AB1254" ca="1">IF(O1254="","",INDIRECT("quan_huyen!f"&amp;MAX(IF(COUNTIF(O1254,"*"&amp;data&amp;"*")=1,ROW(data),0))))</f>
        <v/>
      </c>
      <c r="AC1254" s="19" t="str">
        <f t="array" aca="1" ref="AC1254" ca="1">IF(P1254="","",INDIRECT("xa_phuong!a"&amp;MAX(IF(COUNTIF(P1254,"*"&amp;Dist&amp;"*")=1,ROW(Dist),0))))</f>
        <v/>
      </c>
      <c r="AD1254" s="34" t="str">
        <f ca="1">IF(N1254="","",INDEX(Ma_tinh,MATCH(Sheet1!N1254,Tinh_TP,0)))</f>
        <v/>
      </c>
      <c r="AE1254" s="35" t="str">
        <f t="shared" ca="1" si="58"/>
        <v/>
      </c>
      <c r="AF1254" s="35" t="str">
        <f t="shared" ca="1" si="57"/>
        <v/>
      </c>
    </row>
    <row r="1255" spans="1:32">
      <c r="A1255" s="5">
        <f t="shared" si="59"/>
        <v>1254</v>
      </c>
      <c r="B1255" s="26"/>
      <c r="C1255" s="26"/>
      <c r="D1255" s="26"/>
      <c r="E1255" s="27"/>
      <c r="F1255" s="27"/>
      <c r="G1255" s="27"/>
      <c r="H1255" s="27"/>
      <c r="I1255" s="27"/>
      <c r="J1255" s="27"/>
      <c r="K1255" s="27"/>
      <c r="L1255" s="28"/>
      <c r="M1255" s="29"/>
      <c r="N1255" s="36" t="str">
        <f t="array" aca="1" ref="N1255" ca="1">IF(M1255="","",INDIRECT("quan_huyen!l"&amp;MAX(IF(COUNTIF($M1255,"*"&amp;Tinh_TP&amp;"*")=1,ROW(Tinh_TP),0))))</f>
        <v/>
      </c>
      <c r="O1255" s="30" t="str">
        <f t="array" aca="1" ref="O1255" ca="1">IF(AND(M1255="",N1255=""),"",INDIRECT("quan_huyen!h"&amp;MAX(IF(COUNTIF(M1255,"*"&amp;data&amp;"*")=1,ROW(data),0))))</f>
        <v/>
      </c>
      <c r="P1255" s="30" t="str">
        <f t="array" aca="1" ref="P1255" ca="1">IF(OR(N1255="",O1255=""),"",INDIRECT("xa_phuong!b"&amp;MAX(IF(COUNTIF(M1255,"*"&amp;Dist&amp;"*")=1,ROW(Dist),0))))</f>
        <v/>
      </c>
      <c r="Q1255" s="38" t="str">
        <f ca="1">IF(N1255="","",INDEX(Tinh_ID,MATCH(Sheet1!N1255,Tinh_TP,0)))</f>
        <v/>
      </c>
      <c r="R1255" s="31"/>
      <c r="S1255" s="31"/>
      <c r="T1255" s="31"/>
      <c r="U1255" s="31"/>
      <c r="V1255" s="31"/>
      <c r="W1255" s="31"/>
      <c r="X1255" s="31"/>
      <c r="Y1255" s="32" t="s">
        <v>5</v>
      </c>
      <c r="Z1255" s="30" t="str">
        <f ca="1">IF(N1255="","",INDEX(Tinh_ID,MATCH(Sheet1!N1255,Tinh_TP,0)))</f>
        <v/>
      </c>
      <c r="AA1255" s="33" t="str">
        <f ca="1">IF(N1255="","",INDEX(Ma_tinh,MATCH(Sheet1!N1255,Tinh_TP,0)))</f>
        <v/>
      </c>
      <c r="AB1255" s="19" t="str">
        <f t="array" aca="1" ref="AB1255" ca="1">IF(O1255="","",INDIRECT("quan_huyen!f"&amp;MAX(IF(COUNTIF(O1255,"*"&amp;data&amp;"*")=1,ROW(data),0))))</f>
        <v/>
      </c>
      <c r="AC1255" s="19" t="str">
        <f t="array" aca="1" ref="AC1255" ca="1">IF(P1255="","",INDIRECT("xa_phuong!a"&amp;MAX(IF(COUNTIF(P1255,"*"&amp;Dist&amp;"*")=1,ROW(Dist),0))))</f>
        <v/>
      </c>
      <c r="AD1255" s="34" t="str">
        <f ca="1">IF(N1255="","",INDEX(Ma_tinh,MATCH(Sheet1!N1255,Tinh_TP,0)))</f>
        <v/>
      </c>
      <c r="AE1255" s="35" t="str">
        <f t="shared" ca="1" si="58"/>
        <v/>
      </c>
      <c r="AF1255" s="35" t="str">
        <f t="shared" ca="1" si="57"/>
        <v/>
      </c>
    </row>
    <row r="1256" spans="1:32">
      <c r="A1256" s="5">
        <f t="shared" si="59"/>
        <v>1255</v>
      </c>
      <c r="B1256" s="26"/>
      <c r="C1256" s="26"/>
      <c r="D1256" s="26"/>
      <c r="E1256" s="27"/>
      <c r="F1256" s="27"/>
      <c r="G1256" s="27"/>
      <c r="H1256" s="27"/>
      <c r="I1256" s="27"/>
      <c r="J1256" s="27"/>
      <c r="K1256" s="27"/>
      <c r="L1256" s="28"/>
      <c r="M1256" s="29"/>
      <c r="N1256" s="36" t="str">
        <f t="array" aca="1" ref="N1256" ca="1">IF(M1256="","",INDIRECT("quan_huyen!l"&amp;MAX(IF(COUNTIF($M1256,"*"&amp;Tinh_TP&amp;"*")=1,ROW(Tinh_TP),0))))</f>
        <v/>
      </c>
      <c r="O1256" s="30" t="str">
        <f t="array" aca="1" ref="O1256" ca="1">IF(AND(M1256="",N1256=""),"",INDIRECT("quan_huyen!h"&amp;MAX(IF(COUNTIF(M1256,"*"&amp;data&amp;"*")=1,ROW(data),0))))</f>
        <v/>
      </c>
      <c r="P1256" s="30" t="str">
        <f t="array" aca="1" ref="P1256" ca="1">IF(OR(N1256="",O1256=""),"",INDIRECT("xa_phuong!b"&amp;MAX(IF(COUNTIF(M1256,"*"&amp;Dist&amp;"*")=1,ROW(Dist),0))))</f>
        <v/>
      </c>
      <c r="Q1256" s="38" t="str">
        <f ca="1">IF(N1256="","",INDEX(Tinh_ID,MATCH(Sheet1!N1256,Tinh_TP,0)))</f>
        <v/>
      </c>
      <c r="R1256" s="31"/>
      <c r="S1256" s="31"/>
      <c r="T1256" s="31"/>
      <c r="U1256" s="31"/>
      <c r="V1256" s="31"/>
      <c r="W1256" s="31"/>
      <c r="X1256" s="31"/>
      <c r="Y1256" s="32" t="s">
        <v>5</v>
      </c>
      <c r="Z1256" s="30" t="str">
        <f ca="1">IF(N1256="","",INDEX(Tinh_ID,MATCH(Sheet1!N1256,Tinh_TP,0)))</f>
        <v/>
      </c>
      <c r="AA1256" s="33" t="str">
        <f ca="1">IF(N1256="","",INDEX(Ma_tinh,MATCH(Sheet1!N1256,Tinh_TP,0)))</f>
        <v/>
      </c>
      <c r="AB1256" s="19" t="str">
        <f t="array" aca="1" ref="AB1256" ca="1">IF(O1256="","",INDIRECT("quan_huyen!f"&amp;MAX(IF(COUNTIF(O1256,"*"&amp;data&amp;"*")=1,ROW(data),0))))</f>
        <v/>
      </c>
      <c r="AC1256" s="19" t="str">
        <f t="array" aca="1" ref="AC1256" ca="1">IF(P1256="","",INDIRECT("xa_phuong!a"&amp;MAX(IF(COUNTIF(P1256,"*"&amp;Dist&amp;"*")=1,ROW(Dist),0))))</f>
        <v/>
      </c>
      <c r="AD1256" s="34" t="str">
        <f ca="1">IF(N1256="","",INDEX(Ma_tinh,MATCH(Sheet1!N1256,Tinh_TP,0)))</f>
        <v/>
      </c>
      <c r="AE1256" s="35" t="str">
        <f t="shared" ca="1" si="58"/>
        <v/>
      </c>
      <c r="AF1256" s="35" t="str">
        <f t="shared" ca="1" si="57"/>
        <v/>
      </c>
    </row>
    <row r="1257" spans="1:32">
      <c r="A1257" s="5">
        <f t="shared" si="59"/>
        <v>1256</v>
      </c>
      <c r="B1257" s="26"/>
      <c r="C1257" s="26"/>
      <c r="D1257" s="26"/>
      <c r="E1257" s="27"/>
      <c r="F1257" s="27"/>
      <c r="G1257" s="27"/>
      <c r="H1257" s="27"/>
      <c r="I1257" s="27"/>
      <c r="J1257" s="27"/>
      <c r="K1257" s="27"/>
      <c r="L1257" s="28"/>
      <c r="M1257" s="29"/>
      <c r="N1257" s="36" t="str">
        <f t="array" aca="1" ref="N1257" ca="1">IF(M1257="","",INDIRECT("quan_huyen!l"&amp;MAX(IF(COUNTIF($M1257,"*"&amp;Tinh_TP&amp;"*")=1,ROW(Tinh_TP),0))))</f>
        <v/>
      </c>
      <c r="O1257" s="30" t="str">
        <f t="array" aca="1" ref="O1257" ca="1">IF(AND(M1257="",N1257=""),"",INDIRECT("quan_huyen!h"&amp;MAX(IF(COUNTIF(M1257,"*"&amp;data&amp;"*")=1,ROW(data),0))))</f>
        <v/>
      </c>
      <c r="P1257" s="30" t="str">
        <f t="array" aca="1" ref="P1257" ca="1">IF(OR(N1257="",O1257=""),"",INDIRECT("xa_phuong!b"&amp;MAX(IF(COUNTIF(M1257,"*"&amp;Dist&amp;"*")=1,ROW(Dist),0))))</f>
        <v/>
      </c>
      <c r="Q1257" s="38" t="str">
        <f ca="1">IF(N1257="","",INDEX(Tinh_ID,MATCH(Sheet1!N1257,Tinh_TP,0)))</f>
        <v/>
      </c>
      <c r="R1257" s="31"/>
      <c r="S1257" s="31"/>
      <c r="T1257" s="31"/>
      <c r="U1257" s="31"/>
      <c r="V1257" s="31"/>
      <c r="W1257" s="31"/>
      <c r="X1257" s="31"/>
      <c r="Y1257" s="32" t="s">
        <v>5</v>
      </c>
      <c r="Z1257" s="30" t="str">
        <f ca="1">IF(N1257="","",INDEX(Tinh_ID,MATCH(Sheet1!N1257,Tinh_TP,0)))</f>
        <v/>
      </c>
      <c r="AA1257" s="33" t="str">
        <f ca="1">IF(N1257="","",INDEX(Ma_tinh,MATCH(Sheet1!N1257,Tinh_TP,0)))</f>
        <v/>
      </c>
      <c r="AB1257" s="19" t="str">
        <f t="array" aca="1" ref="AB1257" ca="1">IF(O1257="","",INDIRECT("quan_huyen!f"&amp;MAX(IF(COUNTIF(O1257,"*"&amp;data&amp;"*")=1,ROW(data),0))))</f>
        <v/>
      </c>
      <c r="AC1257" s="19" t="str">
        <f t="array" aca="1" ref="AC1257" ca="1">IF(P1257="","",INDIRECT("xa_phuong!a"&amp;MAX(IF(COUNTIF(P1257,"*"&amp;Dist&amp;"*")=1,ROW(Dist),0))))</f>
        <v/>
      </c>
      <c r="AD1257" s="34" t="str">
        <f ca="1">IF(N1257="","",INDEX(Ma_tinh,MATCH(Sheet1!N1257,Tinh_TP,0)))</f>
        <v/>
      </c>
      <c r="AE1257" s="35" t="str">
        <f t="shared" ca="1" si="58"/>
        <v/>
      </c>
      <c r="AF1257" s="35" t="str">
        <f t="shared" ca="1" si="57"/>
        <v/>
      </c>
    </row>
    <row r="1258" spans="1:32">
      <c r="A1258" s="5">
        <f t="shared" si="59"/>
        <v>1257</v>
      </c>
      <c r="B1258" s="26"/>
      <c r="C1258" s="26"/>
      <c r="D1258" s="26"/>
      <c r="E1258" s="27"/>
      <c r="F1258" s="27"/>
      <c r="G1258" s="27"/>
      <c r="H1258" s="27"/>
      <c r="I1258" s="27"/>
      <c r="J1258" s="27"/>
      <c r="K1258" s="27"/>
      <c r="L1258" s="28"/>
      <c r="M1258" s="29"/>
      <c r="N1258" s="36" t="str">
        <f t="array" aca="1" ref="N1258" ca="1">IF(M1258="","",INDIRECT("quan_huyen!l"&amp;MAX(IF(COUNTIF($M1258,"*"&amp;Tinh_TP&amp;"*")=1,ROW(Tinh_TP),0))))</f>
        <v/>
      </c>
      <c r="O1258" s="30" t="str">
        <f t="array" aca="1" ref="O1258" ca="1">IF(AND(M1258="",N1258=""),"",INDIRECT("quan_huyen!h"&amp;MAX(IF(COUNTIF(M1258,"*"&amp;data&amp;"*")=1,ROW(data),0))))</f>
        <v/>
      </c>
      <c r="P1258" s="30" t="str">
        <f t="array" aca="1" ref="P1258" ca="1">IF(OR(N1258="",O1258=""),"",INDIRECT("xa_phuong!b"&amp;MAX(IF(COUNTIF(M1258,"*"&amp;Dist&amp;"*")=1,ROW(Dist),0))))</f>
        <v/>
      </c>
      <c r="Q1258" s="38" t="str">
        <f ca="1">IF(N1258="","",INDEX(Tinh_ID,MATCH(Sheet1!N1258,Tinh_TP,0)))</f>
        <v/>
      </c>
      <c r="R1258" s="31"/>
      <c r="S1258" s="31"/>
      <c r="T1258" s="31"/>
      <c r="U1258" s="31"/>
      <c r="V1258" s="31"/>
      <c r="W1258" s="31"/>
      <c r="X1258" s="31"/>
      <c r="Y1258" s="32" t="s">
        <v>5</v>
      </c>
      <c r="Z1258" s="30" t="str">
        <f ca="1">IF(N1258="","",INDEX(Tinh_ID,MATCH(Sheet1!N1258,Tinh_TP,0)))</f>
        <v/>
      </c>
      <c r="AA1258" s="33" t="str">
        <f ca="1">IF(N1258="","",INDEX(Ma_tinh,MATCH(Sheet1!N1258,Tinh_TP,0)))</f>
        <v/>
      </c>
      <c r="AB1258" s="19" t="str">
        <f t="array" aca="1" ref="AB1258" ca="1">IF(O1258="","",INDIRECT("quan_huyen!f"&amp;MAX(IF(COUNTIF(O1258,"*"&amp;data&amp;"*")=1,ROW(data),0))))</f>
        <v/>
      </c>
      <c r="AC1258" s="19" t="str">
        <f t="array" aca="1" ref="AC1258" ca="1">IF(P1258="","",INDIRECT("xa_phuong!a"&amp;MAX(IF(COUNTIF(P1258,"*"&amp;Dist&amp;"*")=1,ROW(Dist),0))))</f>
        <v/>
      </c>
      <c r="AD1258" s="34" t="str">
        <f ca="1">IF(N1258="","",INDEX(Ma_tinh,MATCH(Sheet1!N1258,Tinh_TP,0)))</f>
        <v/>
      </c>
      <c r="AE1258" s="35" t="str">
        <f t="shared" ca="1" si="58"/>
        <v/>
      </c>
      <c r="AF1258" s="35" t="str">
        <f t="shared" ca="1" si="57"/>
        <v/>
      </c>
    </row>
    <row r="1259" spans="1:32">
      <c r="A1259" s="5">
        <f t="shared" si="59"/>
        <v>1258</v>
      </c>
      <c r="B1259" s="26"/>
      <c r="C1259" s="26"/>
      <c r="D1259" s="26"/>
      <c r="E1259" s="27"/>
      <c r="F1259" s="27"/>
      <c r="G1259" s="27"/>
      <c r="H1259" s="27"/>
      <c r="I1259" s="27"/>
      <c r="J1259" s="27"/>
      <c r="K1259" s="27"/>
      <c r="L1259" s="28"/>
      <c r="M1259" s="29"/>
      <c r="N1259" s="36" t="str">
        <f t="array" aca="1" ref="N1259" ca="1">IF(M1259="","",INDIRECT("quan_huyen!l"&amp;MAX(IF(COUNTIF($M1259,"*"&amp;Tinh_TP&amp;"*")=1,ROW(Tinh_TP),0))))</f>
        <v/>
      </c>
      <c r="O1259" s="30" t="str">
        <f t="array" aca="1" ref="O1259" ca="1">IF(AND(M1259="",N1259=""),"",INDIRECT("quan_huyen!h"&amp;MAX(IF(COUNTIF(M1259,"*"&amp;data&amp;"*")=1,ROW(data),0))))</f>
        <v/>
      </c>
      <c r="P1259" s="30" t="str">
        <f t="array" aca="1" ref="P1259" ca="1">IF(OR(N1259="",O1259=""),"",INDIRECT("xa_phuong!b"&amp;MAX(IF(COUNTIF(M1259,"*"&amp;Dist&amp;"*")=1,ROW(Dist),0))))</f>
        <v/>
      </c>
      <c r="Q1259" s="38" t="str">
        <f ca="1">IF(N1259="","",INDEX(Tinh_ID,MATCH(Sheet1!N1259,Tinh_TP,0)))</f>
        <v/>
      </c>
      <c r="R1259" s="31"/>
      <c r="S1259" s="31"/>
      <c r="T1259" s="31"/>
      <c r="U1259" s="31"/>
      <c r="V1259" s="31"/>
      <c r="W1259" s="31"/>
      <c r="X1259" s="31"/>
      <c r="Y1259" s="32" t="s">
        <v>5</v>
      </c>
      <c r="Z1259" s="30" t="str">
        <f ca="1">IF(N1259="","",INDEX(Tinh_ID,MATCH(Sheet1!N1259,Tinh_TP,0)))</f>
        <v/>
      </c>
      <c r="AA1259" s="33" t="str">
        <f ca="1">IF(N1259="","",INDEX(Ma_tinh,MATCH(Sheet1!N1259,Tinh_TP,0)))</f>
        <v/>
      </c>
      <c r="AB1259" s="19" t="str">
        <f t="array" aca="1" ref="AB1259" ca="1">IF(O1259="","",INDIRECT("quan_huyen!f"&amp;MAX(IF(COUNTIF(O1259,"*"&amp;data&amp;"*")=1,ROW(data),0))))</f>
        <v/>
      </c>
      <c r="AC1259" s="19" t="str">
        <f t="array" aca="1" ref="AC1259" ca="1">IF(P1259="","",INDIRECT("xa_phuong!a"&amp;MAX(IF(COUNTIF(P1259,"*"&amp;Dist&amp;"*")=1,ROW(Dist),0))))</f>
        <v/>
      </c>
      <c r="AD1259" s="34" t="str">
        <f ca="1">IF(N1259="","",INDEX(Ma_tinh,MATCH(Sheet1!N1259,Tinh_TP,0)))</f>
        <v/>
      </c>
      <c r="AE1259" s="35" t="str">
        <f t="shared" ca="1" si="58"/>
        <v/>
      </c>
      <c r="AF1259" s="35" t="str">
        <f t="shared" ca="1" si="57"/>
        <v/>
      </c>
    </row>
    <row r="1260" spans="1:32">
      <c r="A1260" s="5">
        <f t="shared" si="59"/>
        <v>1259</v>
      </c>
      <c r="B1260" s="26"/>
      <c r="C1260" s="26"/>
      <c r="D1260" s="26"/>
      <c r="E1260" s="27"/>
      <c r="F1260" s="27"/>
      <c r="G1260" s="27"/>
      <c r="H1260" s="27"/>
      <c r="I1260" s="27"/>
      <c r="J1260" s="27"/>
      <c r="K1260" s="27"/>
      <c r="L1260" s="28"/>
      <c r="M1260" s="29"/>
      <c r="N1260" s="36" t="str">
        <f t="array" aca="1" ref="N1260" ca="1">IF(M1260="","",INDIRECT("quan_huyen!l"&amp;MAX(IF(COUNTIF($M1260,"*"&amp;Tinh_TP&amp;"*")=1,ROW(Tinh_TP),0))))</f>
        <v/>
      </c>
      <c r="O1260" s="30" t="str">
        <f t="array" aca="1" ref="O1260" ca="1">IF(AND(M1260="",N1260=""),"",INDIRECT("quan_huyen!h"&amp;MAX(IF(COUNTIF(M1260,"*"&amp;data&amp;"*")=1,ROW(data),0))))</f>
        <v/>
      </c>
      <c r="P1260" s="30" t="str">
        <f t="array" aca="1" ref="P1260" ca="1">IF(OR(N1260="",O1260=""),"",INDIRECT("xa_phuong!b"&amp;MAX(IF(COUNTIF(M1260,"*"&amp;Dist&amp;"*")=1,ROW(Dist),0))))</f>
        <v/>
      </c>
      <c r="Q1260" s="38" t="str">
        <f ca="1">IF(N1260="","",INDEX(Tinh_ID,MATCH(Sheet1!N1260,Tinh_TP,0)))</f>
        <v/>
      </c>
      <c r="R1260" s="31"/>
      <c r="S1260" s="31"/>
      <c r="T1260" s="31"/>
      <c r="U1260" s="31"/>
      <c r="V1260" s="31"/>
      <c r="W1260" s="31"/>
      <c r="X1260" s="31"/>
      <c r="Y1260" s="32" t="s">
        <v>5</v>
      </c>
      <c r="Z1260" s="30" t="str">
        <f ca="1">IF(N1260="","",INDEX(Tinh_ID,MATCH(Sheet1!N1260,Tinh_TP,0)))</f>
        <v/>
      </c>
      <c r="AA1260" s="33" t="str">
        <f ca="1">IF(N1260="","",INDEX(Ma_tinh,MATCH(Sheet1!N1260,Tinh_TP,0)))</f>
        <v/>
      </c>
      <c r="AB1260" s="19" t="str">
        <f t="array" aca="1" ref="AB1260" ca="1">IF(O1260="","",INDIRECT("quan_huyen!f"&amp;MAX(IF(COUNTIF(O1260,"*"&amp;data&amp;"*")=1,ROW(data),0))))</f>
        <v/>
      </c>
      <c r="AC1260" s="19" t="str">
        <f t="array" aca="1" ref="AC1260" ca="1">IF(P1260="","",INDIRECT("xa_phuong!a"&amp;MAX(IF(COUNTIF(P1260,"*"&amp;Dist&amp;"*")=1,ROW(Dist),0))))</f>
        <v/>
      </c>
      <c r="AD1260" s="34" t="str">
        <f ca="1">IF(N1260="","",INDEX(Ma_tinh,MATCH(Sheet1!N1260,Tinh_TP,0)))</f>
        <v/>
      </c>
      <c r="AE1260" s="35" t="str">
        <f t="shared" ca="1" si="58"/>
        <v/>
      </c>
      <c r="AF1260" s="35" t="str">
        <f t="shared" ca="1" si="57"/>
        <v/>
      </c>
    </row>
    <row r="1261" spans="1:32">
      <c r="A1261" s="5">
        <f t="shared" si="59"/>
        <v>1260</v>
      </c>
      <c r="B1261" s="26"/>
      <c r="C1261" s="26"/>
      <c r="D1261" s="26"/>
      <c r="E1261" s="27"/>
      <c r="F1261" s="27"/>
      <c r="G1261" s="27"/>
      <c r="H1261" s="27"/>
      <c r="I1261" s="27"/>
      <c r="J1261" s="27"/>
      <c r="K1261" s="27"/>
      <c r="L1261" s="28"/>
      <c r="M1261" s="29"/>
      <c r="N1261" s="36" t="str">
        <f t="array" aca="1" ref="N1261" ca="1">IF(M1261="","",INDIRECT("quan_huyen!l"&amp;MAX(IF(COUNTIF($M1261,"*"&amp;Tinh_TP&amp;"*")=1,ROW(Tinh_TP),0))))</f>
        <v/>
      </c>
      <c r="O1261" s="30" t="str">
        <f t="array" aca="1" ref="O1261" ca="1">IF(AND(M1261="",N1261=""),"",INDIRECT("quan_huyen!h"&amp;MAX(IF(COUNTIF(M1261,"*"&amp;data&amp;"*")=1,ROW(data),0))))</f>
        <v/>
      </c>
      <c r="P1261" s="30" t="str">
        <f t="array" aca="1" ref="P1261" ca="1">IF(OR(N1261="",O1261=""),"",INDIRECT("xa_phuong!b"&amp;MAX(IF(COUNTIF(M1261,"*"&amp;Dist&amp;"*")=1,ROW(Dist),0))))</f>
        <v/>
      </c>
      <c r="Q1261" s="38" t="str">
        <f ca="1">IF(N1261="","",INDEX(Tinh_ID,MATCH(Sheet1!N1261,Tinh_TP,0)))</f>
        <v/>
      </c>
      <c r="R1261" s="31"/>
      <c r="S1261" s="31"/>
      <c r="T1261" s="31"/>
      <c r="U1261" s="31"/>
      <c r="V1261" s="31"/>
      <c r="W1261" s="31"/>
      <c r="X1261" s="31"/>
      <c r="Y1261" s="32" t="s">
        <v>5</v>
      </c>
      <c r="Z1261" s="30" t="str">
        <f ca="1">IF(N1261="","",INDEX(Tinh_ID,MATCH(Sheet1!N1261,Tinh_TP,0)))</f>
        <v/>
      </c>
      <c r="AA1261" s="33" t="str">
        <f ca="1">IF(N1261="","",INDEX(Ma_tinh,MATCH(Sheet1!N1261,Tinh_TP,0)))</f>
        <v/>
      </c>
      <c r="AB1261" s="19" t="str">
        <f t="array" aca="1" ref="AB1261" ca="1">IF(O1261="","",INDIRECT("quan_huyen!f"&amp;MAX(IF(COUNTIF(O1261,"*"&amp;data&amp;"*")=1,ROW(data),0))))</f>
        <v/>
      </c>
      <c r="AC1261" s="19" t="str">
        <f t="array" aca="1" ref="AC1261" ca="1">IF(P1261="","",INDIRECT("xa_phuong!a"&amp;MAX(IF(COUNTIF(P1261,"*"&amp;Dist&amp;"*")=1,ROW(Dist),0))))</f>
        <v/>
      </c>
      <c r="AD1261" s="34" t="str">
        <f ca="1">IF(N1261="","",INDEX(Ma_tinh,MATCH(Sheet1!N1261,Tinh_TP,0)))</f>
        <v/>
      </c>
      <c r="AE1261" s="35" t="str">
        <f t="shared" ca="1" si="58"/>
        <v/>
      </c>
      <c r="AF1261" s="35" t="str">
        <f t="shared" ca="1" si="57"/>
        <v/>
      </c>
    </row>
    <row r="1262" spans="1:32">
      <c r="A1262" s="5">
        <f t="shared" si="59"/>
        <v>1261</v>
      </c>
      <c r="B1262" s="26"/>
      <c r="C1262" s="26"/>
      <c r="D1262" s="26"/>
      <c r="E1262" s="27"/>
      <c r="F1262" s="27"/>
      <c r="G1262" s="27"/>
      <c r="H1262" s="27"/>
      <c r="I1262" s="27"/>
      <c r="J1262" s="27"/>
      <c r="K1262" s="27"/>
      <c r="L1262" s="28"/>
      <c r="M1262" s="29"/>
      <c r="N1262" s="36" t="str">
        <f t="array" aca="1" ref="N1262" ca="1">IF(M1262="","",INDIRECT("quan_huyen!l"&amp;MAX(IF(COUNTIF($M1262,"*"&amp;Tinh_TP&amp;"*")=1,ROW(Tinh_TP),0))))</f>
        <v/>
      </c>
      <c r="O1262" s="30" t="str">
        <f t="array" aca="1" ref="O1262" ca="1">IF(AND(M1262="",N1262=""),"",INDIRECT("quan_huyen!h"&amp;MAX(IF(COUNTIF(M1262,"*"&amp;data&amp;"*")=1,ROW(data),0))))</f>
        <v/>
      </c>
      <c r="P1262" s="30" t="str">
        <f t="array" aca="1" ref="P1262" ca="1">IF(OR(N1262="",O1262=""),"",INDIRECT("xa_phuong!b"&amp;MAX(IF(COUNTIF(M1262,"*"&amp;Dist&amp;"*")=1,ROW(Dist),0))))</f>
        <v/>
      </c>
      <c r="Q1262" s="38" t="str">
        <f ca="1">IF(N1262="","",INDEX(Tinh_ID,MATCH(Sheet1!N1262,Tinh_TP,0)))</f>
        <v/>
      </c>
      <c r="R1262" s="31"/>
      <c r="S1262" s="31"/>
      <c r="T1262" s="31"/>
      <c r="U1262" s="31"/>
      <c r="V1262" s="31"/>
      <c r="W1262" s="31"/>
      <c r="X1262" s="31"/>
      <c r="Y1262" s="32" t="s">
        <v>5</v>
      </c>
      <c r="Z1262" s="30" t="str">
        <f ca="1">IF(N1262="","",INDEX(Tinh_ID,MATCH(Sheet1!N1262,Tinh_TP,0)))</f>
        <v/>
      </c>
      <c r="AA1262" s="33" t="str">
        <f ca="1">IF(N1262="","",INDEX(Ma_tinh,MATCH(Sheet1!N1262,Tinh_TP,0)))</f>
        <v/>
      </c>
      <c r="AB1262" s="19" t="str">
        <f t="array" aca="1" ref="AB1262" ca="1">IF(O1262="","",INDIRECT("quan_huyen!f"&amp;MAX(IF(COUNTIF(O1262,"*"&amp;data&amp;"*")=1,ROW(data),0))))</f>
        <v/>
      </c>
      <c r="AC1262" s="19" t="str">
        <f t="array" aca="1" ref="AC1262" ca="1">IF(P1262="","",INDIRECT("xa_phuong!a"&amp;MAX(IF(COUNTIF(P1262,"*"&amp;Dist&amp;"*")=1,ROW(Dist),0))))</f>
        <v/>
      </c>
      <c r="AD1262" s="34" t="str">
        <f ca="1">IF(N1262="","",INDEX(Ma_tinh,MATCH(Sheet1!N1262,Tinh_TP,0)))</f>
        <v/>
      </c>
      <c r="AE1262" s="35" t="str">
        <f t="shared" ca="1" si="58"/>
        <v/>
      </c>
      <c r="AF1262" s="35" t="str">
        <f t="shared" ca="1" si="57"/>
        <v/>
      </c>
    </row>
    <row r="1263" spans="1:32">
      <c r="A1263" s="5">
        <f t="shared" si="59"/>
        <v>1262</v>
      </c>
      <c r="B1263" s="26"/>
      <c r="C1263" s="26"/>
      <c r="D1263" s="26"/>
      <c r="E1263" s="27"/>
      <c r="F1263" s="27"/>
      <c r="G1263" s="27"/>
      <c r="H1263" s="27"/>
      <c r="I1263" s="27"/>
      <c r="J1263" s="27"/>
      <c r="K1263" s="27"/>
      <c r="L1263" s="28"/>
      <c r="M1263" s="29"/>
      <c r="N1263" s="36" t="str">
        <f t="array" aca="1" ref="N1263" ca="1">IF(M1263="","",INDIRECT("quan_huyen!l"&amp;MAX(IF(COUNTIF($M1263,"*"&amp;Tinh_TP&amp;"*")=1,ROW(Tinh_TP),0))))</f>
        <v/>
      </c>
      <c r="O1263" s="30" t="str">
        <f t="array" aca="1" ref="O1263" ca="1">IF(AND(M1263="",N1263=""),"",INDIRECT("quan_huyen!h"&amp;MAX(IF(COUNTIF(M1263,"*"&amp;data&amp;"*")=1,ROW(data),0))))</f>
        <v/>
      </c>
      <c r="P1263" s="30" t="str">
        <f t="array" aca="1" ref="P1263" ca="1">IF(OR(N1263="",O1263=""),"",INDIRECT("xa_phuong!b"&amp;MAX(IF(COUNTIF(M1263,"*"&amp;Dist&amp;"*")=1,ROW(Dist),0))))</f>
        <v/>
      </c>
      <c r="Q1263" s="38" t="str">
        <f ca="1">IF(N1263="","",INDEX(Tinh_ID,MATCH(Sheet1!N1263,Tinh_TP,0)))</f>
        <v/>
      </c>
      <c r="R1263" s="31"/>
      <c r="S1263" s="31"/>
      <c r="T1263" s="31"/>
      <c r="U1263" s="31"/>
      <c r="V1263" s="31"/>
      <c r="W1263" s="31"/>
      <c r="X1263" s="31"/>
      <c r="Y1263" s="32" t="s">
        <v>5</v>
      </c>
      <c r="Z1263" s="30" t="str">
        <f ca="1">IF(N1263="","",INDEX(Tinh_ID,MATCH(Sheet1!N1263,Tinh_TP,0)))</f>
        <v/>
      </c>
      <c r="AA1263" s="33" t="str">
        <f ca="1">IF(N1263="","",INDEX(Ma_tinh,MATCH(Sheet1!N1263,Tinh_TP,0)))</f>
        <v/>
      </c>
      <c r="AB1263" s="19" t="str">
        <f t="array" aca="1" ref="AB1263" ca="1">IF(O1263="","",INDIRECT("quan_huyen!f"&amp;MAX(IF(COUNTIF(O1263,"*"&amp;data&amp;"*")=1,ROW(data),0))))</f>
        <v/>
      </c>
      <c r="AC1263" s="19" t="str">
        <f t="array" aca="1" ref="AC1263" ca="1">IF(P1263="","",INDIRECT("xa_phuong!a"&amp;MAX(IF(COUNTIF(P1263,"*"&amp;Dist&amp;"*")=1,ROW(Dist),0))))</f>
        <v/>
      </c>
      <c r="AD1263" s="34" t="str">
        <f ca="1">IF(N1263="","",INDEX(Ma_tinh,MATCH(Sheet1!N1263,Tinh_TP,0)))</f>
        <v/>
      </c>
      <c r="AE1263" s="35" t="str">
        <f t="shared" ca="1" si="58"/>
        <v/>
      </c>
      <c r="AF1263" s="35" t="str">
        <f t="shared" ca="1" si="57"/>
        <v/>
      </c>
    </row>
    <row r="1264" spans="1:32">
      <c r="A1264" s="5">
        <f t="shared" si="59"/>
        <v>1263</v>
      </c>
      <c r="B1264" s="26"/>
      <c r="C1264" s="26"/>
      <c r="D1264" s="26"/>
      <c r="E1264" s="27"/>
      <c r="F1264" s="27"/>
      <c r="G1264" s="27"/>
      <c r="H1264" s="27"/>
      <c r="I1264" s="27"/>
      <c r="J1264" s="27"/>
      <c r="K1264" s="27"/>
      <c r="L1264" s="28"/>
      <c r="M1264" s="29"/>
      <c r="N1264" s="36" t="str">
        <f t="array" aca="1" ref="N1264" ca="1">IF(M1264="","",INDIRECT("quan_huyen!l"&amp;MAX(IF(COUNTIF($M1264,"*"&amp;Tinh_TP&amp;"*")=1,ROW(Tinh_TP),0))))</f>
        <v/>
      </c>
      <c r="O1264" s="30" t="str">
        <f t="array" aca="1" ref="O1264" ca="1">IF(AND(M1264="",N1264=""),"",INDIRECT("quan_huyen!h"&amp;MAX(IF(COUNTIF(M1264,"*"&amp;data&amp;"*")=1,ROW(data),0))))</f>
        <v/>
      </c>
      <c r="P1264" s="30" t="str">
        <f t="array" aca="1" ref="P1264" ca="1">IF(OR(N1264="",O1264=""),"",INDIRECT("xa_phuong!b"&amp;MAX(IF(COUNTIF(M1264,"*"&amp;Dist&amp;"*")=1,ROW(Dist),0))))</f>
        <v/>
      </c>
      <c r="Q1264" s="38" t="str">
        <f ca="1">IF(N1264="","",INDEX(Tinh_ID,MATCH(Sheet1!N1264,Tinh_TP,0)))</f>
        <v/>
      </c>
      <c r="R1264" s="31"/>
      <c r="S1264" s="31"/>
      <c r="T1264" s="31"/>
      <c r="U1264" s="31"/>
      <c r="V1264" s="31"/>
      <c r="W1264" s="31"/>
      <c r="X1264" s="31"/>
      <c r="Y1264" s="32" t="s">
        <v>5</v>
      </c>
      <c r="Z1264" s="30" t="str">
        <f ca="1">IF(N1264="","",INDEX(Tinh_ID,MATCH(Sheet1!N1264,Tinh_TP,0)))</f>
        <v/>
      </c>
      <c r="AA1264" s="33" t="str">
        <f ca="1">IF(N1264="","",INDEX(Ma_tinh,MATCH(Sheet1!N1264,Tinh_TP,0)))</f>
        <v/>
      </c>
      <c r="AB1264" s="19" t="str">
        <f t="array" aca="1" ref="AB1264" ca="1">IF(O1264="","",INDIRECT("quan_huyen!f"&amp;MAX(IF(COUNTIF(O1264,"*"&amp;data&amp;"*")=1,ROW(data),0))))</f>
        <v/>
      </c>
      <c r="AC1264" s="19" t="str">
        <f t="array" aca="1" ref="AC1264" ca="1">IF(P1264="","",INDIRECT("xa_phuong!a"&amp;MAX(IF(COUNTIF(P1264,"*"&amp;Dist&amp;"*")=1,ROW(Dist),0))))</f>
        <v/>
      </c>
      <c r="AD1264" s="34" t="str">
        <f ca="1">IF(N1264="","",INDEX(Ma_tinh,MATCH(Sheet1!N1264,Tinh_TP,0)))</f>
        <v/>
      </c>
      <c r="AE1264" s="35" t="str">
        <f t="shared" ca="1" si="58"/>
        <v/>
      </c>
      <c r="AF1264" s="35" t="str">
        <f t="shared" ca="1" si="57"/>
        <v/>
      </c>
    </row>
    <row r="1265" spans="1:32">
      <c r="A1265" s="5">
        <f t="shared" si="59"/>
        <v>1264</v>
      </c>
      <c r="B1265" s="26"/>
      <c r="C1265" s="26"/>
      <c r="D1265" s="26"/>
      <c r="E1265" s="27"/>
      <c r="F1265" s="27"/>
      <c r="G1265" s="27"/>
      <c r="H1265" s="27"/>
      <c r="I1265" s="27"/>
      <c r="J1265" s="27"/>
      <c r="K1265" s="27"/>
      <c r="L1265" s="28"/>
      <c r="M1265" s="29"/>
      <c r="N1265" s="36" t="str">
        <f t="array" aca="1" ref="N1265" ca="1">IF(M1265="","",INDIRECT("quan_huyen!l"&amp;MAX(IF(COUNTIF($M1265,"*"&amp;Tinh_TP&amp;"*")=1,ROW(Tinh_TP),0))))</f>
        <v/>
      </c>
      <c r="O1265" s="30" t="str">
        <f t="array" aca="1" ref="O1265" ca="1">IF(AND(M1265="",N1265=""),"",INDIRECT("quan_huyen!h"&amp;MAX(IF(COUNTIF(M1265,"*"&amp;data&amp;"*")=1,ROW(data),0))))</f>
        <v/>
      </c>
      <c r="P1265" s="30" t="str">
        <f t="array" aca="1" ref="P1265" ca="1">IF(OR(N1265="",O1265=""),"",INDIRECT("xa_phuong!b"&amp;MAX(IF(COUNTIF(M1265,"*"&amp;Dist&amp;"*")=1,ROW(Dist),0))))</f>
        <v/>
      </c>
      <c r="Q1265" s="38" t="str">
        <f ca="1">IF(N1265="","",INDEX(Tinh_ID,MATCH(Sheet1!N1265,Tinh_TP,0)))</f>
        <v/>
      </c>
      <c r="R1265" s="31"/>
      <c r="S1265" s="31"/>
      <c r="T1265" s="31"/>
      <c r="U1265" s="31"/>
      <c r="V1265" s="31"/>
      <c r="W1265" s="31"/>
      <c r="X1265" s="31"/>
      <c r="Y1265" s="32" t="s">
        <v>5</v>
      </c>
      <c r="Z1265" s="30" t="str">
        <f ca="1">IF(N1265="","",INDEX(Tinh_ID,MATCH(Sheet1!N1265,Tinh_TP,0)))</f>
        <v/>
      </c>
      <c r="AA1265" s="33" t="str">
        <f ca="1">IF(N1265="","",INDEX(Ma_tinh,MATCH(Sheet1!N1265,Tinh_TP,0)))</f>
        <v/>
      </c>
      <c r="AB1265" s="19" t="str">
        <f t="array" aca="1" ref="AB1265" ca="1">IF(O1265="","",INDIRECT("quan_huyen!f"&amp;MAX(IF(COUNTIF(O1265,"*"&amp;data&amp;"*")=1,ROW(data),0))))</f>
        <v/>
      </c>
      <c r="AC1265" s="19" t="str">
        <f t="array" aca="1" ref="AC1265" ca="1">IF(P1265="","",INDIRECT("xa_phuong!a"&amp;MAX(IF(COUNTIF(P1265,"*"&amp;Dist&amp;"*")=1,ROW(Dist),0))))</f>
        <v/>
      </c>
      <c r="AD1265" s="34" t="str">
        <f ca="1">IF(N1265="","",INDEX(Ma_tinh,MATCH(Sheet1!N1265,Tinh_TP,0)))</f>
        <v/>
      </c>
      <c r="AE1265" s="35" t="str">
        <f t="shared" ca="1" si="58"/>
        <v/>
      </c>
      <c r="AF1265" s="35" t="str">
        <f t="shared" ca="1" si="57"/>
        <v/>
      </c>
    </row>
    <row r="1266" spans="1:32">
      <c r="A1266" s="5">
        <f t="shared" si="59"/>
        <v>1265</v>
      </c>
      <c r="B1266" s="26"/>
      <c r="C1266" s="26"/>
      <c r="D1266" s="26"/>
      <c r="E1266" s="27"/>
      <c r="F1266" s="27"/>
      <c r="G1266" s="27"/>
      <c r="H1266" s="27"/>
      <c r="I1266" s="27"/>
      <c r="J1266" s="27"/>
      <c r="K1266" s="27"/>
      <c r="L1266" s="28"/>
      <c r="M1266" s="29"/>
      <c r="N1266" s="36" t="str">
        <f t="array" aca="1" ref="N1266" ca="1">IF(M1266="","",INDIRECT("quan_huyen!l"&amp;MAX(IF(COUNTIF($M1266,"*"&amp;Tinh_TP&amp;"*")=1,ROW(Tinh_TP),0))))</f>
        <v/>
      </c>
      <c r="O1266" s="30" t="str">
        <f t="array" aca="1" ref="O1266" ca="1">IF(AND(M1266="",N1266=""),"",INDIRECT("quan_huyen!h"&amp;MAX(IF(COUNTIF(M1266,"*"&amp;data&amp;"*")=1,ROW(data),0))))</f>
        <v/>
      </c>
      <c r="P1266" s="30" t="str">
        <f t="array" aca="1" ref="P1266" ca="1">IF(OR(N1266="",O1266=""),"",INDIRECT("xa_phuong!b"&amp;MAX(IF(COUNTIF(M1266,"*"&amp;Dist&amp;"*")=1,ROW(Dist),0))))</f>
        <v/>
      </c>
      <c r="Q1266" s="38" t="str">
        <f ca="1">IF(N1266="","",INDEX(Tinh_ID,MATCH(Sheet1!N1266,Tinh_TP,0)))</f>
        <v/>
      </c>
      <c r="R1266" s="31"/>
      <c r="S1266" s="31"/>
      <c r="T1266" s="31"/>
      <c r="U1266" s="31"/>
      <c r="V1266" s="31"/>
      <c r="W1266" s="31"/>
      <c r="X1266" s="31"/>
      <c r="Y1266" s="32" t="s">
        <v>5</v>
      </c>
      <c r="Z1266" s="30" t="str">
        <f ca="1">IF(N1266="","",INDEX(Tinh_ID,MATCH(Sheet1!N1266,Tinh_TP,0)))</f>
        <v/>
      </c>
      <c r="AA1266" s="33" t="str">
        <f ca="1">IF(N1266="","",INDEX(Ma_tinh,MATCH(Sheet1!N1266,Tinh_TP,0)))</f>
        <v/>
      </c>
      <c r="AB1266" s="19" t="str">
        <f t="array" aca="1" ref="AB1266" ca="1">IF(O1266="","",INDIRECT("quan_huyen!f"&amp;MAX(IF(COUNTIF(O1266,"*"&amp;data&amp;"*")=1,ROW(data),0))))</f>
        <v/>
      </c>
      <c r="AC1266" s="19" t="str">
        <f t="array" aca="1" ref="AC1266" ca="1">IF(P1266="","",INDIRECT("xa_phuong!a"&amp;MAX(IF(COUNTIF(P1266,"*"&amp;Dist&amp;"*")=1,ROW(Dist),0))))</f>
        <v/>
      </c>
      <c r="AD1266" s="34" t="str">
        <f ca="1">IF(N1266="","",INDEX(Ma_tinh,MATCH(Sheet1!N1266,Tinh_TP,0)))</f>
        <v/>
      </c>
      <c r="AE1266" s="35" t="str">
        <f t="shared" ca="1" si="58"/>
        <v/>
      </c>
      <c r="AF1266" s="35" t="str">
        <f t="shared" ca="1" si="57"/>
        <v/>
      </c>
    </row>
    <row r="1267" spans="1:32">
      <c r="A1267" s="5">
        <f t="shared" si="59"/>
        <v>1266</v>
      </c>
      <c r="B1267" s="26"/>
      <c r="C1267" s="26"/>
      <c r="D1267" s="26"/>
      <c r="E1267" s="27"/>
      <c r="F1267" s="27"/>
      <c r="G1267" s="27"/>
      <c r="H1267" s="27"/>
      <c r="I1267" s="27"/>
      <c r="J1267" s="27"/>
      <c r="K1267" s="27"/>
      <c r="L1267" s="28"/>
      <c r="M1267" s="29"/>
      <c r="N1267" s="36" t="str">
        <f t="array" aca="1" ref="N1267" ca="1">IF(M1267="","",INDIRECT("quan_huyen!l"&amp;MAX(IF(COUNTIF($M1267,"*"&amp;Tinh_TP&amp;"*")=1,ROW(Tinh_TP),0))))</f>
        <v/>
      </c>
      <c r="O1267" s="30" t="str">
        <f t="array" aca="1" ref="O1267" ca="1">IF(AND(M1267="",N1267=""),"",INDIRECT("quan_huyen!h"&amp;MAX(IF(COUNTIF(M1267,"*"&amp;data&amp;"*")=1,ROW(data),0))))</f>
        <v/>
      </c>
      <c r="P1267" s="30" t="str">
        <f t="array" aca="1" ref="P1267" ca="1">IF(OR(N1267="",O1267=""),"",INDIRECT("xa_phuong!b"&amp;MAX(IF(COUNTIF(M1267,"*"&amp;Dist&amp;"*")=1,ROW(Dist),0))))</f>
        <v/>
      </c>
      <c r="Q1267" s="38" t="str">
        <f ca="1">IF(N1267="","",INDEX(Tinh_ID,MATCH(Sheet1!N1267,Tinh_TP,0)))</f>
        <v/>
      </c>
      <c r="R1267" s="31"/>
      <c r="S1267" s="31"/>
      <c r="T1267" s="31"/>
      <c r="U1267" s="31"/>
      <c r="V1267" s="31"/>
      <c r="W1267" s="31"/>
      <c r="X1267" s="31"/>
      <c r="Y1267" s="32" t="s">
        <v>5</v>
      </c>
      <c r="Z1267" s="30" t="str">
        <f ca="1">IF(N1267="","",INDEX(Tinh_ID,MATCH(Sheet1!N1267,Tinh_TP,0)))</f>
        <v/>
      </c>
      <c r="AA1267" s="33" t="str">
        <f ca="1">IF(N1267="","",INDEX(Ma_tinh,MATCH(Sheet1!N1267,Tinh_TP,0)))</f>
        <v/>
      </c>
      <c r="AB1267" s="19" t="str">
        <f t="array" aca="1" ref="AB1267" ca="1">IF(O1267="","",INDIRECT("quan_huyen!f"&amp;MAX(IF(COUNTIF(O1267,"*"&amp;data&amp;"*")=1,ROW(data),0))))</f>
        <v/>
      </c>
      <c r="AC1267" s="19" t="str">
        <f t="array" aca="1" ref="AC1267" ca="1">IF(P1267="","",INDIRECT("xa_phuong!a"&amp;MAX(IF(COUNTIF(P1267,"*"&amp;Dist&amp;"*")=1,ROW(Dist),0))))</f>
        <v/>
      </c>
      <c r="AD1267" s="34" t="str">
        <f ca="1">IF(N1267="","",INDEX(Ma_tinh,MATCH(Sheet1!N1267,Tinh_TP,0)))</f>
        <v/>
      </c>
      <c r="AE1267" s="35" t="str">
        <f t="shared" ca="1" si="58"/>
        <v/>
      </c>
      <c r="AF1267" s="35" t="str">
        <f t="shared" ca="1" si="57"/>
        <v/>
      </c>
    </row>
    <row r="1268" spans="1:32">
      <c r="A1268" s="5">
        <f t="shared" si="59"/>
        <v>1267</v>
      </c>
      <c r="B1268" s="26"/>
      <c r="C1268" s="26"/>
      <c r="D1268" s="26"/>
      <c r="E1268" s="27"/>
      <c r="F1268" s="27"/>
      <c r="G1268" s="27"/>
      <c r="H1268" s="27"/>
      <c r="I1268" s="27"/>
      <c r="J1268" s="27"/>
      <c r="K1268" s="27"/>
      <c r="L1268" s="28"/>
      <c r="M1268" s="29"/>
      <c r="N1268" s="36" t="str">
        <f t="array" aca="1" ref="N1268" ca="1">IF(M1268="","",INDIRECT("quan_huyen!l"&amp;MAX(IF(COUNTIF($M1268,"*"&amp;Tinh_TP&amp;"*")=1,ROW(Tinh_TP),0))))</f>
        <v/>
      </c>
      <c r="O1268" s="30" t="str">
        <f t="array" aca="1" ref="O1268" ca="1">IF(AND(M1268="",N1268=""),"",INDIRECT("quan_huyen!h"&amp;MAX(IF(COUNTIF(M1268,"*"&amp;data&amp;"*")=1,ROW(data),0))))</f>
        <v/>
      </c>
      <c r="P1268" s="30" t="str">
        <f t="array" aca="1" ref="P1268" ca="1">IF(OR(N1268="",O1268=""),"",INDIRECT("xa_phuong!b"&amp;MAX(IF(COUNTIF(M1268,"*"&amp;Dist&amp;"*")=1,ROW(Dist),0))))</f>
        <v/>
      </c>
      <c r="Q1268" s="38" t="str">
        <f ca="1">IF(N1268="","",INDEX(Tinh_ID,MATCH(Sheet1!N1268,Tinh_TP,0)))</f>
        <v/>
      </c>
      <c r="R1268" s="31"/>
      <c r="S1268" s="31"/>
      <c r="T1268" s="31"/>
      <c r="U1268" s="31"/>
      <c r="V1268" s="31"/>
      <c r="W1268" s="31"/>
      <c r="X1268" s="31"/>
      <c r="Y1268" s="32" t="s">
        <v>5</v>
      </c>
      <c r="Z1268" s="30" t="str">
        <f ca="1">IF(N1268="","",INDEX(Tinh_ID,MATCH(Sheet1!N1268,Tinh_TP,0)))</f>
        <v/>
      </c>
      <c r="AA1268" s="33" t="str">
        <f ca="1">IF(N1268="","",INDEX(Ma_tinh,MATCH(Sheet1!N1268,Tinh_TP,0)))</f>
        <v/>
      </c>
      <c r="AB1268" s="19" t="str">
        <f t="array" aca="1" ref="AB1268" ca="1">IF(O1268="","",INDIRECT("quan_huyen!f"&amp;MAX(IF(COUNTIF(O1268,"*"&amp;data&amp;"*")=1,ROW(data),0))))</f>
        <v/>
      </c>
      <c r="AC1268" s="19" t="str">
        <f t="array" aca="1" ref="AC1268" ca="1">IF(P1268="","",INDIRECT("xa_phuong!a"&amp;MAX(IF(COUNTIF(P1268,"*"&amp;Dist&amp;"*")=1,ROW(Dist),0))))</f>
        <v/>
      </c>
      <c r="AD1268" s="34" t="str">
        <f ca="1">IF(N1268="","",INDEX(Ma_tinh,MATCH(Sheet1!N1268,Tinh_TP,0)))</f>
        <v/>
      </c>
      <c r="AE1268" s="35" t="str">
        <f t="shared" ca="1" si="58"/>
        <v/>
      </c>
      <c r="AF1268" s="35" t="str">
        <f t="shared" ca="1" si="57"/>
        <v/>
      </c>
    </row>
    <row r="1269" spans="1:32">
      <c r="A1269" s="5">
        <f t="shared" si="59"/>
        <v>1268</v>
      </c>
      <c r="B1269" s="26"/>
      <c r="C1269" s="26"/>
      <c r="D1269" s="26"/>
      <c r="E1269" s="27"/>
      <c r="F1269" s="27"/>
      <c r="G1269" s="27"/>
      <c r="H1269" s="27"/>
      <c r="I1269" s="27"/>
      <c r="J1269" s="27"/>
      <c r="K1269" s="27"/>
      <c r="L1269" s="28"/>
      <c r="M1269" s="29"/>
      <c r="N1269" s="36" t="str">
        <f t="array" aca="1" ref="N1269" ca="1">IF(M1269="","",INDIRECT("quan_huyen!l"&amp;MAX(IF(COUNTIF($M1269,"*"&amp;Tinh_TP&amp;"*")=1,ROW(Tinh_TP),0))))</f>
        <v/>
      </c>
      <c r="O1269" s="30" t="str">
        <f t="array" aca="1" ref="O1269" ca="1">IF(AND(M1269="",N1269=""),"",INDIRECT("quan_huyen!h"&amp;MAX(IF(COUNTIF(M1269,"*"&amp;data&amp;"*")=1,ROW(data),0))))</f>
        <v/>
      </c>
      <c r="P1269" s="30" t="str">
        <f t="array" aca="1" ref="P1269" ca="1">IF(OR(N1269="",O1269=""),"",INDIRECT("xa_phuong!b"&amp;MAX(IF(COUNTIF(M1269,"*"&amp;Dist&amp;"*")=1,ROW(Dist),0))))</f>
        <v/>
      </c>
      <c r="Q1269" s="38" t="str">
        <f ca="1">IF(N1269="","",INDEX(Tinh_ID,MATCH(Sheet1!N1269,Tinh_TP,0)))</f>
        <v/>
      </c>
      <c r="R1269" s="31"/>
      <c r="S1269" s="31"/>
      <c r="T1269" s="31"/>
      <c r="U1269" s="31"/>
      <c r="V1269" s="31"/>
      <c r="W1269" s="31"/>
      <c r="X1269" s="31"/>
      <c r="Y1269" s="32" t="s">
        <v>5</v>
      </c>
      <c r="Z1269" s="30" t="str">
        <f ca="1">IF(N1269="","",INDEX(Tinh_ID,MATCH(Sheet1!N1269,Tinh_TP,0)))</f>
        <v/>
      </c>
      <c r="AA1269" s="33" t="str">
        <f ca="1">IF(N1269="","",INDEX(Ma_tinh,MATCH(Sheet1!N1269,Tinh_TP,0)))</f>
        <v/>
      </c>
      <c r="AB1269" s="19" t="str">
        <f t="array" aca="1" ref="AB1269" ca="1">IF(O1269="","",INDIRECT("quan_huyen!f"&amp;MAX(IF(COUNTIF(O1269,"*"&amp;data&amp;"*")=1,ROW(data),0))))</f>
        <v/>
      </c>
      <c r="AC1269" s="19" t="str">
        <f t="array" aca="1" ref="AC1269" ca="1">IF(P1269="","",INDIRECT("xa_phuong!a"&amp;MAX(IF(COUNTIF(P1269,"*"&amp;Dist&amp;"*")=1,ROW(Dist),0))))</f>
        <v/>
      </c>
      <c r="AD1269" s="34" t="str">
        <f ca="1">IF(N1269="","",INDEX(Ma_tinh,MATCH(Sheet1!N1269,Tinh_TP,0)))</f>
        <v/>
      </c>
      <c r="AE1269" s="35" t="str">
        <f t="shared" ca="1" si="58"/>
        <v/>
      </c>
      <c r="AF1269" s="35" t="str">
        <f t="shared" ca="1" si="57"/>
        <v/>
      </c>
    </row>
    <row r="1270" spans="1:32">
      <c r="A1270" s="5">
        <f t="shared" si="59"/>
        <v>1269</v>
      </c>
      <c r="B1270" s="26"/>
      <c r="C1270" s="26"/>
      <c r="D1270" s="26"/>
      <c r="E1270" s="27"/>
      <c r="F1270" s="27"/>
      <c r="G1270" s="27"/>
      <c r="H1270" s="27"/>
      <c r="I1270" s="27"/>
      <c r="J1270" s="27"/>
      <c r="K1270" s="27"/>
      <c r="L1270" s="28"/>
      <c r="M1270" s="29"/>
      <c r="N1270" s="36" t="str">
        <f t="array" aca="1" ref="N1270" ca="1">IF(M1270="","",INDIRECT("quan_huyen!l"&amp;MAX(IF(COUNTIF($M1270,"*"&amp;Tinh_TP&amp;"*")=1,ROW(Tinh_TP),0))))</f>
        <v/>
      </c>
      <c r="O1270" s="30" t="str">
        <f t="array" aca="1" ref="O1270" ca="1">IF(AND(M1270="",N1270=""),"",INDIRECT("quan_huyen!h"&amp;MAX(IF(COUNTIF(M1270,"*"&amp;data&amp;"*")=1,ROW(data),0))))</f>
        <v/>
      </c>
      <c r="P1270" s="30" t="str">
        <f t="array" aca="1" ref="P1270" ca="1">IF(OR(N1270="",O1270=""),"",INDIRECT("xa_phuong!b"&amp;MAX(IF(COUNTIF(M1270,"*"&amp;Dist&amp;"*")=1,ROW(Dist),0))))</f>
        <v/>
      </c>
      <c r="Q1270" s="38" t="str">
        <f ca="1">IF(N1270="","",INDEX(Tinh_ID,MATCH(Sheet1!N1270,Tinh_TP,0)))</f>
        <v/>
      </c>
      <c r="R1270" s="31"/>
      <c r="S1270" s="31"/>
      <c r="T1270" s="31"/>
      <c r="U1270" s="31"/>
      <c r="V1270" s="31"/>
      <c r="W1270" s="31"/>
      <c r="X1270" s="31"/>
      <c r="Y1270" s="32" t="s">
        <v>5</v>
      </c>
      <c r="Z1270" s="30" t="str">
        <f ca="1">IF(N1270="","",INDEX(Tinh_ID,MATCH(Sheet1!N1270,Tinh_TP,0)))</f>
        <v/>
      </c>
      <c r="AA1270" s="33" t="str">
        <f ca="1">IF(N1270="","",INDEX(Ma_tinh,MATCH(Sheet1!N1270,Tinh_TP,0)))</f>
        <v/>
      </c>
      <c r="AB1270" s="19" t="str">
        <f t="array" aca="1" ref="AB1270" ca="1">IF(O1270="","",INDIRECT("quan_huyen!f"&amp;MAX(IF(COUNTIF(O1270,"*"&amp;data&amp;"*")=1,ROW(data),0))))</f>
        <v/>
      </c>
      <c r="AC1270" s="19" t="str">
        <f t="array" aca="1" ref="AC1270" ca="1">IF(P1270="","",INDIRECT("xa_phuong!a"&amp;MAX(IF(COUNTIF(P1270,"*"&amp;Dist&amp;"*")=1,ROW(Dist),0))))</f>
        <v/>
      </c>
      <c r="AD1270" s="34" t="str">
        <f ca="1">IF(N1270="","",INDEX(Ma_tinh,MATCH(Sheet1!N1270,Tinh_TP,0)))</f>
        <v/>
      </c>
      <c r="AE1270" s="35" t="str">
        <f t="shared" ca="1" si="58"/>
        <v/>
      </c>
      <c r="AF1270" s="35" t="str">
        <f t="shared" ca="1" si="57"/>
        <v/>
      </c>
    </row>
    <row r="1271" spans="1:32">
      <c r="A1271" s="5">
        <f t="shared" si="59"/>
        <v>1270</v>
      </c>
      <c r="B1271" s="26"/>
      <c r="C1271" s="26"/>
      <c r="D1271" s="26"/>
      <c r="E1271" s="27"/>
      <c r="F1271" s="27"/>
      <c r="G1271" s="27"/>
      <c r="H1271" s="27"/>
      <c r="I1271" s="27"/>
      <c r="J1271" s="27"/>
      <c r="K1271" s="27"/>
      <c r="L1271" s="28"/>
      <c r="M1271" s="29"/>
      <c r="N1271" s="36" t="str">
        <f t="array" aca="1" ref="N1271" ca="1">IF(M1271="","",INDIRECT("quan_huyen!l"&amp;MAX(IF(COUNTIF($M1271,"*"&amp;Tinh_TP&amp;"*")=1,ROW(Tinh_TP),0))))</f>
        <v/>
      </c>
      <c r="O1271" s="30" t="str">
        <f t="array" aca="1" ref="O1271" ca="1">IF(AND(M1271="",N1271=""),"",INDIRECT("quan_huyen!h"&amp;MAX(IF(COUNTIF(M1271,"*"&amp;data&amp;"*")=1,ROW(data),0))))</f>
        <v/>
      </c>
      <c r="P1271" s="30" t="str">
        <f t="array" aca="1" ref="P1271" ca="1">IF(OR(N1271="",O1271=""),"",INDIRECT("xa_phuong!b"&amp;MAX(IF(COUNTIF(M1271,"*"&amp;Dist&amp;"*")=1,ROW(Dist),0))))</f>
        <v/>
      </c>
      <c r="Q1271" s="38" t="str">
        <f ca="1">IF(N1271="","",INDEX(Tinh_ID,MATCH(Sheet1!N1271,Tinh_TP,0)))</f>
        <v/>
      </c>
      <c r="R1271" s="31"/>
      <c r="S1271" s="31"/>
      <c r="T1271" s="31"/>
      <c r="U1271" s="31"/>
      <c r="V1271" s="31"/>
      <c r="W1271" s="31"/>
      <c r="X1271" s="31"/>
      <c r="Y1271" s="32" t="s">
        <v>5</v>
      </c>
      <c r="Z1271" s="30" t="str">
        <f ca="1">IF(N1271="","",INDEX(Tinh_ID,MATCH(Sheet1!N1271,Tinh_TP,0)))</f>
        <v/>
      </c>
      <c r="AA1271" s="33" t="str">
        <f ca="1">IF(N1271="","",INDEX(Ma_tinh,MATCH(Sheet1!N1271,Tinh_TP,0)))</f>
        <v/>
      </c>
      <c r="AB1271" s="19" t="str">
        <f t="array" aca="1" ref="AB1271" ca="1">IF(O1271="","",INDIRECT("quan_huyen!f"&amp;MAX(IF(COUNTIF(O1271,"*"&amp;data&amp;"*")=1,ROW(data),0))))</f>
        <v/>
      </c>
      <c r="AC1271" s="19" t="str">
        <f t="array" aca="1" ref="AC1271" ca="1">IF(P1271="","",INDIRECT("xa_phuong!a"&amp;MAX(IF(COUNTIF(P1271,"*"&amp;Dist&amp;"*")=1,ROW(Dist),0))))</f>
        <v/>
      </c>
      <c r="AD1271" s="34" t="str">
        <f ca="1">IF(N1271="","",INDEX(Ma_tinh,MATCH(Sheet1!N1271,Tinh_TP,0)))</f>
        <v/>
      </c>
      <c r="AE1271" s="35" t="str">
        <f t="shared" ca="1" si="58"/>
        <v/>
      </c>
      <c r="AF1271" s="35" t="str">
        <f t="shared" ref="AF1271:AF1334" ca="1" si="60">IF(P1271="","",INDIRECT("Sheet1!A1"&amp;MAX(IF(COUNTIF(P1271,"*"&amp;Dist&amp;"*")=1,ROW(Dist),0))))</f>
        <v/>
      </c>
    </row>
    <row r="1272" spans="1:32">
      <c r="A1272" s="5">
        <f t="shared" si="59"/>
        <v>1271</v>
      </c>
      <c r="B1272" s="26"/>
      <c r="C1272" s="26"/>
      <c r="D1272" s="26"/>
      <c r="E1272" s="27"/>
      <c r="F1272" s="27"/>
      <c r="G1272" s="27"/>
      <c r="H1272" s="27"/>
      <c r="I1272" s="27"/>
      <c r="J1272" s="27"/>
      <c r="K1272" s="27"/>
      <c r="L1272" s="28"/>
      <c r="M1272" s="29"/>
      <c r="N1272" s="36" t="str">
        <f t="array" aca="1" ref="N1272" ca="1">IF(M1272="","",INDIRECT("quan_huyen!l"&amp;MAX(IF(COUNTIF($M1272,"*"&amp;Tinh_TP&amp;"*")=1,ROW(Tinh_TP),0))))</f>
        <v/>
      </c>
      <c r="O1272" s="30" t="str">
        <f t="array" aca="1" ref="O1272" ca="1">IF(AND(M1272="",N1272=""),"",INDIRECT("quan_huyen!h"&amp;MAX(IF(COUNTIF(M1272,"*"&amp;data&amp;"*")=1,ROW(data),0))))</f>
        <v/>
      </c>
      <c r="P1272" s="30" t="str">
        <f t="array" aca="1" ref="P1272" ca="1">IF(OR(N1272="",O1272=""),"",INDIRECT("xa_phuong!b"&amp;MAX(IF(COUNTIF(M1272,"*"&amp;Dist&amp;"*")=1,ROW(Dist),0))))</f>
        <v/>
      </c>
      <c r="Q1272" s="38" t="str">
        <f ca="1">IF(N1272="","",INDEX(Tinh_ID,MATCH(Sheet1!N1272,Tinh_TP,0)))</f>
        <v/>
      </c>
      <c r="R1272" s="31"/>
      <c r="S1272" s="31"/>
      <c r="T1272" s="31"/>
      <c r="U1272" s="31"/>
      <c r="V1272" s="31"/>
      <c r="W1272" s="31"/>
      <c r="X1272" s="31"/>
      <c r="Y1272" s="32" t="s">
        <v>5</v>
      </c>
      <c r="Z1272" s="30" t="str">
        <f ca="1">IF(N1272="","",INDEX(Tinh_ID,MATCH(Sheet1!N1272,Tinh_TP,0)))</f>
        <v/>
      </c>
      <c r="AA1272" s="33" t="str">
        <f ca="1">IF(N1272="","",INDEX(Ma_tinh,MATCH(Sheet1!N1272,Tinh_TP,0)))</f>
        <v/>
      </c>
      <c r="AB1272" s="19" t="str">
        <f t="array" aca="1" ref="AB1272" ca="1">IF(O1272="","",INDIRECT("quan_huyen!f"&amp;MAX(IF(COUNTIF(O1272,"*"&amp;data&amp;"*")=1,ROW(data),0))))</f>
        <v/>
      </c>
      <c r="AC1272" s="19" t="str">
        <f t="array" aca="1" ref="AC1272" ca="1">IF(P1272="","",INDIRECT("xa_phuong!a"&amp;MAX(IF(COUNTIF(P1272,"*"&amp;Dist&amp;"*")=1,ROW(Dist),0))))</f>
        <v/>
      </c>
      <c r="AD1272" s="34" t="str">
        <f ca="1">IF(N1272="","",INDEX(Ma_tinh,MATCH(Sheet1!N1272,Tinh_TP,0)))</f>
        <v/>
      </c>
      <c r="AE1272" s="35" t="str">
        <f t="shared" ca="1" si="58"/>
        <v/>
      </c>
      <c r="AF1272" s="35" t="str">
        <f t="shared" ca="1" si="60"/>
        <v/>
      </c>
    </row>
    <row r="1273" spans="1:32">
      <c r="A1273" s="5">
        <f t="shared" si="59"/>
        <v>1272</v>
      </c>
      <c r="B1273" s="26"/>
      <c r="C1273" s="26"/>
      <c r="D1273" s="26"/>
      <c r="E1273" s="27"/>
      <c r="F1273" s="27"/>
      <c r="G1273" s="27"/>
      <c r="H1273" s="27"/>
      <c r="I1273" s="27"/>
      <c r="J1273" s="27"/>
      <c r="K1273" s="27"/>
      <c r="L1273" s="28"/>
      <c r="M1273" s="29"/>
      <c r="N1273" s="36" t="str">
        <f t="array" aca="1" ref="N1273" ca="1">IF(M1273="","",INDIRECT("quan_huyen!l"&amp;MAX(IF(COUNTIF($M1273,"*"&amp;Tinh_TP&amp;"*")=1,ROW(Tinh_TP),0))))</f>
        <v/>
      </c>
      <c r="O1273" s="30" t="str">
        <f t="array" aca="1" ref="O1273" ca="1">IF(AND(M1273="",N1273=""),"",INDIRECT("quan_huyen!h"&amp;MAX(IF(COUNTIF(M1273,"*"&amp;data&amp;"*")=1,ROW(data),0))))</f>
        <v/>
      </c>
      <c r="P1273" s="30" t="str">
        <f t="array" aca="1" ref="P1273" ca="1">IF(OR(N1273="",O1273=""),"",INDIRECT("xa_phuong!b"&amp;MAX(IF(COUNTIF(M1273,"*"&amp;Dist&amp;"*")=1,ROW(Dist),0))))</f>
        <v/>
      </c>
      <c r="Q1273" s="38" t="str">
        <f ca="1">IF(N1273="","",INDEX(Tinh_ID,MATCH(Sheet1!N1273,Tinh_TP,0)))</f>
        <v/>
      </c>
      <c r="R1273" s="31"/>
      <c r="S1273" s="31"/>
      <c r="T1273" s="31"/>
      <c r="U1273" s="31"/>
      <c r="V1273" s="31"/>
      <c r="W1273" s="31"/>
      <c r="X1273" s="31"/>
      <c r="Y1273" s="32" t="s">
        <v>5</v>
      </c>
      <c r="Z1273" s="30" t="str">
        <f ca="1">IF(N1273="","",INDEX(Tinh_ID,MATCH(Sheet1!N1273,Tinh_TP,0)))</f>
        <v/>
      </c>
      <c r="AA1273" s="33" t="str">
        <f ca="1">IF(N1273="","",INDEX(Ma_tinh,MATCH(Sheet1!N1273,Tinh_TP,0)))</f>
        <v/>
      </c>
      <c r="AB1273" s="19" t="str">
        <f t="array" aca="1" ref="AB1273" ca="1">IF(O1273="","",INDIRECT("quan_huyen!f"&amp;MAX(IF(COUNTIF(O1273,"*"&amp;data&amp;"*")=1,ROW(data),0))))</f>
        <v/>
      </c>
      <c r="AC1273" s="19" t="str">
        <f t="array" aca="1" ref="AC1273" ca="1">IF(P1273="","",INDIRECT("xa_phuong!a"&amp;MAX(IF(COUNTIF(P1273,"*"&amp;Dist&amp;"*")=1,ROW(Dist),0))))</f>
        <v/>
      </c>
      <c r="AD1273" s="34" t="str">
        <f ca="1">IF(N1273="","",INDEX(Ma_tinh,MATCH(Sheet1!N1273,Tinh_TP,0)))</f>
        <v/>
      </c>
      <c r="AE1273" s="35" t="str">
        <f t="shared" ca="1" si="58"/>
        <v/>
      </c>
      <c r="AF1273" s="35" t="str">
        <f t="shared" ca="1" si="60"/>
        <v/>
      </c>
    </row>
    <row r="1274" spans="1:32">
      <c r="A1274" s="5">
        <f t="shared" si="59"/>
        <v>1273</v>
      </c>
      <c r="B1274" s="26"/>
      <c r="C1274" s="26"/>
      <c r="D1274" s="26"/>
      <c r="E1274" s="27"/>
      <c r="F1274" s="27"/>
      <c r="G1274" s="27"/>
      <c r="H1274" s="27"/>
      <c r="I1274" s="27"/>
      <c r="J1274" s="27"/>
      <c r="K1274" s="27"/>
      <c r="L1274" s="28"/>
      <c r="M1274" s="29"/>
      <c r="N1274" s="36" t="str">
        <f t="array" aca="1" ref="N1274" ca="1">IF(M1274="","",INDIRECT("quan_huyen!l"&amp;MAX(IF(COUNTIF($M1274,"*"&amp;Tinh_TP&amp;"*")=1,ROW(Tinh_TP),0))))</f>
        <v/>
      </c>
      <c r="O1274" s="30" t="str">
        <f t="array" aca="1" ref="O1274" ca="1">IF(AND(M1274="",N1274=""),"",INDIRECT("quan_huyen!h"&amp;MAX(IF(COUNTIF(M1274,"*"&amp;data&amp;"*")=1,ROW(data),0))))</f>
        <v/>
      </c>
      <c r="P1274" s="30" t="str">
        <f t="array" aca="1" ref="P1274" ca="1">IF(OR(N1274="",O1274=""),"",INDIRECT("xa_phuong!b"&amp;MAX(IF(COUNTIF(M1274,"*"&amp;Dist&amp;"*")=1,ROW(Dist),0))))</f>
        <v/>
      </c>
      <c r="Q1274" s="38" t="str">
        <f ca="1">IF(N1274="","",INDEX(Tinh_ID,MATCH(Sheet1!N1274,Tinh_TP,0)))</f>
        <v/>
      </c>
      <c r="R1274" s="31"/>
      <c r="S1274" s="31"/>
      <c r="T1274" s="31"/>
      <c r="U1274" s="31"/>
      <c r="V1274" s="31"/>
      <c r="W1274" s="31"/>
      <c r="X1274" s="31"/>
      <c r="Y1274" s="32" t="s">
        <v>5</v>
      </c>
      <c r="Z1274" s="30" t="str">
        <f ca="1">IF(N1274="","",INDEX(Tinh_ID,MATCH(Sheet1!N1274,Tinh_TP,0)))</f>
        <v/>
      </c>
      <c r="AA1274" s="33" t="str">
        <f ca="1">IF(N1274="","",INDEX(Ma_tinh,MATCH(Sheet1!N1274,Tinh_TP,0)))</f>
        <v/>
      </c>
      <c r="AB1274" s="19" t="str">
        <f t="array" aca="1" ref="AB1274" ca="1">IF(O1274="","",INDIRECT("quan_huyen!f"&amp;MAX(IF(COUNTIF(O1274,"*"&amp;data&amp;"*")=1,ROW(data),0))))</f>
        <v/>
      </c>
      <c r="AC1274" s="19" t="str">
        <f t="array" aca="1" ref="AC1274" ca="1">IF(P1274="","",INDIRECT("xa_phuong!a"&amp;MAX(IF(COUNTIF(P1274,"*"&amp;Dist&amp;"*")=1,ROW(Dist),0))))</f>
        <v/>
      </c>
      <c r="AD1274" s="34" t="str">
        <f ca="1">IF(N1274="","",INDEX(Ma_tinh,MATCH(Sheet1!N1274,Tinh_TP,0)))</f>
        <v/>
      </c>
      <c r="AE1274" s="35" t="str">
        <f t="shared" ref="AE1274:AE1337" ca="1" si="61">IF(O1274="","",INDIRECT("Quan_huyen!O1"&amp;MAX(IF(COUNTIF(O1274,"*"&amp;data&amp;"*")=1,ROW(data),0))))</f>
        <v/>
      </c>
      <c r="AF1274" s="35" t="str">
        <f t="shared" ca="1" si="60"/>
        <v/>
      </c>
    </row>
    <row r="1275" spans="1:32">
      <c r="A1275" s="5">
        <f t="shared" si="59"/>
        <v>1274</v>
      </c>
      <c r="B1275" s="26"/>
      <c r="C1275" s="26"/>
      <c r="D1275" s="26"/>
      <c r="E1275" s="27"/>
      <c r="F1275" s="27"/>
      <c r="G1275" s="27"/>
      <c r="H1275" s="27"/>
      <c r="I1275" s="27"/>
      <c r="J1275" s="27"/>
      <c r="K1275" s="27"/>
      <c r="L1275" s="28"/>
      <c r="M1275" s="29"/>
      <c r="N1275" s="36" t="str">
        <f t="array" aca="1" ref="N1275" ca="1">IF(M1275="","",INDIRECT("quan_huyen!l"&amp;MAX(IF(COUNTIF($M1275,"*"&amp;Tinh_TP&amp;"*")=1,ROW(Tinh_TP),0))))</f>
        <v/>
      </c>
      <c r="O1275" s="30" t="str">
        <f t="array" aca="1" ref="O1275" ca="1">IF(AND(M1275="",N1275=""),"",INDIRECT("quan_huyen!h"&amp;MAX(IF(COUNTIF(M1275,"*"&amp;data&amp;"*")=1,ROW(data),0))))</f>
        <v/>
      </c>
      <c r="P1275" s="30" t="str">
        <f t="array" aca="1" ref="P1275" ca="1">IF(OR(N1275="",O1275=""),"",INDIRECT("xa_phuong!b"&amp;MAX(IF(COUNTIF(M1275,"*"&amp;Dist&amp;"*")=1,ROW(Dist),0))))</f>
        <v/>
      </c>
      <c r="Q1275" s="38" t="str">
        <f ca="1">IF(N1275="","",INDEX(Tinh_ID,MATCH(Sheet1!N1275,Tinh_TP,0)))</f>
        <v/>
      </c>
      <c r="R1275" s="31"/>
      <c r="S1275" s="31"/>
      <c r="T1275" s="31"/>
      <c r="U1275" s="31"/>
      <c r="V1275" s="31"/>
      <c r="W1275" s="31"/>
      <c r="X1275" s="31"/>
      <c r="Y1275" s="32" t="s">
        <v>5</v>
      </c>
      <c r="Z1275" s="30" t="str">
        <f ca="1">IF(N1275="","",INDEX(Tinh_ID,MATCH(Sheet1!N1275,Tinh_TP,0)))</f>
        <v/>
      </c>
      <c r="AA1275" s="33" t="str">
        <f ca="1">IF(N1275="","",INDEX(Ma_tinh,MATCH(Sheet1!N1275,Tinh_TP,0)))</f>
        <v/>
      </c>
      <c r="AB1275" s="19" t="str">
        <f t="array" aca="1" ref="AB1275" ca="1">IF(O1275="","",INDIRECT("quan_huyen!f"&amp;MAX(IF(COUNTIF(O1275,"*"&amp;data&amp;"*")=1,ROW(data),0))))</f>
        <v/>
      </c>
      <c r="AC1275" s="19" t="str">
        <f t="array" aca="1" ref="AC1275" ca="1">IF(P1275="","",INDIRECT("xa_phuong!a"&amp;MAX(IF(COUNTIF(P1275,"*"&amp;Dist&amp;"*")=1,ROW(Dist),0))))</f>
        <v/>
      </c>
      <c r="AD1275" s="34" t="str">
        <f ca="1">IF(N1275="","",INDEX(Ma_tinh,MATCH(Sheet1!N1275,Tinh_TP,0)))</f>
        <v/>
      </c>
      <c r="AE1275" s="35" t="str">
        <f t="shared" ca="1" si="61"/>
        <v/>
      </c>
      <c r="AF1275" s="35" t="str">
        <f t="shared" ca="1" si="60"/>
        <v/>
      </c>
    </row>
    <row r="1276" spans="1:32">
      <c r="A1276" s="5">
        <f t="shared" si="59"/>
        <v>1275</v>
      </c>
      <c r="B1276" s="26"/>
      <c r="C1276" s="26"/>
      <c r="D1276" s="26"/>
      <c r="E1276" s="27"/>
      <c r="F1276" s="27"/>
      <c r="G1276" s="27"/>
      <c r="H1276" s="27"/>
      <c r="I1276" s="27"/>
      <c r="J1276" s="27"/>
      <c r="K1276" s="27"/>
      <c r="L1276" s="28"/>
      <c r="M1276" s="29"/>
      <c r="N1276" s="36" t="str">
        <f t="array" aca="1" ref="N1276" ca="1">IF(M1276="","",INDIRECT("quan_huyen!l"&amp;MAX(IF(COUNTIF($M1276,"*"&amp;Tinh_TP&amp;"*")=1,ROW(Tinh_TP),0))))</f>
        <v/>
      </c>
      <c r="O1276" s="30" t="str">
        <f t="array" aca="1" ref="O1276" ca="1">IF(AND(M1276="",N1276=""),"",INDIRECT("quan_huyen!h"&amp;MAX(IF(COUNTIF(M1276,"*"&amp;data&amp;"*")=1,ROW(data),0))))</f>
        <v/>
      </c>
      <c r="P1276" s="30" t="str">
        <f t="array" aca="1" ref="P1276" ca="1">IF(OR(N1276="",O1276=""),"",INDIRECT("xa_phuong!b"&amp;MAX(IF(COUNTIF(M1276,"*"&amp;Dist&amp;"*")=1,ROW(Dist),0))))</f>
        <v/>
      </c>
      <c r="Q1276" s="38" t="str">
        <f ca="1">IF(N1276="","",INDEX(Tinh_ID,MATCH(Sheet1!N1276,Tinh_TP,0)))</f>
        <v/>
      </c>
      <c r="R1276" s="31"/>
      <c r="S1276" s="31"/>
      <c r="T1276" s="31"/>
      <c r="U1276" s="31"/>
      <c r="V1276" s="31"/>
      <c r="W1276" s="31"/>
      <c r="X1276" s="31"/>
      <c r="Y1276" s="32" t="s">
        <v>5</v>
      </c>
      <c r="Z1276" s="30" t="str">
        <f ca="1">IF(N1276="","",INDEX(Tinh_ID,MATCH(Sheet1!N1276,Tinh_TP,0)))</f>
        <v/>
      </c>
      <c r="AA1276" s="33" t="str">
        <f ca="1">IF(N1276="","",INDEX(Ma_tinh,MATCH(Sheet1!N1276,Tinh_TP,0)))</f>
        <v/>
      </c>
      <c r="AB1276" s="19" t="str">
        <f t="array" aca="1" ref="AB1276" ca="1">IF(O1276="","",INDIRECT("quan_huyen!f"&amp;MAX(IF(COUNTIF(O1276,"*"&amp;data&amp;"*")=1,ROW(data),0))))</f>
        <v/>
      </c>
      <c r="AC1276" s="19" t="str">
        <f t="array" aca="1" ref="AC1276" ca="1">IF(P1276="","",INDIRECT("xa_phuong!a"&amp;MAX(IF(COUNTIF(P1276,"*"&amp;Dist&amp;"*")=1,ROW(Dist),0))))</f>
        <v/>
      </c>
      <c r="AD1276" s="34" t="str">
        <f ca="1">IF(N1276="","",INDEX(Ma_tinh,MATCH(Sheet1!N1276,Tinh_TP,0)))</f>
        <v/>
      </c>
      <c r="AE1276" s="35" t="str">
        <f t="shared" ca="1" si="61"/>
        <v/>
      </c>
      <c r="AF1276" s="35" t="str">
        <f t="shared" ca="1" si="60"/>
        <v/>
      </c>
    </row>
    <row r="1277" spans="1:32">
      <c r="A1277" s="5">
        <f t="shared" si="59"/>
        <v>1276</v>
      </c>
      <c r="B1277" s="26"/>
      <c r="C1277" s="26"/>
      <c r="D1277" s="26"/>
      <c r="E1277" s="27"/>
      <c r="F1277" s="27"/>
      <c r="G1277" s="27"/>
      <c r="H1277" s="27"/>
      <c r="I1277" s="27"/>
      <c r="J1277" s="27"/>
      <c r="K1277" s="27"/>
      <c r="L1277" s="28"/>
      <c r="M1277" s="29"/>
      <c r="N1277" s="36" t="str">
        <f t="array" aca="1" ref="N1277" ca="1">IF(M1277="","",INDIRECT("quan_huyen!l"&amp;MAX(IF(COUNTIF($M1277,"*"&amp;Tinh_TP&amp;"*")=1,ROW(Tinh_TP),0))))</f>
        <v/>
      </c>
      <c r="O1277" s="30" t="str">
        <f t="array" aca="1" ref="O1277" ca="1">IF(AND(M1277="",N1277=""),"",INDIRECT("quan_huyen!h"&amp;MAX(IF(COUNTIF(M1277,"*"&amp;data&amp;"*")=1,ROW(data),0))))</f>
        <v/>
      </c>
      <c r="P1277" s="30" t="str">
        <f t="array" aca="1" ref="P1277" ca="1">IF(OR(N1277="",O1277=""),"",INDIRECT("xa_phuong!b"&amp;MAX(IF(COUNTIF(M1277,"*"&amp;Dist&amp;"*")=1,ROW(Dist),0))))</f>
        <v/>
      </c>
      <c r="Q1277" s="38" t="str">
        <f ca="1">IF(N1277="","",INDEX(Tinh_ID,MATCH(Sheet1!N1277,Tinh_TP,0)))</f>
        <v/>
      </c>
      <c r="R1277" s="31"/>
      <c r="S1277" s="31"/>
      <c r="T1277" s="31"/>
      <c r="U1277" s="31"/>
      <c r="V1277" s="31"/>
      <c r="W1277" s="31"/>
      <c r="X1277" s="31"/>
      <c r="Y1277" s="32" t="s">
        <v>5</v>
      </c>
      <c r="Z1277" s="30" t="str">
        <f ca="1">IF(N1277="","",INDEX(Tinh_ID,MATCH(Sheet1!N1277,Tinh_TP,0)))</f>
        <v/>
      </c>
      <c r="AA1277" s="33" t="str">
        <f ca="1">IF(N1277="","",INDEX(Ma_tinh,MATCH(Sheet1!N1277,Tinh_TP,0)))</f>
        <v/>
      </c>
      <c r="AB1277" s="19" t="str">
        <f t="array" aca="1" ref="AB1277" ca="1">IF(O1277="","",INDIRECT("quan_huyen!f"&amp;MAX(IF(COUNTIF(O1277,"*"&amp;data&amp;"*")=1,ROW(data),0))))</f>
        <v/>
      </c>
      <c r="AC1277" s="19" t="str">
        <f t="array" aca="1" ref="AC1277" ca="1">IF(P1277="","",INDIRECT("xa_phuong!a"&amp;MAX(IF(COUNTIF(P1277,"*"&amp;Dist&amp;"*")=1,ROW(Dist),0))))</f>
        <v/>
      </c>
      <c r="AD1277" s="34" t="str">
        <f ca="1">IF(N1277="","",INDEX(Ma_tinh,MATCH(Sheet1!N1277,Tinh_TP,0)))</f>
        <v/>
      </c>
      <c r="AE1277" s="35" t="str">
        <f t="shared" ca="1" si="61"/>
        <v/>
      </c>
      <c r="AF1277" s="35" t="str">
        <f t="shared" ca="1" si="60"/>
        <v/>
      </c>
    </row>
    <row r="1278" spans="1:32">
      <c r="A1278" s="5">
        <f t="shared" si="59"/>
        <v>1277</v>
      </c>
      <c r="B1278" s="26"/>
      <c r="C1278" s="26"/>
      <c r="D1278" s="26"/>
      <c r="E1278" s="27"/>
      <c r="F1278" s="27"/>
      <c r="G1278" s="27"/>
      <c r="H1278" s="27"/>
      <c r="I1278" s="27"/>
      <c r="J1278" s="27"/>
      <c r="K1278" s="27"/>
      <c r="L1278" s="28"/>
      <c r="M1278" s="29"/>
      <c r="N1278" s="36" t="str">
        <f t="array" aca="1" ref="N1278" ca="1">IF(M1278="","",INDIRECT("quan_huyen!l"&amp;MAX(IF(COUNTIF($M1278,"*"&amp;Tinh_TP&amp;"*")=1,ROW(Tinh_TP),0))))</f>
        <v/>
      </c>
      <c r="O1278" s="30" t="str">
        <f t="array" aca="1" ref="O1278" ca="1">IF(AND(M1278="",N1278=""),"",INDIRECT("quan_huyen!h"&amp;MAX(IF(COUNTIF(M1278,"*"&amp;data&amp;"*")=1,ROW(data),0))))</f>
        <v/>
      </c>
      <c r="P1278" s="30" t="str">
        <f t="array" aca="1" ref="P1278" ca="1">IF(OR(N1278="",O1278=""),"",INDIRECT("xa_phuong!b"&amp;MAX(IF(COUNTIF(M1278,"*"&amp;Dist&amp;"*")=1,ROW(Dist),0))))</f>
        <v/>
      </c>
      <c r="Q1278" s="38" t="str">
        <f ca="1">IF(N1278="","",INDEX(Tinh_ID,MATCH(Sheet1!N1278,Tinh_TP,0)))</f>
        <v/>
      </c>
      <c r="R1278" s="31"/>
      <c r="S1278" s="31"/>
      <c r="T1278" s="31"/>
      <c r="U1278" s="31"/>
      <c r="V1278" s="31"/>
      <c r="W1278" s="31"/>
      <c r="X1278" s="31"/>
      <c r="Y1278" s="32" t="s">
        <v>5</v>
      </c>
      <c r="Z1278" s="30" t="str">
        <f ca="1">IF(N1278="","",INDEX(Tinh_ID,MATCH(Sheet1!N1278,Tinh_TP,0)))</f>
        <v/>
      </c>
      <c r="AA1278" s="33" t="str">
        <f ca="1">IF(N1278="","",INDEX(Ma_tinh,MATCH(Sheet1!N1278,Tinh_TP,0)))</f>
        <v/>
      </c>
      <c r="AB1278" s="19" t="str">
        <f t="array" aca="1" ref="AB1278" ca="1">IF(O1278="","",INDIRECT("quan_huyen!f"&amp;MAX(IF(COUNTIF(O1278,"*"&amp;data&amp;"*")=1,ROW(data),0))))</f>
        <v/>
      </c>
      <c r="AC1278" s="19" t="str">
        <f t="array" aca="1" ref="AC1278" ca="1">IF(P1278="","",INDIRECT("xa_phuong!a"&amp;MAX(IF(COUNTIF(P1278,"*"&amp;Dist&amp;"*")=1,ROW(Dist),0))))</f>
        <v/>
      </c>
      <c r="AD1278" s="34" t="str">
        <f ca="1">IF(N1278="","",INDEX(Ma_tinh,MATCH(Sheet1!N1278,Tinh_TP,0)))</f>
        <v/>
      </c>
      <c r="AE1278" s="35" t="str">
        <f t="shared" ca="1" si="61"/>
        <v/>
      </c>
      <c r="AF1278" s="35" t="str">
        <f t="shared" ca="1" si="60"/>
        <v/>
      </c>
    </row>
    <row r="1279" spans="1:32">
      <c r="A1279" s="5">
        <f t="shared" si="59"/>
        <v>1278</v>
      </c>
      <c r="B1279" s="26"/>
      <c r="C1279" s="26"/>
      <c r="D1279" s="26"/>
      <c r="E1279" s="27"/>
      <c r="F1279" s="27"/>
      <c r="G1279" s="27"/>
      <c r="H1279" s="27"/>
      <c r="I1279" s="27"/>
      <c r="J1279" s="27"/>
      <c r="K1279" s="27"/>
      <c r="L1279" s="28"/>
      <c r="M1279" s="29"/>
      <c r="N1279" s="36" t="str">
        <f t="array" aca="1" ref="N1279" ca="1">IF(M1279="","",INDIRECT("quan_huyen!l"&amp;MAX(IF(COUNTIF($M1279,"*"&amp;Tinh_TP&amp;"*")=1,ROW(Tinh_TP),0))))</f>
        <v/>
      </c>
      <c r="O1279" s="30" t="str">
        <f t="array" aca="1" ref="O1279" ca="1">IF(AND(M1279="",N1279=""),"",INDIRECT("quan_huyen!h"&amp;MAX(IF(COUNTIF(M1279,"*"&amp;data&amp;"*")=1,ROW(data),0))))</f>
        <v/>
      </c>
      <c r="P1279" s="30" t="str">
        <f t="array" aca="1" ref="P1279" ca="1">IF(OR(N1279="",O1279=""),"",INDIRECT("xa_phuong!b"&amp;MAX(IF(COUNTIF(M1279,"*"&amp;Dist&amp;"*")=1,ROW(Dist),0))))</f>
        <v/>
      </c>
      <c r="Q1279" s="38" t="str">
        <f ca="1">IF(N1279="","",INDEX(Tinh_ID,MATCH(Sheet1!N1279,Tinh_TP,0)))</f>
        <v/>
      </c>
      <c r="R1279" s="31"/>
      <c r="S1279" s="31"/>
      <c r="T1279" s="31"/>
      <c r="U1279" s="31"/>
      <c r="V1279" s="31"/>
      <c r="W1279" s="31"/>
      <c r="X1279" s="31"/>
      <c r="Y1279" s="32" t="s">
        <v>5</v>
      </c>
      <c r="Z1279" s="30" t="str">
        <f ca="1">IF(N1279="","",INDEX(Tinh_ID,MATCH(Sheet1!N1279,Tinh_TP,0)))</f>
        <v/>
      </c>
      <c r="AA1279" s="33" t="str">
        <f ca="1">IF(N1279="","",INDEX(Ma_tinh,MATCH(Sheet1!N1279,Tinh_TP,0)))</f>
        <v/>
      </c>
      <c r="AB1279" s="19" t="str">
        <f t="array" aca="1" ref="AB1279" ca="1">IF(O1279="","",INDIRECT("quan_huyen!f"&amp;MAX(IF(COUNTIF(O1279,"*"&amp;data&amp;"*")=1,ROW(data),0))))</f>
        <v/>
      </c>
      <c r="AC1279" s="19" t="str">
        <f t="array" aca="1" ref="AC1279" ca="1">IF(P1279="","",INDIRECT("xa_phuong!a"&amp;MAX(IF(COUNTIF(P1279,"*"&amp;Dist&amp;"*")=1,ROW(Dist),0))))</f>
        <v/>
      </c>
      <c r="AD1279" s="34" t="str">
        <f ca="1">IF(N1279="","",INDEX(Ma_tinh,MATCH(Sheet1!N1279,Tinh_TP,0)))</f>
        <v/>
      </c>
      <c r="AE1279" s="35" t="str">
        <f t="shared" ca="1" si="61"/>
        <v/>
      </c>
      <c r="AF1279" s="35" t="str">
        <f t="shared" ca="1" si="60"/>
        <v/>
      </c>
    </row>
    <row r="1280" spans="1:32">
      <c r="A1280" s="5">
        <f t="shared" si="59"/>
        <v>1279</v>
      </c>
      <c r="B1280" s="26"/>
      <c r="C1280" s="26"/>
      <c r="D1280" s="26"/>
      <c r="E1280" s="27"/>
      <c r="F1280" s="27"/>
      <c r="G1280" s="27"/>
      <c r="H1280" s="27"/>
      <c r="I1280" s="27"/>
      <c r="J1280" s="27"/>
      <c r="K1280" s="27"/>
      <c r="L1280" s="28"/>
      <c r="M1280" s="29"/>
      <c r="N1280" s="36" t="str">
        <f t="array" aca="1" ref="N1280" ca="1">IF(M1280="","",INDIRECT("quan_huyen!l"&amp;MAX(IF(COUNTIF($M1280,"*"&amp;Tinh_TP&amp;"*")=1,ROW(Tinh_TP),0))))</f>
        <v/>
      </c>
      <c r="O1280" s="30" t="str">
        <f t="array" aca="1" ref="O1280" ca="1">IF(AND(M1280="",N1280=""),"",INDIRECT("quan_huyen!h"&amp;MAX(IF(COUNTIF(M1280,"*"&amp;data&amp;"*")=1,ROW(data),0))))</f>
        <v/>
      </c>
      <c r="P1280" s="30" t="str">
        <f t="array" aca="1" ref="P1280" ca="1">IF(OR(N1280="",O1280=""),"",INDIRECT("xa_phuong!b"&amp;MAX(IF(COUNTIF(M1280,"*"&amp;Dist&amp;"*")=1,ROW(Dist),0))))</f>
        <v/>
      </c>
      <c r="Q1280" s="38" t="str">
        <f ca="1">IF(N1280="","",INDEX(Tinh_ID,MATCH(Sheet1!N1280,Tinh_TP,0)))</f>
        <v/>
      </c>
      <c r="R1280" s="31"/>
      <c r="S1280" s="31"/>
      <c r="T1280" s="31"/>
      <c r="U1280" s="31"/>
      <c r="V1280" s="31"/>
      <c r="W1280" s="31"/>
      <c r="X1280" s="31"/>
      <c r="Y1280" s="32" t="s">
        <v>5</v>
      </c>
      <c r="Z1280" s="30" t="str">
        <f ca="1">IF(N1280="","",INDEX(Tinh_ID,MATCH(Sheet1!N1280,Tinh_TP,0)))</f>
        <v/>
      </c>
      <c r="AA1280" s="33" t="str">
        <f ca="1">IF(N1280="","",INDEX(Ma_tinh,MATCH(Sheet1!N1280,Tinh_TP,0)))</f>
        <v/>
      </c>
      <c r="AB1280" s="19" t="str">
        <f t="array" aca="1" ref="AB1280" ca="1">IF(O1280="","",INDIRECT("quan_huyen!f"&amp;MAX(IF(COUNTIF(O1280,"*"&amp;data&amp;"*")=1,ROW(data),0))))</f>
        <v/>
      </c>
      <c r="AC1280" s="19" t="str">
        <f t="array" aca="1" ref="AC1280" ca="1">IF(P1280="","",INDIRECT("xa_phuong!a"&amp;MAX(IF(COUNTIF(P1280,"*"&amp;Dist&amp;"*")=1,ROW(Dist),0))))</f>
        <v/>
      </c>
      <c r="AD1280" s="34" t="str">
        <f ca="1">IF(N1280="","",INDEX(Ma_tinh,MATCH(Sheet1!N1280,Tinh_TP,0)))</f>
        <v/>
      </c>
      <c r="AE1280" s="35" t="str">
        <f t="shared" ca="1" si="61"/>
        <v/>
      </c>
      <c r="AF1280" s="35" t="str">
        <f t="shared" ca="1" si="60"/>
        <v/>
      </c>
    </row>
    <row r="1281" spans="1:32">
      <c r="A1281" s="5">
        <f t="shared" si="59"/>
        <v>1280</v>
      </c>
      <c r="B1281" s="26"/>
      <c r="C1281" s="26"/>
      <c r="D1281" s="26"/>
      <c r="E1281" s="27"/>
      <c r="F1281" s="27"/>
      <c r="G1281" s="27"/>
      <c r="H1281" s="27"/>
      <c r="I1281" s="27"/>
      <c r="J1281" s="27"/>
      <c r="K1281" s="27"/>
      <c r="L1281" s="28"/>
      <c r="M1281" s="29"/>
      <c r="N1281" s="36" t="str">
        <f t="array" aca="1" ref="N1281" ca="1">IF(M1281="","",INDIRECT("quan_huyen!l"&amp;MAX(IF(COUNTIF($M1281,"*"&amp;Tinh_TP&amp;"*")=1,ROW(Tinh_TP),0))))</f>
        <v/>
      </c>
      <c r="O1281" s="30" t="str">
        <f t="array" aca="1" ref="O1281" ca="1">IF(AND(M1281="",N1281=""),"",INDIRECT("quan_huyen!h"&amp;MAX(IF(COUNTIF(M1281,"*"&amp;data&amp;"*")=1,ROW(data),0))))</f>
        <v/>
      </c>
      <c r="P1281" s="30" t="str">
        <f t="array" aca="1" ref="P1281" ca="1">IF(OR(N1281="",O1281=""),"",INDIRECT("xa_phuong!b"&amp;MAX(IF(COUNTIF(M1281,"*"&amp;Dist&amp;"*")=1,ROW(Dist),0))))</f>
        <v/>
      </c>
      <c r="Q1281" s="38" t="str">
        <f ca="1">IF(N1281="","",INDEX(Tinh_ID,MATCH(Sheet1!N1281,Tinh_TP,0)))</f>
        <v/>
      </c>
      <c r="R1281" s="31"/>
      <c r="S1281" s="31"/>
      <c r="T1281" s="31"/>
      <c r="U1281" s="31"/>
      <c r="V1281" s="31"/>
      <c r="W1281" s="31"/>
      <c r="X1281" s="31"/>
      <c r="Y1281" s="32" t="s">
        <v>5</v>
      </c>
      <c r="Z1281" s="30" t="str">
        <f ca="1">IF(N1281="","",INDEX(Tinh_ID,MATCH(Sheet1!N1281,Tinh_TP,0)))</f>
        <v/>
      </c>
      <c r="AA1281" s="33" t="str">
        <f ca="1">IF(N1281="","",INDEX(Ma_tinh,MATCH(Sheet1!N1281,Tinh_TP,0)))</f>
        <v/>
      </c>
      <c r="AB1281" s="19" t="str">
        <f t="array" aca="1" ref="AB1281" ca="1">IF(O1281="","",INDIRECT("quan_huyen!f"&amp;MAX(IF(COUNTIF(O1281,"*"&amp;data&amp;"*")=1,ROW(data),0))))</f>
        <v/>
      </c>
      <c r="AC1281" s="19" t="str">
        <f t="array" aca="1" ref="AC1281" ca="1">IF(P1281="","",INDIRECT("xa_phuong!a"&amp;MAX(IF(COUNTIF(P1281,"*"&amp;Dist&amp;"*")=1,ROW(Dist),0))))</f>
        <v/>
      </c>
      <c r="AD1281" s="34" t="str">
        <f ca="1">IF(N1281="","",INDEX(Ma_tinh,MATCH(Sheet1!N1281,Tinh_TP,0)))</f>
        <v/>
      </c>
      <c r="AE1281" s="35" t="str">
        <f t="shared" ca="1" si="61"/>
        <v/>
      </c>
      <c r="AF1281" s="35" t="str">
        <f t="shared" ca="1" si="60"/>
        <v/>
      </c>
    </row>
    <row r="1282" spans="1:32">
      <c r="A1282" s="5">
        <f t="shared" si="59"/>
        <v>1281</v>
      </c>
      <c r="B1282" s="26"/>
      <c r="C1282" s="26"/>
      <c r="D1282" s="26"/>
      <c r="E1282" s="27"/>
      <c r="F1282" s="27"/>
      <c r="G1282" s="27"/>
      <c r="H1282" s="27"/>
      <c r="I1282" s="27"/>
      <c r="J1282" s="27"/>
      <c r="K1282" s="27"/>
      <c r="L1282" s="28"/>
      <c r="M1282" s="29"/>
      <c r="N1282" s="36" t="str">
        <f t="array" aca="1" ref="N1282" ca="1">IF(M1282="","",INDIRECT("quan_huyen!l"&amp;MAX(IF(COUNTIF($M1282,"*"&amp;Tinh_TP&amp;"*")=1,ROW(Tinh_TP),0))))</f>
        <v/>
      </c>
      <c r="O1282" s="30" t="str">
        <f t="array" aca="1" ref="O1282" ca="1">IF(AND(M1282="",N1282=""),"",INDIRECT("quan_huyen!h"&amp;MAX(IF(COUNTIF(M1282,"*"&amp;data&amp;"*")=1,ROW(data),0))))</f>
        <v/>
      </c>
      <c r="P1282" s="30" t="str">
        <f t="array" aca="1" ref="P1282" ca="1">IF(OR(N1282="",O1282=""),"",INDIRECT("xa_phuong!b"&amp;MAX(IF(COUNTIF(M1282,"*"&amp;Dist&amp;"*")=1,ROW(Dist),0))))</f>
        <v/>
      </c>
      <c r="Q1282" s="38" t="str">
        <f ca="1">IF(N1282="","",INDEX(Tinh_ID,MATCH(Sheet1!N1282,Tinh_TP,0)))</f>
        <v/>
      </c>
      <c r="R1282" s="31"/>
      <c r="S1282" s="31"/>
      <c r="T1282" s="31"/>
      <c r="U1282" s="31"/>
      <c r="V1282" s="31"/>
      <c r="W1282" s="31"/>
      <c r="X1282" s="31"/>
      <c r="Y1282" s="32" t="s">
        <v>5</v>
      </c>
      <c r="Z1282" s="30" t="str">
        <f ca="1">IF(N1282="","",INDEX(Tinh_ID,MATCH(Sheet1!N1282,Tinh_TP,0)))</f>
        <v/>
      </c>
      <c r="AA1282" s="33" t="str">
        <f ca="1">IF(N1282="","",INDEX(Ma_tinh,MATCH(Sheet1!N1282,Tinh_TP,0)))</f>
        <v/>
      </c>
      <c r="AB1282" s="19" t="str">
        <f t="array" aca="1" ref="AB1282" ca="1">IF(O1282="","",INDIRECT("quan_huyen!f"&amp;MAX(IF(COUNTIF(O1282,"*"&amp;data&amp;"*")=1,ROW(data),0))))</f>
        <v/>
      </c>
      <c r="AC1282" s="19" t="str">
        <f t="array" aca="1" ref="AC1282" ca="1">IF(P1282="","",INDIRECT("xa_phuong!a"&amp;MAX(IF(COUNTIF(P1282,"*"&amp;Dist&amp;"*")=1,ROW(Dist),0))))</f>
        <v/>
      </c>
      <c r="AD1282" s="34" t="str">
        <f ca="1">IF(N1282="","",INDEX(Ma_tinh,MATCH(Sheet1!N1282,Tinh_TP,0)))</f>
        <v/>
      </c>
      <c r="AE1282" s="35" t="str">
        <f t="shared" ca="1" si="61"/>
        <v/>
      </c>
      <c r="AF1282" s="35" t="str">
        <f t="shared" ca="1" si="60"/>
        <v/>
      </c>
    </row>
    <row r="1283" spans="1:32">
      <c r="A1283" s="5">
        <f t="shared" si="59"/>
        <v>1282</v>
      </c>
      <c r="B1283" s="26"/>
      <c r="C1283" s="26"/>
      <c r="D1283" s="26"/>
      <c r="E1283" s="27"/>
      <c r="F1283" s="27"/>
      <c r="G1283" s="27"/>
      <c r="H1283" s="27"/>
      <c r="I1283" s="27"/>
      <c r="J1283" s="27"/>
      <c r="K1283" s="27"/>
      <c r="L1283" s="28"/>
      <c r="M1283" s="29"/>
      <c r="N1283" s="36" t="str">
        <f t="array" aca="1" ref="N1283" ca="1">IF(M1283="","",INDIRECT("quan_huyen!l"&amp;MAX(IF(COUNTIF($M1283,"*"&amp;Tinh_TP&amp;"*")=1,ROW(Tinh_TP),0))))</f>
        <v/>
      </c>
      <c r="O1283" s="30" t="str">
        <f t="array" aca="1" ref="O1283" ca="1">IF(AND(M1283="",N1283=""),"",INDIRECT("quan_huyen!h"&amp;MAX(IF(COUNTIF(M1283,"*"&amp;data&amp;"*")=1,ROW(data),0))))</f>
        <v/>
      </c>
      <c r="P1283" s="30" t="str">
        <f t="array" aca="1" ref="P1283" ca="1">IF(OR(N1283="",O1283=""),"",INDIRECT("xa_phuong!b"&amp;MAX(IF(COUNTIF(M1283,"*"&amp;Dist&amp;"*")=1,ROW(Dist),0))))</f>
        <v/>
      </c>
      <c r="Q1283" s="38" t="str">
        <f ca="1">IF(N1283="","",INDEX(Tinh_ID,MATCH(Sheet1!N1283,Tinh_TP,0)))</f>
        <v/>
      </c>
      <c r="R1283" s="31"/>
      <c r="S1283" s="31"/>
      <c r="T1283" s="31"/>
      <c r="U1283" s="31"/>
      <c r="V1283" s="31"/>
      <c r="W1283" s="31"/>
      <c r="X1283" s="31"/>
      <c r="Y1283" s="32" t="s">
        <v>5</v>
      </c>
      <c r="Z1283" s="30" t="str">
        <f ca="1">IF(N1283="","",INDEX(Tinh_ID,MATCH(Sheet1!N1283,Tinh_TP,0)))</f>
        <v/>
      </c>
      <c r="AA1283" s="33" t="str">
        <f ca="1">IF(N1283="","",INDEX(Ma_tinh,MATCH(Sheet1!N1283,Tinh_TP,0)))</f>
        <v/>
      </c>
      <c r="AB1283" s="19" t="str">
        <f t="array" aca="1" ref="AB1283" ca="1">IF(O1283="","",INDIRECT("quan_huyen!f"&amp;MAX(IF(COUNTIF(O1283,"*"&amp;data&amp;"*")=1,ROW(data),0))))</f>
        <v/>
      </c>
      <c r="AC1283" s="19" t="str">
        <f t="array" aca="1" ref="AC1283" ca="1">IF(P1283="","",INDIRECT("xa_phuong!a"&amp;MAX(IF(COUNTIF(P1283,"*"&amp;Dist&amp;"*")=1,ROW(Dist),0))))</f>
        <v/>
      </c>
      <c r="AD1283" s="34" t="str">
        <f ca="1">IF(N1283="","",INDEX(Ma_tinh,MATCH(Sheet1!N1283,Tinh_TP,0)))</f>
        <v/>
      </c>
      <c r="AE1283" s="35" t="str">
        <f t="shared" ca="1" si="61"/>
        <v/>
      </c>
      <c r="AF1283" s="35" t="str">
        <f t="shared" ca="1" si="60"/>
        <v/>
      </c>
    </row>
    <row r="1284" spans="1:32">
      <c r="A1284" s="5">
        <f t="shared" ref="A1284:A1347" si="62">A1283+1</f>
        <v>1283</v>
      </c>
      <c r="B1284" s="26"/>
      <c r="C1284" s="26"/>
      <c r="D1284" s="26"/>
      <c r="E1284" s="27"/>
      <c r="F1284" s="27"/>
      <c r="G1284" s="27"/>
      <c r="H1284" s="27"/>
      <c r="I1284" s="27"/>
      <c r="J1284" s="27"/>
      <c r="K1284" s="27"/>
      <c r="L1284" s="28"/>
      <c r="M1284" s="29"/>
      <c r="N1284" s="36" t="str">
        <f t="array" aca="1" ref="N1284" ca="1">IF(M1284="","",INDIRECT("quan_huyen!l"&amp;MAX(IF(COUNTIF($M1284,"*"&amp;Tinh_TP&amp;"*")=1,ROW(Tinh_TP),0))))</f>
        <v/>
      </c>
      <c r="O1284" s="30" t="str">
        <f t="array" aca="1" ref="O1284" ca="1">IF(AND(M1284="",N1284=""),"",INDIRECT("quan_huyen!h"&amp;MAX(IF(COUNTIF(M1284,"*"&amp;data&amp;"*")=1,ROW(data),0))))</f>
        <v/>
      </c>
      <c r="P1284" s="30" t="str">
        <f t="array" aca="1" ref="P1284" ca="1">IF(OR(N1284="",O1284=""),"",INDIRECT("xa_phuong!b"&amp;MAX(IF(COUNTIF(M1284,"*"&amp;Dist&amp;"*")=1,ROW(Dist),0))))</f>
        <v/>
      </c>
      <c r="Q1284" s="38" t="str">
        <f ca="1">IF(N1284="","",INDEX(Tinh_ID,MATCH(Sheet1!N1284,Tinh_TP,0)))</f>
        <v/>
      </c>
      <c r="R1284" s="31"/>
      <c r="S1284" s="31"/>
      <c r="T1284" s="31"/>
      <c r="U1284" s="31"/>
      <c r="V1284" s="31"/>
      <c r="W1284" s="31"/>
      <c r="X1284" s="31"/>
      <c r="Y1284" s="32" t="s">
        <v>5</v>
      </c>
      <c r="Z1284" s="30" t="str">
        <f ca="1">IF(N1284="","",INDEX(Tinh_ID,MATCH(Sheet1!N1284,Tinh_TP,0)))</f>
        <v/>
      </c>
      <c r="AA1284" s="33" t="str">
        <f ca="1">IF(N1284="","",INDEX(Ma_tinh,MATCH(Sheet1!N1284,Tinh_TP,0)))</f>
        <v/>
      </c>
      <c r="AB1284" s="19" t="str">
        <f t="array" aca="1" ref="AB1284" ca="1">IF(O1284="","",INDIRECT("quan_huyen!f"&amp;MAX(IF(COUNTIF(O1284,"*"&amp;data&amp;"*")=1,ROW(data),0))))</f>
        <v/>
      </c>
      <c r="AC1284" s="19" t="str">
        <f t="array" aca="1" ref="AC1284" ca="1">IF(P1284="","",INDIRECT("xa_phuong!a"&amp;MAX(IF(COUNTIF(P1284,"*"&amp;Dist&amp;"*")=1,ROW(Dist),0))))</f>
        <v/>
      </c>
      <c r="AD1284" s="34" t="str">
        <f ca="1">IF(N1284="","",INDEX(Ma_tinh,MATCH(Sheet1!N1284,Tinh_TP,0)))</f>
        <v/>
      </c>
      <c r="AE1284" s="35" t="str">
        <f t="shared" ca="1" si="61"/>
        <v/>
      </c>
      <c r="AF1284" s="35" t="str">
        <f t="shared" ca="1" si="60"/>
        <v/>
      </c>
    </row>
    <row r="1285" spans="1:32">
      <c r="A1285" s="5">
        <f t="shared" si="62"/>
        <v>1284</v>
      </c>
      <c r="B1285" s="26"/>
      <c r="C1285" s="26"/>
      <c r="D1285" s="26"/>
      <c r="E1285" s="27"/>
      <c r="F1285" s="27"/>
      <c r="G1285" s="27"/>
      <c r="H1285" s="27"/>
      <c r="I1285" s="27"/>
      <c r="J1285" s="27"/>
      <c r="K1285" s="27"/>
      <c r="L1285" s="28"/>
      <c r="M1285" s="29"/>
      <c r="N1285" s="36" t="str">
        <f t="array" aca="1" ref="N1285" ca="1">IF(M1285="","",INDIRECT("quan_huyen!l"&amp;MAX(IF(COUNTIF($M1285,"*"&amp;Tinh_TP&amp;"*")=1,ROW(Tinh_TP),0))))</f>
        <v/>
      </c>
      <c r="O1285" s="30" t="str">
        <f t="array" aca="1" ref="O1285" ca="1">IF(AND(M1285="",N1285=""),"",INDIRECT("quan_huyen!h"&amp;MAX(IF(COUNTIF(M1285,"*"&amp;data&amp;"*")=1,ROW(data),0))))</f>
        <v/>
      </c>
      <c r="P1285" s="30" t="str">
        <f t="array" aca="1" ref="P1285" ca="1">IF(OR(N1285="",O1285=""),"",INDIRECT("xa_phuong!b"&amp;MAX(IF(COUNTIF(M1285,"*"&amp;Dist&amp;"*")=1,ROW(Dist),0))))</f>
        <v/>
      </c>
      <c r="Q1285" s="38" t="str">
        <f ca="1">IF(N1285="","",INDEX(Tinh_ID,MATCH(Sheet1!N1285,Tinh_TP,0)))</f>
        <v/>
      </c>
      <c r="R1285" s="31"/>
      <c r="S1285" s="31"/>
      <c r="T1285" s="31"/>
      <c r="U1285" s="31"/>
      <c r="V1285" s="31"/>
      <c r="W1285" s="31"/>
      <c r="X1285" s="31"/>
      <c r="Y1285" s="32" t="s">
        <v>5</v>
      </c>
      <c r="Z1285" s="30" t="str">
        <f ca="1">IF(N1285="","",INDEX(Tinh_ID,MATCH(Sheet1!N1285,Tinh_TP,0)))</f>
        <v/>
      </c>
      <c r="AA1285" s="33" t="str">
        <f ca="1">IF(N1285="","",INDEX(Ma_tinh,MATCH(Sheet1!N1285,Tinh_TP,0)))</f>
        <v/>
      </c>
      <c r="AB1285" s="19" t="str">
        <f t="array" aca="1" ref="AB1285" ca="1">IF(O1285="","",INDIRECT("quan_huyen!f"&amp;MAX(IF(COUNTIF(O1285,"*"&amp;data&amp;"*")=1,ROW(data),0))))</f>
        <v/>
      </c>
      <c r="AC1285" s="19" t="str">
        <f t="array" aca="1" ref="AC1285" ca="1">IF(P1285="","",INDIRECT("xa_phuong!a"&amp;MAX(IF(COUNTIF(P1285,"*"&amp;Dist&amp;"*")=1,ROW(Dist),0))))</f>
        <v/>
      </c>
      <c r="AD1285" s="34" t="str">
        <f ca="1">IF(N1285="","",INDEX(Ma_tinh,MATCH(Sheet1!N1285,Tinh_TP,0)))</f>
        <v/>
      </c>
      <c r="AE1285" s="35" t="str">
        <f t="shared" ca="1" si="61"/>
        <v/>
      </c>
      <c r="AF1285" s="35" t="str">
        <f t="shared" ca="1" si="60"/>
        <v/>
      </c>
    </row>
    <row r="1286" spans="1:32">
      <c r="A1286" s="5">
        <f t="shared" si="62"/>
        <v>1285</v>
      </c>
      <c r="B1286" s="26"/>
      <c r="C1286" s="26"/>
      <c r="D1286" s="26"/>
      <c r="E1286" s="27"/>
      <c r="F1286" s="27"/>
      <c r="G1286" s="27"/>
      <c r="H1286" s="27"/>
      <c r="I1286" s="27"/>
      <c r="J1286" s="27"/>
      <c r="K1286" s="27"/>
      <c r="L1286" s="28"/>
      <c r="M1286" s="29"/>
      <c r="N1286" s="36" t="str">
        <f t="array" aca="1" ref="N1286" ca="1">IF(M1286="","",INDIRECT("quan_huyen!l"&amp;MAX(IF(COUNTIF($M1286,"*"&amp;Tinh_TP&amp;"*")=1,ROW(Tinh_TP),0))))</f>
        <v/>
      </c>
      <c r="O1286" s="30" t="str">
        <f t="array" aca="1" ref="O1286" ca="1">IF(AND(M1286="",N1286=""),"",INDIRECT("quan_huyen!h"&amp;MAX(IF(COUNTIF(M1286,"*"&amp;data&amp;"*")=1,ROW(data),0))))</f>
        <v/>
      </c>
      <c r="P1286" s="30" t="str">
        <f t="array" aca="1" ref="P1286" ca="1">IF(OR(N1286="",O1286=""),"",INDIRECT("xa_phuong!b"&amp;MAX(IF(COUNTIF(M1286,"*"&amp;Dist&amp;"*")=1,ROW(Dist),0))))</f>
        <v/>
      </c>
      <c r="Q1286" s="38" t="str">
        <f ca="1">IF(N1286="","",INDEX(Tinh_ID,MATCH(Sheet1!N1286,Tinh_TP,0)))</f>
        <v/>
      </c>
      <c r="R1286" s="31"/>
      <c r="S1286" s="31"/>
      <c r="T1286" s="31"/>
      <c r="U1286" s="31"/>
      <c r="V1286" s="31"/>
      <c r="W1286" s="31"/>
      <c r="X1286" s="31"/>
      <c r="Y1286" s="32" t="s">
        <v>5</v>
      </c>
      <c r="Z1286" s="30" t="str">
        <f ca="1">IF(N1286="","",INDEX(Tinh_ID,MATCH(Sheet1!N1286,Tinh_TP,0)))</f>
        <v/>
      </c>
      <c r="AA1286" s="33" t="str">
        <f ca="1">IF(N1286="","",INDEX(Ma_tinh,MATCH(Sheet1!N1286,Tinh_TP,0)))</f>
        <v/>
      </c>
      <c r="AB1286" s="19" t="str">
        <f t="array" aca="1" ref="AB1286" ca="1">IF(O1286="","",INDIRECT("quan_huyen!f"&amp;MAX(IF(COUNTIF(O1286,"*"&amp;data&amp;"*")=1,ROW(data),0))))</f>
        <v/>
      </c>
      <c r="AC1286" s="19" t="str">
        <f t="array" aca="1" ref="AC1286" ca="1">IF(P1286="","",INDIRECT("xa_phuong!a"&amp;MAX(IF(COUNTIF(P1286,"*"&amp;Dist&amp;"*")=1,ROW(Dist),0))))</f>
        <v/>
      </c>
      <c r="AD1286" s="34" t="str">
        <f ca="1">IF(N1286="","",INDEX(Ma_tinh,MATCH(Sheet1!N1286,Tinh_TP,0)))</f>
        <v/>
      </c>
      <c r="AE1286" s="35" t="str">
        <f t="shared" ca="1" si="61"/>
        <v/>
      </c>
      <c r="AF1286" s="35" t="str">
        <f t="shared" ca="1" si="60"/>
        <v/>
      </c>
    </row>
    <row r="1287" spans="1:32">
      <c r="A1287" s="5">
        <f t="shared" si="62"/>
        <v>1286</v>
      </c>
      <c r="B1287" s="26"/>
      <c r="C1287" s="26"/>
      <c r="D1287" s="26"/>
      <c r="E1287" s="27"/>
      <c r="F1287" s="27"/>
      <c r="G1287" s="27"/>
      <c r="H1287" s="27"/>
      <c r="I1287" s="27"/>
      <c r="J1287" s="27"/>
      <c r="K1287" s="27"/>
      <c r="L1287" s="28"/>
      <c r="M1287" s="29"/>
      <c r="N1287" s="36" t="str">
        <f t="array" aca="1" ref="N1287" ca="1">IF(M1287="","",INDIRECT("quan_huyen!l"&amp;MAX(IF(COUNTIF($M1287,"*"&amp;Tinh_TP&amp;"*")=1,ROW(Tinh_TP),0))))</f>
        <v/>
      </c>
      <c r="O1287" s="30" t="str">
        <f t="array" aca="1" ref="O1287" ca="1">IF(AND(M1287="",N1287=""),"",INDIRECT("quan_huyen!h"&amp;MAX(IF(COUNTIF(M1287,"*"&amp;data&amp;"*")=1,ROW(data),0))))</f>
        <v/>
      </c>
      <c r="P1287" s="30" t="str">
        <f t="array" aca="1" ref="P1287" ca="1">IF(OR(N1287="",O1287=""),"",INDIRECT("xa_phuong!b"&amp;MAX(IF(COUNTIF(M1287,"*"&amp;Dist&amp;"*")=1,ROW(Dist),0))))</f>
        <v/>
      </c>
      <c r="Q1287" s="38" t="str">
        <f ca="1">IF(N1287="","",INDEX(Tinh_ID,MATCH(Sheet1!N1287,Tinh_TP,0)))</f>
        <v/>
      </c>
      <c r="R1287" s="31"/>
      <c r="S1287" s="31"/>
      <c r="T1287" s="31"/>
      <c r="U1287" s="31"/>
      <c r="V1287" s="31"/>
      <c r="W1287" s="31"/>
      <c r="X1287" s="31"/>
      <c r="Y1287" s="32" t="s">
        <v>5</v>
      </c>
      <c r="Z1287" s="30" t="str">
        <f ca="1">IF(N1287="","",INDEX(Tinh_ID,MATCH(Sheet1!N1287,Tinh_TP,0)))</f>
        <v/>
      </c>
      <c r="AA1287" s="33" t="str">
        <f ca="1">IF(N1287="","",INDEX(Ma_tinh,MATCH(Sheet1!N1287,Tinh_TP,0)))</f>
        <v/>
      </c>
      <c r="AB1287" s="19" t="str">
        <f t="array" aca="1" ref="AB1287" ca="1">IF(O1287="","",INDIRECT("quan_huyen!f"&amp;MAX(IF(COUNTIF(O1287,"*"&amp;data&amp;"*")=1,ROW(data),0))))</f>
        <v/>
      </c>
      <c r="AC1287" s="19" t="str">
        <f t="array" aca="1" ref="AC1287" ca="1">IF(P1287="","",INDIRECT("xa_phuong!a"&amp;MAX(IF(COUNTIF(P1287,"*"&amp;Dist&amp;"*")=1,ROW(Dist),0))))</f>
        <v/>
      </c>
      <c r="AD1287" s="34" t="str">
        <f ca="1">IF(N1287="","",INDEX(Ma_tinh,MATCH(Sheet1!N1287,Tinh_TP,0)))</f>
        <v/>
      </c>
      <c r="AE1287" s="35" t="str">
        <f t="shared" ca="1" si="61"/>
        <v/>
      </c>
      <c r="AF1287" s="35" t="str">
        <f t="shared" ca="1" si="60"/>
        <v/>
      </c>
    </row>
    <row r="1288" spans="1:32">
      <c r="A1288" s="5">
        <f t="shared" si="62"/>
        <v>1287</v>
      </c>
      <c r="B1288" s="26"/>
      <c r="C1288" s="26"/>
      <c r="D1288" s="26"/>
      <c r="E1288" s="27"/>
      <c r="F1288" s="27"/>
      <c r="G1288" s="27"/>
      <c r="H1288" s="27"/>
      <c r="I1288" s="27"/>
      <c r="J1288" s="27"/>
      <c r="K1288" s="27"/>
      <c r="L1288" s="28"/>
      <c r="M1288" s="29"/>
      <c r="N1288" s="36" t="str">
        <f t="array" aca="1" ref="N1288" ca="1">IF(M1288="","",INDIRECT("quan_huyen!l"&amp;MAX(IF(COUNTIF($M1288,"*"&amp;Tinh_TP&amp;"*")=1,ROW(Tinh_TP),0))))</f>
        <v/>
      </c>
      <c r="O1288" s="30" t="str">
        <f t="array" aca="1" ref="O1288" ca="1">IF(AND(M1288="",N1288=""),"",INDIRECT("quan_huyen!h"&amp;MAX(IF(COUNTIF(M1288,"*"&amp;data&amp;"*")=1,ROW(data),0))))</f>
        <v/>
      </c>
      <c r="P1288" s="30" t="str">
        <f t="array" aca="1" ref="P1288" ca="1">IF(OR(N1288="",O1288=""),"",INDIRECT("xa_phuong!b"&amp;MAX(IF(COUNTIF(M1288,"*"&amp;Dist&amp;"*")=1,ROW(Dist),0))))</f>
        <v/>
      </c>
      <c r="Q1288" s="38" t="str">
        <f ca="1">IF(N1288="","",INDEX(Tinh_ID,MATCH(Sheet1!N1288,Tinh_TP,0)))</f>
        <v/>
      </c>
      <c r="R1288" s="31"/>
      <c r="S1288" s="31"/>
      <c r="T1288" s="31"/>
      <c r="U1288" s="31"/>
      <c r="V1288" s="31"/>
      <c r="W1288" s="31"/>
      <c r="X1288" s="31"/>
      <c r="Y1288" s="32" t="s">
        <v>5</v>
      </c>
      <c r="Z1288" s="30" t="str">
        <f ca="1">IF(N1288="","",INDEX(Tinh_ID,MATCH(Sheet1!N1288,Tinh_TP,0)))</f>
        <v/>
      </c>
      <c r="AA1288" s="33" t="str">
        <f ca="1">IF(N1288="","",INDEX(Ma_tinh,MATCH(Sheet1!N1288,Tinh_TP,0)))</f>
        <v/>
      </c>
      <c r="AB1288" s="19" t="str">
        <f t="array" aca="1" ref="AB1288" ca="1">IF(O1288="","",INDIRECT("quan_huyen!f"&amp;MAX(IF(COUNTIF(O1288,"*"&amp;data&amp;"*")=1,ROW(data),0))))</f>
        <v/>
      </c>
      <c r="AC1288" s="19" t="str">
        <f t="array" aca="1" ref="AC1288" ca="1">IF(P1288="","",INDIRECT("xa_phuong!a"&amp;MAX(IF(COUNTIF(P1288,"*"&amp;Dist&amp;"*")=1,ROW(Dist),0))))</f>
        <v/>
      </c>
      <c r="AD1288" s="34" t="str">
        <f ca="1">IF(N1288="","",INDEX(Ma_tinh,MATCH(Sheet1!N1288,Tinh_TP,0)))</f>
        <v/>
      </c>
      <c r="AE1288" s="35" t="str">
        <f t="shared" ca="1" si="61"/>
        <v/>
      </c>
      <c r="AF1288" s="35" t="str">
        <f t="shared" ca="1" si="60"/>
        <v/>
      </c>
    </row>
    <row r="1289" spans="1:32">
      <c r="A1289" s="5">
        <f t="shared" si="62"/>
        <v>1288</v>
      </c>
      <c r="B1289" s="26"/>
      <c r="C1289" s="26"/>
      <c r="D1289" s="26"/>
      <c r="E1289" s="27"/>
      <c r="F1289" s="27"/>
      <c r="G1289" s="27"/>
      <c r="H1289" s="27"/>
      <c r="I1289" s="27"/>
      <c r="J1289" s="27"/>
      <c r="K1289" s="27"/>
      <c r="L1289" s="28"/>
      <c r="M1289" s="29"/>
      <c r="N1289" s="36" t="str">
        <f t="array" aca="1" ref="N1289" ca="1">IF(M1289="","",INDIRECT("quan_huyen!l"&amp;MAX(IF(COUNTIF($M1289,"*"&amp;Tinh_TP&amp;"*")=1,ROW(Tinh_TP),0))))</f>
        <v/>
      </c>
      <c r="O1289" s="30" t="str">
        <f t="array" aca="1" ref="O1289" ca="1">IF(AND(M1289="",N1289=""),"",INDIRECT("quan_huyen!h"&amp;MAX(IF(COUNTIF(M1289,"*"&amp;data&amp;"*")=1,ROW(data),0))))</f>
        <v/>
      </c>
      <c r="P1289" s="30" t="str">
        <f t="array" aca="1" ref="P1289" ca="1">IF(OR(N1289="",O1289=""),"",INDIRECT("xa_phuong!b"&amp;MAX(IF(COUNTIF(M1289,"*"&amp;Dist&amp;"*")=1,ROW(Dist),0))))</f>
        <v/>
      </c>
      <c r="Q1289" s="38" t="str">
        <f ca="1">IF(N1289="","",INDEX(Tinh_ID,MATCH(Sheet1!N1289,Tinh_TP,0)))</f>
        <v/>
      </c>
      <c r="R1289" s="31"/>
      <c r="S1289" s="31"/>
      <c r="T1289" s="31"/>
      <c r="U1289" s="31"/>
      <c r="V1289" s="31"/>
      <c r="W1289" s="31"/>
      <c r="X1289" s="31"/>
      <c r="Y1289" s="32" t="s">
        <v>5</v>
      </c>
      <c r="Z1289" s="30" t="str">
        <f ca="1">IF(N1289="","",INDEX(Tinh_ID,MATCH(Sheet1!N1289,Tinh_TP,0)))</f>
        <v/>
      </c>
      <c r="AA1289" s="33" t="str">
        <f ca="1">IF(N1289="","",INDEX(Ma_tinh,MATCH(Sheet1!N1289,Tinh_TP,0)))</f>
        <v/>
      </c>
      <c r="AB1289" s="19" t="str">
        <f t="array" aca="1" ref="AB1289" ca="1">IF(O1289="","",INDIRECT("quan_huyen!f"&amp;MAX(IF(COUNTIF(O1289,"*"&amp;data&amp;"*")=1,ROW(data),0))))</f>
        <v/>
      </c>
      <c r="AC1289" s="19" t="str">
        <f t="array" aca="1" ref="AC1289" ca="1">IF(P1289="","",INDIRECT("xa_phuong!a"&amp;MAX(IF(COUNTIF(P1289,"*"&amp;Dist&amp;"*")=1,ROW(Dist),0))))</f>
        <v/>
      </c>
      <c r="AD1289" s="34" t="str">
        <f ca="1">IF(N1289="","",INDEX(Ma_tinh,MATCH(Sheet1!N1289,Tinh_TP,0)))</f>
        <v/>
      </c>
      <c r="AE1289" s="35" t="str">
        <f t="shared" ca="1" si="61"/>
        <v/>
      </c>
      <c r="AF1289" s="35" t="str">
        <f t="shared" ca="1" si="60"/>
        <v/>
      </c>
    </row>
    <row r="1290" spans="1:32">
      <c r="A1290" s="5">
        <f t="shared" si="62"/>
        <v>1289</v>
      </c>
      <c r="B1290" s="26"/>
      <c r="C1290" s="26"/>
      <c r="D1290" s="26"/>
      <c r="E1290" s="27"/>
      <c r="F1290" s="27"/>
      <c r="G1290" s="27"/>
      <c r="H1290" s="27"/>
      <c r="I1290" s="27"/>
      <c r="J1290" s="27"/>
      <c r="K1290" s="27"/>
      <c r="L1290" s="28"/>
      <c r="M1290" s="29"/>
      <c r="N1290" s="36" t="str">
        <f t="array" aca="1" ref="N1290" ca="1">IF(M1290="","",INDIRECT("quan_huyen!l"&amp;MAX(IF(COUNTIF($M1290,"*"&amp;Tinh_TP&amp;"*")=1,ROW(Tinh_TP),0))))</f>
        <v/>
      </c>
      <c r="O1290" s="30" t="str">
        <f t="array" aca="1" ref="O1290" ca="1">IF(AND(M1290="",N1290=""),"",INDIRECT("quan_huyen!h"&amp;MAX(IF(COUNTIF(M1290,"*"&amp;data&amp;"*")=1,ROW(data),0))))</f>
        <v/>
      </c>
      <c r="P1290" s="30" t="str">
        <f t="array" aca="1" ref="P1290" ca="1">IF(OR(N1290="",O1290=""),"",INDIRECT("xa_phuong!b"&amp;MAX(IF(COUNTIF(M1290,"*"&amp;Dist&amp;"*")=1,ROW(Dist),0))))</f>
        <v/>
      </c>
      <c r="Q1290" s="38" t="str">
        <f ca="1">IF(N1290="","",INDEX(Tinh_ID,MATCH(Sheet1!N1290,Tinh_TP,0)))</f>
        <v/>
      </c>
      <c r="R1290" s="31"/>
      <c r="S1290" s="31"/>
      <c r="T1290" s="31"/>
      <c r="U1290" s="31"/>
      <c r="V1290" s="31"/>
      <c r="W1290" s="31"/>
      <c r="X1290" s="31"/>
      <c r="Y1290" s="32" t="s">
        <v>5</v>
      </c>
      <c r="Z1290" s="30" t="str">
        <f ca="1">IF(N1290="","",INDEX(Tinh_ID,MATCH(Sheet1!N1290,Tinh_TP,0)))</f>
        <v/>
      </c>
      <c r="AA1290" s="33" t="str">
        <f ca="1">IF(N1290="","",INDEX(Ma_tinh,MATCH(Sheet1!N1290,Tinh_TP,0)))</f>
        <v/>
      </c>
      <c r="AB1290" s="19" t="str">
        <f t="array" aca="1" ref="AB1290" ca="1">IF(O1290="","",INDIRECT("quan_huyen!f"&amp;MAX(IF(COUNTIF(O1290,"*"&amp;data&amp;"*")=1,ROW(data),0))))</f>
        <v/>
      </c>
      <c r="AC1290" s="19" t="str">
        <f t="array" aca="1" ref="AC1290" ca="1">IF(P1290="","",INDIRECT("xa_phuong!a"&amp;MAX(IF(COUNTIF(P1290,"*"&amp;Dist&amp;"*")=1,ROW(Dist),0))))</f>
        <v/>
      </c>
      <c r="AD1290" s="34" t="str">
        <f ca="1">IF(N1290="","",INDEX(Ma_tinh,MATCH(Sheet1!N1290,Tinh_TP,0)))</f>
        <v/>
      </c>
      <c r="AE1290" s="35" t="str">
        <f t="shared" ca="1" si="61"/>
        <v/>
      </c>
      <c r="AF1290" s="35" t="str">
        <f t="shared" ca="1" si="60"/>
        <v/>
      </c>
    </row>
    <row r="1291" spans="1:32">
      <c r="A1291" s="5">
        <f t="shared" si="62"/>
        <v>1290</v>
      </c>
      <c r="B1291" s="26"/>
      <c r="C1291" s="26"/>
      <c r="D1291" s="26"/>
      <c r="E1291" s="27"/>
      <c r="F1291" s="27"/>
      <c r="G1291" s="27"/>
      <c r="H1291" s="27"/>
      <c r="I1291" s="27"/>
      <c r="J1291" s="27"/>
      <c r="K1291" s="27"/>
      <c r="L1291" s="28"/>
      <c r="M1291" s="29"/>
      <c r="N1291" s="36" t="str">
        <f t="array" aca="1" ref="N1291" ca="1">IF(M1291="","",INDIRECT("quan_huyen!l"&amp;MAX(IF(COUNTIF($M1291,"*"&amp;Tinh_TP&amp;"*")=1,ROW(Tinh_TP),0))))</f>
        <v/>
      </c>
      <c r="O1291" s="30" t="str">
        <f t="array" aca="1" ref="O1291" ca="1">IF(AND(M1291="",N1291=""),"",INDIRECT("quan_huyen!h"&amp;MAX(IF(COUNTIF(M1291,"*"&amp;data&amp;"*")=1,ROW(data),0))))</f>
        <v/>
      </c>
      <c r="P1291" s="30" t="str">
        <f t="array" aca="1" ref="P1291" ca="1">IF(OR(N1291="",O1291=""),"",INDIRECT("xa_phuong!b"&amp;MAX(IF(COUNTIF(M1291,"*"&amp;Dist&amp;"*")=1,ROW(Dist),0))))</f>
        <v/>
      </c>
      <c r="Q1291" s="38" t="str">
        <f ca="1">IF(N1291="","",INDEX(Tinh_ID,MATCH(Sheet1!N1291,Tinh_TP,0)))</f>
        <v/>
      </c>
      <c r="R1291" s="31"/>
      <c r="S1291" s="31"/>
      <c r="T1291" s="31"/>
      <c r="U1291" s="31"/>
      <c r="V1291" s="31"/>
      <c r="W1291" s="31"/>
      <c r="X1291" s="31"/>
      <c r="Y1291" s="32" t="s">
        <v>5</v>
      </c>
      <c r="Z1291" s="30" t="str">
        <f ca="1">IF(N1291="","",INDEX(Tinh_ID,MATCH(Sheet1!N1291,Tinh_TP,0)))</f>
        <v/>
      </c>
      <c r="AA1291" s="33" t="str">
        <f ca="1">IF(N1291="","",INDEX(Ma_tinh,MATCH(Sheet1!N1291,Tinh_TP,0)))</f>
        <v/>
      </c>
      <c r="AB1291" s="19" t="str">
        <f t="array" aca="1" ref="AB1291" ca="1">IF(O1291="","",INDIRECT("quan_huyen!f"&amp;MAX(IF(COUNTIF(O1291,"*"&amp;data&amp;"*")=1,ROW(data),0))))</f>
        <v/>
      </c>
      <c r="AC1291" s="19" t="str">
        <f t="array" aca="1" ref="AC1291" ca="1">IF(P1291="","",INDIRECT("xa_phuong!a"&amp;MAX(IF(COUNTIF(P1291,"*"&amp;Dist&amp;"*")=1,ROW(Dist),0))))</f>
        <v/>
      </c>
      <c r="AD1291" s="34" t="str">
        <f ca="1">IF(N1291="","",INDEX(Ma_tinh,MATCH(Sheet1!N1291,Tinh_TP,0)))</f>
        <v/>
      </c>
      <c r="AE1291" s="35" t="str">
        <f t="shared" ca="1" si="61"/>
        <v/>
      </c>
      <c r="AF1291" s="35" t="str">
        <f t="shared" ca="1" si="60"/>
        <v/>
      </c>
    </row>
    <row r="1292" spans="1:32">
      <c r="A1292" s="5">
        <f t="shared" si="62"/>
        <v>1291</v>
      </c>
      <c r="B1292" s="26"/>
      <c r="C1292" s="26"/>
      <c r="D1292" s="26"/>
      <c r="E1292" s="27"/>
      <c r="F1292" s="27"/>
      <c r="G1292" s="27"/>
      <c r="H1292" s="27"/>
      <c r="I1292" s="27"/>
      <c r="J1292" s="27"/>
      <c r="K1292" s="27"/>
      <c r="L1292" s="28"/>
      <c r="M1292" s="29"/>
      <c r="N1292" s="36" t="str">
        <f t="array" aca="1" ref="N1292" ca="1">IF(M1292="","",INDIRECT("quan_huyen!l"&amp;MAX(IF(COUNTIF($M1292,"*"&amp;Tinh_TP&amp;"*")=1,ROW(Tinh_TP),0))))</f>
        <v/>
      </c>
      <c r="O1292" s="30" t="str">
        <f t="array" aca="1" ref="O1292" ca="1">IF(AND(M1292="",N1292=""),"",INDIRECT("quan_huyen!h"&amp;MAX(IF(COUNTIF(M1292,"*"&amp;data&amp;"*")=1,ROW(data),0))))</f>
        <v/>
      </c>
      <c r="P1292" s="30" t="str">
        <f t="array" aca="1" ref="P1292" ca="1">IF(OR(N1292="",O1292=""),"",INDIRECT("xa_phuong!b"&amp;MAX(IF(COUNTIF(M1292,"*"&amp;Dist&amp;"*")=1,ROW(Dist),0))))</f>
        <v/>
      </c>
      <c r="Q1292" s="38" t="str">
        <f ca="1">IF(N1292="","",INDEX(Tinh_ID,MATCH(Sheet1!N1292,Tinh_TP,0)))</f>
        <v/>
      </c>
      <c r="R1292" s="31"/>
      <c r="S1292" s="31"/>
      <c r="T1292" s="31"/>
      <c r="U1292" s="31"/>
      <c r="V1292" s="31"/>
      <c r="W1292" s="31"/>
      <c r="X1292" s="31"/>
      <c r="Y1292" s="32" t="s">
        <v>5</v>
      </c>
      <c r="Z1292" s="30" t="str">
        <f ca="1">IF(N1292="","",INDEX(Tinh_ID,MATCH(Sheet1!N1292,Tinh_TP,0)))</f>
        <v/>
      </c>
      <c r="AA1292" s="33" t="str">
        <f ca="1">IF(N1292="","",INDEX(Ma_tinh,MATCH(Sheet1!N1292,Tinh_TP,0)))</f>
        <v/>
      </c>
      <c r="AB1292" s="19" t="str">
        <f t="array" aca="1" ref="AB1292" ca="1">IF(O1292="","",INDIRECT("quan_huyen!f"&amp;MAX(IF(COUNTIF(O1292,"*"&amp;data&amp;"*")=1,ROW(data),0))))</f>
        <v/>
      </c>
      <c r="AC1292" s="19" t="str">
        <f t="array" aca="1" ref="AC1292" ca="1">IF(P1292="","",INDIRECT("xa_phuong!a"&amp;MAX(IF(COUNTIF(P1292,"*"&amp;Dist&amp;"*")=1,ROW(Dist),0))))</f>
        <v/>
      </c>
      <c r="AD1292" s="34" t="str">
        <f ca="1">IF(N1292="","",INDEX(Ma_tinh,MATCH(Sheet1!N1292,Tinh_TP,0)))</f>
        <v/>
      </c>
      <c r="AE1292" s="35" t="str">
        <f t="shared" ca="1" si="61"/>
        <v/>
      </c>
      <c r="AF1292" s="35" t="str">
        <f t="shared" ca="1" si="60"/>
        <v/>
      </c>
    </row>
    <row r="1293" spans="1:32">
      <c r="A1293" s="5">
        <f t="shared" si="62"/>
        <v>1292</v>
      </c>
      <c r="B1293" s="26"/>
      <c r="C1293" s="26"/>
      <c r="D1293" s="26"/>
      <c r="E1293" s="27"/>
      <c r="F1293" s="27"/>
      <c r="G1293" s="27"/>
      <c r="H1293" s="27"/>
      <c r="I1293" s="27"/>
      <c r="J1293" s="27"/>
      <c r="K1293" s="27"/>
      <c r="L1293" s="28"/>
      <c r="M1293" s="29"/>
      <c r="N1293" s="36" t="str">
        <f t="array" aca="1" ref="N1293" ca="1">IF(M1293="","",INDIRECT("quan_huyen!l"&amp;MAX(IF(COUNTIF($M1293,"*"&amp;Tinh_TP&amp;"*")=1,ROW(Tinh_TP),0))))</f>
        <v/>
      </c>
      <c r="O1293" s="30" t="str">
        <f t="array" aca="1" ref="O1293" ca="1">IF(AND(M1293="",N1293=""),"",INDIRECT("quan_huyen!h"&amp;MAX(IF(COUNTIF(M1293,"*"&amp;data&amp;"*")=1,ROW(data),0))))</f>
        <v/>
      </c>
      <c r="P1293" s="30" t="str">
        <f t="array" aca="1" ref="P1293" ca="1">IF(OR(N1293="",O1293=""),"",INDIRECT("xa_phuong!b"&amp;MAX(IF(COUNTIF(M1293,"*"&amp;Dist&amp;"*")=1,ROW(Dist),0))))</f>
        <v/>
      </c>
      <c r="Q1293" s="38" t="str">
        <f ca="1">IF(N1293="","",INDEX(Tinh_ID,MATCH(Sheet1!N1293,Tinh_TP,0)))</f>
        <v/>
      </c>
      <c r="R1293" s="31"/>
      <c r="S1293" s="31"/>
      <c r="T1293" s="31"/>
      <c r="U1293" s="31"/>
      <c r="V1293" s="31"/>
      <c r="W1293" s="31"/>
      <c r="X1293" s="31"/>
      <c r="Y1293" s="32" t="s">
        <v>5</v>
      </c>
      <c r="Z1293" s="30" t="str">
        <f ca="1">IF(N1293="","",INDEX(Tinh_ID,MATCH(Sheet1!N1293,Tinh_TP,0)))</f>
        <v/>
      </c>
      <c r="AA1293" s="33" t="str">
        <f ca="1">IF(N1293="","",INDEX(Ma_tinh,MATCH(Sheet1!N1293,Tinh_TP,0)))</f>
        <v/>
      </c>
      <c r="AB1293" s="19" t="str">
        <f t="array" aca="1" ref="AB1293" ca="1">IF(O1293="","",INDIRECT("quan_huyen!f"&amp;MAX(IF(COUNTIF(O1293,"*"&amp;data&amp;"*")=1,ROW(data),0))))</f>
        <v/>
      </c>
      <c r="AC1293" s="19" t="str">
        <f t="array" aca="1" ref="AC1293" ca="1">IF(P1293="","",INDIRECT("xa_phuong!a"&amp;MAX(IF(COUNTIF(P1293,"*"&amp;Dist&amp;"*")=1,ROW(Dist),0))))</f>
        <v/>
      </c>
      <c r="AD1293" s="34" t="str">
        <f ca="1">IF(N1293="","",INDEX(Ma_tinh,MATCH(Sheet1!N1293,Tinh_TP,0)))</f>
        <v/>
      </c>
      <c r="AE1293" s="35" t="str">
        <f t="shared" ca="1" si="61"/>
        <v/>
      </c>
      <c r="AF1293" s="35" t="str">
        <f t="shared" ca="1" si="60"/>
        <v/>
      </c>
    </row>
    <row r="1294" spans="1:32">
      <c r="A1294" s="5">
        <f t="shared" si="62"/>
        <v>1293</v>
      </c>
      <c r="B1294" s="26"/>
      <c r="C1294" s="26"/>
      <c r="D1294" s="26"/>
      <c r="E1294" s="27"/>
      <c r="F1294" s="27"/>
      <c r="G1294" s="27"/>
      <c r="H1294" s="27"/>
      <c r="I1294" s="27"/>
      <c r="J1294" s="27"/>
      <c r="K1294" s="27"/>
      <c r="L1294" s="28"/>
      <c r="M1294" s="29"/>
      <c r="N1294" s="36" t="str">
        <f t="array" aca="1" ref="N1294" ca="1">IF(M1294="","",INDIRECT("quan_huyen!l"&amp;MAX(IF(COUNTIF($M1294,"*"&amp;Tinh_TP&amp;"*")=1,ROW(Tinh_TP),0))))</f>
        <v/>
      </c>
      <c r="O1294" s="30" t="str">
        <f t="array" aca="1" ref="O1294" ca="1">IF(AND(M1294="",N1294=""),"",INDIRECT("quan_huyen!h"&amp;MAX(IF(COUNTIF(M1294,"*"&amp;data&amp;"*")=1,ROW(data),0))))</f>
        <v/>
      </c>
      <c r="P1294" s="30" t="str">
        <f t="array" aca="1" ref="P1294" ca="1">IF(OR(N1294="",O1294=""),"",INDIRECT("xa_phuong!b"&amp;MAX(IF(COUNTIF(M1294,"*"&amp;Dist&amp;"*")=1,ROW(Dist),0))))</f>
        <v/>
      </c>
      <c r="Q1294" s="38" t="str">
        <f ca="1">IF(N1294="","",INDEX(Tinh_ID,MATCH(Sheet1!N1294,Tinh_TP,0)))</f>
        <v/>
      </c>
      <c r="R1294" s="31"/>
      <c r="S1294" s="31"/>
      <c r="T1294" s="31"/>
      <c r="U1294" s="31"/>
      <c r="V1294" s="31"/>
      <c r="W1294" s="31"/>
      <c r="X1294" s="31"/>
      <c r="Y1294" s="32" t="s">
        <v>5</v>
      </c>
      <c r="Z1294" s="30" t="str">
        <f ca="1">IF(N1294="","",INDEX(Tinh_ID,MATCH(Sheet1!N1294,Tinh_TP,0)))</f>
        <v/>
      </c>
      <c r="AA1294" s="33" t="str">
        <f ca="1">IF(N1294="","",INDEX(Ma_tinh,MATCH(Sheet1!N1294,Tinh_TP,0)))</f>
        <v/>
      </c>
      <c r="AB1294" s="19" t="str">
        <f t="array" aca="1" ref="AB1294" ca="1">IF(O1294="","",INDIRECT("quan_huyen!f"&amp;MAX(IF(COUNTIF(O1294,"*"&amp;data&amp;"*")=1,ROW(data),0))))</f>
        <v/>
      </c>
      <c r="AC1294" s="19" t="str">
        <f t="array" aca="1" ref="AC1294" ca="1">IF(P1294="","",INDIRECT("xa_phuong!a"&amp;MAX(IF(COUNTIF(P1294,"*"&amp;Dist&amp;"*")=1,ROW(Dist),0))))</f>
        <v/>
      </c>
      <c r="AD1294" s="34" t="str">
        <f ca="1">IF(N1294="","",INDEX(Ma_tinh,MATCH(Sheet1!N1294,Tinh_TP,0)))</f>
        <v/>
      </c>
      <c r="AE1294" s="35" t="str">
        <f t="shared" ca="1" si="61"/>
        <v/>
      </c>
      <c r="AF1294" s="35" t="str">
        <f t="shared" ca="1" si="60"/>
        <v/>
      </c>
    </row>
    <row r="1295" spans="1:32">
      <c r="A1295" s="5">
        <f t="shared" si="62"/>
        <v>1294</v>
      </c>
      <c r="B1295" s="26"/>
      <c r="C1295" s="26"/>
      <c r="D1295" s="26"/>
      <c r="E1295" s="27"/>
      <c r="F1295" s="27"/>
      <c r="G1295" s="27"/>
      <c r="H1295" s="27"/>
      <c r="I1295" s="27"/>
      <c r="J1295" s="27"/>
      <c r="K1295" s="27"/>
      <c r="L1295" s="28"/>
      <c r="M1295" s="29"/>
      <c r="N1295" s="36" t="str">
        <f t="array" aca="1" ref="N1295" ca="1">IF(M1295="","",INDIRECT("quan_huyen!l"&amp;MAX(IF(COUNTIF($M1295,"*"&amp;Tinh_TP&amp;"*")=1,ROW(Tinh_TP),0))))</f>
        <v/>
      </c>
      <c r="O1295" s="30" t="str">
        <f t="array" aca="1" ref="O1295" ca="1">IF(AND(M1295="",N1295=""),"",INDIRECT("quan_huyen!h"&amp;MAX(IF(COUNTIF(M1295,"*"&amp;data&amp;"*")=1,ROW(data),0))))</f>
        <v/>
      </c>
      <c r="P1295" s="30" t="str">
        <f t="array" aca="1" ref="P1295" ca="1">IF(OR(N1295="",O1295=""),"",INDIRECT("xa_phuong!b"&amp;MAX(IF(COUNTIF(M1295,"*"&amp;Dist&amp;"*")=1,ROW(Dist),0))))</f>
        <v/>
      </c>
      <c r="Q1295" s="38" t="str">
        <f ca="1">IF(N1295="","",INDEX(Tinh_ID,MATCH(Sheet1!N1295,Tinh_TP,0)))</f>
        <v/>
      </c>
      <c r="R1295" s="31"/>
      <c r="S1295" s="31"/>
      <c r="T1295" s="31"/>
      <c r="U1295" s="31"/>
      <c r="V1295" s="31"/>
      <c r="W1295" s="31"/>
      <c r="X1295" s="31"/>
      <c r="Y1295" s="32" t="s">
        <v>5</v>
      </c>
      <c r="Z1295" s="30" t="str">
        <f ca="1">IF(N1295="","",INDEX(Tinh_ID,MATCH(Sheet1!N1295,Tinh_TP,0)))</f>
        <v/>
      </c>
      <c r="AA1295" s="33" t="str">
        <f ca="1">IF(N1295="","",INDEX(Ma_tinh,MATCH(Sheet1!N1295,Tinh_TP,0)))</f>
        <v/>
      </c>
      <c r="AB1295" s="19" t="str">
        <f t="array" aca="1" ref="AB1295" ca="1">IF(O1295="","",INDIRECT("quan_huyen!f"&amp;MAX(IF(COUNTIF(O1295,"*"&amp;data&amp;"*")=1,ROW(data),0))))</f>
        <v/>
      </c>
      <c r="AC1295" s="19" t="str">
        <f t="array" aca="1" ref="AC1295" ca="1">IF(P1295="","",INDIRECT("xa_phuong!a"&amp;MAX(IF(COUNTIF(P1295,"*"&amp;Dist&amp;"*")=1,ROW(Dist),0))))</f>
        <v/>
      </c>
      <c r="AD1295" s="34" t="str">
        <f ca="1">IF(N1295="","",INDEX(Ma_tinh,MATCH(Sheet1!N1295,Tinh_TP,0)))</f>
        <v/>
      </c>
      <c r="AE1295" s="35" t="str">
        <f t="shared" ca="1" si="61"/>
        <v/>
      </c>
      <c r="AF1295" s="35" t="str">
        <f t="shared" ca="1" si="60"/>
        <v/>
      </c>
    </row>
    <row r="1296" spans="1:32">
      <c r="A1296" s="5">
        <f t="shared" si="62"/>
        <v>1295</v>
      </c>
      <c r="B1296" s="26"/>
      <c r="C1296" s="26"/>
      <c r="D1296" s="26"/>
      <c r="E1296" s="27"/>
      <c r="F1296" s="27"/>
      <c r="G1296" s="27"/>
      <c r="H1296" s="27"/>
      <c r="I1296" s="27"/>
      <c r="J1296" s="27"/>
      <c r="K1296" s="27"/>
      <c r="L1296" s="28"/>
      <c r="M1296" s="29"/>
      <c r="N1296" s="36" t="str">
        <f t="array" aca="1" ref="N1296" ca="1">IF(M1296="","",INDIRECT("quan_huyen!l"&amp;MAX(IF(COUNTIF($M1296,"*"&amp;Tinh_TP&amp;"*")=1,ROW(Tinh_TP),0))))</f>
        <v/>
      </c>
      <c r="O1296" s="30" t="str">
        <f t="array" aca="1" ref="O1296" ca="1">IF(AND(M1296="",N1296=""),"",INDIRECT("quan_huyen!h"&amp;MAX(IF(COUNTIF(M1296,"*"&amp;data&amp;"*")=1,ROW(data),0))))</f>
        <v/>
      </c>
      <c r="P1296" s="30" t="str">
        <f t="array" aca="1" ref="P1296" ca="1">IF(OR(N1296="",O1296=""),"",INDIRECT("xa_phuong!b"&amp;MAX(IF(COUNTIF(M1296,"*"&amp;Dist&amp;"*")=1,ROW(Dist),0))))</f>
        <v/>
      </c>
      <c r="Q1296" s="38" t="str">
        <f ca="1">IF(N1296="","",INDEX(Tinh_ID,MATCH(Sheet1!N1296,Tinh_TP,0)))</f>
        <v/>
      </c>
      <c r="R1296" s="31"/>
      <c r="S1296" s="31"/>
      <c r="T1296" s="31"/>
      <c r="U1296" s="31"/>
      <c r="V1296" s="31"/>
      <c r="W1296" s="31"/>
      <c r="X1296" s="31"/>
      <c r="Y1296" s="32" t="s">
        <v>5</v>
      </c>
      <c r="Z1296" s="30" t="str">
        <f ca="1">IF(N1296="","",INDEX(Tinh_ID,MATCH(Sheet1!N1296,Tinh_TP,0)))</f>
        <v/>
      </c>
      <c r="AA1296" s="33" t="str">
        <f ca="1">IF(N1296="","",INDEX(Ma_tinh,MATCH(Sheet1!N1296,Tinh_TP,0)))</f>
        <v/>
      </c>
      <c r="AB1296" s="19" t="str">
        <f t="array" aca="1" ref="AB1296" ca="1">IF(O1296="","",INDIRECT("quan_huyen!f"&amp;MAX(IF(COUNTIF(O1296,"*"&amp;data&amp;"*")=1,ROW(data),0))))</f>
        <v/>
      </c>
      <c r="AC1296" s="19" t="str">
        <f t="array" aca="1" ref="AC1296" ca="1">IF(P1296="","",INDIRECT("xa_phuong!a"&amp;MAX(IF(COUNTIF(P1296,"*"&amp;Dist&amp;"*")=1,ROW(Dist),0))))</f>
        <v/>
      </c>
      <c r="AD1296" s="34" t="str">
        <f ca="1">IF(N1296="","",INDEX(Ma_tinh,MATCH(Sheet1!N1296,Tinh_TP,0)))</f>
        <v/>
      </c>
      <c r="AE1296" s="35" t="str">
        <f t="shared" ca="1" si="61"/>
        <v/>
      </c>
      <c r="AF1296" s="35" t="str">
        <f t="shared" ca="1" si="60"/>
        <v/>
      </c>
    </row>
    <row r="1297" spans="1:32">
      <c r="A1297" s="5">
        <f t="shared" si="62"/>
        <v>1296</v>
      </c>
      <c r="B1297" s="26"/>
      <c r="C1297" s="26"/>
      <c r="D1297" s="26"/>
      <c r="E1297" s="27"/>
      <c r="F1297" s="27"/>
      <c r="G1297" s="27"/>
      <c r="H1297" s="27"/>
      <c r="I1297" s="27"/>
      <c r="J1297" s="27"/>
      <c r="K1297" s="27"/>
      <c r="L1297" s="28"/>
      <c r="M1297" s="29"/>
      <c r="N1297" s="36" t="str">
        <f t="array" aca="1" ref="N1297" ca="1">IF(M1297="","",INDIRECT("quan_huyen!l"&amp;MAX(IF(COUNTIF($M1297,"*"&amp;Tinh_TP&amp;"*")=1,ROW(Tinh_TP),0))))</f>
        <v/>
      </c>
      <c r="O1297" s="30" t="str">
        <f t="array" aca="1" ref="O1297" ca="1">IF(AND(M1297="",N1297=""),"",INDIRECT("quan_huyen!h"&amp;MAX(IF(COUNTIF(M1297,"*"&amp;data&amp;"*")=1,ROW(data),0))))</f>
        <v/>
      </c>
      <c r="P1297" s="30" t="str">
        <f t="array" aca="1" ref="P1297" ca="1">IF(OR(N1297="",O1297=""),"",INDIRECT("xa_phuong!b"&amp;MAX(IF(COUNTIF(M1297,"*"&amp;Dist&amp;"*")=1,ROW(Dist),0))))</f>
        <v/>
      </c>
      <c r="Q1297" s="38" t="str">
        <f ca="1">IF(N1297="","",INDEX(Tinh_ID,MATCH(Sheet1!N1297,Tinh_TP,0)))</f>
        <v/>
      </c>
      <c r="R1297" s="31"/>
      <c r="S1297" s="31"/>
      <c r="T1297" s="31"/>
      <c r="U1297" s="31"/>
      <c r="V1297" s="31"/>
      <c r="W1297" s="31"/>
      <c r="X1297" s="31"/>
      <c r="Y1297" s="32" t="s">
        <v>5</v>
      </c>
      <c r="Z1297" s="30" t="str">
        <f ca="1">IF(N1297="","",INDEX(Tinh_ID,MATCH(Sheet1!N1297,Tinh_TP,0)))</f>
        <v/>
      </c>
      <c r="AA1297" s="33" t="str">
        <f ca="1">IF(N1297="","",INDEX(Ma_tinh,MATCH(Sheet1!N1297,Tinh_TP,0)))</f>
        <v/>
      </c>
      <c r="AB1297" s="19" t="str">
        <f t="array" aca="1" ref="AB1297" ca="1">IF(O1297="","",INDIRECT("quan_huyen!f"&amp;MAX(IF(COUNTIF(O1297,"*"&amp;data&amp;"*")=1,ROW(data),0))))</f>
        <v/>
      </c>
      <c r="AC1297" s="19" t="str">
        <f t="array" aca="1" ref="AC1297" ca="1">IF(P1297="","",INDIRECT("xa_phuong!a"&amp;MAX(IF(COUNTIF(P1297,"*"&amp;Dist&amp;"*")=1,ROW(Dist),0))))</f>
        <v/>
      </c>
      <c r="AD1297" s="34" t="str">
        <f ca="1">IF(N1297="","",INDEX(Ma_tinh,MATCH(Sheet1!N1297,Tinh_TP,0)))</f>
        <v/>
      </c>
      <c r="AE1297" s="35" t="str">
        <f t="shared" ca="1" si="61"/>
        <v/>
      </c>
      <c r="AF1297" s="35" t="str">
        <f t="shared" ca="1" si="60"/>
        <v/>
      </c>
    </row>
    <row r="1298" spans="1:32">
      <c r="A1298" s="5">
        <f t="shared" si="62"/>
        <v>1297</v>
      </c>
      <c r="B1298" s="26"/>
      <c r="C1298" s="26"/>
      <c r="D1298" s="26"/>
      <c r="E1298" s="27"/>
      <c r="F1298" s="27"/>
      <c r="G1298" s="27"/>
      <c r="H1298" s="27"/>
      <c r="I1298" s="27"/>
      <c r="J1298" s="27"/>
      <c r="K1298" s="27"/>
      <c r="L1298" s="28"/>
      <c r="M1298" s="29"/>
      <c r="N1298" s="36" t="str">
        <f t="array" aca="1" ref="N1298" ca="1">IF(M1298="","",INDIRECT("quan_huyen!l"&amp;MAX(IF(COUNTIF($M1298,"*"&amp;Tinh_TP&amp;"*")=1,ROW(Tinh_TP),0))))</f>
        <v/>
      </c>
      <c r="O1298" s="30" t="str">
        <f t="array" aca="1" ref="O1298" ca="1">IF(AND(M1298="",N1298=""),"",INDIRECT("quan_huyen!h"&amp;MAX(IF(COUNTIF(M1298,"*"&amp;data&amp;"*")=1,ROW(data),0))))</f>
        <v/>
      </c>
      <c r="P1298" s="30" t="str">
        <f t="array" aca="1" ref="P1298" ca="1">IF(OR(N1298="",O1298=""),"",INDIRECT("xa_phuong!b"&amp;MAX(IF(COUNTIF(M1298,"*"&amp;Dist&amp;"*")=1,ROW(Dist),0))))</f>
        <v/>
      </c>
      <c r="Q1298" s="38" t="str">
        <f ca="1">IF(N1298="","",INDEX(Tinh_ID,MATCH(Sheet1!N1298,Tinh_TP,0)))</f>
        <v/>
      </c>
      <c r="R1298" s="31"/>
      <c r="S1298" s="31"/>
      <c r="T1298" s="31"/>
      <c r="U1298" s="31"/>
      <c r="V1298" s="31"/>
      <c r="W1298" s="31"/>
      <c r="X1298" s="31"/>
      <c r="Y1298" s="32" t="s">
        <v>5</v>
      </c>
      <c r="Z1298" s="30" t="str">
        <f ca="1">IF(N1298="","",INDEX(Tinh_ID,MATCH(Sheet1!N1298,Tinh_TP,0)))</f>
        <v/>
      </c>
      <c r="AA1298" s="33" t="str">
        <f ca="1">IF(N1298="","",INDEX(Ma_tinh,MATCH(Sheet1!N1298,Tinh_TP,0)))</f>
        <v/>
      </c>
      <c r="AB1298" s="19" t="str">
        <f t="array" aca="1" ref="AB1298" ca="1">IF(O1298="","",INDIRECT("quan_huyen!f"&amp;MAX(IF(COUNTIF(O1298,"*"&amp;data&amp;"*")=1,ROW(data),0))))</f>
        <v/>
      </c>
      <c r="AC1298" s="19" t="str">
        <f t="array" aca="1" ref="AC1298" ca="1">IF(P1298="","",INDIRECT("xa_phuong!a"&amp;MAX(IF(COUNTIF(P1298,"*"&amp;Dist&amp;"*")=1,ROW(Dist),0))))</f>
        <v/>
      </c>
      <c r="AD1298" s="34" t="str">
        <f ca="1">IF(N1298="","",INDEX(Ma_tinh,MATCH(Sheet1!N1298,Tinh_TP,0)))</f>
        <v/>
      </c>
      <c r="AE1298" s="35" t="str">
        <f t="shared" ca="1" si="61"/>
        <v/>
      </c>
      <c r="AF1298" s="35" t="str">
        <f t="shared" ca="1" si="60"/>
        <v/>
      </c>
    </row>
    <row r="1299" spans="1:32">
      <c r="A1299" s="5">
        <f t="shared" si="62"/>
        <v>1298</v>
      </c>
      <c r="B1299" s="26"/>
      <c r="C1299" s="26"/>
      <c r="D1299" s="26"/>
      <c r="E1299" s="27"/>
      <c r="F1299" s="27"/>
      <c r="G1299" s="27"/>
      <c r="H1299" s="27"/>
      <c r="I1299" s="27"/>
      <c r="J1299" s="27"/>
      <c r="K1299" s="27"/>
      <c r="L1299" s="28"/>
      <c r="M1299" s="29"/>
      <c r="N1299" s="36" t="str">
        <f t="array" aca="1" ref="N1299" ca="1">IF(M1299="","",INDIRECT("quan_huyen!l"&amp;MAX(IF(COUNTIF($M1299,"*"&amp;Tinh_TP&amp;"*")=1,ROW(Tinh_TP),0))))</f>
        <v/>
      </c>
      <c r="O1299" s="30" t="str">
        <f t="array" aca="1" ref="O1299" ca="1">IF(AND(M1299="",N1299=""),"",INDIRECT("quan_huyen!h"&amp;MAX(IF(COUNTIF(M1299,"*"&amp;data&amp;"*")=1,ROW(data),0))))</f>
        <v/>
      </c>
      <c r="P1299" s="30" t="str">
        <f t="array" aca="1" ref="P1299" ca="1">IF(OR(N1299="",O1299=""),"",INDIRECT("xa_phuong!b"&amp;MAX(IF(COUNTIF(M1299,"*"&amp;Dist&amp;"*")=1,ROW(Dist),0))))</f>
        <v/>
      </c>
      <c r="Q1299" s="38" t="str">
        <f ca="1">IF(N1299="","",INDEX(Tinh_ID,MATCH(Sheet1!N1299,Tinh_TP,0)))</f>
        <v/>
      </c>
      <c r="R1299" s="31"/>
      <c r="S1299" s="31"/>
      <c r="T1299" s="31"/>
      <c r="U1299" s="31"/>
      <c r="V1299" s="31"/>
      <c r="W1299" s="31"/>
      <c r="X1299" s="31"/>
      <c r="Y1299" s="32" t="s">
        <v>5</v>
      </c>
      <c r="Z1299" s="30" t="str">
        <f ca="1">IF(N1299="","",INDEX(Tinh_ID,MATCH(Sheet1!N1299,Tinh_TP,0)))</f>
        <v/>
      </c>
      <c r="AA1299" s="33" t="str">
        <f ca="1">IF(N1299="","",INDEX(Ma_tinh,MATCH(Sheet1!N1299,Tinh_TP,0)))</f>
        <v/>
      </c>
      <c r="AB1299" s="19" t="str">
        <f t="array" aca="1" ref="AB1299" ca="1">IF(O1299="","",INDIRECT("quan_huyen!f"&amp;MAX(IF(COUNTIF(O1299,"*"&amp;data&amp;"*")=1,ROW(data),0))))</f>
        <v/>
      </c>
      <c r="AC1299" s="19" t="str">
        <f t="array" aca="1" ref="AC1299" ca="1">IF(P1299="","",INDIRECT("xa_phuong!a"&amp;MAX(IF(COUNTIF(P1299,"*"&amp;Dist&amp;"*")=1,ROW(Dist),0))))</f>
        <v/>
      </c>
      <c r="AD1299" s="34" t="str">
        <f ca="1">IF(N1299="","",INDEX(Ma_tinh,MATCH(Sheet1!N1299,Tinh_TP,0)))</f>
        <v/>
      </c>
      <c r="AE1299" s="35" t="str">
        <f t="shared" ca="1" si="61"/>
        <v/>
      </c>
      <c r="AF1299" s="35" t="str">
        <f t="shared" ca="1" si="60"/>
        <v/>
      </c>
    </row>
    <row r="1300" spans="1:32">
      <c r="A1300" s="5">
        <f t="shared" si="62"/>
        <v>1299</v>
      </c>
      <c r="B1300" s="26"/>
      <c r="C1300" s="26"/>
      <c r="D1300" s="26"/>
      <c r="E1300" s="27"/>
      <c r="F1300" s="27"/>
      <c r="G1300" s="27"/>
      <c r="H1300" s="27"/>
      <c r="I1300" s="27"/>
      <c r="J1300" s="27"/>
      <c r="K1300" s="27"/>
      <c r="L1300" s="28"/>
      <c r="M1300" s="29"/>
      <c r="N1300" s="36" t="str">
        <f t="array" aca="1" ref="N1300" ca="1">IF(M1300="","",INDIRECT("quan_huyen!l"&amp;MAX(IF(COUNTIF($M1300,"*"&amp;Tinh_TP&amp;"*")=1,ROW(Tinh_TP),0))))</f>
        <v/>
      </c>
      <c r="O1300" s="30" t="str">
        <f t="array" aca="1" ref="O1300" ca="1">IF(AND(M1300="",N1300=""),"",INDIRECT("quan_huyen!h"&amp;MAX(IF(COUNTIF(M1300,"*"&amp;data&amp;"*")=1,ROW(data),0))))</f>
        <v/>
      </c>
      <c r="P1300" s="30" t="str">
        <f t="array" aca="1" ref="P1300" ca="1">IF(OR(N1300="",O1300=""),"",INDIRECT("xa_phuong!b"&amp;MAX(IF(COUNTIF(M1300,"*"&amp;Dist&amp;"*")=1,ROW(Dist),0))))</f>
        <v/>
      </c>
      <c r="Q1300" s="38" t="str">
        <f ca="1">IF(N1300="","",INDEX(Tinh_ID,MATCH(Sheet1!N1300,Tinh_TP,0)))</f>
        <v/>
      </c>
      <c r="R1300" s="31"/>
      <c r="S1300" s="31"/>
      <c r="T1300" s="31"/>
      <c r="U1300" s="31"/>
      <c r="V1300" s="31"/>
      <c r="W1300" s="31"/>
      <c r="X1300" s="31"/>
      <c r="Y1300" s="32" t="s">
        <v>5</v>
      </c>
      <c r="Z1300" s="30" t="str">
        <f ca="1">IF(N1300="","",INDEX(Tinh_ID,MATCH(Sheet1!N1300,Tinh_TP,0)))</f>
        <v/>
      </c>
      <c r="AA1300" s="33" t="str">
        <f ca="1">IF(N1300="","",INDEX(Ma_tinh,MATCH(Sheet1!N1300,Tinh_TP,0)))</f>
        <v/>
      </c>
      <c r="AB1300" s="19" t="str">
        <f t="array" aca="1" ref="AB1300" ca="1">IF(O1300="","",INDIRECT("quan_huyen!f"&amp;MAX(IF(COUNTIF(O1300,"*"&amp;data&amp;"*")=1,ROW(data),0))))</f>
        <v/>
      </c>
      <c r="AC1300" s="19" t="str">
        <f t="array" aca="1" ref="AC1300" ca="1">IF(P1300="","",INDIRECT("xa_phuong!a"&amp;MAX(IF(COUNTIF(P1300,"*"&amp;Dist&amp;"*")=1,ROW(Dist),0))))</f>
        <v/>
      </c>
      <c r="AD1300" s="34" t="str">
        <f ca="1">IF(N1300="","",INDEX(Ma_tinh,MATCH(Sheet1!N1300,Tinh_TP,0)))</f>
        <v/>
      </c>
      <c r="AE1300" s="35" t="str">
        <f t="shared" ca="1" si="61"/>
        <v/>
      </c>
      <c r="AF1300" s="35" t="str">
        <f t="shared" ca="1" si="60"/>
        <v/>
      </c>
    </row>
    <row r="1301" spans="1:32">
      <c r="A1301" s="5">
        <f t="shared" si="62"/>
        <v>1300</v>
      </c>
      <c r="B1301" s="26"/>
      <c r="C1301" s="26"/>
      <c r="D1301" s="26"/>
      <c r="E1301" s="27"/>
      <c r="F1301" s="27"/>
      <c r="G1301" s="27"/>
      <c r="H1301" s="27"/>
      <c r="I1301" s="27"/>
      <c r="J1301" s="27"/>
      <c r="K1301" s="27"/>
      <c r="L1301" s="28"/>
      <c r="M1301" s="29"/>
      <c r="N1301" s="36" t="str">
        <f t="array" aca="1" ref="N1301" ca="1">IF(M1301="","",INDIRECT("quan_huyen!l"&amp;MAX(IF(COUNTIF($M1301,"*"&amp;Tinh_TP&amp;"*")=1,ROW(Tinh_TP),0))))</f>
        <v/>
      </c>
      <c r="O1301" s="30" t="str">
        <f t="array" aca="1" ref="O1301" ca="1">IF(AND(M1301="",N1301=""),"",INDIRECT("quan_huyen!h"&amp;MAX(IF(COUNTIF(M1301,"*"&amp;data&amp;"*")=1,ROW(data),0))))</f>
        <v/>
      </c>
      <c r="P1301" s="30" t="str">
        <f t="array" aca="1" ref="P1301" ca="1">IF(OR(N1301="",O1301=""),"",INDIRECT("xa_phuong!b"&amp;MAX(IF(COUNTIF(M1301,"*"&amp;Dist&amp;"*")=1,ROW(Dist),0))))</f>
        <v/>
      </c>
      <c r="Q1301" s="38" t="str">
        <f ca="1">IF(N1301="","",INDEX(Tinh_ID,MATCH(Sheet1!N1301,Tinh_TP,0)))</f>
        <v/>
      </c>
      <c r="R1301" s="31"/>
      <c r="S1301" s="31"/>
      <c r="T1301" s="31"/>
      <c r="U1301" s="31"/>
      <c r="V1301" s="31"/>
      <c r="W1301" s="31"/>
      <c r="X1301" s="31"/>
      <c r="Y1301" s="32" t="s">
        <v>5</v>
      </c>
      <c r="Z1301" s="30" t="str">
        <f ca="1">IF(N1301="","",INDEX(Tinh_ID,MATCH(Sheet1!N1301,Tinh_TP,0)))</f>
        <v/>
      </c>
      <c r="AA1301" s="33" t="str">
        <f ca="1">IF(N1301="","",INDEX(Ma_tinh,MATCH(Sheet1!N1301,Tinh_TP,0)))</f>
        <v/>
      </c>
      <c r="AB1301" s="19" t="str">
        <f t="array" aca="1" ref="AB1301" ca="1">IF(O1301="","",INDIRECT("quan_huyen!f"&amp;MAX(IF(COUNTIF(O1301,"*"&amp;data&amp;"*")=1,ROW(data),0))))</f>
        <v/>
      </c>
      <c r="AC1301" s="19" t="str">
        <f t="array" aca="1" ref="AC1301" ca="1">IF(P1301="","",INDIRECT("xa_phuong!a"&amp;MAX(IF(COUNTIF(P1301,"*"&amp;Dist&amp;"*")=1,ROW(Dist),0))))</f>
        <v/>
      </c>
      <c r="AD1301" s="34" t="str">
        <f ca="1">IF(N1301="","",INDEX(Ma_tinh,MATCH(Sheet1!N1301,Tinh_TP,0)))</f>
        <v/>
      </c>
      <c r="AE1301" s="35" t="str">
        <f t="shared" ca="1" si="61"/>
        <v/>
      </c>
      <c r="AF1301" s="35" t="str">
        <f t="shared" ca="1" si="60"/>
        <v/>
      </c>
    </row>
    <row r="1302" spans="1:32">
      <c r="A1302" s="5">
        <f t="shared" si="62"/>
        <v>1301</v>
      </c>
      <c r="B1302" s="26"/>
      <c r="C1302" s="26"/>
      <c r="D1302" s="26"/>
      <c r="E1302" s="27"/>
      <c r="F1302" s="27"/>
      <c r="G1302" s="27"/>
      <c r="H1302" s="27"/>
      <c r="I1302" s="27"/>
      <c r="J1302" s="27"/>
      <c r="K1302" s="27"/>
      <c r="L1302" s="28"/>
      <c r="M1302" s="29"/>
      <c r="N1302" s="36" t="str">
        <f t="array" aca="1" ref="N1302" ca="1">IF(M1302="","",INDIRECT("quan_huyen!l"&amp;MAX(IF(COUNTIF($M1302,"*"&amp;Tinh_TP&amp;"*")=1,ROW(Tinh_TP),0))))</f>
        <v/>
      </c>
      <c r="O1302" s="30" t="str">
        <f t="array" aca="1" ref="O1302" ca="1">IF(AND(M1302="",N1302=""),"",INDIRECT("quan_huyen!h"&amp;MAX(IF(COUNTIF(M1302,"*"&amp;data&amp;"*")=1,ROW(data),0))))</f>
        <v/>
      </c>
      <c r="P1302" s="30" t="str">
        <f t="array" aca="1" ref="P1302" ca="1">IF(OR(N1302="",O1302=""),"",INDIRECT("xa_phuong!b"&amp;MAX(IF(COUNTIF(M1302,"*"&amp;Dist&amp;"*")=1,ROW(Dist),0))))</f>
        <v/>
      </c>
      <c r="Q1302" s="38" t="str">
        <f ca="1">IF(N1302="","",INDEX(Tinh_ID,MATCH(Sheet1!N1302,Tinh_TP,0)))</f>
        <v/>
      </c>
      <c r="R1302" s="31"/>
      <c r="S1302" s="31"/>
      <c r="T1302" s="31"/>
      <c r="U1302" s="31"/>
      <c r="V1302" s="31"/>
      <c r="W1302" s="31"/>
      <c r="X1302" s="31"/>
      <c r="Y1302" s="32" t="s">
        <v>5</v>
      </c>
      <c r="Z1302" s="30" t="str">
        <f ca="1">IF(N1302="","",INDEX(Tinh_ID,MATCH(Sheet1!N1302,Tinh_TP,0)))</f>
        <v/>
      </c>
      <c r="AA1302" s="33" t="str">
        <f ca="1">IF(N1302="","",INDEX(Ma_tinh,MATCH(Sheet1!N1302,Tinh_TP,0)))</f>
        <v/>
      </c>
      <c r="AB1302" s="19" t="str">
        <f t="array" aca="1" ref="AB1302" ca="1">IF(O1302="","",INDIRECT("quan_huyen!f"&amp;MAX(IF(COUNTIF(O1302,"*"&amp;data&amp;"*")=1,ROW(data),0))))</f>
        <v/>
      </c>
      <c r="AC1302" s="19" t="str">
        <f t="array" aca="1" ref="AC1302" ca="1">IF(P1302="","",INDIRECT("xa_phuong!a"&amp;MAX(IF(COUNTIF(P1302,"*"&amp;Dist&amp;"*")=1,ROW(Dist),0))))</f>
        <v/>
      </c>
      <c r="AD1302" s="34" t="str">
        <f ca="1">IF(N1302="","",INDEX(Ma_tinh,MATCH(Sheet1!N1302,Tinh_TP,0)))</f>
        <v/>
      </c>
      <c r="AE1302" s="35" t="str">
        <f t="shared" ca="1" si="61"/>
        <v/>
      </c>
      <c r="AF1302" s="35" t="str">
        <f t="shared" ca="1" si="60"/>
        <v/>
      </c>
    </row>
    <row r="1303" spans="1:32">
      <c r="A1303" s="5">
        <f t="shared" si="62"/>
        <v>1302</v>
      </c>
      <c r="B1303" s="26"/>
      <c r="C1303" s="26"/>
      <c r="D1303" s="26"/>
      <c r="E1303" s="27"/>
      <c r="F1303" s="27"/>
      <c r="G1303" s="27"/>
      <c r="H1303" s="27"/>
      <c r="I1303" s="27"/>
      <c r="J1303" s="27"/>
      <c r="K1303" s="27"/>
      <c r="L1303" s="28"/>
      <c r="M1303" s="29"/>
      <c r="N1303" s="36" t="str">
        <f t="array" aca="1" ref="N1303" ca="1">IF(M1303="","",INDIRECT("quan_huyen!l"&amp;MAX(IF(COUNTIF($M1303,"*"&amp;Tinh_TP&amp;"*")=1,ROW(Tinh_TP),0))))</f>
        <v/>
      </c>
      <c r="O1303" s="30" t="str">
        <f t="array" aca="1" ref="O1303" ca="1">IF(AND(M1303="",N1303=""),"",INDIRECT("quan_huyen!h"&amp;MAX(IF(COUNTIF(M1303,"*"&amp;data&amp;"*")=1,ROW(data),0))))</f>
        <v/>
      </c>
      <c r="P1303" s="30" t="str">
        <f t="array" aca="1" ref="P1303" ca="1">IF(OR(N1303="",O1303=""),"",INDIRECT("xa_phuong!b"&amp;MAX(IF(COUNTIF(M1303,"*"&amp;Dist&amp;"*")=1,ROW(Dist),0))))</f>
        <v/>
      </c>
      <c r="Q1303" s="38" t="str">
        <f ca="1">IF(N1303="","",INDEX(Tinh_ID,MATCH(Sheet1!N1303,Tinh_TP,0)))</f>
        <v/>
      </c>
      <c r="R1303" s="31"/>
      <c r="S1303" s="31"/>
      <c r="T1303" s="31"/>
      <c r="U1303" s="31"/>
      <c r="V1303" s="31"/>
      <c r="W1303" s="31"/>
      <c r="X1303" s="31"/>
      <c r="Y1303" s="32" t="s">
        <v>5</v>
      </c>
      <c r="Z1303" s="30" t="str">
        <f ca="1">IF(N1303="","",INDEX(Tinh_ID,MATCH(Sheet1!N1303,Tinh_TP,0)))</f>
        <v/>
      </c>
      <c r="AA1303" s="33" t="str">
        <f ca="1">IF(N1303="","",INDEX(Ma_tinh,MATCH(Sheet1!N1303,Tinh_TP,0)))</f>
        <v/>
      </c>
      <c r="AB1303" s="19" t="str">
        <f t="array" aca="1" ref="AB1303" ca="1">IF(O1303="","",INDIRECT("quan_huyen!f"&amp;MAX(IF(COUNTIF(O1303,"*"&amp;data&amp;"*")=1,ROW(data),0))))</f>
        <v/>
      </c>
      <c r="AC1303" s="19" t="str">
        <f t="array" aca="1" ref="AC1303" ca="1">IF(P1303="","",INDIRECT("xa_phuong!a"&amp;MAX(IF(COUNTIF(P1303,"*"&amp;Dist&amp;"*")=1,ROW(Dist),0))))</f>
        <v/>
      </c>
      <c r="AD1303" s="34" t="str">
        <f ca="1">IF(N1303="","",INDEX(Ma_tinh,MATCH(Sheet1!N1303,Tinh_TP,0)))</f>
        <v/>
      </c>
      <c r="AE1303" s="35" t="str">
        <f t="shared" ca="1" si="61"/>
        <v/>
      </c>
      <c r="AF1303" s="35" t="str">
        <f t="shared" ca="1" si="60"/>
        <v/>
      </c>
    </row>
    <row r="1304" spans="1:32">
      <c r="A1304" s="5">
        <f t="shared" si="62"/>
        <v>1303</v>
      </c>
      <c r="B1304" s="26"/>
      <c r="C1304" s="26"/>
      <c r="D1304" s="26"/>
      <c r="E1304" s="27"/>
      <c r="F1304" s="27"/>
      <c r="G1304" s="27"/>
      <c r="H1304" s="27"/>
      <c r="I1304" s="27"/>
      <c r="J1304" s="27"/>
      <c r="K1304" s="27"/>
      <c r="L1304" s="28"/>
      <c r="M1304" s="29"/>
      <c r="N1304" s="36" t="str">
        <f t="array" aca="1" ref="N1304" ca="1">IF(M1304="","",INDIRECT("quan_huyen!l"&amp;MAX(IF(COUNTIF($M1304,"*"&amp;Tinh_TP&amp;"*")=1,ROW(Tinh_TP),0))))</f>
        <v/>
      </c>
      <c r="O1304" s="30" t="str">
        <f t="array" aca="1" ref="O1304" ca="1">IF(AND(M1304="",N1304=""),"",INDIRECT("quan_huyen!h"&amp;MAX(IF(COUNTIF(M1304,"*"&amp;data&amp;"*")=1,ROW(data),0))))</f>
        <v/>
      </c>
      <c r="P1304" s="30" t="str">
        <f t="array" aca="1" ref="P1304" ca="1">IF(OR(N1304="",O1304=""),"",INDIRECT("xa_phuong!b"&amp;MAX(IF(COUNTIF(M1304,"*"&amp;Dist&amp;"*")=1,ROW(Dist),0))))</f>
        <v/>
      </c>
      <c r="Q1304" s="38" t="str">
        <f ca="1">IF(N1304="","",INDEX(Tinh_ID,MATCH(Sheet1!N1304,Tinh_TP,0)))</f>
        <v/>
      </c>
      <c r="R1304" s="31"/>
      <c r="S1304" s="31"/>
      <c r="T1304" s="31"/>
      <c r="U1304" s="31"/>
      <c r="V1304" s="31"/>
      <c r="W1304" s="31"/>
      <c r="X1304" s="31"/>
      <c r="Y1304" s="32" t="s">
        <v>5</v>
      </c>
      <c r="Z1304" s="30" t="str">
        <f ca="1">IF(N1304="","",INDEX(Tinh_ID,MATCH(Sheet1!N1304,Tinh_TP,0)))</f>
        <v/>
      </c>
      <c r="AA1304" s="33" t="str">
        <f ca="1">IF(N1304="","",INDEX(Ma_tinh,MATCH(Sheet1!N1304,Tinh_TP,0)))</f>
        <v/>
      </c>
      <c r="AB1304" s="19" t="str">
        <f t="array" aca="1" ref="AB1304" ca="1">IF(O1304="","",INDIRECT("quan_huyen!f"&amp;MAX(IF(COUNTIF(O1304,"*"&amp;data&amp;"*")=1,ROW(data),0))))</f>
        <v/>
      </c>
      <c r="AC1304" s="19" t="str">
        <f t="array" aca="1" ref="AC1304" ca="1">IF(P1304="","",INDIRECT("xa_phuong!a"&amp;MAX(IF(COUNTIF(P1304,"*"&amp;Dist&amp;"*")=1,ROW(Dist),0))))</f>
        <v/>
      </c>
      <c r="AD1304" s="34" t="str">
        <f ca="1">IF(N1304="","",INDEX(Ma_tinh,MATCH(Sheet1!N1304,Tinh_TP,0)))</f>
        <v/>
      </c>
      <c r="AE1304" s="35" t="str">
        <f t="shared" ca="1" si="61"/>
        <v/>
      </c>
      <c r="AF1304" s="35" t="str">
        <f t="shared" ca="1" si="60"/>
        <v/>
      </c>
    </row>
    <row r="1305" spans="1:32">
      <c r="A1305" s="5">
        <f t="shared" si="62"/>
        <v>1304</v>
      </c>
      <c r="B1305" s="26"/>
      <c r="C1305" s="26"/>
      <c r="D1305" s="26"/>
      <c r="E1305" s="27"/>
      <c r="F1305" s="27"/>
      <c r="G1305" s="27"/>
      <c r="H1305" s="27"/>
      <c r="I1305" s="27"/>
      <c r="J1305" s="27"/>
      <c r="K1305" s="27"/>
      <c r="L1305" s="28"/>
      <c r="M1305" s="29"/>
      <c r="N1305" s="36" t="str">
        <f t="array" aca="1" ref="N1305" ca="1">IF(M1305="","",INDIRECT("quan_huyen!l"&amp;MAX(IF(COUNTIF($M1305,"*"&amp;Tinh_TP&amp;"*")=1,ROW(Tinh_TP),0))))</f>
        <v/>
      </c>
      <c r="O1305" s="30" t="str">
        <f t="array" aca="1" ref="O1305" ca="1">IF(AND(M1305="",N1305=""),"",INDIRECT("quan_huyen!h"&amp;MAX(IF(COUNTIF(M1305,"*"&amp;data&amp;"*")=1,ROW(data),0))))</f>
        <v/>
      </c>
      <c r="P1305" s="30" t="str">
        <f t="array" aca="1" ref="P1305" ca="1">IF(OR(N1305="",O1305=""),"",INDIRECT("xa_phuong!b"&amp;MAX(IF(COUNTIF(M1305,"*"&amp;Dist&amp;"*")=1,ROW(Dist),0))))</f>
        <v/>
      </c>
      <c r="Q1305" s="38" t="str">
        <f ca="1">IF(N1305="","",INDEX(Tinh_ID,MATCH(Sheet1!N1305,Tinh_TP,0)))</f>
        <v/>
      </c>
      <c r="R1305" s="31"/>
      <c r="S1305" s="31"/>
      <c r="T1305" s="31"/>
      <c r="U1305" s="31"/>
      <c r="V1305" s="31"/>
      <c r="W1305" s="31"/>
      <c r="X1305" s="31"/>
      <c r="Y1305" s="32" t="s">
        <v>5</v>
      </c>
      <c r="Z1305" s="30" t="str">
        <f ca="1">IF(N1305="","",INDEX(Tinh_ID,MATCH(Sheet1!N1305,Tinh_TP,0)))</f>
        <v/>
      </c>
      <c r="AA1305" s="33" t="str">
        <f ca="1">IF(N1305="","",INDEX(Ma_tinh,MATCH(Sheet1!N1305,Tinh_TP,0)))</f>
        <v/>
      </c>
      <c r="AB1305" s="19" t="str">
        <f t="array" aca="1" ref="AB1305" ca="1">IF(O1305="","",INDIRECT("quan_huyen!f"&amp;MAX(IF(COUNTIF(O1305,"*"&amp;data&amp;"*")=1,ROW(data),0))))</f>
        <v/>
      </c>
      <c r="AC1305" s="19" t="str">
        <f t="array" aca="1" ref="AC1305" ca="1">IF(P1305="","",INDIRECT("xa_phuong!a"&amp;MAX(IF(COUNTIF(P1305,"*"&amp;Dist&amp;"*")=1,ROW(Dist),0))))</f>
        <v/>
      </c>
      <c r="AD1305" s="34" t="str">
        <f ca="1">IF(N1305="","",INDEX(Ma_tinh,MATCH(Sheet1!N1305,Tinh_TP,0)))</f>
        <v/>
      </c>
      <c r="AE1305" s="35" t="str">
        <f t="shared" ca="1" si="61"/>
        <v/>
      </c>
      <c r="AF1305" s="35" t="str">
        <f t="shared" ca="1" si="60"/>
        <v/>
      </c>
    </row>
    <row r="1306" spans="1:32">
      <c r="A1306" s="5">
        <f t="shared" si="62"/>
        <v>1305</v>
      </c>
      <c r="B1306" s="26"/>
      <c r="C1306" s="26"/>
      <c r="D1306" s="26"/>
      <c r="E1306" s="27"/>
      <c r="F1306" s="27"/>
      <c r="G1306" s="27"/>
      <c r="H1306" s="27"/>
      <c r="I1306" s="27"/>
      <c r="J1306" s="27"/>
      <c r="K1306" s="27"/>
      <c r="L1306" s="28"/>
      <c r="M1306" s="29"/>
      <c r="N1306" s="36" t="str">
        <f t="array" aca="1" ref="N1306" ca="1">IF(M1306="","",INDIRECT("quan_huyen!l"&amp;MAX(IF(COUNTIF($M1306,"*"&amp;Tinh_TP&amp;"*")=1,ROW(Tinh_TP),0))))</f>
        <v/>
      </c>
      <c r="O1306" s="30" t="str">
        <f t="array" aca="1" ref="O1306" ca="1">IF(AND(M1306="",N1306=""),"",INDIRECT("quan_huyen!h"&amp;MAX(IF(COUNTIF(M1306,"*"&amp;data&amp;"*")=1,ROW(data),0))))</f>
        <v/>
      </c>
      <c r="P1306" s="30" t="str">
        <f t="array" aca="1" ref="P1306" ca="1">IF(OR(N1306="",O1306=""),"",INDIRECT("xa_phuong!b"&amp;MAX(IF(COUNTIF(M1306,"*"&amp;Dist&amp;"*")=1,ROW(Dist),0))))</f>
        <v/>
      </c>
      <c r="Q1306" s="38" t="str">
        <f ca="1">IF(N1306="","",INDEX(Tinh_ID,MATCH(Sheet1!N1306,Tinh_TP,0)))</f>
        <v/>
      </c>
      <c r="R1306" s="31"/>
      <c r="S1306" s="31"/>
      <c r="T1306" s="31"/>
      <c r="U1306" s="31"/>
      <c r="V1306" s="31"/>
      <c r="W1306" s="31"/>
      <c r="X1306" s="31"/>
      <c r="Y1306" s="32" t="s">
        <v>5</v>
      </c>
      <c r="Z1306" s="30" t="str">
        <f ca="1">IF(N1306="","",INDEX(Tinh_ID,MATCH(Sheet1!N1306,Tinh_TP,0)))</f>
        <v/>
      </c>
      <c r="AA1306" s="33" t="str">
        <f ca="1">IF(N1306="","",INDEX(Ma_tinh,MATCH(Sheet1!N1306,Tinh_TP,0)))</f>
        <v/>
      </c>
      <c r="AB1306" s="19" t="str">
        <f t="array" aca="1" ref="AB1306" ca="1">IF(O1306="","",INDIRECT("quan_huyen!f"&amp;MAX(IF(COUNTIF(O1306,"*"&amp;data&amp;"*")=1,ROW(data),0))))</f>
        <v/>
      </c>
      <c r="AC1306" s="19" t="str">
        <f t="array" aca="1" ref="AC1306" ca="1">IF(P1306="","",INDIRECT("xa_phuong!a"&amp;MAX(IF(COUNTIF(P1306,"*"&amp;Dist&amp;"*")=1,ROW(Dist),0))))</f>
        <v/>
      </c>
      <c r="AD1306" s="34" t="str">
        <f ca="1">IF(N1306="","",INDEX(Ma_tinh,MATCH(Sheet1!N1306,Tinh_TP,0)))</f>
        <v/>
      </c>
      <c r="AE1306" s="35" t="str">
        <f t="shared" ca="1" si="61"/>
        <v/>
      </c>
      <c r="AF1306" s="35" t="str">
        <f t="shared" ca="1" si="60"/>
        <v/>
      </c>
    </row>
    <row r="1307" spans="1:32">
      <c r="A1307" s="5">
        <f t="shared" si="62"/>
        <v>1306</v>
      </c>
      <c r="B1307" s="26"/>
      <c r="C1307" s="26"/>
      <c r="D1307" s="26"/>
      <c r="E1307" s="27"/>
      <c r="F1307" s="27"/>
      <c r="G1307" s="27"/>
      <c r="H1307" s="27"/>
      <c r="I1307" s="27"/>
      <c r="J1307" s="27"/>
      <c r="K1307" s="27"/>
      <c r="L1307" s="28"/>
      <c r="M1307" s="29"/>
      <c r="N1307" s="36" t="str">
        <f t="array" aca="1" ref="N1307" ca="1">IF(M1307="","",INDIRECT("quan_huyen!l"&amp;MAX(IF(COUNTIF($M1307,"*"&amp;Tinh_TP&amp;"*")=1,ROW(Tinh_TP),0))))</f>
        <v/>
      </c>
      <c r="O1307" s="30" t="str">
        <f t="array" aca="1" ref="O1307" ca="1">IF(AND(M1307="",N1307=""),"",INDIRECT("quan_huyen!h"&amp;MAX(IF(COUNTIF(M1307,"*"&amp;data&amp;"*")=1,ROW(data),0))))</f>
        <v/>
      </c>
      <c r="P1307" s="30" t="str">
        <f t="array" aca="1" ref="P1307" ca="1">IF(OR(N1307="",O1307=""),"",INDIRECT("xa_phuong!b"&amp;MAX(IF(COUNTIF(M1307,"*"&amp;Dist&amp;"*")=1,ROW(Dist),0))))</f>
        <v/>
      </c>
      <c r="Q1307" s="38" t="str">
        <f ca="1">IF(N1307="","",INDEX(Tinh_ID,MATCH(Sheet1!N1307,Tinh_TP,0)))</f>
        <v/>
      </c>
      <c r="R1307" s="31"/>
      <c r="S1307" s="31"/>
      <c r="T1307" s="31"/>
      <c r="U1307" s="31"/>
      <c r="V1307" s="31"/>
      <c r="W1307" s="31"/>
      <c r="X1307" s="31"/>
      <c r="Y1307" s="32" t="s">
        <v>5</v>
      </c>
      <c r="Z1307" s="30" t="str">
        <f ca="1">IF(N1307="","",INDEX(Tinh_ID,MATCH(Sheet1!N1307,Tinh_TP,0)))</f>
        <v/>
      </c>
      <c r="AA1307" s="33" t="str">
        <f ca="1">IF(N1307="","",INDEX(Ma_tinh,MATCH(Sheet1!N1307,Tinh_TP,0)))</f>
        <v/>
      </c>
      <c r="AB1307" s="19" t="str">
        <f t="array" aca="1" ref="AB1307" ca="1">IF(O1307="","",INDIRECT("quan_huyen!f"&amp;MAX(IF(COUNTIF(O1307,"*"&amp;data&amp;"*")=1,ROW(data),0))))</f>
        <v/>
      </c>
      <c r="AC1307" s="19" t="str">
        <f t="array" aca="1" ref="AC1307" ca="1">IF(P1307="","",INDIRECT("xa_phuong!a"&amp;MAX(IF(COUNTIF(P1307,"*"&amp;Dist&amp;"*")=1,ROW(Dist),0))))</f>
        <v/>
      </c>
      <c r="AD1307" s="34" t="str">
        <f ca="1">IF(N1307="","",INDEX(Ma_tinh,MATCH(Sheet1!N1307,Tinh_TP,0)))</f>
        <v/>
      </c>
      <c r="AE1307" s="35" t="str">
        <f t="shared" ca="1" si="61"/>
        <v/>
      </c>
      <c r="AF1307" s="35" t="str">
        <f t="shared" ca="1" si="60"/>
        <v/>
      </c>
    </row>
    <row r="1308" spans="1:32">
      <c r="A1308" s="5">
        <f t="shared" si="62"/>
        <v>1307</v>
      </c>
      <c r="B1308" s="26"/>
      <c r="C1308" s="26"/>
      <c r="D1308" s="26"/>
      <c r="E1308" s="27"/>
      <c r="F1308" s="27"/>
      <c r="G1308" s="27"/>
      <c r="H1308" s="27"/>
      <c r="I1308" s="27"/>
      <c r="J1308" s="27"/>
      <c r="K1308" s="27"/>
      <c r="L1308" s="28"/>
      <c r="M1308" s="29"/>
      <c r="N1308" s="36" t="str">
        <f t="array" aca="1" ref="N1308" ca="1">IF(M1308="","",INDIRECT("quan_huyen!l"&amp;MAX(IF(COUNTIF($M1308,"*"&amp;Tinh_TP&amp;"*")=1,ROW(Tinh_TP),0))))</f>
        <v/>
      </c>
      <c r="O1308" s="30" t="str">
        <f t="array" aca="1" ref="O1308" ca="1">IF(AND(M1308="",N1308=""),"",INDIRECT("quan_huyen!h"&amp;MAX(IF(COUNTIF(M1308,"*"&amp;data&amp;"*")=1,ROW(data),0))))</f>
        <v/>
      </c>
      <c r="P1308" s="30" t="str">
        <f t="array" aca="1" ref="P1308" ca="1">IF(OR(N1308="",O1308=""),"",INDIRECT("xa_phuong!b"&amp;MAX(IF(COUNTIF(M1308,"*"&amp;Dist&amp;"*")=1,ROW(Dist),0))))</f>
        <v/>
      </c>
      <c r="Q1308" s="38" t="str">
        <f ca="1">IF(N1308="","",INDEX(Tinh_ID,MATCH(Sheet1!N1308,Tinh_TP,0)))</f>
        <v/>
      </c>
      <c r="R1308" s="31"/>
      <c r="S1308" s="31"/>
      <c r="T1308" s="31"/>
      <c r="U1308" s="31"/>
      <c r="V1308" s="31"/>
      <c r="W1308" s="31"/>
      <c r="X1308" s="31"/>
      <c r="Y1308" s="32" t="s">
        <v>5</v>
      </c>
      <c r="Z1308" s="30" t="str">
        <f ca="1">IF(N1308="","",INDEX(Tinh_ID,MATCH(Sheet1!N1308,Tinh_TP,0)))</f>
        <v/>
      </c>
      <c r="AA1308" s="33" t="str">
        <f ca="1">IF(N1308="","",INDEX(Ma_tinh,MATCH(Sheet1!N1308,Tinh_TP,0)))</f>
        <v/>
      </c>
      <c r="AB1308" s="19" t="str">
        <f t="array" aca="1" ref="AB1308" ca="1">IF(O1308="","",INDIRECT("quan_huyen!f"&amp;MAX(IF(COUNTIF(O1308,"*"&amp;data&amp;"*")=1,ROW(data),0))))</f>
        <v/>
      </c>
      <c r="AC1308" s="19" t="str">
        <f t="array" aca="1" ref="AC1308" ca="1">IF(P1308="","",INDIRECT("xa_phuong!a"&amp;MAX(IF(COUNTIF(P1308,"*"&amp;Dist&amp;"*")=1,ROW(Dist),0))))</f>
        <v/>
      </c>
      <c r="AD1308" s="34" t="str">
        <f ca="1">IF(N1308="","",INDEX(Ma_tinh,MATCH(Sheet1!N1308,Tinh_TP,0)))</f>
        <v/>
      </c>
      <c r="AE1308" s="35" t="str">
        <f t="shared" ca="1" si="61"/>
        <v/>
      </c>
      <c r="AF1308" s="35" t="str">
        <f t="shared" ca="1" si="60"/>
        <v/>
      </c>
    </row>
    <row r="1309" spans="1:32">
      <c r="A1309" s="5">
        <f t="shared" si="62"/>
        <v>1308</v>
      </c>
      <c r="B1309" s="26"/>
      <c r="C1309" s="26"/>
      <c r="D1309" s="26"/>
      <c r="E1309" s="27"/>
      <c r="F1309" s="27"/>
      <c r="G1309" s="27"/>
      <c r="H1309" s="27"/>
      <c r="I1309" s="27"/>
      <c r="J1309" s="27"/>
      <c r="K1309" s="27"/>
      <c r="L1309" s="28"/>
      <c r="M1309" s="29"/>
      <c r="N1309" s="36" t="str">
        <f t="array" aca="1" ref="N1309" ca="1">IF(M1309="","",INDIRECT("quan_huyen!l"&amp;MAX(IF(COUNTIF($M1309,"*"&amp;Tinh_TP&amp;"*")=1,ROW(Tinh_TP),0))))</f>
        <v/>
      </c>
      <c r="O1309" s="30" t="str">
        <f t="array" aca="1" ref="O1309" ca="1">IF(AND(M1309="",N1309=""),"",INDIRECT("quan_huyen!h"&amp;MAX(IF(COUNTIF(M1309,"*"&amp;data&amp;"*")=1,ROW(data),0))))</f>
        <v/>
      </c>
      <c r="P1309" s="30" t="str">
        <f t="array" aca="1" ref="P1309" ca="1">IF(OR(N1309="",O1309=""),"",INDIRECT("xa_phuong!b"&amp;MAX(IF(COUNTIF(M1309,"*"&amp;Dist&amp;"*")=1,ROW(Dist),0))))</f>
        <v/>
      </c>
      <c r="Q1309" s="38" t="str">
        <f ca="1">IF(N1309="","",INDEX(Tinh_ID,MATCH(Sheet1!N1309,Tinh_TP,0)))</f>
        <v/>
      </c>
      <c r="R1309" s="31"/>
      <c r="S1309" s="31"/>
      <c r="T1309" s="31"/>
      <c r="U1309" s="31"/>
      <c r="V1309" s="31"/>
      <c r="W1309" s="31"/>
      <c r="X1309" s="31"/>
      <c r="Y1309" s="32" t="s">
        <v>5</v>
      </c>
      <c r="Z1309" s="30" t="str">
        <f ca="1">IF(N1309="","",INDEX(Tinh_ID,MATCH(Sheet1!N1309,Tinh_TP,0)))</f>
        <v/>
      </c>
      <c r="AA1309" s="33" t="str">
        <f ca="1">IF(N1309="","",INDEX(Ma_tinh,MATCH(Sheet1!N1309,Tinh_TP,0)))</f>
        <v/>
      </c>
      <c r="AB1309" s="19" t="str">
        <f t="array" aca="1" ref="AB1309" ca="1">IF(O1309="","",INDIRECT("quan_huyen!f"&amp;MAX(IF(COUNTIF(O1309,"*"&amp;data&amp;"*")=1,ROW(data),0))))</f>
        <v/>
      </c>
      <c r="AC1309" s="19" t="str">
        <f t="array" aca="1" ref="AC1309" ca="1">IF(P1309="","",INDIRECT("xa_phuong!a"&amp;MAX(IF(COUNTIF(P1309,"*"&amp;Dist&amp;"*")=1,ROW(Dist),0))))</f>
        <v/>
      </c>
      <c r="AD1309" s="34" t="str">
        <f ca="1">IF(N1309="","",INDEX(Ma_tinh,MATCH(Sheet1!N1309,Tinh_TP,0)))</f>
        <v/>
      </c>
      <c r="AE1309" s="35" t="str">
        <f t="shared" ca="1" si="61"/>
        <v/>
      </c>
      <c r="AF1309" s="35" t="str">
        <f t="shared" ca="1" si="60"/>
        <v/>
      </c>
    </row>
    <row r="1310" spans="1:32">
      <c r="A1310" s="5">
        <f t="shared" si="62"/>
        <v>1309</v>
      </c>
      <c r="B1310" s="26"/>
      <c r="C1310" s="26"/>
      <c r="D1310" s="26"/>
      <c r="E1310" s="27"/>
      <c r="F1310" s="27"/>
      <c r="G1310" s="27"/>
      <c r="H1310" s="27"/>
      <c r="I1310" s="27"/>
      <c r="J1310" s="27"/>
      <c r="K1310" s="27"/>
      <c r="L1310" s="28"/>
      <c r="M1310" s="29"/>
      <c r="N1310" s="36" t="str">
        <f t="array" aca="1" ref="N1310" ca="1">IF(M1310="","",INDIRECT("quan_huyen!l"&amp;MAX(IF(COUNTIF($M1310,"*"&amp;Tinh_TP&amp;"*")=1,ROW(Tinh_TP),0))))</f>
        <v/>
      </c>
      <c r="O1310" s="30" t="str">
        <f t="array" aca="1" ref="O1310" ca="1">IF(AND(M1310="",N1310=""),"",INDIRECT("quan_huyen!h"&amp;MAX(IF(COUNTIF(M1310,"*"&amp;data&amp;"*")=1,ROW(data),0))))</f>
        <v/>
      </c>
      <c r="P1310" s="30" t="str">
        <f t="array" aca="1" ref="P1310" ca="1">IF(OR(N1310="",O1310=""),"",INDIRECT("xa_phuong!b"&amp;MAX(IF(COUNTIF(M1310,"*"&amp;Dist&amp;"*")=1,ROW(Dist),0))))</f>
        <v/>
      </c>
      <c r="Q1310" s="38" t="str">
        <f ca="1">IF(N1310="","",INDEX(Tinh_ID,MATCH(Sheet1!N1310,Tinh_TP,0)))</f>
        <v/>
      </c>
      <c r="R1310" s="31"/>
      <c r="S1310" s="31"/>
      <c r="T1310" s="31"/>
      <c r="U1310" s="31"/>
      <c r="V1310" s="31"/>
      <c r="W1310" s="31"/>
      <c r="X1310" s="31"/>
      <c r="Y1310" s="32" t="s">
        <v>5</v>
      </c>
      <c r="Z1310" s="30" t="str">
        <f ca="1">IF(N1310="","",INDEX(Tinh_ID,MATCH(Sheet1!N1310,Tinh_TP,0)))</f>
        <v/>
      </c>
      <c r="AA1310" s="33" t="str">
        <f ca="1">IF(N1310="","",INDEX(Ma_tinh,MATCH(Sheet1!N1310,Tinh_TP,0)))</f>
        <v/>
      </c>
      <c r="AB1310" s="19" t="str">
        <f t="array" aca="1" ref="AB1310" ca="1">IF(O1310="","",INDIRECT("quan_huyen!f"&amp;MAX(IF(COUNTIF(O1310,"*"&amp;data&amp;"*")=1,ROW(data),0))))</f>
        <v/>
      </c>
      <c r="AC1310" s="19" t="str">
        <f t="array" aca="1" ref="AC1310" ca="1">IF(P1310="","",INDIRECT("xa_phuong!a"&amp;MAX(IF(COUNTIF(P1310,"*"&amp;Dist&amp;"*")=1,ROW(Dist),0))))</f>
        <v/>
      </c>
      <c r="AD1310" s="34" t="str">
        <f ca="1">IF(N1310="","",INDEX(Ma_tinh,MATCH(Sheet1!N1310,Tinh_TP,0)))</f>
        <v/>
      </c>
      <c r="AE1310" s="35" t="str">
        <f t="shared" ca="1" si="61"/>
        <v/>
      </c>
      <c r="AF1310" s="35" t="str">
        <f t="shared" ca="1" si="60"/>
        <v/>
      </c>
    </row>
    <row r="1311" spans="1:32">
      <c r="A1311" s="5">
        <f t="shared" si="62"/>
        <v>1310</v>
      </c>
      <c r="B1311" s="26"/>
      <c r="C1311" s="26"/>
      <c r="D1311" s="26"/>
      <c r="E1311" s="27"/>
      <c r="F1311" s="27"/>
      <c r="G1311" s="27"/>
      <c r="H1311" s="27"/>
      <c r="I1311" s="27"/>
      <c r="J1311" s="27"/>
      <c r="K1311" s="27"/>
      <c r="L1311" s="28"/>
      <c r="M1311" s="29"/>
      <c r="N1311" s="36" t="str">
        <f t="array" aca="1" ref="N1311" ca="1">IF(M1311="","",INDIRECT("quan_huyen!l"&amp;MAX(IF(COUNTIF($M1311,"*"&amp;Tinh_TP&amp;"*")=1,ROW(Tinh_TP),0))))</f>
        <v/>
      </c>
      <c r="O1311" s="30" t="str">
        <f t="array" aca="1" ref="O1311" ca="1">IF(AND(M1311="",N1311=""),"",INDIRECT("quan_huyen!h"&amp;MAX(IF(COUNTIF(M1311,"*"&amp;data&amp;"*")=1,ROW(data),0))))</f>
        <v/>
      </c>
      <c r="P1311" s="30" t="str">
        <f t="array" aca="1" ref="P1311" ca="1">IF(OR(N1311="",O1311=""),"",INDIRECT("xa_phuong!b"&amp;MAX(IF(COUNTIF(M1311,"*"&amp;Dist&amp;"*")=1,ROW(Dist),0))))</f>
        <v/>
      </c>
      <c r="Q1311" s="38" t="str">
        <f ca="1">IF(N1311="","",INDEX(Tinh_ID,MATCH(Sheet1!N1311,Tinh_TP,0)))</f>
        <v/>
      </c>
      <c r="R1311" s="31"/>
      <c r="S1311" s="31"/>
      <c r="T1311" s="31"/>
      <c r="U1311" s="31"/>
      <c r="V1311" s="31"/>
      <c r="W1311" s="31"/>
      <c r="X1311" s="31"/>
      <c r="Y1311" s="32" t="s">
        <v>5</v>
      </c>
      <c r="Z1311" s="30" t="str">
        <f ca="1">IF(N1311="","",INDEX(Tinh_ID,MATCH(Sheet1!N1311,Tinh_TP,0)))</f>
        <v/>
      </c>
      <c r="AA1311" s="33" t="str">
        <f ca="1">IF(N1311="","",INDEX(Ma_tinh,MATCH(Sheet1!N1311,Tinh_TP,0)))</f>
        <v/>
      </c>
      <c r="AB1311" s="19" t="str">
        <f t="array" aca="1" ref="AB1311" ca="1">IF(O1311="","",INDIRECT("quan_huyen!f"&amp;MAX(IF(COUNTIF(O1311,"*"&amp;data&amp;"*")=1,ROW(data),0))))</f>
        <v/>
      </c>
      <c r="AC1311" s="19" t="str">
        <f t="array" aca="1" ref="AC1311" ca="1">IF(P1311="","",INDIRECT("xa_phuong!a"&amp;MAX(IF(COUNTIF(P1311,"*"&amp;Dist&amp;"*")=1,ROW(Dist),0))))</f>
        <v/>
      </c>
      <c r="AD1311" s="34" t="str">
        <f ca="1">IF(N1311="","",INDEX(Ma_tinh,MATCH(Sheet1!N1311,Tinh_TP,0)))</f>
        <v/>
      </c>
      <c r="AE1311" s="35" t="str">
        <f t="shared" ca="1" si="61"/>
        <v/>
      </c>
      <c r="AF1311" s="35" t="str">
        <f t="shared" ca="1" si="60"/>
        <v/>
      </c>
    </row>
    <row r="1312" spans="1:32">
      <c r="A1312" s="5">
        <f t="shared" si="62"/>
        <v>1311</v>
      </c>
      <c r="B1312" s="26"/>
      <c r="C1312" s="26"/>
      <c r="D1312" s="26"/>
      <c r="E1312" s="27"/>
      <c r="F1312" s="27"/>
      <c r="G1312" s="27"/>
      <c r="H1312" s="27"/>
      <c r="I1312" s="27"/>
      <c r="J1312" s="27"/>
      <c r="K1312" s="27"/>
      <c r="L1312" s="28"/>
      <c r="M1312" s="29"/>
      <c r="N1312" s="36" t="str">
        <f t="array" aca="1" ref="N1312" ca="1">IF(M1312="","",INDIRECT("quan_huyen!l"&amp;MAX(IF(COUNTIF($M1312,"*"&amp;Tinh_TP&amp;"*")=1,ROW(Tinh_TP),0))))</f>
        <v/>
      </c>
      <c r="O1312" s="30" t="str">
        <f t="array" aca="1" ref="O1312" ca="1">IF(AND(M1312="",N1312=""),"",INDIRECT("quan_huyen!h"&amp;MAX(IF(COUNTIF(M1312,"*"&amp;data&amp;"*")=1,ROW(data),0))))</f>
        <v/>
      </c>
      <c r="P1312" s="30" t="str">
        <f t="array" aca="1" ref="P1312" ca="1">IF(OR(N1312="",O1312=""),"",INDIRECT("xa_phuong!b"&amp;MAX(IF(COUNTIF(M1312,"*"&amp;Dist&amp;"*")=1,ROW(Dist),0))))</f>
        <v/>
      </c>
      <c r="Q1312" s="38" t="str">
        <f ca="1">IF(N1312="","",INDEX(Tinh_ID,MATCH(Sheet1!N1312,Tinh_TP,0)))</f>
        <v/>
      </c>
      <c r="R1312" s="31"/>
      <c r="S1312" s="31"/>
      <c r="T1312" s="31"/>
      <c r="U1312" s="31"/>
      <c r="V1312" s="31"/>
      <c r="W1312" s="31"/>
      <c r="X1312" s="31"/>
      <c r="Y1312" s="32" t="s">
        <v>5</v>
      </c>
      <c r="Z1312" s="30" t="str">
        <f ca="1">IF(N1312="","",INDEX(Tinh_ID,MATCH(Sheet1!N1312,Tinh_TP,0)))</f>
        <v/>
      </c>
      <c r="AA1312" s="33" t="str">
        <f ca="1">IF(N1312="","",INDEX(Ma_tinh,MATCH(Sheet1!N1312,Tinh_TP,0)))</f>
        <v/>
      </c>
      <c r="AB1312" s="19" t="str">
        <f t="array" aca="1" ref="AB1312" ca="1">IF(O1312="","",INDIRECT("quan_huyen!f"&amp;MAX(IF(COUNTIF(O1312,"*"&amp;data&amp;"*")=1,ROW(data),0))))</f>
        <v/>
      </c>
      <c r="AC1312" s="19" t="str">
        <f t="array" aca="1" ref="AC1312" ca="1">IF(P1312="","",INDIRECT("xa_phuong!a"&amp;MAX(IF(COUNTIF(P1312,"*"&amp;Dist&amp;"*")=1,ROW(Dist),0))))</f>
        <v/>
      </c>
      <c r="AD1312" s="34" t="str">
        <f ca="1">IF(N1312="","",INDEX(Ma_tinh,MATCH(Sheet1!N1312,Tinh_TP,0)))</f>
        <v/>
      </c>
      <c r="AE1312" s="35" t="str">
        <f t="shared" ca="1" si="61"/>
        <v/>
      </c>
      <c r="AF1312" s="35" t="str">
        <f t="shared" ca="1" si="60"/>
        <v/>
      </c>
    </row>
    <row r="1313" spans="1:32">
      <c r="A1313" s="5">
        <f t="shared" si="62"/>
        <v>1312</v>
      </c>
      <c r="B1313" s="26"/>
      <c r="C1313" s="26"/>
      <c r="D1313" s="26"/>
      <c r="E1313" s="27"/>
      <c r="F1313" s="27"/>
      <c r="G1313" s="27"/>
      <c r="H1313" s="27"/>
      <c r="I1313" s="27"/>
      <c r="J1313" s="27"/>
      <c r="K1313" s="27"/>
      <c r="L1313" s="28"/>
      <c r="M1313" s="29"/>
      <c r="N1313" s="36" t="str">
        <f t="array" aca="1" ref="N1313" ca="1">IF(M1313="","",INDIRECT("quan_huyen!l"&amp;MAX(IF(COUNTIF($M1313,"*"&amp;Tinh_TP&amp;"*")=1,ROW(Tinh_TP),0))))</f>
        <v/>
      </c>
      <c r="O1313" s="30" t="str">
        <f t="array" aca="1" ref="O1313" ca="1">IF(AND(M1313="",N1313=""),"",INDIRECT("quan_huyen!h"&amp;MAX(IF(COUNTIF(M1313,"*"&amp;data&amp;"*")=1,ROW(data),0))))</f>
        <v/>
      </c>
      <c r="P1313" s="30" t="str">
        <f t="array" aca="1" ref="P1313" ca="1">IF(OR(N1313="",O1313=""),"",INDIRECT("xa_phuong!b"&amp;MAX(IF(COUNTIF(M1313,"*"&amp;Dist&amp;"*")=1,ROW(Dist),0))))</f>
        <v/>
      </c>
      <c r="Q1313" s="38" t="str">
        <f ca="1">IF(N1313="","",INDEX(Tinh_ID,MATCH(Sheet1!N1313,Tinh_TP,0)))</f>
        <v/>
      </c>
      <c r="R1313" s="31"/>
      <c r="S1313" s="31"/>
      <c r="T1313" s="31"/>
      <c r="U1313" s="31"/>
      <c r="V1313" s="31"/>
      <c r="W1313" s="31"/>
      <c r="X1313" s="31"/>
      <c r="Y1313" s="32" t="s">
        <v>5</v>
      </c>
      <c r="Z1313" s="30" t="str">
        <f ca="1">IF(N1313="","",INDEX(Tinh_ID,MATCH(Sheet1!N1313,Tinh_TP,0)))</f>
        <v/>
      </c>
      <c r="AA1313" s="33" t="str">
        <f ca="1">IF(N1313="","",INDEX(Ma_tinh,MATCH(Sheet1!N1313,Tinh_TP,0)))</f>
        <v/>
      </c>
      <c r="AB1313" s="19" t="str">
        <f t="array" aca="1" ref="AB1313" ca="1">IF(O1313="","",INDIRECT("quan_huyen!f"&amp;MAX(IF(COUNTIF(O1313,"*"&amp;data&amp;"*")=1,ROW(data),0))))</f>
        <v/>
      </c>
      <c r="AC1313" s="19" t="str">
        <f t="array" aca="1" ref="AC1313" ca="1">IF(P1313="","",INDIRECT("xa_phuong!a"&amp;MAX(IF(COUNTIF(P1313,"*"&amp;Dist&amp;"*")=1,ROW(Dist),0))))</f>
        <v/>
      </c>
      <c r="AD1313" s="34" t="str">
        <f ca="1">IF(N1313="","",INDEX(Ma_tinh,MATCH(Sheet1!N1313,Tinh_TP,0)))</f>
        <v/>
      </c>
      <c r="AE1313" s="35" t="str">
        <f t="shared" ca="1" si="61"/>
        <v/>
      </c>
      <c r="AF1313" s="35" t="str">
        <f t="shared" ca="1" si="60"/>
        <v/>
      </c>
    </row>
    <row r="1314" spans="1:32">
      <c r="A1314" s="5">
        <f t="shared" si="62"/>
        <v>1313</v>
      </c>
      <c r="B1314" s="26"/>
      <c r="C1314" s="26"/>
      <c r="D1314" s="26"/>
      <c r="E1314" s="27"/>
      <c r="F1314" s="27"/>
      <c r="G1314" s="27"/>
      <c r="H1314" s="27"/>
      <c r="I1314" s="27"/>
      <c r="J1314" s="27"/>
      <c r="K1314" s="27"/>
      <c r="L1314" s="28"/>
      <c r="M1314" s="29"/>
      <c r="N1314" s="36" t="str">
        <f t="array" aca="1" ref="N1314" ca="1">IF(M1314="","",INDIRECT("quan_huyen!l"&amp;MAX(IF(COUNTIF($M1314,"*"&amp;Tinh_TP&amp;"*")=1,ROW(Tinh_TP),0))))</f>
        <v/>
      </c>
      <c r="O1314" s="30" t="str">
        <f t="array" aca="1" ref="O1314" ca="1">IF(AND(M1314="",N1314=""),"",INDIRECT("quan_huyen!h"&amp;MAX(IF(COUNTIF(M1314,"*"&amp;data&amp;"*")=1,ROW(data),0))))</f>
        <v/>
      </c>
      <c r="P1314" s="30" t="str">
        <f t="array" aca="1" ref="P1314" ca="1">IF(OR(N1314="",O1314=""),"",INDIRECT("xa_phuong!b"&amp;MAX(IF(COUNTIF(M1314,"*"&amp;Dist&amp;"*")=1,ROW(Dist),0))))</f>
        <v/>
      </c>
      <c r="Q1314" s="38" t="str">
        <f ca="1">IF(N1314="","",INDEX(Tinh_ID,MATCH(Sheet1!N1314,Tinh_TP,0)))</f>
        <v/>
      </c>
      <c r="R1314" s="31"/>
      <c r="S1314" s="31"/>
      <c r="T1314" s="31"/>
      <c r="U1314" s="31"/>
      <c r="V1314" s="31"/>
      <c r="W1314" s="31"/>
      <c r="X1314" s="31"/>
      <c r="Y1314" s="32" t="s">
        <v>5</v>
      </c>
      <c r="Z1314" s="30" t="str">
        <f ca="1">IF(N1314="","",INDEX(Tinh_ID,MATCH(Sheet1!N1314,Tinh_TP,0)))</f>
        <v/>
      </c>
      <c r="AA1314" s="33" t="str">
        <f ca="1">IF(N1314="","",INDEX(Ma_tinh,MATCH(Sheet1!N1314,Tinh_TP,0)))</f>
        <v/>
      </c>
      <c r="AB1314" s="19" t="str">
        <f t="array" aca="1" ref="AB1314" ca="1">IF(O1314="","",INDIRECT("quan_huyen!f"&amp;MAX(IF(COUNTIF(O1314,"*"&amp;data&amp;"*")=1,ROW(data),0))))</f>
        <v/>
      </c>
      <c r="AC1314" s="19" t="str">
        <f t="array" aca="1" ref="AC1314" ca="1">IF(P1314="","",INDIRECT("xa_phuong!a"&amp;MAX(IF(COUNTIF(P1314,"*"&amp;Dist&amp;"*")=1,ROW(Dist),0))))</f>
        <v/>
      </c>
      <c r="AD1314" s="34" t="str">
        <f ca="1">IF(N1314="","",INDEX(Ma_tinh,MATCH(Sheet1!N1314,Tinh_TP,0)))</f>
        <v/>
      </c>
      <c r="AE1314" s="35" t="str">
        <f t="shared" ca="1" si="61"/>
        <v/>
      </c>
      <c r="AF1314" s="35" t="str">
        <f t="shared" ca="1" si="60"/>
        <v/>
      </c>
    </row>
    <row r="1315" spans="1:32">
      <c r="A1315" s="5">
        <f t="shared" si="62"/>
        <v>1314</v>
      </c>
      <c r="B1315" s="26"/>
      <c r="C1315" s="26"/>
      <c r="D1315" s="26"/>
      <c r="E1315" s="27"/>
      <c r="F1315" s="27"/>
      <c r="G1315" s="27"/>
      <c r="H1315" s="27"/>
      <c r="I1315" s="27"/>
      <c r="J1315" s="27"/>
      <c r="K1315" s="27"/>
      <c r="L1315" s="28"/>
      <c r="M1315" s="29"/>
      <c r="N1315" s="36" t="str">
        <f t="array" aca="1" ref="N1315" ca="1">IF(M1315="","",INDIRECT("quan_huyen!l"&amp;MAX(IF(COUNTIF($M1315,"*"&amp;Tinh_TP&amp;"*")=1,ROW(Tinh_TP),0))))</f>
        <v/>
      </c>
      <c r="O1315" s="30" t="str">
        <f t="array" aca="1" ref="O1315" ca="1">IF(AND(M1315="",N1315=""),"",INDIRECT("quan_huyen!h"&amp;MAX(IF(COUNTIF(M1315,"*"&amp;data&amp;"*")=1,ROW(data),0))))</f>
        <v/>
      </c>
      <c r="P1315" s="30" t="str">
        <f t="array" aca="1" ref="P1315" ca="1">IF(OR(N1315="",O1315=""),"",INDIRECT("xa_phuong!b"&amp;MAX(IF(COUNTIF(M1315,"*"&amp;Dist&amp;"*")=1,ROW(Dist),0))))</f>
        <v/>
      </c>
      <c r="Q1315" s="38" t="str">
        <f ca="1">IF(N1315="","",INDEX(Tinh_ID,MATCH(Sheet1!N1315,Tinh_TP,0)))</f>
        <v/>
      </c>
      <c r="R1315" s="31"/>
      <c r="S1315" s="31"/>
      <c r="T1315" s="31"/>
      <c r="U1315" s="31"/>
      <c r="V1315" s="31"/>
      <c r="W1315" s="31"/>
      <c r="X1315" s="31"/>
      <c r="Y1315" s="32" t="s">
        <v>5</v>
      </c>
      <c r="Z1315" s="30" t="str">
        <f ca="1">IF(N1315="","",INDEX(Tinh_ID,MATCH(Sheet1!N1315,Tinh_TP,0)))</f>
        <v/>
      </c>
      <c r="AA1315" s="33" t="str">
        <f ca="1">IF(N1315="","",INDEX(Ma_tinh,MATCH(Sheet1!N1315,Tinh_TP,0)))</f>
        <v/>
      </c>
      <c r="AB1315" s="19" t="str">
        <f t="array" aca="1" ref="AB1315" ca="1">IF(O1315="","",INDIRECT("quan_huyen!f"&amp;MAX(IF(COUNTIF(O1315,"*"&amp;data&amp;"*")=1,ROW(data),0))))</f>
        <v/>
      </c>
      <c r="AC1315" s="19" t="str">
        <f t="array" aca="1" ref="AC1315" ca="1">IF(P1315="","",INDIRECT("xa_phuong!a"&amp;MAX(IF(COUNTIF(P1315,"*"&amp;Dist&amp;"*")=1,ROW(Dist),0))))</f>
        <v/>
      </c>
      <c r="AD1315" s="34" t="str">
        <f ca="1">IF(N1315="","",INDEX(Ma_tinh,MATCH(Sheet1!N1315,Tinh_TP,0)))</f>
        <v/>
      </c>
      <c r="AE1315" s="35" t="str">
        <f t="shared" ca="1" si="61"/>
        <v/>
      </c>
      <c r="AF1315" s="35" t="str">
        <f t="shared" ca="1" si="60"/>
        <v/>
      </c>
    </row>
    <row r="1316" spans="1:32">
      <c r="A1316" s="5">
        <f t="shared" si="62"/>
        <v>1315</v>
      </c>
      <c r="B1316" s="26"/>
      <c r="C1316" s="26"/>
      <c r="D1316" s="26"/>
      <c r="E1316" s="27"/>
      <c r="F1316" s="27"/>
      <c r="G1316" s="27"/>
      <c r="H1316" s="27"/>
      <c r="I1316" s="27"/>
      <c r="J1316" s="27"/>
      <c r="K1316" s="27"/>
      <c r="L1316" s="28"/>
      <c r="M1316" s="29"/>
      <c r="N1316" s="36" t="str">
        <f t="array" aca="1" ref="N1316" ca="1">IF(M1316="","",INDIRECT("quan_huyen!l"&amp;MAX(IF(COUNTIF($M1316,"*"&amp;Tinh_TP&amp;"*")=1,ROW(Tinh_TP),0))))</f>
        <v/>
      </c>
      <c r="O1316" s="30" t="str">
        <f t="array" aca="1" ref="O1316" ca="1">IF(AND(M1316="",N1316=""),"",INDIRECT("quan_huyen!h"&amp;MAX(IF(COUNTIF(M1316,"*"&amp;data&amp;"*")=1,ROW(data),0))))</f>
        <v/>
      </c>
      <c r="P1316" s="30" t="str">
        <f t="array" aca="1" ref="P1316" ca="1">IF(OR(N1316="",O1316=""),"",INDIRECT("xa_phuong!b"&amp;MAX(IF(COUNTIF(M1316,"*"&amp;Dist&amp;"*")=1,ROW(Dist),0))))</f>
        <v/>
      </c>
      <c r="Q1316" s="38" t="str">
        <f ca="1">IF(N1316="","",INDEX(Tinh_ID,MATCH(Sheet1!N1316,Tinh_TP,0)))</f>
        <v/>
      </c>
      <c r="R1316" s="31"/>
      <c r="S1316" s="31"/>
      <c r="T1316" s="31"/>
      <c r="U1316" s="31"/>
      <c r="V1316" s="31"/>
      <c r="W1316" s="31"/>
      <c r="X1316" s="31"/>
      <c r="Y1316" s="32" t="s">
        <v>5</v>
      </c>
      <c r="Z1316" s="30" t="str">
        <f ca="1">IF(N1316="","",INDEX(Tinh_ID,MATCH(Sheet1!N1316,Tinh_TP,0)))</f>
        <v/>
      </c>
      <c r="AA1316" s="33" t="str">
        <f ca="1">IF(N1316="","",INDEX(Ma_tinh,MATCH(Sheet1!N1316,Tinh_TP,0)))</f>
        <v/>
      </c>
      <c r="AB1316" s="19" t="str">
        <f t="array" aca="1" ref="AB1316" ca="1">IF(O1316="","",INDIRECT("quan_huyen!f"&amp;MAX(IF(COUNTIF(O1316,"*"&amp;data&amp;"*")=1,ROW(data),0))))</f>
        <v/>
      </c>
      <c r="AC1316" s="19" t="str">
        <f t="array" aca="1" ref="AC1316" ca="1">IF(P1316="","",INDIRECT("xa_phuong!a"&amp;MAX(IF(COUNTIF(P1316,"*"&amp;Dist&amp;"*")=1,ROW(Dist),0))))</f>
        <v/>
      </c>
      <c r="AD1316" s="34" t="str">
        <f ca="1">IF(N1316="","",INDEX(Ma_tinh,MATCH(Sheet1!N1316,Tinh_TP,0)))</f>
        <v/>
      </c>
      <c r="AE1316" s="35" t="str">
        <f t="shared" ca="1" si="61"/>
        <v/>
      </c>
      <c r="AF1316" s="35" t="str">
        <f t="shared" ca="1" si="60"/>
        <v/>
      </c>
    </row>
    <row r="1317" spans="1:32">
      <c r="A1317" s="5">
        <f t="shared" si="62"/>
        <v>1316</v>
      </c>
      <c r="B1317" s="26"/>
      <c r="C1317" s="26"/>
      <c r="D1317" s="26"/>
      <c r="E1317" s="27"/>
      <c r="F1317" s="27"/>
      <c r="G1317" s="27"/>
      <c r="H1317" s="27"/>
      <c r="I1317" s="27"/>
      <c r="J1317" s="27"/>
      <c r="K1317" s="27"/>
      <c r="L1317" s="28"/>
      <c r="M1317" s="29"/>
      <c r="N1317" s="36" t="str">
        <f t="array" aca="1" ref="N1317" ca="1">IF(M1317="","",INDIRECT("quan_huyen!l"&amp;MAX(IF(COUNTIF($M1317,"*"&amp;Tinh_TP&amp;"*")=1,ROW(Tinh_TP),0))))</f>
        <v/>
      </c>
      <c r="O1317" s="30" t="str">
        <f t="array" aca="1" ref="O1317" ca="1">IF(AND(M1317="",N1317=""),"",INDIRECT("quan_huyen!h"&amp;MAX(IF(COUNTIF(M1317,"*"&amp;data&amp;"*")=1,ROW(data),0))))</f>
        <v/>
      </c>
      <c r="P1317" s="30" t="str">
        <f t="array" aca="1" ref="P1317" ca="1">IF(OR(N1317="",O1317=""),"",INDIRECT("xa_phuong!b"&amp;MAX(IF(COUNTIF(M1317,"*"&amp;Dist&amp;"*")=1,ROW(Dist),0))))</f>
        <v/>
      </c>
      <c r="Q1317" s="38" t="str">
        <f ca="1">IF(N1317="","",INDEX(Tinh_ID,MATCH(Sheet1!N1317,Tinh_TP,0)))</f>
        <v/>
      </c>
      <c r="R1317" s="31"/>
      <c r="S1317" s="31"/>
      <c r="T1317" s="31"/>
      <c r="U1317" s="31"/>
      <c r="V1317" s="31"/>
      <c r="W1317" s="31"/>
      <c r="X1317" s="31"/>
      <c r="Y1317" s="32" t="s">
        <v>5</v>
      </c>
      <c r="Z1317" s="30" t="str">
        <f ca="1">IF(N1317="","",INDEX(Tinh_ID,MATCH(Sheet1!N1317,Tinh_TP,0)))</f>
        <v/>
      </c>
      <c r="AA1317" s="33" t="str">
        <f ca="1">IF(N1317="","",INDEX(Ma_tinh,MATCH(Sheet1!N1317,Tinh_TP,0)))</f>
        <v/>
      </c>
      <c r="AB1317" s="19" t="str">
        <f t="array" aca="1" ref="AB1317" ca="1">IF(O1317="","",INDIRECT("quan_huyen!f"&amp;MAX(IF(COUNTIF(O1317,"*"&amp;data&amp;"*")=1,ROW(data),0))))</f>
        <v/>
      </c>
      <c r="AC1317" s="19" t="str">
        <f t="array" aca="1" ref="AC1317" ca="1">IF(P1317="","",INDIRECT("xa_phuong!a"&amp;MAX(IF(COUNTIF(P1317,"*"&amp;Dist&amp;"*")=1,ROW(Dist),0))))</f>
        <v/>
      </c>
      <c r="AD1317" s="34" t="str">
        <f ca="1">IF(N1317="","",INDEX(Ma_tinh,MATCH(Sheet1!N1317,Tinh_TP,0)))</f>
        <v/>
      </c>
      <c r="AE1317" s="35" t="str">
        <f t="shared" ca="1" si="61"/>
        <v/>
      </c>
      <c r="AF1317" s="35" t="str">
        <f t="shared" ca="1" si="60"/>
        <v/>
      </c>
    </row>
    <row r="1318" spans="1:32">
      <c r="A1318" s="5">
        <f t="shared" si="62"/>
        <v>1317</v>
      </c>
      <c r="B1318" s="26"/>
      <c r="C1318" s="26"/>
      <c r="D1318" s="26"/>
      <c r="E1318" s="27"/>
      <c r="F1318" s="27"/>
      <c r="G1318" s="27"/>
      <c r="H1318" s="27"/>
      <c r="I1318" s="27"/>
      <c r="J1318" s="27"/>
      <c r="K1318" s="27"/>
      <c r="L1318" s="28"/>
      <c r="M1318" s="29"/>
      <c r="N1318" s="36" t="str">
        <f t="array" aca="1" ref="N1318" ca="1">IF(M1318="","",INDIRECT("quan_huyen!l"&amp;MAX(IF(COUNTIF($M1318,"*"&amp;Tinh_TP&amp;"*")=1,ROW(Tinh_TP),0))))</f>
        <v/>
      </c>
      <c r="O1318" s="30" t="str">
        <f t="array" aca="1" ref="O1318" ca="1">IF(AND(M1318="",N1318=""),"",INDIRECT("quan_huyen!h"&amp;MAX(IF(COUNTIF(M1318,"*"&amp;data&amp;"*")=1,ROW(data),0))))</f>
        <v/>
      </c>
      <c r="P1318" s="30" t="str">
        <f t="array" aca="1" ref="P1318" ca="1">IF(OR(N1318="",O1318=""),"",INDIRECT("xa_phuong!b"&amp;MAX(IF(COUNTIF(M1318,"*"&amp;Dist&amp;"*")=1,ROW(Dist),0))))</f>
        <v/>
      </c>
      <c r="Q1318" s="38" t="str">
        <f ca="1">IF(N1318="","",INDEX(Tinh_ID,MATCH(Sheet1!N1318,Tinh_TP,0)))</f>
        <v/>
      </c>
      <c r="R1318" s="31"/>
      <c r="S1318" s="31"/>
      <c r="T1318" s="31"/>
      <c r="U1318" s="31"/>
      <c r="V1318" s="31"/>
      <c r="W1318" s="31"/>
      <c r="X1318" s="31"/>
      <c r="Y1318" s="32" t="s">
        <v>5</v>
      </c>
      <c r="Z1318" s="30" t="str">
        <f ca="1">IF(N1318="","",INDEX(Tinh_ID,MATCH(Sheet1!N1318,Tinh_TP,0)))</f>
        <v/>
      </c>
      <c r="AA1318" s="33" t="str">
        <f ca="1">IF(N1318="","",INDEX(Ma_tinh,MATCH(Sheet1!N1318,Tinh_TP,0)))</f>
        <v/>
      </c>
      <c r="AB1318" s="19" t="str">
        <f t="array" aca="1" ref="AB1318" ca="1">IF(O1318="","",INDIRECT("quan_huyen!f"&amp;MAX(IF(COUNTIF(O1318,"*"&amp;data&amp;"*")=1,ROW(data),0))))</f>
        <v/>
      </c>
      <c r="AC1318" s="19" t="str">
        <f t="array" aca="1" ref="AC1318" ca="1">IF(P1318="","",INDIRECT("xa_phuong!a"&amp;MAX(IF(COUNTIF(P1318,"*"&amp;Dist&amp;"*")=1,ROW(Dist),0))))</f>
        <v/>
      </c>
      <c r="AD1318" s="34" t="str">
        <f ca="1">IF(N1318="","",INDEX(Ma_tinh,MATCH(Sheet1!N1318,Tinh_TP,0)))</f>
        <v/>
      </c>
      <c r="AE1318" s="35" t="str">
        <f t="shared" ca="1" si="61"/>
        <v/>
      </c>
      <c r="AF1318" s="35" t="str">
        <f t="shared" ca="1" si="60"/>
        <v/>
      </c>
    </row>
    <row r="1319" spans="1:32">
      <c r="A1319" s="5">
        <f t="shared" si="62"/>
        <v>1318</v>
      </c>
      <c r="B1319" s="26"/>
      <c r="C1319" s="26"/>
      <c r="D1319" s="26"/>
      <c r="E1319" s="27"/>
      <c r="F1319" s="27"/>
      <c r="G1319" s="27"/>
      <c r="H1319" s="27"/>
      <c r="I1319" s="27"/>
      <c r="J1319" s="27"/>
      <c r="K1319" s="27"/>
      <c r="L1319" s="28"/>
      <c r="M1319" s="29"/>
      <c r="N1319" s="36" t="str">
        <f t="array" aca="1" ref="N1319" ca="1">IF(M1319="","",INDIRECT("quan_huyen!l"&amp;MAX(IF(COUNTIF($M1319,"*"&amp;Tinh_TP&amp;"*")=1,ROW(Tinh_TP),0))))</f>
        <v/>
      </c>
      <c r="O1319" s="30" t="str">
        <f t="array" aca="1" ref="O1319" ca="1">IF(AND(M1319="",N1319=""),"",INDIRECT("quan_huyen!h"&amp;MAX(IF(COUNTIF(M1319,"*"&amp;data&amp;"*")=1,ROW(data),0))))</f>
        <v/>
      </c>
      <c r="P1319" s="30" t="str">
        <f t="array" aca="1" ref="P1319" ca="1">IF(OR(N1319="",O1319=""),"",INDIRECT("xa_phuong!b"&amp;MAX(IF(COUNTIF(M1319,"*"&amp;Dist&amp;"*")=1,ROW(Dist),0))))</f>
        <v/>
      </c>
      <c r="Q1319" s="38" t="str">
        <f ca="1">IF(N1319="","",INDEX(Tinh_ID,MATCH(Sheet1!N1319,Tinh_TP,0)))</f>
        <v/>
      </c>
      <c r="R1319" s="31"/>
      <c r="S1319" s="31"/>
      <c r="T1319" s="31"/>
      <c r="U1319" s="31"/>
      <c r="V1319" s="31"/>
      <c r="W1319" s="31"/>
      <c r="X1319" s="31"/>
      <c r="Y1319" s="32" t="s">
        <v>5</v>
      </c>
      <c r="Z1319" s="30" t="str">
        <f ca="1">IF(N1319="","",INDEX(Tinh_ID,MATCH(Sheet1!N1319,Tinh_TP,0)))</f>
        <v/>
      </c>
      <c r="AA1319" s="33" t="str">
        <f ca="1">IF(N1319="","",INDEX(Ma_tinh,MATCH(Sheet1!N1319,Tinh_TP,0)))</f>
        <v/>
      </c>
      <c r="AB1319" s="19" t="str">
        <f t="array" aca="1" ref="AB1319" ca="1">IF(O1319="","",INDIRECT("quan_huyen!f"&amp;MAX(IF(COUNTIF(O1319,"*"&amp;data&amp;"*")=1,ROW(data),0))))</f>
        <v/>
      </c>
      <c r="AC1319" s="19" t="str">
        <f t="array" aca="1" ref="AC1319" ca="1">IF(P1319="","",INDIRECT("xa_phuong!a"&amp;MAX(IF(COUNTIF(P1319,"*"&amp;Dist&amp;"*")=1,ROW(Dist),0))))</f>
        <v/>
      </c>
      <c r="AD1319" s="34" t="str">
        <f ca="1">IF(N1319="","",INDEX(Ma_tinh,MATCH(Sheet1!N1319,Tinh_TP,0)))</f>
        <v/>
      </c>
      <c r="AE1319" s="35" t="str">
        <f t="shared" ca="1" si="61"/>
        <v/>
      </c>
      <c r="AF1319" s="35" t="str">
        <f t="shared" ca="1" si="60"/>
        <v/>
      </c>
    </row>
    <row r="1320" spans="1:32">
      <c r="A1320" s="5">
        <f t="shared" si="62"/>
        <v>1319</v>
      </c>
      <c r="B1320" s="26"/>
      <c r="C1320" s="26"/>
      <c r="D1320" s="26"/>
      <c r="E1320" s="27"/>
      <c r="F1320" s="27"/>
      <c r="G1320" s="27"/>
      <c r="H1320" s="27"/>
      <c r="I1320" s="27"/>
      <c r="J1320" s="27"/>
      <c r="K1320" s="27"/>
      <c r="L1320" s="28"/>
      <c r="M1320" s="29"/>
      <c r="N1320" s="36" t="str">
        <f t="array" aca="1" ref="N1320" ca="1">IF(M1320="","",INDIRECT("quan_huyen!l"&amp;MAX(IF(COUNTIF($M1320,"*"&amp;Tinh_TP&amp;"*")=1,ROW(Tinh_TP),0))))</f>
        <v/>
      </c>
      <c r="O1320" s="30" t="str">
        <f t="array" aca="1" ref="O1320" ca="1">IF(AND(M1320="",N1320=""),"",INDIRECT("quan_huyen!h"&amp;MAX(IF(COUNTIF(M1320,"*"&amp;data&amp;"*")=1,ROW(data),0))))</f>
        <v/>
      </c>
      <c r="P1320" s="30" t="str">
        <f t="array" aca="1" ref="P1320" ca="1">IF(OR(N1320="",O1320=""),"",INDIRECT("xa_phuong!b"&amp;MAX(IF(COUNTIF(M1320,"*"&amp;Dist&amp;"*")=1,ROW(Dist),0))))</f>
        <v/>
      </c>
      <c r="Q1320" s="38" t="str">
        <f ca="1">IF(N1320="","",INDEX(Tinh_ID,MATCH(Sheet1!N1320,Tinh_TP,0)))</f>
        <v/>
      </c>
      <c r="R1320" s="31"/>
      <c r="S1320" s="31"/>
      <c r="T1320" s="31"/>
      <c r="U1320" s="31"/>
      <c r="V1320" s="31"/>
      <c r="W1320" s="31"/>
      <c r="X1320" s="31"/>
      <c r="Y1320" s="32" t="s">
        <v>5</v>
      </c>
      <c r="Z1320" s="30" t="str">
        <f ca="1">IF(N1320="","",INDEX(Tinh_ID,MATCH(Sheet1!N1320,Tinh_TP,0)))</f>
        <v/>
      </c>
      <c r="AA1320" s="33" t="str">
        <f ca="1">IF(N1320="","",INDEX(Ma_tinh,MATCH(Sheet1!N1320,Tinh_TP,0)))</f>
        <v/>
      </c>
      <c r="AB1320" s="19" t="str">
        <f t="array" aca="1" ref="AB1320" ca="1">IF(O1320="","",INDIRECT("quan_huyen!f"&amp;MAX(IF(COUNTIF(O1320,"*"&amp;data&amp;"*")=1,ROW(data),0))))</f>
        <v/>
      </c>
      <c r="AC1320" s="19" t="str">
        <f t="array" aca="1" ref="AC1320" ca="1">IF(P1320="","",INDIRECT("xa_phuong!a"&amp;MAX(IF(COUNTIF(P1320,"*"&amp;Dist&amp;"*")=1,ROW(Dist),0))))</f>
        <v/>
      </c>
      <c r="AD1320" s="34" t="str">
        <f ca="1">IF(N1320="","",INDEX(Ma_tinh,MATCH(Sheet1!N1320,Tinh_TP,0)))</f>
        <v/>
      </c>
      <c r="AE1320" s="35" t="str">
        <f t="shared" ca="1" si="61"/>
        <v/>
      </c>
      <c r="AF1320" s="35" t="str">
        <f t="shared" ca="1" si="60"/>
        <v/>
      </c>
    </row>
    <row r="1321" spans="1:32">
      <c r="A1321" s="5">
        <f t="shared" si="62"/>
        <v>1320</v>
      </c>
      <c r="B1321" s="26"/>
      <c r="C1321" s="26"/>
      <c r="D1321" s="26"/>
      <c r="E1321" s="27"/>
      <c r="F1321" s="27"/>
      <c r="G1321" s="27"/>
      <c r="H1321" s="27"/>
      <c r="I1321" s="27"/>
      <c r="J1321" s="27"/>
      <c r="K1321" s="27"/>
      <c r="L1321" s="28"/>
      <c r="M1321" s="29"/>
      <c r="N1321" s="36" t="str">
        <f t="array" aca="1" ref="N1321" ca="1">IF(M1321="","",INDIRECT("quan_huyen!l"&amp;MAX(IF(COUNTIF($M1321,"*"&amp;Tinh_TP&amp;"*")=1,ROW(Tinh_TP),0))))</f>
        <v/>
      </c>
      <c r="O1321" s="30" t="str">
        <f t="array" aca="1" ref="O1321" ca="1">IF(AND(M1321="",N1321=""),"",INDIRECT("quan_huyen!h"&amp;MAX(IF(COUNTIF(M1321,"*"&amp;data&amp;"*")=1,ROW(data),0))))</f>
        <v/>
      </c>
      <c r="P1321" s="30" t="str">
        <f t="array" aca="1" ref="P1321" ca="1">IF(OR(N1321="",O1321=""),"",INDIRECT("xa_phuong!b"&amp;MAX(IF(COUNTIF(M1321,"*"&amp;Dist&amp;"*")=1,ROW(Dist),0))))</f>
        <v/>
      </c>
      <c r="Q1321" s="38" t="str">
        <f ca="1">IF(N1321="","",INDEX(Tinh_ID,MATCH(Sheet1!N1321,Tinh_TP,0)))</f>
        <v/>
      </c>
      <c r="R1321" s="31"/>
      <c r="S1321" s="31"/>
      <c r="T1321" s="31"/>
      <c r="U1321" s="31"/>
      <c r="V1321" s="31"/>
      <c r="W1321" s="31"/>
      <c r="X1321" s="31"/>
      <c r="Y1321" s="32" t="s">
        <v>5</v>
      </c>
      <c r="Z1321" s="30" t="str">
        <f ca="1">IF(N1321="","",INDEX(Tinh_ID,MATCH(Sheet1!N1321,Tinh_TP,0)))</f>
        <v/>
      </c>
      <c r="AA1321" s="33" t="str">
        <f ca="1">IF(N1321="","",INDEX(Ma_tinh,MATCH(Sheet1!N1321,Tinh_TP,0)))</f>
        <v/>
      </c>
      <c r="AB1321" s="19" t="str">
        <f t="array" aca="1" ref="AB1321" ca="1">IF(O1321="","",INDIRECT("quan_huyen!f"&amp;MAX(IF(COUNTIF(O1321,"*"&amp;data&amp;"*")=1,ROW(data),0))))</f>
        <v/>
      </c>
      <c r="AC1321" s="19" t="str">
        <f t="array" aca="1" ref="AC1321" ca="1">IF(P1321="","",INDIRECT("xa_phuong!a"&amp;MAX(IF(COUNTIF(P1321,"*"&amp;Dist&amp;"*")=1,ROW(Dist),0))))</f>
        <v/>
      </c>
      <c r="AD1321" s="34" t="str">
        <f ca="1">IF(N1321="","",INDEX(Ma_tinh,MATCH(Sheet1!N1321,Tinh_TP,0)))</f>
        <v/>
      </c>
      <c r="AE1321" s="35" t="str">
        <f t="shared" ca="1" si="61"/>
        <v/>
      </c>
      <c r="AF1321" s="35" t="str">
        <f t="shared" ca="1" si="60"/>
        <v/>
      </c>
    </row>
    <row r="1322" spans="1:32">
      <c r="A1322" s="5">
        <f t="shared" si="62"/>
        <v>1321</v>
      </c>
      <c r="B1322" s="26"/>
      <c r="C1322" s="26"/>
      <c r="D1322" s="26"/>
      <c r="E1322" s="27"/>
      <c r="F1322" s="27"/>
      <c r="G1322" s="27"/>
      <c r="H1322" s="27"/>
      <c r="I1322" s="27"/>
      <c r="J1322" s="27"/>
      <c r="K1322" s="27"/>
      <c r="L1322" s="28"/>
      <c r="M1322" s="29"/>
      <c r="N1322" s="36" t="str">
        <f t="array" aca="1" ref="N1322" ca="1">IF(M1322="","",INDIRECT("quan_huyen!l"&amp;MAX(IF(COUNTIF($M1322,"*"&amp;Tinh_TP&amp;"*")=1,ROW(Tinh_TP),0))))</f>
        <v/>
      </c>
      <c r="O1322" s="30" t="str">
        <f t="array" aca="1" ref="O1322" ca="1">IF(AND(M1322="",N1322=""),"",INDIRECT("quan_huyen!h"&amp;MAX(IF(COUNTIF(M1322,"*"&amp;data&amp;"*")=1,ROW(data),0))))</f>
        <v/>
      </c>
      <c r="P1322" s="30" t="str">
        <f t="array" aca="1" ref="P1322" ca="1">IF(OR(N1322="",O1322=""),"",INDIRECT("xa_phuong!b"&amp;MAX(IF(COUNTIF(M1322,"*"&amp;Dist&amp;"*")=1,ROW(Dist),0))))</f>
        <v/>
      </c>
      <c r="Q1322" s="38" t="str">
        <f ca="1">IF(N1322="","",INDEX(Tinh_ID,MATCH(Sheet1!N1322,Tinh_TP,0)))</f>
        <v/>
      </c>
      <c r="R1322" s="31"/>
      <c r="S1322" s="31"/>
      <c r="T1322" s="31"/>
      <c r="U1322" s="31"/>
      <c r="V1322" s="31"/>
      <c r="W1322" s="31"/>
      <c r="X1322" s="31"/>
      <c r="Y1322" s="32" t="s">
        <v>5</v>
      </c>
      <c r="Z1322" s="30" t="str">
        <f ca="1">IF(N1322="","",INDEX(Tinh_ID,MATCH(Sheet1!N1322,Tinh_TP,0)))</f>
        <v/>
      </c>
      <c r="AA1322" s="33" t="str">
        <f ca="1">IF(N1322="","",INDEX(Ma_tinh,MATCH(Sheet1!N1322,Tinh_TP,0)))</f>
        <v/>
      </c>
      <c r="AB1322" s="19" t="str">
        <f t="array" aca="1" ref="AB1322" ca="1">IF(O1322="","",INDIRECT("quan_huyen!f"&amp;MAX(IF(COUNTIF(O1322,"*"&amp;data&amp;"*")=1,ROW(data),0))))</f>
        <v/>
      </c>
      <c r="AC1322" s="19" t="str">
        <f t="array" aca="1" ref="AC1322" ca="1">IF(P1322="","",INDIRECT("xa_phuong!a"&amp;MAX(IF(COUNTIF(P1322,"*"&amp;Dist&amp;"*")=1,ROW(Dist),0))))</f>
        <v/>
      </c>
      <c r="AD1322" s="34" t="str">
        <f ca="1">IF(N1322="","",INDEX(Ma_tinh,MATCH(Sheet1!N1322,Tinh_TP,0)))</f>
        <v/>
      </c>
      <c r="AE1322" s="35" t="str">
        <f t="shared" ca="1" si="61"/>
        <v/>
      </c>
      <c r="AF1322" s="35" t="str">
        <f t="shared" ca="1" si="60"/>
        <v/>
      </c>
    </row>
    <row r="1323" spans="1:32">
      <c r="A1323" s="5">
        <f t="shared" si="62"/>
        <v>1322</v>
      </c>
      <c r="B1323" s="26"/>
      <c r="C1323" s="26"/>
      <c r="D1323" s="26"/>
      <c r="E1323" s="27"/>
      <c r="F1323" s="27"/>
      <c r="G1323" s="27"/>
      <c r="H1323" s="27"/>
      <c r="I1323" s="27"/>
      <c r="J1323" s="27"/>
      <c r="K1323" s="27"/>
      <c r="L1323" s="28"/>
      <c r="M1323" s="29"/>
      <c r="N1323" s="36" t="str">
        <f t="array" aca="1" ref="N1323" ca="1">IF(M1323="","",INDIRECT("quan_huyen!l"&amp;MAX(IF(COUNTIF($M1323,"*"&amp;Tinh_TP&amp;"*")=1,ROW(Tinh_TP),0))))</f>
        <v/>
      </c>
      <c r="O1323" s="30" t="str">
        <f t="array" aca="1" ref="O1323" ca="1">IF(AND(M1323="",N1323=""),"",INDIRECT("quan_huyen!h"&amp;MAX(IF(COUNTIF(M1323,"*"&amp;data&amp;"*")=1,ROW(data),0))))</f>
        <v/>
      </c>
      <c r="P1323" s="30" t="str">
        <f t="array" aca="1" ref="P1323" ca="1">IF(OR(N1323="",O1323=""),"",INDIRECT("xa_phuong!b"&amp;MAX(IF(COUNTIF(M1323,"*"&amp;Dist&amp;"*")=1,ROW(Dist),0))))</f>
        <v/>
      </c>
      <c r="Q1323" s="38" t="str">
        <f ca="1">IF(N1323="","",INDEX(Tinh_ID,MATCH(Sheet1!N1323,Tinh_TP,0)))</f>
        <v/>
      </c>
      <c r="R1323" s="31"/>
      <c r="S1323" s="31"/>
      <c r="T1323" s="31"/>
      <c r="U1323" s="31"/>
      <c r="V1323" s="31"/>
      <c r="W1323" s="31"/>
      <c r="X1323" s="31"/>
      <c r="Y1323" s="32" t="s">
        <v>5</v>
      </c>
      <c r="Z1323" s="30" t="str">
        <f ca="1">IF(N1323="","",INDEX(Tinh_ID,MATCH(Sheet1!N1323,Tinh_TP,0)))</f>
        <v/>
      </c>
      <c r="AA1323" s="33" t="str">
        <f ca="1">IF(N1323="","",INDEX(Ma_tinh,MATCH(Sheet1!N1323,Tinh_TP,0)))</f>
        <v/>
      </c>
      <c r="AB1323" s="19" t="str">
        <f t="array" aca="1" ref="AB1323" ca="1">IF(O1323="","",INDIRECT("quan_huyen!f"&amp;MAX(IF(COUNTIF(O1323,"*"&amp;data&amp;"*")=1,ROW(data),0))))</f>
        <v/>
      </c>
      <c r="AC1323" s="19" t="str">
        <f t="array" aca="1" ref="AC1323" ca="1">IF(P1323="","",INDIRECT("xa_phuong!a"&amp;MAX(IF(COUNTIF(P1323,"*"&amp;Dist&amp;"*")=1,ROW(Dist),0))))</f>
        <v/>
      </c>
      <c r="AD1323" s="34" t="str">
        <f ca="1">IF(N1323="","",INDEX(Ma_tinh,MATCH(Sheet1!N1323,Tinh_TP,0)))</f>
        <v/>
      </c>
      <c r="AE1323" s="35" t="str">
        <f t="shared" ca="1" si="61"/>
        <v/>
      </c>
      <c r="AF1323" s="35" t="str">
        <f t="shared" ca="1" si="60"/>
        <v/>
      </c>
    </row>
    <row r="1324" spans="1:32">
      <c r="A1324" s="5">
        <f t="shared" si="62"/>
        <v>1323</v>
      </c>
      <c r="B1324" s="26"/>
      <c r="C1324" s="26"/>
      <c r="D1324" s="26"/>
      <c r="E1324" s="27"/>
      <c r="F1324" s="27"/>
      <c r="G1324" s="27"/>
      <c r="H1324" s="27"/>
      <c r="I1324" s="27"/>
      <c r="J1324" s="27"/>
      <c r="K1324" s="27"/>
      <c r="L1324" s="28"/>
      <c r="M1324" s="29"/>
      <c r="N1324" s="36" t="str">
        <f t="array" aca="1" ref="N1324" ca="1">IF(M1324="","",INDIRECT("quan_huyen!l"&amp;MAX(IF(COUNTIF($M1324,"*"&amp;Tinh_TP&amp;"*")=1,ROW(Tinh_TP),0))))</f>
        <v/>
      </c>
      <c r="O1324" s="30" t="str">
        <f t="array" aca="1" ref="O1324" ca="1">IF(AND(M1324="",N1324=""),"",INDIRECT("quan_huyen!h"&amp;MAX(IF(COUNTIF(M1324,"*"&amp;data&amp;"*")=1,ROW(data),0))))</f>
        <v/>
      </c>
      <c r="P1324" s="30" t="str">
        <f t="array" aca="1" ref="P1324" ca="1">IF(OR(N1324="",O1324=""),"",INDIRECT("xa_phuong!b"&amp;MAX(IF(COUNTIF(M1324,"*"&amp;Dist&amp;"*")=1,ROW(Dist),0))))</f>
        <v/>
      </c>
      <c r="Q1324" s="38" t="str">
        <f ca="1">IF(N1324="","",INDEX(Tinh_ID,MATCH(Sheet1!N1324,Tinh_TP,0)))</f>
        <v/>
      </c>
      <c r="R1324" s="31"/>
      <c r="S1324" s="31"/>
      <c r="T1324" s="31"/>
      <c r="U1324" s="31"/>
      <c r="V1324" s="31"/>
      <c r="W1324" s="31"/>
      <c r="X1324" s="31"/>
      <c r="Y1324" s="32" t="s">
        <v>5</v>
      </c>
      <c r="Z1324" s="30" t="str">
        <f ca="1">IF(N1324="","",INDEX(Tinh_ID,MATCH(Sheet1!N1324,Tinh_TP,0)))</f>
        <v/>
      </c>
      <c r="AA1324" s="33" t="str">
        <f ca="1">IF(N1324="","",INDEX(Ma_tinh,MATCH(Sheet1!N1324,Tinh_TP,0)))</f>
        <v/>
      </c>
      <c r="AB1324" s="19" t="str">
        <f t="array" aca="1" ref="AB1324" ca="1">IF(O1324="","",INDIRECT("quan_huyen!f"&amp;MAX(IF(COUNTIF(O1324,"*"&amp;data&amp;"*")=1,ROW(data),0))))</f>
        <v/>
      </c>
      <c r="AC1324" s="19" t="str">
        <f t="array" aca="1" ref="AC1324" ca="1">IF(P1324="","",INDIRECT("xa_phuong!a"&amp;MAX(IF(COUNTIF(P1324,"*"&amp;Dist&amp;"*")=1,ROW(Dist),0))))</f>
        <v/>
      </c>
      <c r="AD1324" s="34" t="str">
        <f ca="1">IF(N1324="","",INDEX(Ma_tinh,MATCH(Sheet1!N1324,Tinh_TP,0)))</f>
        <v/>
      </c>
      <c r="AE1324" s="35" t="str">
        <f t="shared" ca="1" si="61"/>
        <v/>
      </c>
      <c r="AF1324" s="35" t="str">
        <f t="shared" ca="1" si="60"/>
        <v/>
      </c>
    </row>
    <row r="1325" spans="1:32">
      <c r="A1325" s="5">
        <f t="shared" si="62"/>
        <v>1324</v>
      </c>
      <c r="B1325" s="26"/>
      <c r="C1325" s="26"/>
      <c r="D1325" s="26"/>
      <c r="E1325" s="27"/>
      <c r="F1325" s="27"/>
      <c r="G1325" s="27"/>
      <c r="H1325" s="27"/>
      <c r="I1325" s="27"/>
      <c r="J1325" s="27"/>
      <c r="K1325" s="27"/>
      <c r="L1325" s="28"/>
      <c r="M1325" s="29"/>
      <c r="N1325" s="36" t="str">
        <f t="array" aca="1" ref="N1325" ca="1">IF(M1325="","",INDIRECT("quan_huyen!l"&amp;MAX(IF(COUNTIF($M1325,"*"&amp;Tinh_TP&amp;"*")=1,ROW(Tinh_TP),0))))</f>
        <v/>
      </c>
      <c r="O1325" s="30" t="str">
        <f t="array" aca="1" ref="O1325" ca="1">IF(AND(M1325="",N1325=""),"",INDIRECT("quan_huyen!h"&amp;MAX(IF(COUNTIF(M1325,"*"&amp;data&amp;"*")=1,ROW(data),0))))</f>
        <v/>
      </c>
      <c r="P1325" s="30" t="str">
        <f t="array" aca="1" ref="P1325" ca="1">IF(OR(N1325="",O1325=""),"",INDIRECT("xa_phuong!b"&amp;MAX(IF(COUNTIF(M1325,"*"&amp;Dist&amp;"*")=1,ROW(Dist),0))))</f>
        <v/>
      </c>
      <c r="Q1325" s="38" t="str">
        <f ca="1">IF(N1325="","",INDEX(Tinh_ID,MATCH(Sheet1!N1325,Tinh_TP,0)))</f>
        <v/>
      </c>
      <c r="R1325" s="31"/>
      <c r="S1325" s="31"/>
      <c r="T1325" s="31"/>
      <c r="U1325" s="31"/>
      <c r="V1325" s="31"/>
      <c r="W1325" s="31"/>
      <c r="X1325" s="31"/>
      <c r="Y1325" s="32" t="s">
        <v>5</v>
      </c>
      <c r="Z1325" s="30" t="str">
        <f ca="1">IF(N1325="","",INDEX(Tinh_ID,MATCH(Sheet1!N1325,Tinh_TP,0)))</f>
        <v/>
      </c>
      <c r="AA1325" s="33" t="str">
        <f ca="1">IF(N1325="","",INDEX(Ma_tinh,MATCH(Sheet1!N1325,Tinh_TP,0)))</f>
        <v/>
      </c>
      <c r="AB1325" s="19" t="str">
        <f t="array" aca="1" ref="AB1325" ca="1">IF(O1325="","",INDIRECT("quan_huyen!f"&amp;MAX(IF(COUNTIF(O1325,"*"&amp;data&amp;"*")=1,ROW(data),0))))</f>
        <v/>
      </c>
      <c r="AC1325" s="19" t="str">
        <f t="array" aca="1" ref="AC1325" ca="1">IF(P1325="","",INDIRECT("xa_phuong!a"&amp;MAX(IF(COUNTIF(P1325,"*"&amp;Dist&amp;"*")=1,ROW(Dist),0))))</f>
        <v/>
      </c>
      <c r="AD1325" s="34" t="str">
        <f ca="1">IF(N1325="","",INDEX(Ma_tinh,MATCH(Sheet1!N1325,Tinh_TP,0)))</f>
        <v/>
      </c>
      <c r="AE1325" s="35" t="str">
        <f t="shared" ca="1" si="61"/>
        <v/>
      </c>
      <c r="AF1325" s="35" t="str">
        <f t="shared" ca="1" si="60"/>
        <v/>
      </c>
    </row>
    <row r="1326" spans="1:32">
      <c r="A1326" s="5">
        <f t="shared" si="62"/>
        <v>1325</v>
      </c>
      <c r="B1326" s="26"/>
      <c r="C1326" s="26"/>
      <c r="D1326" s="26"/>
      <c r="E1326" s="27"/>
      <c r="F1326" s="27"/>
      <c r="G1326" s="27"/>
      <c r="H1326" s="27"/>
      <c r="I1326" s="27"/>
      <c r="J1326" s="27"/>
      <c r="K1326" s="27"/>
      <c r="L1326" s="28"/>
      <c r="M1326" s="29"/>
      <c r="N1326" s="36" t="str">
        <f t="array" aca="1" ref="N1326" ca="1">IF(M1326="","",INDIRECT("quan_huyen!l"&amp;MAX(IF(COUNTIF($M1326,"*"&amp;Tinh_TP&amp;"*")=1,ROW(Tinh_TP),0))))</f>
        <v/>
      </c>
      <c r="O1326" s="30" t="str">
        <f t="array" aca="1" ref="O1326" ca="1">IF(AND(M1326="",N1326=""),"",INDIRECT("quan_huyen!h"&amp;MAX(IF(COUNTIF(M1326,"*"&amp;data&amp;"*")=1,ROW(data),0))))</f>
        <v/>
      </c>
      <c r="P1326" s="30" t="str">
        <f t="array" aca="1" ref="P1326" ca="1">IF(OR(N1326="",O1326=""),"",INDIRECT("xa_phuong!b"&amp;MAX(IF(COUNTIF(M1326,"*"&amp;Dist&amp;"*")=1,ROW(Dist),0))))</f>
        <v/>
      </c>
      <c r="Q1326" s="38" t="str">
        <f ca="1">IF(N1326="","",INDEX(Tinh_ID,MATCH(Sheet1!N1326,Tinh_TP,0)))</f>
        <v/>
      </c>
      <c r="R1326" s="31"/>
      <c r="S1326" s="31"/>
      <c r="T1326" s="31"/>
      <c r="U1326" s="31"/>
      <c r="V1326" s="31"/>
      <c r="W1326" s="31"/>
      <c r="X1326" s="31"/>
      <c r="Y1326" s="32" t="s">
        <v>5</v>
      </c>
      <c r="Z1326" s="30" t="str">
        <f ca="1">IF(N1326="","",INDEX(Tinh_ID,MATCH(Sheet1!N1326,Tinh_TP,0)))</f>
        <v/>
      </c>
      <c r="AA1326" s="33" t="str">
        <f ca="1">IF(N1326="","",INDEX(Ma_tinh,MATCH(Sheet1!N1326,Tinh_TP,0)))</f>
        <v/>
      </c>
      <c r="AB1326" s="19" t="str">
        <f t="array" aca="1" ref="AB1326" ca="1">IF(O1326="","",INDIRECT("quan_huyen!f"&amp;MAX(IF(COUNTIF(O1326,"*"&amp;data&amp;"*")=1,ROW(data),0))))</f>
        <v/>
      </c>
      <c r="AC1326" s="19" t="str">
        <f t="array" aca="1" ref="AC1326" ca="1">IF(P1326="","",INDIRECT("xa_phuong!a"&amp;MAX(IF(COUNTIF(P1326,"*"&amp;Dist&amp;"*")=1,ROW(Dist),0))))</f>
        <v/>
      </c>
      <c r="AD1326" s="34" t="str">
        <f ca="1">IF(N1326="","",INDEX(Ma_tinh,MATCH(Sheet1!N1326,Tinh_TP,0)))</f>
        <v/>
      </c>
      <c r="AE1326" s="35" t="str">
        <f t="shared" ca="1" si="61"/>
        <v/>
      </c>
      <c r="AF1326" s="35" t="str">
        <f t="shared" ca="1" si="60"/>
        <v/>
      </c>
    </row>
    <row r="1327" spans="1:32">
      <c r="A1327" s="5">
        <f t="shared" si="62"/>
        <v>1326</v>
      </c>
      <c r="B1327" s="26"/>
      <c r="C1327" s="26"/>
      <c r="D1327" s="26"/>
      <c r="E1327" s="27"/>
      <c r="F1327" s="27"/>
      <c r="G1327" s="27"/>
      <c r="H1327" s="27"/>
      <c r="I1327" s="27"/>
      <c r="J1327" s="27"/>
      <c r="K1327" s="27"/>
      <c r="L1327" s="28"/>
      <c r="M1327" s="29"/>
      <c r="N1327" s="36" t="str">
        <f t="array" aca="1" ref="N1327" ca="1">IF(M1327="","",INDIRECT("quan_huyen!l"&amp;MAX(IF(COUNTIF($M1327,"*"&amp;Tinh_TP&amp;"*")=1,ROW(Tinh_TP),0))))</f>
        <v/>
      </c>
      <c r="O1327" s="30" t="str">
        <f t="array" aca="1" ref="O1327" ca="1">IF(AND(M1327="",N1327=""),"",INDIRECT("quan_huyen!h"&amp;MAX(IF(COUNTIF(M1327,"*"&amp;data&amp;"*")=1,ROW(data),0))))</f>
        <v/>
      </c>
      <c r="P1327" s="30" t="str">
        <f t="array" aca="1" ref="P1327" ca="1">IF(OR(N1327="",O1327=""),"",INDIRECT("xa_phuong!b"&amp;MAX(IF(COUNTIF(M1327,"*"&amp;Dist&amp;"*")=1,ROW(Dist),0))))</f>
        <v/>
      </c>
      <c r="Q1327" s="38" t="str">
        <f ca="1">IF(N1327="","",INDEX(Tinh_ID,MATCH(Sheet1!N1327,Tinh_TP,0)))</f>
        <v/>
      </c>
      <c r="R1327" s="31"/>
      <c r="S1327" s="31"/>
      <c r="T1327" s="31"/>
      <c r="U1327" s="31"/>
      <c r="V1327" s="31"/>
      <c r="W1327" s="31"/>
      <c r="X1327" s="31"/>
      <c r="Y1327" s="32" t="s">
        <v>5</v>
      </c>
      <c r="Z1327" s="30" t="str">
        <f ca="1">IF(N1327="","",INDEX(Tinh_ID,MATCH(Sheet1!N1327,Tinh_TP,0)))</f>
        <v/>
      </c>
      <c r="AA1327" s="33" t="str">
        <f ca="1">IF(N1327="","",INDEX(Ma_tinh,MATCH(Sheet1!N1327,Tinh_TP,0)))</f>
        <v/>
      </c>
      <c r="AB1327" s="19" t="str">
        <f t="array" aca="1" ref="AB1327" ca="1">IF(O1327="","",INDIRECT("quan_huyen!f"&amp;MAX(IF(COUNTIF(O1327,"*"&amp;data&amp;"*")=1,ROW(data),0))))</f>
        <v/>
      </c>
      <c r="AC1327" s="19" t="str">
        <f t="array" aca="1" ref="AC1327" ca="1">IF(P1327="","",INDIRECT("xa_phuong!a"&amp;MAX(IF(COUNTIF(P1327,"*"&amp;Dist&amp;"*")=1,ROW(Dist),0))))</f>
        <v/>
      </c>
      <c r="AD1327" s="34" t="str">
        <f ca="1">IF(N1327="","",INDEX(Ma_tinh,MATCH(Sheet1!N1327,Tinh_TP,0)))</f>
        <v/>
      </c>
      <c r="AE1327" s="35" t="str">
        <f t="shared" ca="1" si="61"/>
        <v/>
      </c>
      <c r="AF1327" s="35" t="str">
        <f t="shared" ca="1" si="60"/>
        <v/>
      </c>
    </row>
    <row r="1328" spans="1:32">
      <c r="A1328" s="5">
        <f t="shared" si="62"/>
        <v>1327</v>
      </c>
      <c r="B1328" s="26"/>
      <c r="C1328" s="26"/>
      <c r="D1328" s="26"/>
      <c r="E1328" s="27"/>
      <c r="F1328" s="27"/>
      <c r="G1328" s="27"/>
      <c r="H1328" s="27"/>
      <c r="I1328" s="27"/>
      <c r="J1328" s="27"/>
      <c r="K1328" s="27"/>
      <c r="L1328" s="28"/>
      <c r="M1328" s="29"/>
      <c r="N1328" s="36" t="str">
        <f t="array" aca="1" ref="N1328" ca="1">IF(M1328="","",INDIRECT("quan_huyen!l"&amp;MAX(IF(COUNTIF($M1328,"*"&amp;Tinh_TP&amp;"*")=1,ROW(Tinh_TP),0))))</f>
        <v/>
      </c>
      <c r="O1328" s="30" t="str">
        <f t="array" aca="1" ref="O1328" ca="1">IF(AND(M1328="",N1328=""),"",INDIRECT("quan_huyen!h"&amp;MAX(IF(COUNTIF(M1328,"*"&amp;data&amp;"*")=1,ROW(data),0))))</f>
        <v/>
      </c>
      <c r="P1328" s="30" t="str">
        <f t="array" aca="1" ref="P1328" ca="1">IF(OR(N1328="",O1328=""),"",INDIRECT("xa_phuong!b"&amp;MAX(IF(COUNTIF(M1328,"*"&amp;Dist&amp;"*")=1,ROW(Dist),0))))</f>
        <v/>
      </c>
      <c r="Q1328" s="38" t="str">
        <f ca="1">IF(N1328="","",INDEX(Tinh_ID,MATCH(Sheet1!N1328,Tinh_TP,0)))</f>
        <v/>
      </c>
      <c r="R1328" s="31"/>
      <c r="S1328" s="31"/>
      <c r="T1328" s="31"/>
      <c r="U1328" s="31"/>
      <c r="V1328" s="31"/>
      <c r="W1328" s="31"/>
      <c r="X1328" s="31"/>
      <c r="Y1328" s="32" t="s">
        <v>5</v>
      </c>
      <c r="Z1328" s="30" t="str">
        <f ca="1">IF(N1328="","",INDEX(Tinh_ID,MATCH(Sheet1!N1328,Tinh_TP,0)))</f>
        <v/>
      </c>
      <c r="AA1328" s="33" t="str">
        <f ca="1">IF(N1328="","",INDEX(Ma_tinh,MATCH(Sheet1!N1328,Tinh_TP,0)))</f>
        <v/>
      </c>
      <c r="AB1328" s="19" t="str">
        <f t="array" aca="1" ref="AB1328" ca="1">IF(O1328="","",INDIRECT("quan_huyen!f"&amp;MAX(IF(COUNTIF(O1328,"*"&amp;data&amp;"*")=1,ROW(data),0))))</f>
        <v/>
      </c>
      <c r="AC1328" s="19" t="str">
        <f t="array" aca="1" ref="AC1328" ca="1">IF(P1328="","",INDIRECT("xa_phuong!a"&amp;MAX(IF(COUNTIF(P1328,"*"&amp;Dist&amp;"*")=1,ROW(Dist),0))))</f>
        <v/>
      </c>
      <c r="AD1328" s="34" t="str">
        <f ca="1">IF(N1328="","",INDEX(Ma_tinh,MATCH(Sheet1!N1328,Tinh_TP,0)))</f>
        <v/>
      </c>
      <c r="AE1328" s="35" t="str">
        <f t="shared" ca="1" si="61"/>
        <v/>
      </c>
      <c r="AF1328" s="35" t="str">
        <f t="shared" ca="1" si="60"/>
        <v/>
      </c>
    </row>
    <row r="1329" spans="1:32">
      <c r="A1329" s="5">
        <f t="shared" si="62"/>
        <v>1328</v>
      </c>
      <c r="B1329" s="26"/>
      <c r="C1329" s="26"/>
      <c r="D1329" s="26"/>
      <c r="E1329" s="27"/>
      <c r="F1329" s="27"/>
      <c r="G1329" s="27"/>
      <c r="H1329" s="27"/>
      <c r="I1329" s="27"/>
      <c r="J1329" s="27"/>
      <c r="K1329" s="27"/>
      <c r="L1329" s="28"/>
      <c r="M1329" s="29"/>
      <c r="N1329" s="36" t="str">
        <f t="array" aca="1" ref="N1329" ca="1">IF(M1329="","",INDIRECT("quan_huyen!l"&amp;MAX(IF(COUNTIF($M1329,"*"&amp;Tinh_TP&amp;"*")=1,ROW(Tinh_TP),0))))</f>
        <v/>
      </c>
      <c r="O1329" s="30" t="str">
        <f t="array" aca="1" ref="O1329" ca="1">IF(AND(M1329="",N1329=""),"",INDIRECT("quan_huyen!h"&amp;MAX(IF(COUNTIF(M1329,"*"&amp;data&amp;"*")=1,ROW(data),0))))</f>
        <v/>
      </c>
      <c r="P1329" s="30" t="str">
        <f t="array" aca="1" ref="P1329" ca="1">IF(OR(N1329="",O1329=""),"",INDIRECT("xa_phuong!b"&amp;MAX(IF(COUNTIF(M1329,"*"&amp;Dist&amp;"*")=1,ROW(Dist),0))))</f>
        <v/>
      </c>
      <c r="Q1329" s="38" t="str">
        <f ca="1">IF(N1329="","",INDEX(Tinh_ID,MATCH(Sheet1!N1329,Tinh_TP,0)))</f>
        <v/>
      </c>
      <c r="R1329" s="31"/>
      <c r="S1329" s="31"/>
      <c r="T1329" s="31"/>
      <c r="U1329" s="31"/>
      <c r="V1329" s="31"/>
      <c r="W1329" s="31"/>
      <c r="X1329" s="31"/>
      <c r="Y1329" s="32" t="s">
        <v>5</v>
      </c>
      <c r="Z1329" s="30" t="str">
        <f ca="1">IF(N1329="","",INDEX(Tinh_ID,MATCH(Sheet1!N1329,Tinh_TP,0)))</f>
        <v/>
      </c>
      <c r="AA1329" s="33" t="str">
        <f ca="1">IF(N1329="","",INDEX(Ma_tinh,MATCH(Sheet1!N1329,Tinh_TP,0)))</f>
        <v/>
      </c>
      <c r="AB1329" s="19" t="str">
        <f t="array" aca="1" ref="AB1329" ca="1">IF(O1329="","",INDIRECT("quan_huyen!f"&amp;MAX(IF(COUNTIF(O1329,"*"&amp;data&amp;"*")=1,ROW(data),0))))</f>
        <v/>
      </c>
      <c r="AC1329" s="19" t="str">
        <f t="array" aca="1" ref="AC1329" ca="1">IF(P1329="","",INDIRECT("xa_phuong!a"&amp;MAX(IF(COUNTIF(P1329,"*"&amp;Dist&amp;"*")=1,ROW(Dist),0))))</f>
        <v/>
      </c>
      <c r="AD1329" s="34" t="str">
        <f ca="1">IF(N1329="","",INDEX(Ma_tinh,MATCH(Sheet1!N1329,Tinh_TP,0)))</f>
        <v/>
      </c>
      <c r="AE1329" s="35" t="str">
        <f t="shared" ca="1" si="61"/>
        <v/>
      </c>
      <c r="AF1329" s="35" t="str">
        <f t="shared" ca="1" si="60"/>
        <v/>
      </c>
    </row>
    <row r="1330" spans="1:32">
      <c r="A1330" s="5">
        <f t="shared" si="62"/>
        <v>1329</v>
      </c>
      <c r="B1330" s="26"/>
      <c r="C1330" s="26"/>
      <c r="D1330" s="26"/>
      <c r="E1330" s="27"/>
      <c r="F1330" s="27"/>
      <c r="G1330" s="27"/>
      <c r="H1330" s="27"/>
      <c r="I1330" s="27"/>
      <c r="J1330" s="27"/>
      <c r="K1330" s="27"/>
      <c r="L1330" s="28"/>
      <c r="M1330" s="29"/>
      <c r="N1330" s="36" t="str">
        <f t="array" aca="1" ref="N1330" ca="1">IF(M1330="","",INDIRECT("quan_huyen!l"&amp;MAX(IF(COUNTIF($M1330,"*"&amp;Tinh_TP&amp;"*")=1,ROW(Tinh_TP),0))))</f>
        <v/>
      </c>
      <c r="O1330" s="30" t="str">
        <f t="array" aca="1" ref="O1330" ca="1">IF(AND(M1330="",N1330=""),"",INDIRECT("quan_huyen!h"&amp;MAX(IF(COUNTIF(M1330,"*"&amp;data&amp;"*")=1,ROW(data),0))))</f>
        <v/>
      </c>
      <c r="P1330" s="30" t="str">
        <f t="array" aca="1" ref="P1330" ca="1">IF(OR(N1330="",O1330=""),"",INDIRECT("xa_phuong!b"&amp;MAX(IF(COUNTIF(M1330,"*"&amp;Dist&amp;"*")=1,ROW(Dist),0))))</f>
        <v/>
      </c>
      <c r="Q1330" s="38" t="str">
        <f ca="1">IF(N1330="","",INDEX(Tinh_ID,MATCH(Sheet1!N1330,Tinh_TP,0)))</f>
        <v/>
      </c>
      <c r="R1330" s="31"/>
      <c r="S1330" s="31"/>
      <c r="T1330" s="31"/>
      <c r="U1330" s="31"/>
      <c r="V1330" s="31"/>
      <c r="W1330" s="31"/>
      <c r="X1330" s="31"/>
      <c r="Y1330" s="32" t="s">
        <v>5</v>
      </c>
      <c r="Z1330" s="30" t="str">
        <f ca="1">IF(N1330="","",INDEX(Tinh_ID,MATCH(Sheet1!N1330,Tinh_TP,0)))</f>
        <v/>
      </c>
      <c r="AA1330" s="33" t="str">
        <f ca="1">IF(N1330="","",INDEX(Ma_tinh,MATCH(Sheet1!N1330,Tinh_TP,0)))</f>
        <v/>
      </c>
      <c r="AB1330" s="19" t="str">
        <f t="array" aca="1" ref="AB1330" ca="1">IF(O1330="","",INDIRECT("quan_huyen!f"&amp;MAX(IF(COUNTIF(O1330,"*"&amp;data&amp;"*")=1,ROW(data),0))))</f>
        <v/>
      </c>
      <c r="AC1330" s="19" t="str">
        <f t="array" aca="1" ref="AC1330" ca="1">IF(P1330="","",INDIRECT("xa_phuong!a"&amp;MAX(IF(COUNTIF(P1330,"*"&amp;Dist&amp;"*")=1,ROW(Dist),0))))</f>
        <v/>
      </c>
      <c r="AD1330" s="34" t="str">
        <f ca="1">IF(N1330="","",INDEX(Ma_tinh,MATCH(Sheet1!N1330,Tinh_TP,0)))</f>
        <v/>
      </c>
      <c r="AE1330" s="35" t="str">
        <f t="shared" ca="1" si="61"/>
        <v/>
      </c>
      <c r="AF1330" s="35" t="str">
        <f t="shared" ca="1" si="60"/>
        <v/>
      </c>
    </row>
    <row r="1331" spans="1:32">
      <c r="A1331" s="5">
        <f t="shared" si="62"/>
        <v>1330</v>
      </c>
      <c r="B1331" s="26"/>
      <c r="C1331" s="26"/>
      <c r="D1331" s="26"/>
      <c r="E1331" s="27"/>
      <c r="F1331" s="27"/>
      <c r="G1331" s="27"/>
      <c r="H1331" s="27"/>
      <c r="I1331" s="27"/>
      <c r="J1331" s="27"/>
      <c r="K1331" s="27"/>
      <c r="L1331" s="28"/>
      <c r="M1331" s="29"/>
      <c r="N1331" s="36" t="str">
        <f t="array" aca="1" ref="N1331" ca="1">IF(M1331="","",INDIRECT("quan_huyen!l"&amp;MAX(IF(COUNTIF($M1331,"*"&amp;Tinh_TP&amp;"*")=1,ROW(Tinh_TP),0))))</f>
        <v/>
      </c>
      <c r="O1331" s="30" t="str">
        <f t="array" aca="1" ref="O1331" ca="1">IF(AND(M1331="",N1331=""),"",INDIRECT("quan_huyen!h"&amp;MAX(IF(COUNTIF(M1331,"*"&amp;data&amp;"*")=1,ROW(data),0))))</f>
        <v/>
      </c>
      <c r="P1331" s="30" t="str">
        <f t="array" aca="1" ref="P1331" ca="1">IF(OR(N1331="",O1331=""),"",INDIRECT("xa_phuong!b"&amp;MAX(IF(COUNTIF(M1331,"*"&amp;Dist&amp;"*")=1,ROW(Dist),0))))</f>
        <v/>
      </c>
      <c r="Q1331" s="38" t="str">
        <f ca="1">IF(N1331="","",INDEX(Tinh_ID,MATCH(Sheet1!N1331,Tinh_TP,0)))</f>
        <v/>
      </c>
      <c r="R1331" s="31"/>
      <c r="S1331" s="31"/>
      <c r="T1331" s="31"/>
      <c r="U1331" s="31"/>
      <c r="V1331" s="31"/>
      <c r="W1331" s="31"/>
      <c r="X1331" s="31"/>
      <c r="Y1331" s="32" t="s">
        <v>5</v>
      </c>
      <c r="Z1331" s="30" t="str">
        <f ca="1">IF(N1331="","",INDEX(Tinh_ID,MATCH(Sheet1!N1331,Tinh_TP,0)))</f>
        <v/>
      </c>
      <c r="AA1331" s="33" t="str">
        <f ca="1">IF(N1331="","",INDEX(Ma_tinh,MATCH(Sheet1!N1331,Tinh_TP,0)))</f>
        <v/>
      </c>
      <c r="AB1331" s="19" t="str">
        <f t="array" aca="1" ref="AB1331" ca="1">IF(O1331="","",INDIRECT("quan_huyen!f"&amp;MAX(IF(COUNTIF(O1331,"*"&amp;data&amp;"*")=1,ROW(data),0))))</f>
        <v/>
      </c>
      <c r="AC1331" s="19" t="str">
        <f t="array" aca="1" ref="AC1331" ca="1">IF(P1331="","",INDIRECT("xa_phuong!a"&amp;MAX(IF(COUNTIF(P1331,"*"&amp;Dist&amp;"*")=1,ROW(Dist),0))))</f>
        <v/>
      </c>
      <c r="AD1331" s="34" t="str">
        <f ca="1">IF(N1331="","",INDEX(Ma_tinh,MATCH(Sheet1!N1331,Tinh_TP,0)))</f>
        <v/>
      </c>
      <c r="AE1331" s="35" t="str">
        <f t="shared" ca="1" si="61"/>
        <v/>
      </c>
      <c r="AF1331" s="35" t="str">
        <f t="shared" ca="1" si="60"/>
        <v/>
      </c>
    </row>
    <row r="1332" spans="1:32">
      <c r="A1332" s="5">
        <f t="shared" si="62"/>
        <v>1331</v>
      </c>
      <c r="B1332" s="26"/>
      <c r="C1332" s="26"/>
      <c r="D1332" s="26"/>
      <c r="E1332" s="27"/>
      <c r="F1332" s="27"/>
      <c r="G1332" s="27"/>
      <c r="H1332" s="27"/>
      <c r="I1332" s="27"/>
      <c r="J1332" s="27"/>
      <c r="K1332" s="27"/>
      <c r="L1332" s="28"/>
      <c r="M1332" s="29"/>
      <c r="N1332" s="36" t="str">
        <f t="array" aca="1" ref="N1332" ca="1">IF(M1332="","",INDIRECT("quan_huyen!l"&amp;MAX(IF(COUNTIF($M1332,"*"&amp;Tinh_TP&amp;"*")=1,ROW(Tinh_TP),0))))</f>
        <v/>
      </c>
      <c r="O1332" s="30" t="str">
        <f t="array" aca="1" ref="O1332" ca="1">IF(AND(M1332="",N1332=""),"",INDIRECT("quan_huyen!h"&amp;MAX(IF(COUNTIF(M1332,"*"&amp;data&amp;"*")=1,ROW(data),0))))</f>
        <v/>
      </c>
      <c r="P1332" s="30" t="str">
        <f t="array" aca="1" ref="P1332" ca="1">IF(OR(N1332="",O1332=""),"",INDIRECT("xa_phuong!b"&amp;MAX(IF(COUNTIF(M1332,"*"&amp;Dist&amp;"*")=1,ROW(Dist),0))))</f>
        <v/>
      </c>
      <c r="Q1332" s="38" t="str">
        <f ca="1">IF(N1332="","",INDEX(Tinh_ID,MATCH(Sheet1!N1332,Tinh_TP,0)))</f>
        <v/>
      </c>
      <c r="R1332" s="31"/>
      <c r="S1332" s="31"/>
      <c r="T1332" s="31"/>
      <c r="U1332" s="31"/>
      <c r="V1332" s="31"/>
      <c r="W1332" s="31"/>
      <c r="X1332" s="31"/>
      <c r="Y1332" s="32" t="s">
        <v>5</v>
      </c>
      <c r="Z1332" s="30" t="str">
        <f ca="1">IF(N1332="","",INDEX(Tinh_ID,MATCH(Sheet1!N1332,Tinh_TP,0)))</f>
        <v/>
      </c>
      <c r="AA1332" s="33" t="str">
        <f ca="1">IF(N1332="","",INDEX(Ma_tinh,MATCH(Sheet1!N1332,Tinh_TP,0)))</f>
        <v/>
      </c>
      <c r="AB1332" s="19" t="str">
        <f t="array" aca="1" ref="AB1332" ca="1">IF(O1332="","",INDIRECT("quan_huyen!f"&amp;MAX(IF(COUNTIF(O1332,"*"&amp;data&amp;"*")=1,ROW(data),0))))</f>
        <v/>
      </c>
      <c r="AC1332" s="19" t="str">
        <f t="array" aca="1" ref="AC1332" ca="1">IF(P1332="","",INDIRECT("xa_phuong!a"&amp;MAX(IF(COUNTIF(P1332,"*"&amp;Dist&amp;"*")=1,ROW(Dist),0))))</f>
        <v/>
      </c>
      <c r="AD1332" s="34" t="str">
        <f ca="1">IF(N1332="","",INDEX(Ma_tinh,MATCH(Sheet1!N1332,Tinh_TP,0)))</f>
        <v/>
      </c>
      <c r="AE1332" s="35" t="str">
        <f t="shared" ca="1" si="61"/>
        <v/>
      </c>
      <c r="AF1332" s="35" t="str">
        <f t="shared" ca="1" si="60"/>
        <v/>
      </c>
    </row>
    <row r="1333" spans="1:32">
      <c r="A1333" s="5">
        <f t="shared" si="62"/>
        <v>1332</v>
      </c>
      <c r="B1333" s="26"/>
      <c r="C1333" s="26"/>
      <c r="D1333" s="26"/>
      <c r="E1333" s="27"/>
      <c r="F1333" s="27"/>
      <c r="G1333" s="27"/>
      <c r="H1333" s="27"/>
      <c r="I1333" s="27"/>
      <c r="J1333" s="27"/>
      <c r="K1333" s="27"/>
      <c r="L1333" s="28"/>
      <c r="M1333" s="29"/>
      <c r="N1333" s="36" t="str">
        <f t="array" aca="1" ref="N1333" ca="1">IF(M1333="","",INDIRECT("quan_huyen!l"&amp;MAX(IF(COUNTIF($M1333,"*"&amp;Tinh_TP&amp;"*")=1,ROW(Tinh_TP),0))))</f>
        <v/>
      </c>
      <c r="O1333" s="30" t="str">
        <f t="array" aca="1" ref="O1333" ca="1">IF(AND(M1333="",N1333=""),"",INDIRECT("quan_huyen!h"&amp;MAX(IF(COUNTIF(M1333,"*"&amp;data&amp;"*")=1,ROW(data),0))))</f>
        <v/>
      </c>
      <c r="P1333" s="30" t="str">
        <f t="array" aca="1" ref="P1333" ca="1">IF(OR(N1333="",O1333=""),"",INDIRECT("xa_phuong!b"&amp;MAX(IF(COUNTIF(M1333,"*"&amp;Dist&amp;"*")=1,ROW(Dist),0))))</f>
        <v/>
      </c>
      <c r="Q1333" s="38" t="str">
        <f ca="1">IF(N1333="","",INDEX(Tinh_ID,MATCH(Sheet1!N1333,Tinh_TP,0)))</f>
        <v/>
      </c>
      <c r="R1333" s="31"/>
      <c r="S1333" s="31"/>
      <c r="T1333" s="31"/>
      <c r="U1333" s="31"/>
      <c r="V1333" s="31"/>
      <c r="W1333" s="31"/>
      <c r="X1333" s="31"/>
      <c r="Y1333" s="32" t="s">
        <v>5</v>
      </c>
      <c r="Z1333" s="30" t="str">
        <f ca="1">IF(N1333="","",INDEX(Tinh_ID,MATCH(Sheet1!N1333,Tinh_TP,0)))</f>
        <v/>
      </c>
      <c r="AA1333" s="33" t="str">
        <f ca="1">IF(N1333="","",INDEX(Ma_tinh,MATCH(Sheet1!N1333,Tinh_TP,0)))</f>
        <v/>
      </c>
      <c r="AB1333" s="19" t="str">
        <f t="array" aca="1" ref="AB1333" ca="1">IF(O1333="","",INDIRECT("quan_huyen!f"&amp;MAX(IF(COUNTIF(O1333,"*"&amp;data&amp;"*")=1,ROW(data),0))))</f>
        <v/>
      </c>
      <c r="AC1333" s="19" t="str">
        <f t="array" aca="1" ref="AC1333" ca="1">IF(P1333="","",INDIRECT("xa_phuong!a"&amp;MAX(IF(COUNTIF(P1333,"*"&amp;Dist&amp;"*")=1,ROW(Dist),0))))</f>
        <v/>
      </c>
      <c r="AD1333" s="34" t="str">
        <f ca="1">IF(N1333="","",INDEX(Ma_tinh,MATCH(Sheet1!N1333,Tinh_TP,0)))</f>
        <v/>
      </c>
      <c r="AE1333" s="35" t="str">
        <f t="shared" ca="1" si="61"/>
        <v/>
      </c>
      <c r="AF1333" s="35" t="str">
        <f t="shared" ca="1" si="60"/>
        <v/>
      </c>
    </row>
    <row r="1334" spans="1:32">
      <c r="A1334" s="5">
        <f t="shared" si="62"/>
        <v>1333</v>
      </c>
      <c r="B1334" s="26"/>
      <c r="C1334" s="26"/>
      <c r="D1334" s="26"/>
      <c r="E1334" s="27"/>
      <c r="F1334" s="27"/>
      <c r="G1334" s="27"/>
      <c r="H1334" s="27"/>
      <c r="I1334" s="27"/>
      <c r="J1334" s="27"/>
      <c r="K1334" s="27"/>
      <c r="L1334" s="28"/>
      <c r="M1334" s="29"/>
      <c r="N1334" s="36" t="str">
        <f t="array" aca="1" ref="N1334" ca="1">IF(M1334="","",INDIRECT("quan_huyen!l"&amp;MAX(IF(COUNTIF($M1334,"*"&amp;Tinh_TP&amp;"*")=1,ROW(Tinh_TP),0))))</f>
        <v/>
      </c>
      <c r="O1334" s="30" t="str">
        <f t="array" aca="1" ref="O1334" ca="1">IF(AND(M1334="",N1334=""),"",INDIRECT("quan_huyen!h"&amp;MAX(IF(COUNTIF(M1334,"*"&amp;data&amp;"*")=1,ROW(data),0))))</f>
        <v/>
      </c>
      <c r="P1334" s="30" t="str">
        <f t="array" aca="1" ref="P1334" ca="1">IF(OR(N1334="",O1334=""),"",INDIRECT("xa_phuong!b"&amp;MAX(IF(COUNTIF(M1334,"*"&amp;Dist&amp;"*")=1,ROW(Dist),0))))</f>
        <v/>
      </c>
      <c r="Q1334" s="38" t="str">
        <f ca="1">IF(N1334="","",INDEX(Tinh_ID,MATCH(Sheet1!N1334,Tinh_TP,0)))</f>
        <v/>
      </c>
      <c r="R1334" s="31"/>
      <c r="S1334" s="31"/>
      <c r="T1334" s="31"/>
      <c r="U1334" s="31"/>
      <c r="V1334" s="31"/>
      <c r="W1334" s="31"/>
      <c r="X1334" s="31"/>
      <c r="Y1334" s="32" t="s">
        <v>5</v>
      </c>
      <c r="Z1334" s="30" t="str">
        <f ca="1">IF(N1334="","",INDEX(Tinh_ID,MATCH(Sheet1!N1334,Tinh_TP,0)))</f>
        <v/>
      </c>
      <c r="AA1334" s="33" t="str">
        <f ca="1">IF(N1334="","",INDEX(Ma_tinh,MATCH(Sheet1!N1334,Tinh_TP,0)))</f>
        <v/>
      </c>
      <c r="AB1334" s="19" t="str">
        <f t="array" aca="1" ref="AB1334" ca="1">IF(O1334="","",INDIRECT("quan_huyen!f"&amp;MAX(IF(COUNTIF(O1334,"*"&amp;data&amp;"*")=1,ROW(data),0))))</f>
        <v/>
      </c>
      <c r="AC1334" s="19" t="str">
        <f t="array" aca="1" ref="AC1334" ca="1">IF(P1334="","",INDIRECT("xa_phuong!a"&amp;MAX(IF(COUNTIF(P1334,"*"&amp;Dist&amp;"*")=1,ROW(Dist),0))))</f>
        <v/>
      </c>
      <c r="AD1334" s="34" t="str">
        <f ca="1">IF(N1334="","",INDEX(Ma_tinh,MATCH(Sheet1!N1334,Tinh_TP,0)))</f>
        <v/>
      </c>
      <c r="AE1334" s="35" t="str">
        <f t="shared" ca="1" si="61"/>
        <v/>
      </c>
      <c r="AF1334" s="35" t="str">
        <f t="shared" ca="1" si="60"/>
        <v/>
      </c>
    </row>
    <row r="1335" spans="1:32">
      <c r="A1335" s="5">
        <f t="shared" si="62"/>
        <v>1334</v>
      </c>
      <c r="B1335" s="26"/>
      <c r="C1335" s="26"/>
      <c r="D1335" s="26"/>
      <c r="E1335" s="27"/>
      <c r="F1335" s="27"/>
      <c r="G1335" s="27"/>
      <c r="H1335" s="27"/>
      <c r="I1335" s="27"/>
      <c r="J1335" s="27"/>
      <c r="K1335" s="27"/>
      <c r="L1335" s="28"/>
      <c r="M1335" s="29"/>
      <c r="N1335" s="36" t="str">
        <f t="array" aca="1" ref="N1335" ca="1">IF(M1335="","",INDIRECT("quan_huyen!l"&amp;MAX(IF(COUNTIF($M1335,"*"&amp;Tinh_TP&amp;"*")=1,ROW(Tinh_TP),0))))</f>
        <v/>
      </c>
      <c r="O1335" s="30" t="str">
        <f t="array" aca="1" ref="O1335" ca="1">IF(AND(M1335="",N1335=""),"",INDIRECT("quan_huyen!h"&amp;MAX(IF(COUNTIF(M1335,"*"&amp;data&amp;"*")=1,ROW(data),0))))</f>
        <v/>
      </c>
      <c r="P1335" s="30" t="str">
        <f t="array" aca="1" ref="P1335" ca="1">IF(OR(N1335="",O1335=""),"",INDIRECT("xa_phuong!b"&amp;MAX(IF(COUNTIF(M1335,"*"&amp;Dist&amp;"*")=1,ROW(Dist),0))))</f>
        <v/>
      </c>
      <c r="Q1335" s="38" t="str">
        <f ca="1">IF(N1335="","",INDEX(Tinh_ID,MATCH(Sheet1!N1335,Tinh_TP,0)))</f>
        <v/>
      </c>
      <c r="R1335" s="31"/>
      <c r="S1335" s="31"/>
      <c r="T1335" s="31"/>
      <c r="U1335" s="31"/>
      <c r="V1335" s="31"/>
      <c r="W1335" s="31"/>
      <c r="X1335" s="31"/>
      <c r="Y1335" s="32" t="s">
        <v>5</v>
      </c>
      <c r="Z1335" s="30" t="str">
        <f ca="1">IF(N1335="","",INDEX(Tinh_ID,MATCH(Sheet1!N1335,Tinh_TP,0)))</f>
        <v/>
      </c>
      <c r="AA1335" s="33" t="str">
        <f ca="1">IF(N1335="","",INDEX(Ma_tinh,MATCH(Sheet1!N1335,Tinh_TP,0)))</f>
        <v/>
      </c>
      <c r="AB1335" s="19" t="str">
        <f t="array" aca="1" ref="AB1335" ca="1">IF(O1335="","",INDIRECT("quan_huyen!f"&amp;MAX(IF(COUNTIF(O1335,"*"&amp;data&amp;"*")=1,ROW(data),0))))</f>
        <v/>
      </c>
      <c r="AC1335" s="19" t="str">
        <f t="array" aca="1" ref="AC1335" ca="1">IF(P1335="","",INDIRECT("xa_phuong!a"&amp;MAX(IF(COUNTIF(P1335,"*"&amp;Dist&amp;"*")=1,ROW(Dist),0))))</f>
        <v/>
      </c>
      <c r="AD1335" s="34" t="str">
        <f ca="1">IF(N1335="","",INDEX(Ma_tinh,MATCH(Sheet1!N1335,Tinh_TP,0)))</f>
        <v/>
      </c>
      <c r="AE1335" s="35" t="str">
        <f t="shared" ca="1" si="61"/>
        <v/>
      </c>
      <c r="AF1335" s="35" t="str">
        <f t="shared" ref="AF1335:AF1371" ca="1" si="63">IF(P1335="","",INDIRECT("Sheet1!A1"&amp;MAX(IF(COUNTIF(P1335,"*"&amp;Dist&amp;"*")=1,ROW(Dist),0))))</f>
        <v/>
      </c>
    </row>
    <row r="1336" spans="1:32">
      <c r="A1336" s="5">
        <f t="shared" si="62"/>
        <v>1335</v>
      </c>
      <c r="B1336" s="26"/>
      <c r="C1336" s="26"/>
      <c r="D1336" s="26"/>
      <c r="E1336" s="27"/>
      <c r="F1336" s="27"/>
      <c r="G1336" s="27"/>
      <c r="H1336" s="27"/>
      <c r="I1336" s="27"/>
      <c r="J1336" s="27"/>
      <c r="K1336" s="27"/>
      <c r="L1336" s="28"/>
      <c r="M1336" s="29"/>
      <c r="N1336" s="36" t="str">
        <f t="array" aca="1" ref="N1336" ca="1">IF(M1336="","",INDIRECT("quan_huyen!l"&amp;MAX(IF(COUNTIF($M1336,"*"&amp;Tinh_TP&amp;"*")=1,ROW(Tinh_TP),0))))</f>
        <v/>
      </c>
      <c r="O1336" s="30" t="str">
        <f t="array" aca="1" ref="O1336" ca="1">IF(AND(M1336="",N1336=""),"",INDIRECT("quan_huyen!h"&amp;MAX(IF(COUNTIF(M1336,"*"&amp;data&amp;"*")=1,ROW(data),0))))</f>
        <v/>
      </c>
      <c r="P1336" s="30" t="str">
        <f t="array" aca="1" ref="P1336" ca="1">IF(OR(N1336="",O1336=""),"",INDIRECT("xa_phuong!b"&amp;MAX(IF(COUNTIF(M1336,"*"&amp;Dist&amp;"*")=1,ROW(Dist),0))))</f>
        <v/>
      </c>
      <c r="Q1336" s="38" t="str">
        <f ca="1">IF(N1336="","",INDEX(Tinh_ID,MATCH(Sheet1!N1336,Tinh_TP,0)))</f>
        <v/>
      </c>
      <c r="R1336" s="31"/>
      <c r="S1336" s="31"/>
      <c r="T1336" s="31"/>
      <c r="U1336" s="31"/>
      <c r="V1336" s="31"/>
      <c r="W1336" s="31"/>
      <c r="X1336" s="31"/>
      <c r="Y1336" s="32" t="s">
        <v>5</v>
      </c>
      <c r="Z1336" s="30" t="str">
        <f ca="1">IF(N1336="","",INDEX(Tinh_ID,MATCH(Sheet1!N1336,Tinh_TP,0)))</f>
        <v/>
      </c>
      <c r="AA1336" s="33" t="str">
        <f ca="1">IF(N1336="","",INDEX(Ma_tinh,MATCH(Sheet1!N1336,Tinh_TP,0)))</f>
        <v/>
      </c>
      <c r="AB1336" s="19" t="str">
        <f t="array" aca="1" ref="AB1336" ca="1">IF(O1336="","",INDIRECT("quan_huyen!f"&amp;MAX(IF(COUNTIF(O1336,"*"&amp;data&amp;"*")=1,ROW(data),0))))</f>
        <v/>
      </c>
      <c r="AC1336" s="19" t="str">
        <f t="array" aca="1" ref="AC1336" ca="1">IF(P1336="","",INDIRECT("xa_phuong!a"&amp;MAX(IF(COUNTIF(P1336,"*"&amp;Dist&amp;"*")=1,ROW(Dist),0))))</f>
        <v/>
      </c>
      <c r="AD1336" s="34" t="str">
        <f ca="1">IF(N1336="","",INDEX(Ma_tinh,MATCH(Sheet1!N1336,Tinh_TP,0)))</f>
        <v/>
      </c>
      <c r="AE1336" s="35" t="str">
        <f t="shared" ca="1" si="61"/>
        <v/>
      </c>
      <c r="AF1336" s="35" t="str">
        <f t="shared" ca="1" si="63"/>
        <v/>
      </c>
    </row>
    <row r="1337" spans="1:32">
      <c r="A1337" s="5">
        <f t="shared" si="62"/>
        <v>1336</v>
      </c>
      <c r="B1337" s="26"/>
      <c r="C1337" s="26"/>
      <c r="D1337" s="26"/>
      <c r="E1337" s="27"/>
      <c r="F1337" s="27"/>
      <c r="G1337" s="27"/>
      <c r="H1337" s="27"/>
      <c r="I1337" s="27"/>
      <c r="J1337" s="27"/>
      <c r="K1337" s="27"/>
      <c r="L1337" s="28"/>
      <c r="M1337" s="29"/>
      <c r="N1337" s="36" t="str">
        <f t="array" aca="1" ref="N1337" ca="1">IF(M1337="","",INDIRECT("quan_huyen!l"&amp;MAX(IF(COUNTIF($M1337,"*"&amp;Tinh_TP&amp;"*")=1,ROW(Tinh_TP),0))))</f>
        <v/>
      </c>
      <c r="O1337" s="30" t="str">
        <f t="array" aca="1" ref="O1337" ca="1">IF(AND(M1337="",N1337=""),"",INDIRECT("quan_huyen!h"&amp;MAX(IF(COUNTIF(M1337,"*"&amp;data&amp;"*")=1,ROW(data),0))))</f>
        <v/>
      </c>
      <c r="P1337" s="30" t="str">
        <f t="array" aca="1" ref="P1337" ca="1">IF(OR(N1337="",O1337=""),"",INDIRECT("xa_phuong!b"&amp;MAX(IF(COUNTIF(M1337,"*"&amp;Dist&amp;"*")=1,ROW(Dist),0))))</f>
        <v/>
      </c>
      <c r="Q1337" s="38" t="str">
        <f ca="1">IF(N1337="","",INDEX(Tinh_ID,MATCH(Sheet1!N1337,Tinh_TP,0)))</f>
        <v/>
      </c>
      <c r="R1337" s="31"/>
      <c r="S1337" s="31"/>
      <c r="T1337" s="31"/>
      <c r="U1337" s="31"/>
      <c r="V1337" s="31"/>
      <c r="W1337" s="31"/>
      <c r="X1337" s="31"/>
      <c r="Y1337" s="32" t="s">
        <v>5</v>
      </c>
      <c r="Z1337" s="30" t="str">
        <f ca="1">IF(N1337="","",INDEX(Tinh_ID,MATCH(Sheet1!N1337,Tinh_TP,0)))</f>
        <v/>
      </c>
      <c r="AA1337" s="33" t="str">
        <f ca="1">IF(N1337="","",INDEX(Ma_tinh,MATCH(Sheet1!N1337,Tinh_TP,0)))</f>
        <v/>
      </c>
      <c r="AB1337" s="19" t="str">
        <f t="array" aca="1" ref="AB1337" ca="1">IF(O1337="","",INDIRECT("quan_huyen!f"&amp;MAX(IF(COUNTIF(O1337,"*"&amp;data&amp;"*")=1,ROW(data),0))))</f>
        <v/>
      </c>
      <c r="AC1337" s="19" t="str">
        <f t="array" aca="1" ref="AC1337" ca="1">IF(P1337="","",INDIRECT("xa_phuong!a"&amp;MAX(IF(COUNTIF(P1337,"*"&amp;Dist&amp;"*")=1,ROW(Dist),0))))</f>
        <v/>
      </c>
      <c r="AD1337" s="34" t="str">
        <f ca="1">IF(N1337="","",INDEX(Ma_tinh,MATCH(Sheet1!N1337,Tinh_TP,0)))</f>
        <v/>
      </c>
      <c r="AE1337" s="35" t="str">
        <f t="shared" ca="1" si="61"/>
        <v/>
      </c>
      <c r="AF1337" s="35" t="str">
        <f t="shared" ca="1" si="63"/>
        <v/>
      </c>
    </row>
    <row r="1338" spans="1:32">
      <c r="A1338" s="5">
        <f t="shared" si="62"/>
        <v>1337</v>
      </c>
      <c r="B1338" s="26"/>
      <c r="C1338" s="26"/>
      <c r="D1338" s="26"/>
      <c r="E1338" s="27"/>
      <c r="F1338" s="27"/>
      <c r="G1338" s="27"/>
      <c r="H1338" s="27"/>
      <c r="I1338" s="27"/>
      <c r="J1338" s="27"/>
      <c r="K1338" s="27"/>
      <c r="L1338" s="28"/>
      <c r="M1338" s="29"/>
      <c r="N1338" s="36" t="str">
        <f t="array" aca="1" ref="N1338" ca="1">IF(M1338="","",INDIRECT("quan_huyen!l"&amp;MAX(IF(COUNTIF($M1338,"*"&amp;Tinh_TP&amp;"*")=1,ROW(Tinh_TP),0))))</f>
        <v/>
      </c>
      <c r="O1338" s="30" t="str">
        <f t="array" aca="1" ref="O1338" ca="1">IF(AND(M1338="",N1338=""),"",INDIRECT("quan_huyen!h"&amp;MAX(IF(COUNTIF(M1338,"*"&amp;data&amp;"*")=1,ROW(data),0))))</f>
        <v/>
      </c>
      <c r="P1338" s="30" t="str">
        <f t="array" aca="1" ref="P1338" ca="1">IF(OR(N1338="",O1338=""),"",INDIRECT("xa_phuong!b"&amp;MAX(IF(COUNTIF(M1338,"*"&amp;Dist&amp;"*")=1,ROW(Dist),0))))</f>
        <v/>
      </c>
      <c r="Q1338" s="38" t="str">
        <f ca="1">IF(N1338="","",INDEX(Tinh_ID,MATCH(Sheet1!N1338,Tinh_TP,0)))</f>
        <v/>
      </c>
      <c r="R1338" s="31"/>
      <c r="S1338" s="31"/>
      <c r="T1338" s="31"/>
      <c r="U1338" s="31"/>
      <c r="V1338" s="31"/>
      <c r="W1338" s="31"/>
      <c r="X1338" s="31"/>
      <c r="Y1338" s="32" t="s">
        <v>5</v>
      </c>
      <c r="Z1338" s="30" t="str">
        <f ca="1">IF(N1338="","",INDEX(Tinh_ID,MATCH(Sheet1!N1338,Tinh_TP,0)))</f>
        <v/>
      </c>
      <c r="AA1338" s="33" t="str">
        <f ca="1">IF(N1338="","",INDEX(Ma_tinh,MATCH(Sheet1!N1338,Tinh_TP,0)))</f>
        <v/>
      </c>
      <c r="AB1338" s="19" t="str">
        <f t="array" aca="1" ref="AB1338" ca="1">IF(O1338="","",INDIRECT("quan_huyen!f"&amp;MAX(IF(COUNTIF(O1338,"*"&amp;data&amp;"*")=1,ROW(data),0))))</f>
        <v/>
      </c>
      <c r="AC1338" s="19" t="str">
        <f t="array" aca="1" ref="AC1338" ca="1">IF(P1338="","",INDIRECT("xa_phuong!a"&amp;MAX(IF(COUNTIF(P1338,"*"&amp;Dist&amp;"*")=1,ROW(Dist),0))))</f>
        <v/>
      </c>
      <c r="AD1338" s="34" t="str">
        <f ca="1">IF(N1338="","",INDEX(Ma_tinh,MATCH(Sheet1!N1338,Tinh_TP,0)))</f>
        <v/>
      </c>
      <c r="AE1338" s="35" t="str">
        <f t="shared" ref="AE1338:AE1372" ca="1" si="64">IF(O1338="","",INDIRECT("Quan_huyen!O1"&amp;MAX(IF(COUNTIF(O1338,"*"&amp;data&amp;"*")=1,ROW(data),0))))</f>
        <v/>
      </c>
      <c r="AF1338" s="35" t="str">
        <f t="shared" ca="1" si="63"/>
        <v/>
      </c>
    </row>
    <row r="1339" spans="1:32">
      <c r="A1339" s="5">
        <f t="shared" si="62"/>
        <v>1338</v>
      </c>
      <c r="B1339" s="26"/>
      <c r="C1339" s="26"/>
      <c r="D1339" s="26"/>
      <c r="E1339" s="27"/>
      <c r="F1339" s="27"/>
      <c r="G1339" s="27"/>
      <c r="H1339" s="27"/>
      <c r="I1339" s="27"/>
      <c r="J1339" s="27"/>
      <c r="K1339" s="27"/>
      <c r="L1339" s="28"/>
      <c r="M1339" s="29"/>
      <c r="N1339" s="36" t="str">
        <f t="array" aca="1" ref="N1339" ca="1">IF(M1339="","",INDIRECT("quan_huyen!l"&amp;MAX(IF(COUNTIF($M1339,"*"&amp;Tinh_TP&amp;"*")=1,ROW(Tinh_TP),0))))</f>
        <v/>
      </c>
      <c r="O1339" s="30" t="str">
        <f t="array" aca="1" ref="O1339" ca="1">IF(AND(M1339="",N1339=""),"",INDIRECT("quan_huyen!h"&amp;MAX(IF(COUNTIF(M1339,"*"&amp;data&amp;"*")=1,ROW(data),0))))</f>
        <v/>
      </c>
      <c r="P1339" s="30" t="str">
        <f t="array" aca="1" ref="P1339" ca="1">IF(OR(N1339="",O1339=""),"",INDIRECT("xa_phuong!b"&amp;MAX(IF(COUNTIF(M1339,"*"&amp;Dist&amp;"*")=1,ROW(Dist),0))))</f>
        <v/>
      </c>
      <c r="Q1339" s="38" t="str">
        <f ca="1">IF(N1339="","",INDEX(Tinh_ID,MATCH(Sheet1!N1339,Tinh_TP,0)))</f>
        <v/>
      </c>
      <c r="R1339" s="31"/>
      <c r="S1339" s="31"/>
      <c r="T1339" s="31"/>
      <c r="U1339" s="31"/>
      <c r="V1339" s="31"/>
      <c r="W1339" s="31"/>
      <c r="X1339" s="31"/>
      <c r="Y1339" s="32" t="s">
        <v>5</v>
      </c>
      <c r="Z1339" s="30" t="str">
        <f ca="1">IF(N1339="","",INDEX(Tinh_ID,MATCH(Sheet1!N1339,Tinh_TP,0)))</f>
        <v/>
      </c>
      <c r="AA1339" s="33" t="str">
        <f ca="1">IF(N1339="","",INDEX(Ma_tinh,MATCH(Sheet1!N1339,Tinh_TP,0)))</f>
        <v/>
      </c>
      <c r="AB1339" s="19" t="str">
        <f t="array" aca="1" ref="AB1339" ca="1">IF(O1339="","",INDIRECT("quan_huyen!f"&amp;MAX(IF(COUNTIF(O1339,"*"&amp;data&amp;"*")=1,ROW(data),0))))</f>
        <v/>
      </c>
      <c r="AC1339" s="19" t="str">
        <f t="array" aca="1" ref="AC1339" ca="1">IF(P1339="","",INDIRECT("xa_phuong!a"&amp;MAX(IF(COUNTIF(P1339,"*"&amp;Dist&amp;"*")=1,ROW(Dist),0))))</f>
        <v/>
      </c>
      <c r="AD1339" s="34" t="str">
        <f ca="1">IF(N1339="","",INDEX(Ma_tinh,MATCH(Sheet1!N1339,Tinh_TP,0)))</f>
        <v/>
      </c>
      <c r="AE1339" s="35" t="str">
        <f t="shared" ca="1" si="64"/>
        <v/>
      </c>
      <c r="AF1339" s="35" t="str">
        <f t="shared" ca="1" si="63"/>
        <v/>
      </c>
    </row>
    <row r="1340" spans="1:32">
      <c r="A1340" s="5">
        <f t="shared" si="62"/>
        <v>1339</v>
      </c>
      <c r="B1340" s="26"/>
      <c r="C1340" s="26"/>
      <c r="D1340" s="26"/>
      <c r="E1340" s="27"/>
      <c r="F1340" s="27"/>
      <c r="G1340" s="27"/>
      <c r="H1340" s="27"/>
      <c r="I1340" s="27"/>
      <c r="J1340" s="27"/>
      <c r="K1340" s="27"/>
      <c r="L1340" s="28"/>
      <c r="M1340" s="29"/>
      <c r="N1340" s="36" t="str">
        <f t="array" aca="1" ref="N1340" ca="1">IF(M1340="","",INDIRECT("quan_huyen!l"&amp;MAX(IF(COUNTIF($M1340,"*"&amp;Tinh_TP&amp;"*")=1,ROW(Tinh_TP),0))))</f>
        <v/>
      </c>
      <c r="O1340" s="30" t="str">
        <f t="array" aca="1" ref="O1340" ca="1">IF(AND(M1340="",N1340=""),"",INDIRECT("quan_huyen!h"&amp;MAX(IF(COUNTIF(M1340,"*"&amp;data&amp;"*")=1,ROW(data),0))))</f>
        <v/>
      </c>
      <c r="P1340" s="30" t="str">
        <f t="array" aca="1" ref="P1340" ca="1">IF(OR(N1340="",O1340=""),"",INDIRECT("xa_phuong!b"&amp;MAX(IF(COUNTIF(M1340,"*"&amp;Dist&amp;"*")=1,ROW(Dist),0))))</f>
        <v/>
      </c>
      <c r="Q1340" s="38" t="str">
        <f ca="1">IF(N1340="","",INDEX(Tinh_ID,MATCH(Sheet1!N1340,Tinh_TP,0)))</f>
        <v/>
      </c>
      <c r="R1340" s="31"/>
      <c r="S1340" s="31"/>
      <c r="T1340" s="31"/>
      <c r="U1340" s="31"/>
      <c r="V1340" s="31"/>
      <c r="W1340" s="31"/>
      <c r="X1340" s="31"/>
      <c r="Y1340" s="32" t="s">
        <v>5</v>
      </c>
      <c r="Z1340" s="30" t="str">
        <f ca="1">IF(N1340="","",INDEX(Tinh_ID,MATCH(Sheet1!N1340,Tinh_TP,0)))</f>
        <v/>
      </c>
      <c r="AA1340" s="33" t="str">
        <f ca="1">IF(N1340="","",INDEX(Ma_tinh,MATCH(Sheet1!N1340,Tinh_TP,0)))</f>
        <v/>
      </c>
      <c r="AB1340" s="19" t="str">
        <f t="array" aca="1" ref="AB1340" ca="1">IF(O1340="","",INDIRECT("quan_huyen!f"&amp;MAX(IF(COUNTIF(O1340,"*"&amp;data&amp;"*")=1,ROW(data),0))))</f>
        <v/>
      </c>
      <c r="AC1340" s="19" t="str">
        <f t="array" aca="1" ref="AC1340" ca="1">IF(P1340="","",INDIRECT("xa_phuong!a"&amp;MAX(IF(COUNTIF(P1340,"*"&amp;Dist&amp;"*")=1,ROW(Dist),0))))</f>
        <v/>
      </c>
      <c r="AD1340" s="34" t="str">
        <f ca="1">IF(N1340="","",INDEX(Ma_tinh,MATCH(Sheet1!N1340,Tinh_TP,0)))</f>
        <v/>
      </c>
      <c r="AE1340" s="35" t="str">
        <f t="shared" ca="1" si="64"/>
        <v/>
      </c>
      <c r="AF1340" s="35" t="str">
        <f t="shared" ca="1" si="63"/>
        <v/>
      </c>
    </row>
    <row r="1341" spans="1:32">
      <c r="A1341" s="5">
        <f t="shared" si="62"/>
        <v>1340</v>
      </c>
      <c r="B1341" s="26"/>
      <c r="C1341" s="26"/>
      <c r="D1341" s="26"/>
      <c r="E1341" s="27"/>
      <c r="F1341" s="27"/>
      <c r="G1341" s="27"/>
      <c r="H1341" s="27"/>
      <c r="I1341" s="27"/>
      <c r="J1341" s="27"/>
      <c r="K1341" s="27"/>
      <c r="L1341" s="28"/>
      <c r="M1341" s="29"/>
      <c r="N1341" s="36" t="str">
        <f t="array" aca="1" ref="N1341" ca="1">IF(M1341="","",INDIRECT("quan_huyen!l"&amp;MAX(IF(COUNTIF($M1341,"*"&amp;Tinh_TP&amp;"*")=1,ROW(Tinh_TP),0))))</f>
        <v/>
      </c>
      <c r="O1341" s="30" t="str">
        <f t="array" aca="1" ref="O1341" ca="1">IF(AND(M1341="",N1341=""),"",INDIRECT("quan_huyen!h"&amp;MAX(IF(COUNTIF(M1341,"*"&amp;data&amp;"*")=1,ROW(data),0))))</f>
        <v/>
      </c>
      <c r="P1341" s="30" t="str">
        <f t="array" aca="1" ref="P1341" ca="1">IF(OR(N1341="",O1341=""),"",INDIRECT("xa_phuong!b"&amp;MAX(IF(COUNTIF(M1341,"*"&amp;Dist&amp;"*")=1,ROW(Dist),0))))</f>
        <v/>
      </c>
      <c r="Q1341" s="38" t="str">
        <f ca="1">IF(N1341="","",INDEX(Tinh_ID,MATCH(Sheet1!N1341,Tinh_TP,0)))</f>
        <v/>
      </c>
      <c r="R1341" s="31"/>
      <c r="S1341" s="31"/>
      <c r="T1341" s="31"/>
      <c r="U1341" s="31"/>
      <c r="V1341" s="31"/>
      <c r="W1341" s="31"/>
      <c r="X1341" s="31"/>
      <c r="Y1341" s="32" t="s">
        <v>5</v>
      </c>
      <c r="Z1341" s="30" t="str">
        <f ca="1">IF(N1341="","",INDEX(Tinh_ID,MATCH(Sheet1!N1341,Tinh_TP,0)))</f>
        <v/>
      </c>
      <c r="AA1341" s="33" t="str">
        <f ca="1">IF(N1341="","",INDEX(Ma_tinh,MATCH(Sheet1!N1341,Tinh_TP,0)))</f>
        <v/>
      </c>
      <c r="AB1341" s="19" t="str">
        <f t="array" aca="1" ref="AB1341" ca="1">IF(O1341="","",INDIRECT("quan_huyen!f"&amp;MAX(IF(COUNTIF(O1341,"*"&amp;data&amp;"*")=1,ROW(data),0))))</f>
        <v/>
      </c>
      <c r="AC1341" s="19" t="str">
        <f t="array" aca="1" ref="AC1341" ca="1">IF(P1341="","",INDIRECT("xa_phuong!a"&amp;MAX(IF(COUNTIF(P1341,"*"&amp;Dist&amp;"*")=1,ROW(Dist),0))))</f>
        <v/>
      </c>
      <c r="AD1341" s="34" t="str">
        <f ca="1">IF(N1341="","",INDEX(Ma_tinh,MATCH(Sheet1!N1341,Tinh_TP,0)))</f>
        <v/>
      </c>
      <c r="AE1341" s="35" t="str">
        <f t="shared" ca="1" si="64"/>
        <v/>
      </c>
      <c r="AF1341" s="35" t="str">
        <f t="shared" ca="1" si="63"/>
        <v/>
      </c>
    </row>
    <row r="1342" spans="1:32">
      <c r="A1342" s="5">
        <f t="shared" si="62"/>
        <v>1341</v>
      </c>
      <c r="B1342" s="26"/>
      <c r="C1342" s="26"/>
      <c r="D1342" s="26"/>
      <c r="E1342" s="27"/>
      <c r="F1342" s="27"/>
      <c r="G1342" s="27"/>
      <c r="H1342" s="27"/>
      <c r="I1342" s="27"/>
      <c r="J1342" s="27"/>
      <c r="K1342" s="27"/>
      <c r="L1342" s="28"/>
      <c r="M1342" s="29"/>
      <c r="N1342" s="36" t="str">
        <f t="array" aca="1" ref="N1342" ca="1">IF(M1342="","",INDIRECT("quan_huyen!l"&amp;MAX(IF(COUNTIF($M1342,"*"&amp;Tinh_TP&amp;"*")=1,ROW(Tinh_TP),0))))</f>
        <v/>
      </c>
      <c r="O1342" s="30" t="str">
        <f t="array" aca="1" ref="O1342" ca="1">IF(AND(M1342="",N1342=""),"",INDIRECT("quan_huyen!h"&amp;MAX(IF(COUNTIF(M1342,"*"&amp;data&amp;"*")=1,ROW(data),0))))</f>
        <v/>
      </c>
      <c r="P1342" s="30" t="str">
        <f t="array" aca="1" ref="P1342" ca="1">IF(OR(N1342="",O1342=""),"",INDIRECT("xa_phuong!b"&amp;MAX(IF(COUNTIF(M1342,"*"&amp;Dist&amp;"*")=1,ROW(Dist),0))))</f>
        <v/>
      </c>
      <c r="Q1342" s="38" t="str">
        <f ca="1">IF(N1342="","",INDEX(Tinh_ID,MATCH(Sheet1!N1342,Tinh_TP,0)))</f>
        <v/>
      </c>
      <c r="R1342" s="31"/>
      <c r="S1342" s="31"/>
      <c r="T1342" s="31"/>
      <c r="U1342" s="31"/>
      <c r="V1342" s="31"/>
      <c r="W1342" s="31"/>
      <c r="X1342" s="31"/>
      <c r="Y1342" s="32" t="s">
        <v>5</v>
      </c>
      <c r="Z1342" s="30" t="str">
        <f ca="1">IF(N1342="","",INDEX(Tinh_ID,MATCH(Sheet1!N1342,Tinh_TP,0)))</f>
        <v/>
      </c>
      <c r="AA1342" s="33" t="str">
        <f ca="1">IF(N1342="","",INDEX(Ma_tinh,MATCH(Sheet1!N1342,Tinh_TP,0)))</f>
        <v/>
      </c>
      <c r="AB1342" s="19" t="str">
        <f t="array" aca="1" ref="AB1342" ca="1">IF(O1342="","",INDIRECT("quan_huyen!f"&amp;MAX(IF(COUNTIF(O1342,"*"&amp;data&amp;"*")=1,ROW(data),0))))</f>
        <v/>
      </c>
      <c r="AC1342" s="19" t="str">
        <f t="array" aca="1" ref="AC1342" ca="1">IF(P1342="","",INDIRECT("xa_phuong!a"&amp;MAX(IF(COUNTIF(P1342,"*"&amp;Dist&amp;"*")=1,ROW(Dist),0))))</f>
        <v/>
      </c>
      <c r="AD1342" s="34" t="str">
        <f ca="1">IF(N1342="","",INDEX(Ma_tinh,MATCH(Sheet1!N1342,Tinh_TP,0)))</f>
        <v/>
      </c>
      <c r="AE1342" s="35" t="str">
        <f t="shared" ca="1" si="64"/>
        <v/>
      </c>
      <c r="AF1342" s="35" t="str">
        <f t="shared" ca="1" si="63"/>
        <v/>
      </c>
    </row>
    <row r="1343" spans="1:32">
      <c r="A1343" s="5">
        <f t="shared" si="62"/>
        <v>1342</v>
      </c>
      <c r="B1343" s="26"/>
      <c r="C1343" s="26"/>
      <c r="D1343" s="26"/>
      <c r="E1343" s="27"/>
      <c r="F1343" s="27"/>
      <c r="G1343" s="27"/>
      <c r="H1343" s="27"/>
      <c r="I1343" s="27"/>
      <c r="J1343" s="27"/>
      <c r="K1343" s="27"/>
      <c r="L1343" s="28"/>
      <c r="M1343" s="29"/>
      <c r="N1343" s="36" t="str">
        <f t="array" aca="1" ref="N1343" ca="1">IF(M1343="","",INDIRECT("quan_huyen!l"&amp;MAX(IF(COUNTIF($M1343,"*"&amp;Tinh_TP&amp;"*")=1,ROW(Tinh_TP),0))))</f>
        <v/>
      </c>
      <c r="O1343" s="30" t="str">
        <f t="array" aca="1" ref="O1343" ca="1">IF(AND(M1343="",N1343=""),"",INDIRECT("quan_huyen!h"&amp;MAX(IF(COUNTIF(M1343,"*"&amp;data&amp;"*")=1,ROW(data),0))))</f>
        <v/>
      </c>
      <c r="P1343" s="30" t="str">
        <f t="array" aca="1" ref="P1343" ca="1">IF(OR(N1343="",O1343=""),"",INDIRECT("xa_phuong!b"&amp;MAX(IF(COUNTIF(M1343,"*"&amp;Dist&amp;"*")=1,ROW(Dist),0))))</f>
        <v/>
      </c>
      <c r="Q1343" s="38" t="str">
        <f ca="1">IF(N1343="","",INDEX(Tinh_ID,MATCH(Sheet1!N1343,Tinh_TP,0)))</f>
        <v/>
      </c>
      <c r="R1343" s="31"/>
      <c r="S1343" s="31"/>
      <c r="T1343" s="31"/>
      <c r="U1343" s="31"/>
      <c r="V1343" s="31"/>
      <c r="W1343" s="31"/>
      <c r="X1343" s="31"/>
      <c r="Y1343" s="32" t="s">
        <v>5</v>
      </c>
      <c r="Z1343" s="30" t="str">
        <f ca="1">IF(N1343="","",INDEX(Tinh_ID,MATCH(Sheet1!N1343,Tinh_TP,0)))</f>
        <v/>
      </c>
      <c r="AA1343" s="33" t="str">
        <f ca="1">IF(N1343="","",INDEX(Ma_tinh,MATCH(Sheet1!N1343,Tinh_TP,0)))</f>
        <v/>
      </c>
      <c r="AB1343" s="19" t="str">
        <f t="array" aca="1" ref="AB1343" ca="1">IF(O1343="","",INDIRECT("quan_huyen!f"&amp;MAX(IF(COUNTIF(O1343,"*"&amp;data&amp;"*")=1,ROW(data),0))))</f>
        <v/>
      </c>
      <c r="AC1343" s="19" t="str">
        <f t="array" aca="1" ref="AC1343" ca="1">IF(P1343="","",INDIRECT("xa_phuong!a"&amp;MAX(IF(COUNTIF(P1343,"*"&amp;Dist&amp;"*")=1,ROW(Dist),0))))</f>
        <v/>
      </c>
      <c r="AD1343" s="34" t="str">
        <f ca="1">IF(N1343="","",INDEX(Ma_tinh,MATCH(Sheet1!N1343,Tinh_TP,0)))</f>
        <v/>
      </c>
      <c r="AE1343" s="35" t="str">
        <f t="shared" ca="1" si="64"/>
        <v/>
      </c>
      <c r="AF1343" s="35" t="str">
        <f t="shared" ca="1" si="63"/>
        <v/>
      </c>
    </row>
    <row r="1344" spans="1:32">
      <c r="A1344" s="5">
        <f t="shared" si="62"/>
        <v>1343</v>
      </c>
      <c r="B1344" s="26"/>
      <c r="C1344" s="26"/>
      <c r="D1344" s="26"/>
      <c r="E1344" s="27"/>
      <c r="F1344" s="27"/>
      <c r="G1344" s="27"/>
      <c r="H1344" s="27"/>
      <c r="I1344" s="27"/>
      <c r="J1344" s="27"/>
      <c r="K1344" s="27"/>
      <c r="L1344" s="28"/>
      <c r="M1344" s="29"/>
      <c r="N1344" s="36" t="str">
        <f t="array" aca="1" ref="N1344" ca="1">IF(M1344="","",INDIRECT("quan_huyen!l"&amp;MAX(IF(COUNTIF($M1344,"*"&amp;Tinh_TP&amp;"*")=1,ROW(Tinh_TP),0))))</f>
        <v/>
      </c>
      <c r="O1344" s="30" t="str">
        <f t="array" aca="1" ref="O1344" ca="1">IF(AND(M1344="",N1344=""),"",INDIRECT("quan_huyen!h"&amp;MAX(IF(COUNTIF(M1344,"*"&amp;data&amp;"*")=1,ROW(data),0))))</f>
        <v/>
      </c>
      <c r="P1344" s="30" t="str">
        <f t="array" aca="1" ref="P1344" ca="1">IF(OR(N1344="",O1344=""),"",INDIRECT("xa_phuong!b"&amp;MAX(IF(COUNTIF(M1344,"*"&amp;Dist&amp;"*")=1,ROW(Dist),0))))</f>
        <v/>
      </c>
      <c r="Q1344" s="38" t="str">
        <f ca="1">IF(N1344="","",INDEX(Tinh_ID,MATCH(Sheet1!N1344,Tinh_TP,0)))</f>
        <v/>
      </c>
      <c r="R1344" s="31"/>
      <c r="S1344" s="31"/>
      <c r="T1344" s="31"/>
      <c r="U1344" s="31"/>
      <c r="V1344" s="31"/>
      <c r="W1344" s="31"/>
      <c r="X1344" s="31"/>
      <c r="Y1344" s="32" t="s">
        <v>5</v>
      </c>
      <c r="Z1344" s="30" t="str">
        <f ca="1">IF(N1344="","",INDEX(Tinh_ID,MATCH(Sheet1!N1344,Tinh_TP,0)))</f>
        <v/>
      </c>
      <c r="AA1344" s="33" t="str">
        <f ca="1">IF(N1344="","",INDEX(Ma_tinh,MATCH(Sheet1!N1344,Tinh_TP,0)))</f>
        <v/>
      </c>
      <c r="AB1344" s="19" t="str">
        <f t="array" aca="1" ref="AB1344" ca="1">IF(O1344="","",INDIRECT("quan_huyen!f"&amp;MAX(IF(COUNTIF(O1344,"*"&amp;data&amp;"*")=1,ROW(data),0))))</f>
        <v/>
      </c>
      <c r="AC1344" s="19" t="str">
        <f t="array" aca="1" ref="AC1344" ca="1">IF(P1344="","",INDIRECT("xa_phuong!a"&amp;MAX(IF(COUNTIF(P1344,"*"&amp;Dist&amp;"*")=1,ROW(Dist),0))))</f>
        <v/>
      </c>
      <c r="AD1344" s="34" t="str">
        <f ca="1">IF(N1344="","",INDEX(Ma_tinh,MATCH(Sheet1!N1344,Tinh_TP,0)))</f>
        <v/>
      </c>
      <c r="AE1344" s="35" t="str">
        <f t="shared" ca="1" si="64"/>
        <v/>
      </c>
      <c r="AF1344" s="35" t="str">
        <f t="shared" ca="1" si="63"/>
        <v/>
      </c>
    </row>
    <row r="1345" spans="1:32">
      <c r="A1345" s="5">
        <f t="shared" si="62"/>
        <v>1344</v>
      </c>
      <c r="B1345" s="26"/>
      <c r="C1345" s="26"/>
      <c r="D1345" s="26"/>
      <c r="E1345" s="27"/>
      <c r="F1345" s="27"/>
      <c r="G1345" s="27"/>
      <c r="H1345" s="27"/>
      <c r="I1345" s="27"/>
      <c r="J1345" s="27"/>
      <c r="K1345" s="27"/>
      <c r="L1345" s="28"/>
      <c r="M1345" s="29"/>
      <c r="N1345" s="36" t="str">
        <f t="array" aca="1" ref="N1345" ca="1">IF(M1345="","",INDIRECT("quan_huyen!l"&amp;MAX(IF(COUNTIF($M1345,"*"&amp;Tinh_TP&amp;"*")=1,ROW(Tinh_TP),0))))</f>
        <v/>
      </c>
      <c r="O1345" s="30" t="str">
        <f t="array" aca="1" ref="O1345" ca="1">IF(AND(M1345="",N1345=""),"",INDIRECT("quan_huyen!h"&amp;MAX(IF(COUNTIF(M1345,"*"&amp;data&amp;"*")=1,ROW(data),0))))</f>
        <v/>
      </c>
      <c r="P1345" s="30" t="str">
        <f t="array" aca="1" ref="P1345" ca="1">IF(OR(N1345="",O1345=""),"",INDIRECT("xa_phuong!b"&amp;MAX(IF(COUNTIF(M1345,"*"&amp;Dist&amp;"*")=1,ROW(Dist),0))))</f>
        <v/>
      </c>
      <c r="Q1345" s="38" t="str">
        <f ca="1">IF(N1345="","",INDEX(Tinh_ID,MATCH(Sheet1!N1345,Tinh_TP,0)))</f>
        <v/>
      </c>
      <c r="R1345" s="31"/>
      <c r="S1345" s="31"/>
      <c r="T1345" s="31"/>
      <c r="U1345" s="31"/>
      <c r="V1345" s="31"/>
      <c r="W1345" s="31"/>
      <c r="X1345" s="31"/>
      <c r="Y1345" s="32" t="s">
        <v>5</v>
      </c>
      <c r="Z1345" s="30" t="str">
        <f ca="1">IF(N1345="","",INDEX(Tinh_ID,MATCH(Sheet1!N1345,Tinh_TP,0)))</f>
        <v/>
      </c>
      <c r="AA1345" s="33" t="str">
        <f ca="1">IF(N1345="","",INDEX(Ma_tinh,MATCH(Sheet1!N1345,Tinh_TP,0)))</f>
        <v/>
      </c>
      <c r="AB1345" s="19" t="str">
        <f t="array" aca="1" ref="AB1345" ca="1">IF(O1345="","",INDIRECT("quan_huyen!f"&amp;MAX(IF(COUNTIF(O1345,"*"&amp;data&amp;"*")=1,ROW(data),0))))</f>
        <v/>
      </c>
      <c r="AC1345" s="19" t="str">
        <f t="array" aca="1" ref="AC1345" ca="1">IF(P1345="","",INDIRECT("xa_phuong!a"&amp;MAX(IF(COUNTIF(P1345,"*"&amp;Dist&amp;"*")=1,ROW(Dist),0))))</f>
        <v/>
      </c>
      <c r="AD1345" s="34" t="str">
        <f ca="1">IF(N1345="","",INDEX(Ma_tinh,MATCH(Sheet1!N1345,Tinh_TP,0)))</f>
        <v/>
      </c>
      <c r="AE1345" s="35" t="str">
        <f t="shared" ca="1" si="64"/>
        <v/>
      </c>
      <c r="AF1345" s="35" t="str">
        <f t="shared" ca="1" si="63"/>
        <v/>
      </c>
    </row>
    <row r="1346" spans="1:32">
      <c r="A1346" s="5">
        <f t="shared" si="62"/>
        <v>1345</v>
      </c>
      <c r="B1346" s="26"/>
      <c r="C1346" s="26"/>
      <c r="D1346" s="26"/>
      <c r="E1346" s="27"/>
      <c r="F1346" s="27"/>
      <c r="G1346" s="27"/>
      <c r="H1346" s="27"/>
      <c r="I1346" s="27"/>
      <c r="J1346" s="27"/>
      <c r="K1346" s="27"/>
      <c r="L1346" s="28"/>
      <c r="M1346" s="29"/>
      <c r="N1346" s="36" t="str">
        <f t="array" aca="1" ref="N1346" ca="1">IF(M1346="","",INDIRECT("quan_huyen!l"&amp;MAX(IF(COUNTIF($M1346,"*"&amp;Tinh_TP&amp;"*")=1,ROW(Tinh_TP),0))))</f>
        <v/>
      </c>
      <c r="O1346" s="30" t="str">
        <f t="array" aca="1" ref="O1346" ca="1">IF(AND(M1346="",N1346=""),"",INDIRECT("quan_huyen!h"&amp;MAX(IF(COUNTIF(M1346,"*"&amp;data&amp;"*")=1,ROW(data),0))))</f>
        <v/>
      </c>
      <c r="P1346" s="30" t="str">
        <f t="array" aca="1" ref="P1346" ca="1">IF(OR(N1346="",O1346=""),"",INDIRECT("xa_phuong!b"&amp;MAX(IF(COUNTIF(M1346,"*"&amp;Dist&amp;"*")=1,ROW(Dist),0))))</f>
        <v/>
      </c>
      <c r="Q1346" s="38" t="str">
        <f ca="1">IF(N1346="","",INDEX(Tinh_ID,MATCH(Sheet1!N1346,Tinh_TP,0)))</f>
        <v/>
      </c>
      <c r="R1346" s="31"/>
      <c r="S1346" s="31"/>
      <c r="T1346" s="31"/>
      <c r="U1346" s="31"/>
      <c r="V1346" s="31"/>
      <c r="W1346" s="31"/>
      <c r="X1346" s="31"/>
      <c r="Y1346" s="32" t="s">
        <v>5</v>
      </c>
      <c r="Z1346" s="30" t="str">
        <f ca="1">IF(N1346="","",INDEX(Tinh_ID,MATCH(Sheet1!N1346,Tinh_TP,0)))</f>
        <v/>
      </c>
      <c r="AA1346" s="33" t="str">
        <f ca="1">IF(N1346="","",INDEX(Ma_tinh,MATCH(Sheet1!N1346,Tinh_TP,0)))</f>
        <v/>
      </c>
      <c r="AB1346" s="19" t="str">
        <f t="array" aca="1" ref="AB1346" ca="1">IF(O1346="","",INDIRECT("quan_huyen!f"&amp;MAX(IF(COUNTIF(O1346,"*"&amp;data&amp;"*")=1,ROW(data),0))))</f>
        <v/>
      </c>
      <c r="AC1346" s="19" t="str">
        <f t="array" aca="1" ref="AC1346" ca="1">IF(P1346="","",INDIRECT("xa_phuong!a"&amp;MAX(IF(COUNTIF(P1346,"*"&amp;Dist&amp;"*")=1,ROW(Dist),0))))</f>
        <v/>
      </c>
      <c r="AD1346" s="34" t="str">
        <f ca="1">IF(N1346="","",INDEX(Ma_tinh,MATCH(Sheet1!N1346,Tinh_TP,0)))</f>
        <v/>
      </c>
      <c r="AE1346" s="35" t="str">
        <f t="shared" ca="1" si="64"/>
        <v/>
      </c>
      <c r="AF1346" s="35" t="str">
        <f t="shared" ca="1" si="63"/>
        <v/>
      </c>
    </row>
    <row r="1347" spans="1:32">
      <c r="A1347" s="5">
        <f t="shared" si="62"/>
        <v>1346</v>
      </c>
      <c r="B1347" s="26"/>
      <c r="C1347" s="26"/>
      <c r="D1347" s="26"/>
      <c r="E1347" s="27"/>
      <c r="F1347" s="27"/>
      <c r="G1347" s="27"/>
      <c r="H1347" s="27"/>
      <c r="I1347" s="27"/>
      <c r="J1347" s="27"/>
      <c r="K1347" s="27"/>
      <c r="L1347" s="28"/>
      <c r="M1347" s="29"/>
      <c r="N1347" s="36" t="str">
        <f t="array" aca="1" ref="N1347" ca="1">IF(M1347="","",INDIRECT("quan_huyen!l"&amp;MAX(IF(COUNTIF($M1347,"*"&amp;Tinh_TP&amp;"*")=1,ROW(Tinh_TP),0))))</f>
        <v/>
      </c>
      <c r="O1347" s="30" t="str">
        <f t="array" aca="1" ref="O1347" ca="1">IF(AND(M1347="",N1347=""),"",INDIRECT("quan_huyen!h"&amp;MAX(IF(COUNTIF(M1347,"*"&amp;data&amp;"*")=1,ROW(data),0))))</f>
        <v/>
      </c>
      <c r="P1347" s="30" t="str">
        <f t="array" aca="1" ref="P1347" ca="1">IF(OR(N1347="",O1347=""),"",INDIRECT("xa_phuong!b"&amp;MAX(IF(COUNTIF(M1347,"*"&amp;Dist&amp;"*")=1,ROW(Dist),0))))</f>
        <v/>
      </c>
      <c r="Q1347" s="38" t="str">
        <f ca="1">IF(N1347="","",INDEX(Tinh_ID,MATCH(Sheet1!N1347,Tinh_TP,0)))</f>
        <v/>
      </c>
      <c r="R1347" s="31"/>
      <c r="S1347" s="31"/>
      <c r="T1347" s="31"/>
      <c r="U1347" s="31"/>
      <c r="V1347" s="31"/>
      <c r="W1347" s="31"/>
      <c r="X1347" s="31"/>
      <c r="Y1347" s="32" t="s">
        <v>5</v>
      </c>
      <c r="Z1347" s="30" t="str">
        <f ca="1">IF(N1347="","",INDEX(Tinh_ID,MATCH(Sheet1!N1347,Tinh_TP,0)))</f>
        <v/>
      </c>
      <c r="AA1347" s="33" t="str">
        <f ca="1">IF(N1347="","",INDEX(Ma_tinh,MATCH(Sheet1!N1347,Tinh_TP,0)))</f>
        <v/>
      </c>
      <c r="AB1347" s="19" t="str">
        <f t="array" aca="1" ref="AB1347" ca="1">IF(O1347="","",INDIRECT("quan_huyen!f"&amp;MAX(IF(COUNTIF(O1347,"*"&amp;data&amp;"*")=1,ROW(data),0))))</f>
        <v/>
      </c>
      <c r="AC1347" s="19" t="str">
        <f t="array" aca="1" ref="AC1347" ca="1">IF(P1347="","",INDIRECT("xa_phuong!a"&amp;MAX(IF(COUNTIF(P1347,"*"&amp;Dist&amp;"*")=1,ROW(Dist),0))))</f>
        <v/>
      </c>
      <c r="AD1347" s="34" t="str">
        <f ca="1">IF(N1347="","",INDEX(Ma_tinh,MATCH(Sheet1!N1347,Tinh_TP,0)))</f>
        <v/>
      </c>
      <c r="AE1347" s="35" t="str">
        <f t="shared" ca="1" si="64"/>
        <v/>
      </c>
      <c r="AF1347" s="35" t="str">
        <f t="shared" ca="1" si="63"/>
        <v/>
      </c>
    </row>
    <row r="1348" spans="1:32">
      <c r="A1348" s="5">
        <f t="shared" ref="A1348:A1370" si="65">A1347+1</f>
        <v>1347</v>
      </c>
      <c r="B1348" s="26"/>
      <c r="C1348" s="26"/>
      <c r="D1348" s="26"/>
      <c r="E1348" s="27"/>
      <c r="F1348" s="27"/>
      <c r="G1348" s="27"/>
      <c r="H1348" s="27"/>
      <c r="I1348" s="27"/>
      <c r="J1348" s="27"/>
      <c r="K1348" s="27"/>
      <c r="L1348" s="28"/>
      <c r="M1348" s="29"/>
      <c r="N1348" s="36" t="str">
        <f t="array" aca="1" ref="N1348" ca="1">IF(M1348="","",INDIRECT("quan_huyen!l"&amp;MAX(IF(COUNTIF($M1348,"*"&amp;Tinh_TP&amp;"*")=1,ROW(Tinh_TP),0))))</f>
        <v/>
      </c>
      <c r="O1348" s="30" t="str">
        <f t="array" aca="1" ref="O1348" ca="1">IF(AND(M1348="",N1348=""),"",INDIRECT("quan_huyen!h"&amp;MAX(IF(COUNTIF(M1348,"*"&amp;data&amp;"*")=1,ROW(data),0))))</f>
        <v/>
      </c>
      <c r="P1348" s="30" t="str">
        <f t="array" aca="1" ref="P1348" ca="1">IF(OR(N1348="",O1348=""),"",INDIRECT("xa_phuong!b"&amp;MAX(IF(COUNTIF(M1348,"*"&amp;Dist&amp;"*")=1,ROW(Dist),0))))</f>
        <v/>
      </c>
      <c r="Q1348" s="38" t="str">
        <f ca="1">IF(N1348="","",INDEX(Tinh_ID,MATCH(Sheet1!N1348,Tinh_TP,0)))</f>
        <v/>
      </c>
      <c r="R1348" s="31"/>
      <c r="S1348" s="31"/>
      <c r="T1348" s="31"/>
      <c r="U1348" s="31"/>
      <c r="V1348" s="31"/>
      <c r="W1348" s="31"/>
      <c r="X1348" s="31"/>
      <c r="Y1348" s="32" t="s">
        <v>5</v>
      </c>
      <c r="Z1348" s="30" t="str">
        <f ca="1">IF(N1348="","",INDEX(Tinh_ID,MATCH(Sheet1!N1348,Tinh_TP,0)))</f>
        <v/>
      </c>
      <c r="AA1348" s="33" t="str">
        <f ca="1">IF(N1348="","",INDEX(Ma_tinh,MATCH(Sheet1!N1348,Tinh_TP,0)))</f>
        <v/>
      </c>
      <c r="AB1348" s="19" t="str">
        <f t="array" aca="1" ref="AB1348" ca="1">IF(O1348="","",INDIRECT("quan_huyen!f"&amp;MAX(IF(COUNTIF(O1348,"*"&amp;data&amp;"*")=1,ROW(data),0))))</f>
        <v/>
      </c>
      <c r="AC1348" s="19" t="str">
        <f t="array" aca="1" ref="AC1348" ca="1">IF(P1348="","",INDIRECT("xa_phuong!a"&amp;MAX(IF(COUNTIF(P1348,"*"&amp;Dist&amp;"*")=1,ROW(Dist),0))))</f>
        <v/>
      </c>
      <c r="AD1348" s="34" t="str">
        <f ca="1">IF(N1348="","",INDEX(Ma_tinh,MATCH(Sheet1!N1348,Tinh_TP,0)))</f>
        <v/>
      </c>
      <c r="AE1348" s="35" t="str">
        <f t="shared" ca="1" si="64"/>
        <v/>
      </c>
      <c r="AF1348" s="35" t="str">
        <f t="shared" ca="1" si="63"/>
        <v/>
      </c>
    </row>
    <row r="1349" spans="1:32">
      <c r="A1349" s="5">
        <f t="shared" si="65"/>
        <v>1348</v>
      </c>
      <c r="B1349" s="26"/>
      <c r="C1349" s="26"/>
      <c r="D1349" s="26"/>
      <c r="E1349" s="27"/>
      <c r="F1349" s="27"/>
      <c r="G1349" s="27"/>
      <c r="H1349" s="27"/>
      <c r="I1349" s="27"/>
      <c r="J1349" s="27"/>
      <c r="K1349" s="27"/>
      <c r="L1349" s="28"/>
      <c r="M1349" s="29"/>
      <c r="N1349" s="36" t="str">
        <f t="array" aca="1" ref="N1349" ca="1">IF(M1349="","",INDIRECT("quan_huyen!l"&amp;MAX(IF(COUNTIF($M1349,"*"&amp;Tinh_TP&amp;"*")=1,ROW(Tinh_TP),0))))</f>
        <v/>
      </c>
      <c r="O1349" s="30" t="str">
        <f t="array" aca="1" ref="O1349" ca="1">IF(AND(M1349="",N1349=""),"",INDIRECT("quan_huyen!h"&amp;MAX(IF(COUNTIF(M1349,"*"&amp;data&amp;"*")=1,ROW(data),0))))</f>
        <v/>
      </c>
      <c r="P1349" s="30" t="str">
        <f t="array" aca="1" ref="P1349" ca="1">IF(OR(N1349="",O1349=""),"",INDIRECT("xa_phuong!b"&amp;MAX(IF(COUNTIF(M1349,"*"&amp;Dist&amp;"*")=1,ROW(Dist),0))))</f>
        <v/>
      </c>
      <c r="Q1349" s="38" t="str">
        <f ca="1">IF(N1349="","",INDEX(Tinh_ID,MATCH(Sheet1!N1349,Tinh_TP,0)))</f>
        <v/>
      </c>
      <c r="R1349" s="31"/>
      <c r="S1349" s="31"/>
      <c r="T1349" s="31"/>
      <c r="U1349" s="31"/>
      <c r="V1349" s="31"/>
      <c r="W1349" s="31"/>
      <c r="X1349" s="31"/>
      <c r="Y1349" s="32" t="s">
        <v>5</v>
      </c>
      <c r="Z1349" s="30" t="str">
        <f ca="1">IF(N1349="","",INDEX(Tinh_ID,MATCH(Sheet1!N1349,Tinh_TP,0)))</f>
        <v/>
      </c>
      <c r="AA1349" s="33" t="str">
        <f ca="1">IF(N1349="","",INDEX(Ma_tinh,MATCH(Sheet1!N1349,Tinh_TP,0)))</f>
        <v/>
      </c>
      <c r="AB1349" s="19" t="str">
        <f t="array" aca="1" ref="AB1349" ca="1">IF(O1349="","",INDIRECT("quan_huyen!f"&amp;MAX(IF(COUNTIF(O1349,"*"&amp;data&amp;"*")=1,ROW(data),0))))</f>
        <v/>
      </c>
      <c r="AC1349" s="19" t="str">
        <f t="array" aca="1" ref="AC1349" ca="1">IF(P1349="","",INDIRECT("xa_phuong!a"&amp;MAX(IF(COUNTIF(P1349,"*"&amp;Dist&amp;"*")=1,ROW(Dist),0))))</f>
        <v/>
      </c>
      <c r="AD1349" s="34" t="str">
        <f ca="1">IF(N1349="","",INDEX(Ma_tinh,MATCH(Sheet1!N1349,Tinh_TP,0)))</f>
        <v/>
      </c>
      <c r="AE1349" s="35" t="str">
        <f t="shared" ca="1" si="64"/>
        <v/>
      </c>
      <c r="AF1349" s="35" t="str">
        <f t="shared" ca="1" si="63"/>
        <v/>
      </c>
    </row>
    <row r="1350" spans="1:32">
      <c r="A1350" s="5">
        <f t="shared" si="65"/>
        <v>1349</v>
      </c>
      <c r="B1350" s="26"/>
      <c r="C1350" s="26"/>
      <c r="D1350" s="26"/>
      <c r="E1350" s="27"/>
      <c r="F1350" s="27"/>
      <c r="G1350" s="27"/>
      <c r="H1350" s="27"/>
      <c r="I1350" s="27"/>
      <c r="J1350" s="27"/>
      <c r="K1350" s="27"/>
      <c r="L1350" s="28"/>
      <c r="M1350" s="29"/>
      <c r="N1350" s="36" t="str">
        <f t="array" aca="1" ref="N1350" ca="1">IF(M1350="","",INDIRECT("quan_huyen!l"&amp;MAX(IF(COUNTIF($M1350,"*"&amp;Tinh_TP&amp;"*")=1,ROW(Tinh_TP),0))))</f>
        <v/>
      </c>
      <c r="O1350" s="30" t="str">
        <f t="array" aca="1" ref="O1350" ca="1">IF(AND(M1350="",N1350=""),"",INDIRECT("quan_huyen!h"&amp;MAX(IF(COUNTIF(M1350,"*"&amp;data&amp;"*")=1,ROW(data),0))))</f>
        <v/>
      </c>
      <c r="P1350" s="30" t="str">
        <f t="array" aca="1" ref="P1350" ca="1">IF(OR(N1350="",O1350=""),"",INDIRECT("xa_phuong!b"&amp;MAX(IF(COUNTIF(M1350,"*"&amp;Dist&amp;"*")=1,ROW(Dist),0))))</f>
        <v/>
      </c>
      <c r="Q1350" s="38" t="str">
        <f ca="1">IF(N1350="","",INDEX(Tinh_ID,MATCH(Sheet1!N1350,Tinh_TP,0)))</f>
        <v/>
      </c>
      <c r="R1350" s="31"/>
      <c r="S1350" s="31"/>
      <c r="T1350" s="31"/>
      <c r="U1350" s="31"/>
      <c r="V1350" s="31"/>
      <c r="W1350" s="31"/>
      <c r="X1350" s="31"/>
      <c r="Y1350" s="32" t="s">
        <v>5</v>
      </c>
      <c r="Z1350" s="30" t="str">
        <f ca="1">IF(N1350="","",INDEX(Tinh_ID,MATCH(Sheet1!N1350,Tinh_TP,0)))</f>
        <v/>
      </c>
      <c r="AA1350" s="33" t="str">
        <f ca="1">IF(N1350="","",INDEX(Ma_tinh,MATCH(Sheet1!N1350,Tinh_TP,0)))</f>
        <v/>
      </c>
      <c r="AB1350" s="19" t="str">
        <f t="array" aca="1" ref="AB1350" ca="1">IF(O1350="","",INDIRECT("quan_huyen!f"&amp;MAX(IF(COUNTIF(O1350,"*"&amp;data&amp;"*")=1,ROW(data),0))))</f>
        <v/>
      </c>
      <c r="AC1350" s="19" t="str">
        <f t="array" aca="1" ref="AC1350" ca="1">IF(P1350="","",INDIRECT("xa_phuong!a"&amp;MAX(IF(COUNTIF(P1350,"*"&amp;Dist&amp;"*")=1,ROW(Dist),0))))</f>
        <v/>
      </c>
      <c r="AD1350" s="34" t="str">
        <f ca="1">IF(N1350="","",INDEX(Ma_tinh,MATCH(Sheet1!N1350,Tinh_TP,0)))</f>
        <v/>
      </c>
      <c r="AE1350" s="35" t="str">
        <f t="shared" ca="1" si="64"/>
        <v/>
      </c>
      <c r="AF1350" s="35" t="str">
        <f t="shared" ca="1" si="63"/>
        <v/>
      </c>
    </row>
    <row r="1351" spans="1:32">
      <c r="A1351" s="5">
        <f t="shared" si="65"/>
        <v>1350</v>
      </c>
      <c r="B1351" s="26"/>
      <c r="C1351" s="26"/>
      <c r="D1351" s="26"/>
      <c r="E1351" s="27"/>
      <c r="F1351" s="27"/>
      <c r="G1351" s="27"/>
      <c r="H1351" s="27"/>
      <c r="I1351" s="27"/>
      <c r="J1351" s="27"/>
      <c r="K1351" s="27"/>
      <c r="L1351" s="28"/>
      <c r="M1351" s="29"/>
      <c r="N1351" s="36" t="str">
        <f t="array" aca="1" ref="N1351" ca="1">IF(M1351="","",INDIRECT("quan_huyen!l"&amp;MAX(IF(COUNTIF($M1351,"*"&amp;Tinh_TP&amp;"*")=1,ROW(Tinh_TP),0))))</f>
        <v/>
      </c>
      <c r="O1351" s="30" t="str">
        <f t="array" aca="1" ref="O1351" ca="1">IF(AND(M1351="",N1351=""),"",INDIRECT("quan_huyen!h"&amp;MAX(IF(COUNTIF(M1351,"*"&amp;data&amp;"*")=1,ROW(data),0))))</f>
        <v/>
      </c>
      <c r="P1351" s="30" t="str">
        <f t="array" aca="1" ref="P1351" ca="1">IF(OR(N1351="",O1351=""),"",INDIRECT("xa_phuong!b"&amp;MAX(IF(COUNTIF(M1351,"*"&amp;Dist&amp;"*")=1,ROW(Dist),0))))</f>
        <v/>
      </c>
      <c r="Q1351" s="38" t="str">
        <f ca="1">IF(N1351="","",INDEX(Tinh_ID,MATCH(Sheet1!N1351,Tinh_TP,0)))</f>
        <v/>
      </c>
      <c r="R1351" s="31"/>
      <c r="S1351" s="31"/>
      <c r="T1351" s="31"/>
      <c r="U1351" s="31"/>
      <c r="V1351" s="31"/>
      <c r="W1351" s="31"/>
      <c r="X1351" s="31"/>
      <c r="Y1351" s="32" t="s">
        <v>5</v>
      </c>
      <c r="Z1351" s="30" t="str">
        <f ca="1">IF(N1351="","",INDEX(Tinh_ID,MATCH(Sheet1!N1351,Tinh_TP,0)))</f>
        <v/>
      </c>
      <c r="AA1351" s="33" t="str">
        <f ca="1">IF(N1351="","",INDEX(Ma_tinh,MATCH(Sheet1!N1351,Tinh_TP,0)))</f>
        <v/>
      </c>
      <c r="AB1351" s="19" t="str">
        <f t="array" aca="1" ref="AB1351" ca="1">IF(O1351="","",INDIRECT("quan_huyen!f"&amp;MAX(IF(COUNTIF(O1351,"*"&amp;data&amp;"*")=1,ROW(data),0))))</f>
        <v/>
      </c>
      <c r="AC1351" s="19" t="str">
        <f t="array" aca="1" ref="AC1351" ca="1">IF(P1351="","",INDIRECT("xa_phuong!a"&amp;MAX(IF(COUNTIF(P1351,"*"&amp;Dist&amp;"*")=1,ROW(Dist),0))))</f>
        <v/>
      </c>
      <c r="AD1351" s="34" t="str">
        <f ca="1">IF(N1351="","",INDEX(Ma_tinh,MATCH(Sheet1!N1351,Tinh_TP,0)))</f>
        <v/>
      </c>
      <c r="AE1351" s="35" t="str">
        <f t="shared" ca="1" si="64"/>
        <v/>
      </c>
      <c r="AF1351" s="35" t="str">
        <f t="shared" ca="1" si="63"/>
        <v/>
      </c>
    </row>
    <row r="1352" spans="1:32">
      <c r="A1352" s="5">
        <f t="shared" si="65"/>
        <v>1351</v>
      </c>
      <c r="B1352" s="26"/>
      <c r="C1352" s="26"/>
      <c r="D1352" s="26"/>
      <c r="E1352" s="27"/>
      <c r="F1352" s="27"/>
      <c r="G1352" s="27"/>
      <c r="H1352" s="27"/>
      <c r="I1352" s="27"/>
      <c r="J1352" s="27"/>
      <c r="K1352" s="27"/>
      <c r="L1352" s="28"/>
      <c r="M1352" s="29"/>
      <c r="N1352" s="36" t="str">
        <f t="array" aca="1" ref="N1352" ca="1">IF(M1352="","",INDIRECT("quan_huyen!l"&amp;MAX(IF(COUNTIF($M1352,"*"&amp;Tinh_TP&amp;"*")=1,ROW(Tinh_TP),0))))</f>
        <v/>
      </c>
      <c r="O1352" s="30" t="str">
        <f t="array" aca="1" ref="O1352" ca="1">IF(AND(M1352="",N1352=""),"",INDIRECT("quan_huyen!h"&amp;MAX(IF(COUNTIF(M1352,"*"&amp;data&amp;"*")=1,ROW(data),0))))</f>
        <v/>
      </c>
      <c r="P1352" s="30" t="str">
        <f t="array" aca="1" ref="P1352" ca="1">IF(OR(N1352="",O1352=""),"",INDIRECT("xa_phuong!b"&amp;MAX(IF(COUNTIF(M1352,"*"&amp;Dist&amp;"*")=1,ROW(Dist),0))))</f>
        <v/>
      </c>
      <c r="Q1352" s="38" t="str">
        <f ca="1">IF(N1352="","",INDEX(Tinh_ID,MATCH(Sheet1!N1352,Tinh_TP,0)))</f>
        <v/>
      </c>
      <c r="R1352" s="31"/>
      <c r="S1352" s="31"/>
      <c r="T1352" s="31"/>
      <c r="U1352" s="31"/>
      <c r="V1352" s="31"/>
      <c r="W1352" s="31"/>
      <c r="X1352" s="31"/>
      <c r="Y1352" s="32" t="s">
        <v>5</v>
      </c>
      <c r="Z1352" s="30" t="str">
        <f ca="1">IF(N1352="","",INDEX(Tinh_ID,MATCH(Sheet1!N1352,Tinh_TP,0)))</f>
        <v/>
      </c>
      <c r="AA1352" s="33" t="str">
        <f ca="1">IF(N1352="","",INDEX(Ma_tinh,MATCH(Sheet1!N1352,Tinh_TP,0)))</f>
        <v/>
      </c>
      <c r="AB1352" s="19" t="str">
        <f t="array" aca="1" ref="AB1352" ca="1">IF(O1352="","",INDIRECT("quan_huyen!f"&amp;MAX(IF(COUNTIF(O1352,"*"&amp;data&amp;"*")=1,ROW(data),0))))</f>
        <v/>
      </c>
      <c r="AC1352" s="19" t="str">
        <f t="array" aca="1" ref="AC1352" ca="1">IF(P1352="","",INDIRECT("xa_phuong!a"&amp;MAX(IF(COUNTIF(P1352,"*"&amp;Dist&amp;"*")=1,ROW(Dist),0))))</f>
        <v/>
      </c>
      <c r="AD1352" s="34" t="str">
        <f ca="1">IF(N1352="","",INDEX(Ma_tinh,MATCH(Sheet1!N1352,Tinh_TP,0)))</f>
        <v/>
      </c>
      <c r="AE1352" s="35" t="str">
        <f t="shared" ca="1" si="64"/>
        <v/>
      </c>
      <c r="AF1352" s="35" t="str">
        <f t="shared" ca="1" si="63"/>
        <v/>
      </c>
    </row>
    <row r="1353" spans="1:32">
      <c r="A1353" s="5">
        <f t="shared" si="65"/>
        <v>1352</v>
      </c>
      <c r="B1353" s="26"/>
      <c r="C1353" s="26"/>
      <c r="D1353" s="26"/>
      <c r="E1353" s="27"/>
      <c r="F1353" s="27"/>
      <c r="G1353" s="27"/>
      <c r="H1353" s="27"/>
      <c r="I1353" s="27"/>
      <c r="J1353" s="27"/>
      <c r="K1353" s="27"/>
      <c r="L1353" s="28"/>
      <c r="M1353" s="29"/>
      <c r="N1353" s="36" t="str">
        <f t="array" aca="1" ref="N1353" ca="1">IF(M1353="","",INDIRECT("quan_huyen!l"&amp;MAX(IF(COUNTIF($M1353,"*"&amp;Tinh_TP&amp;"*")=1,ROW(Tinh_TP),0))))</f>
        <v/>
      </c>
      <c r="O1353" s="30" t="str">
        <f t="array" aca="1" ref="O1353" ca="1">IF(AND(M1353="",N1353=""),"",INDIRECT("quan_huyen!h"&amp;MAX(IF(COUNTIF(M1353,"*"&amp;data&amp;"*")=1,ROW(data),0))))</f>
        <v/>
      </c>
      <c r="P1353" s="30" t="str">
        <f t="array" aca="1" ref="P1353" ca="1">IF(OR(N1353="",O1353=""),"",INDIRECT("xa_phuong!b"&amp;MAX(IF(COUNTIF(M1353,"*"&amp;Dist&amp;"*")=1,ROW(Dist),0))))</f>
        <v/>
      </c>
      <c r="Q1353" s="38" t="str">
        <f ca="1">IF(N1353="","",INDEX(Tinh_ID,MATCH(Sheet1!N1353,Tinh_TP,0)))</f>
        <v/>
      </c>
      <c r="R1353" s="31"/>
      <c r="S1353" s="31"/>
      <c r="T1353" s="31"/>
      <c r="U1353" s="31"/>
      <c r="V1353" s="31"/>
      <c r="W1353" s="31"/>
      <c r="X1353" s="31"/>
      <c r="Y1353" s="32" t="s">
        <v>5</v>
      </c>
      <c r="Z1353" s="30" t="str">
        <f ca="1">IF(N1353="","",INDEX(Tinh_ID,MATCH(Sheet1!N1353,Tinh_TP,0)))</f>
        <v/>
      </c>
      <c r="AA1353" s="33" t="str">
        <f ca="1">IF(N1353="","",INDEX(Ma_tinh,MATCH(Sheet1!N1353,Tinh_TP,0)))</f>
        <v/>
      </c>
      <c r="AB1353" s="19" t="str">
        <f t="array" aca="1" ref="AB1353" ca="1">IF(O1353="","",INDIRECT("quan_huyen!f"&amp;MAX(IF(COUNTIF(O1353,"*"&amp;data&amp;"*")=1,ROW(data),0))))</f>
        <v/>
      </c>
      <c r="AC1353" s="19" t="str">
        <f t="array" aca="1" ref="AC1353" ca="1">IF(P1353="","",INDIRECT("xa_phuong!a"&amp;MAX(IF(COUNTIF(P1353,"*"&amp;Dist&amp;"*")=1,ROW(Dist),0))))</f>
        <v/>
      </c>
      <c r="AD1353" s="34" t="str">
        <f ca="1">IF(N1353="","",INDEX(Ma_tinh,MATCH(Sheet1!N1353,Tinh_TP,0)))</f>
        <v/>
      </c>
      <c r="AE1353" s="35" t="str">
        <f t="shared" ca="1" si="64"/>
        <v/>
      </c>
      <c r="AF1353" s="35" t="str">
        <f t="shared" ca="1" si="63"/>
        <v/>
      </c>
    </row>
    <row r="1354" spans="1:32">
      <c r="A1354" s="5">
        <f t="shared" si="65"/>
        <v>1353</v>
      </c>
      <c r="B1354" s="26"/>
      <c r="C1354" s="26"/>
      <c r="D1354" s="26"/>
      <c r="E1354" s="27"/>
      <c r="F1354" s="27"/>
      <c r="G1354" s="27"/>
      <c r="H1354" s="27"/>
      <c r="I1354" s="27"/>
      <c r="J1354" s="27"/>
      <c r="K1354" s="27"/>
      <c r="L1354" s="28"/>
      <c r="M1354" s="29"/>
      <c r="N1354" s="36" t="str">
        <f t="array" aca="1" ref="N1354" ca="1">IF(M1354="","",INDIRECT("quan_huyen!l"&amp;MAX(IF(COUNTIF($M1354,"*"&amp;Tinh_TP&amp;"*")=1,ROW(Tinh_TP),0))))</f>
        <v/>
      </c>
      <c r="O1354" s="30" t="str">
        <f t="array" aca="1" ref="O1354" ca="1">IF(AND(M1354="",N1354=""),"",INDIRECT("quan_huyen!h"&amp;MAX(IF(COUNTIF(M1354,"*"&amp;data&amp;"*")=1,ROW(data),0))))</f>
        <v/>
      </c>
      <c r="P1354" s="30" t="str">
        <f t="array" aca="1" ref="P1354" ca="1">IF(OR(N1354="",O1354=""),"",INDIRECT("xa_phuong!b"&amp;MAX(IF(COUNTIF(M1354,"*"&amp;Dist&amp;"*")=1,ROW(Dist),0))))</f>
        <v/>
      </c>
      <c r="Q1354" s="38" t="str">
        <f ca="1">IF(N1354="","",INDEX(Tinh_ID,MATCH(Sheet1!N1354,Tinh_TP,0)))</f>
        <v/>
      </c>
      <c r="R1354" s="31"/>
      <c r="S1354" s="31"/>
      <c r="T1354" s="31"/>
      <c r="U1354" s="31"/>
      <c r="V1354" s="31"/>
      <c r="W1354" s="31"/>
      <c r="X1354" s="31"/>
      <c r="Y1354" s="32" t="s">
        <v>5</v>
      </c>
      <c r="Z1354" s="30" t="str">
        <f ca="1">IF(N1354="","",INDEX(Tinh_ID,MATCH(Sheet1!N1354,Tinh_TP,0)))</f>
        <v/>
      </c>
      <c r="AA1354" s="33" t="str">
        <f ca="1">IF(N1354="","",INDEX(Ma_tinh,MATCH(Sheet1!N1354,Tinh_TP,0)))</f>
        <v/>
      </c>
      <c r="AB1354" s="19" t="str">
        <f t="array" aca="1" ref="AB1354" ca="1">IF(O1354="","",INDIRECT("quan_huyen!f"&amp;MAX(IF(COUNTIF(O1354,"*"&amp;data&amp;"*")=1,ROW(data),0))))</f>
        <v/>
      </c>
      <c r="AC1354" s="19" t="str">
        <f t="array" aca="1" ref="AC1354" ca="1">IF(P1354="","",INDIRECT("xa_phuong!a"&amp;MAX(IF(COUNTIF(P1354,"*"&amp;Dist&amp;"*")=1,ROW(Dist),0))))</f>
        <v/>
      </c>
      <c r="AD1354" s="34" t="str">
        <f ca="1">IF(N1354="","",INDEX(Ma_tinh,MATCH(Sheet1!N1354,Tinh_TP,0)))</f>
        <v/>
      </c>
      <c r="AE1354" s="35" t="str">
        <f t="shared" ca="1" si="64"/>
        <v/>
      </c>
      <c r="AF1354" s="35" t="str">
        <f t="shared" ca="1" si="63"/>
        <v/>
      </c>
    </row>
    <row r="1355" spans="1:32">
      <c r="A1355" s="5">
        <f t="shared" si="65"/>
        <v>1354</v>
      </c>
      <c r="B1355" s="26"/>
      <c r="C1355" s="26"/>
      <c r="D1355" s="26"/>
      <c r="E1355" s="27"/>
      <c r="F1355" s="27"/>
      <c r="G1355" s="27"/>
      <c r="H1355" s="27"/>
      <c r="I1355" s="27"/>
      <c r="J1355" s="27"/>
      <c r="K1355" s="27"/>
      <c r="L1355" s="28"/>
      <c r="M1355" s="29"/>
      <c r="N1355" s="36" t="str">
        <f t="array" aca="1" ref="N1355" ca="1">IF(M1355="","",INDIRECT("quan_huyen!l"&amp;MAX(IF(COUNTIF($M1355,"*"&amp;Tinh_TP&amp;"*")=1,ROW(Tinh_TP),0))))</f>
        <v/>
      </c>
      <c r="O1355" s="30" t="str">
        <f t="array" aca="1" ref="O1355" ca="1">IF(AND(M1355="",N1355=""),"",INDIRECT("quan_huyen!h"&amp;MAX(IF(COUNTIF(M1355,"*"&amp;data&amp;"*")=1,ROW(data),0))))</f>
        <v/>
      </c>
      <c r="P1355" s="30" t="str">
        <f t="array" aca="1" ref="P1355" ca="1">IF(OR(N1355="",O1355=""),"",INDIRECT("xa_phuong!b"&amp;MAX(IF(COUNTIF(M1355,"*"&amp;Dist&amp;"*")=1,ROW(Dist),0))))</f>
        <v/>
      </c>
      <c r="Q1355" s="38" t="str">
        <f ca="1">IF(N1355="","",INDEX(Tinh_ID,MATCH(Sheet1!N1355,Tinh_TP,0)))</f>
        <v/>
      </c>
      <c r="R1355" s="31"/>
      <c r="S1355" s="31"/>
      <c r="T1355" s="31"/>
      <c r="U1355" s="31"/>
      <c r="V1355" s="31"/>
      <c r="W1355" s="31"/>
      <c r="X1355" s="31"/>
      <c r="Y1355" s="32" t="s">
        <v>5</v>
      </c>
      <c r="Z1355" s="30" t="str">
        <f ca="1">IF(N1355="","",INDEX(Tinh_ID,MATCH(Sheet1!N1355,Tinh_TP,0)))</f>
        <v/>
      </c>
      <c r="AA1355" s="33" t="str">
        <f ca="1">IF(N1355="","",INDEX(Ma_tinh,MATCH(Sheet1!N1355,Tinh_TP,0)))</f>
        <v/>
      </c>
      <c r="AB1355" s="19" t="str">
        <f t="array" aca="1" ref="AB1355" ca="1">IF(O1355="","",INDIRECT("quan_huyen!f"&amp;MAX(IF(COUNTIF(O1355,"*"&amp;data&amp;"*")=1,ROW(data),0))))</f>
        <v/>
      </c>
      <c r="AC1355" s="19" t="str">
        <f t="array" aca="1" ref="AC1355" ca="1">IF(P1355="","",INDIRECT("xa_phuong!a"&amp;MAX(IF(COUNTIF(P1355,"*"&amp;Dist&amp;"*")=1,ROW(Dist),0))))</f>
        <v/>
      </c>
      <c r="AD1355" s="34" t="str">
        <f ca="1">IF(N1355="","",INDEX(Ma_tinh,MATCH(Sheet1!N1355,Tinh_TP,0)))</f>
        <v/>
      </c>
      <c r="AE1355" s="35" t="str">
        <f t="shared" ca="1" si="64"/>
        <v/>
      </c>
      <c r="AF1355" s="35" t="str">
        <f t="shared" ca="1" si="63"/>
        <v/>
      </c>
    </row>
    <row r="1356" spans="1:32">
      <c r="A1356" s="5">
        <f t="shared" si="65"/>
        <v>1355</v>
      </c>
      <c r="B1356" s="26"/>
      <c r="C1356" s="26"/>
      <c r="D1356" s="26"/>
      <c r="E1356" s="27"/>
      <c r="F1356" s="27"/>
      <c r="G1356" s="27"/>
      <c r="H1356" s="27"/>
      <c r="I1356" s="27"/>
      <c r="J1356" s="27"/>
      <c r="K1356" s="27"/>
      <c r="L1356" s="28"/>
      <c r="M1356" s="29"/>
      <c r="N1356" s="36" t="str">
        <f t="array" aca="1" ref="N1356" ca="1">IF(M1356="","",INDIRECT("quan_huyen!l"&amp;MAX(IF(COUNTIF($M1356,"*"&amp;Tinh_TP&amp;"*")=1,ROW(Tinh_TP),0))))</f>
        <v/>
      </c>
      <c r="O1356" s="30" t="str">
        <f t="array" aca="1" ref="O1356" ca="1">IF(AND(M1356="",N1356=""),"",INDIRECT("quan_huyen!h"&amp;MAX(IF(COUNTIF(M1356,"*"&amp;data&amp;"*")=1,ROW(data),0))))</f>
        <v/>
      </c>
      <c r="P1356" s="30" t="str">
        <f t="array" aca="1" ref="P1356" ca="1">IF(OR(N1356="",O1356=""),"",INDIRECT("xa_phuong!b"&amp;MAX(IF(COUNTIF(M1356,"*"&amp;Dist&amp;"*")=1,ROW(Dist),0))))</f>
        <v/>
      </c>
      <c r="Q1356" s="38" t="str">
        <f ca="1">IF(N1356="","",INDEX(Tinh_ID,MATCH(Sheet1!N1356,Tinh_TP,0)))</f>
        <v/>
      </c>
      <c r="R1356" s="31"/>
      <c r="S1356" s="31"/>
      <c r="T1356" s="31"/>
      <c r="U1356" s="31"/>
      <c r="V1356" s="31"/>
      <c r="W1356" s="31"/>
      <c r="X1356" s="31"/>
      <c r="Y1356" s="32" t="s">
        <v>5</v>
      </c>
      <c r="Z1356" s="30" t="str">
        <f ca="1">IF(N1356="","",INDEX(Tinh_ID,MATCH(Sheet1!N1356,Tinh_TP,0)))</f>
        <v/>
      </c>
      <c r="AA1356" s="33" t="str">
        <f ca="1">IF(N1356="","",INDEX(Ma_tinh,MATCH(Sheet1!N1356,Tinh_TP,0)))</f>
        <v/>
      </c>
      <c r="AB1356" s="19" t="str">
        <f t="array" aca="1" ref="AB1356" ca="1">IF(O1356="","",INDIRECT("quan_huyen!f"&amp;MAX(IF(COUNTIF(O1356,"*"&amp;data&amp;"*")=1,ROW(data),0))))</f>
        <v/>
      </c>
      <c r="AC1356" s="19" t="str">
        <f t="array" aca="1" ref="AC1356" ca="1">IF(P1356="","",INDIRECT("xa_phuong!a"&amp;MAX(IF(COUNTIF(P1356,"*"&amp;Dist&amp;"*")=1,ROW(Dist),0))))</f>
        <v/>
      </c>
      <c r="AD1356" s="34" t="str">
        <f ca="1">IF(N1356="","",INDEX(Ma_tinh,MATCH(Sheet1!N1356,Tinh_TP,0)))</f>
        <v/>
      </c>
      <c r="AE1356" s="35" t="str">
        <f t="shared" ca="1" si="64"/>
        <v/>
      </c>
      <c r="AF1356" s="35" t="str">
        <f t="shared" ca="1" si="63"/>
        <v/>
      </c>
    </row>
    <row r="1357" spans="1:32">
      <c r="A1357" s="5">
        <f t="shared" si="65"/>
        <v>1356</v>
      </c>
      <c r="B1357" s="26"/>
      <c r="C1357" s="26"/>
      <c r="D1357" s="26"/>
      <c r="E1357" s="27"/>
      <c r="F1357" s="27"/>
      <c r="G1357" s="27"/>
      <c r="H1357" s="27"/>
      <c r="I1357" s="27"/>
      <c r="J1357" s="27"/>
      <c r="K1357" s="27"/>
      <c r="L1357" s="28"/>
      <c r="M1357" s="29"/>
      <c r="N1357" s="36" t="str">
        <f t="array" aca="1" ref="N1357" ca="1">IF(M1357="","",INDIRECT("quan_huyen!l"&amp;MAX(IF(COUNTIF($M1357,"*"&amp;Tinh_TP&amp;"*")=1,ROW(Tinh_TP),0))))</f>
        <v/>
      </c>
      <c r="O1357" s="30" t="str">
        <f t="array" aca="1" ref="O1357" ca="1">IF(AND(M1357="",N1357=""),"",INDIRECT("quan_huyen!h"&amp;MAX(IF(COUNTIF(M1357,"*"&amp;data&amp;"*")=1,ROW(data),0))))</f>
        <v/>
      </c>
      <c r="P1357" s="30" t="str">
        <f t="array" aca="1" ref="P1357" ca="1">IF(OR(N1357="",O1357=""),"",INDIRECT("xa_phuong!b"&amp;MAX(IF(COUNTIF(M1357,"*"&amp;Dist&amp;"*")=1,ROW(Dist),0))))</f>
        <v/>
      </c>
      <c r="Q1357" s="38" t="str">
        <f ca="1">IF(N1357="","",INDEX(Tinh_ID,MATCH(Sheet1!N1357,Tinh_TP,0)))</f>
        <v/>
      </c>
      <c r="R1357" s="31"/>
      <c r="S1357" s="31"/>
      <c r="T1357" s="31"/>
      <c r="U1357" s="31"/>
      <c r="V1357" s="31"/>
      <c r="W1357" s="31"/>
      <c r="X1357" s="31"/>
      <c r="Y1357" s="32" t="s">
        <v>5</v>
      </c>
      <c r="Z1357" s="30" t="str">
        <f ca="1">IF(N1357="","",INDEX(Tinh_ID,MATCH(Sheet1!N1357,Tinh_TP,0)))</f>
        <v/>
      </c>
      <c r="AA1357" s="33" t="str">
        <f ca="1">IF(N1357="","",INDEX(Ma_tinh,MATCH(Sheet1!N1357,Tinh_TP,0)))</f>
        <v/>
      </c>
      <c r="AB1357" s="19" t="str">
        <f t="array" aca="1" ref="AB1357" ca="1">IF(O1357="","",INDIRECT("quan_huyen!f"&amp;MAX(IF(COUNTIF(O1357,"*"&amp;data&amp;"*")=1,ROW(data),0))))</f>
        <v/>
      </c>
      <c r="AC1357" s="19" t="str">
        <f t="array" aca="1" ref="AC1357" ca="1">IF(P1357="","",INDIRECT("xa_phuong!a"&amp;MAX(IF(COUNTIF(P1357,"*"&amp;Dist&amp;"*")=1,ROW(Dist),0))))</f>
        <v/>
      </c>
      <c r="AD1357" s="34" t="str">
        <f ca="1">IF(N1357="","",INDEX(Ma_tinh,MATCH(Sheet1!N1357,Tinh_TP,0)))</f>
        <v/>
      </c>
      <c r="AE1357" s="35" t="str">
        <f t="shared" ca="1" si="64"/>
        <v/>
      </c>
      <c r="AF1357" s="35" t="str">
        <f t="shared" ca="1" si="63"/>
        <v/>
      </c>
    </row>
    <row r="1358" spans="1:32">
      <c r="A1358" s="5">
        <f t="shared" si="65"/>
        <v>1357</v>
      </c>
      <c r="B1358" s="26"/>
      <c r="C1358" s="26"/>
      <c r="D1358" s="26"/>
      <c r="E1358" s="27"/>
      <c r="F1358" s="27"/>
      <c r="G1358" s="27"/>
      <c r="H1358" s="27"/>
      <c r="I1358" s="27"/>
      <c r="J1358" s="27"/>
      <c r="K1358" s="27"/>
      <c r="L1358" s="28"/>
      <c r="M1358" s="29"/>
      <c r="N1358" s="36" t="str">
        <f t="array" aca="1" ref="N1358" ca="1">IF(M1358="","",INDIRECT("quan_huyen!l"&amp;MAX(IF(COUNTIF($M1358,"*"&amp;Tinh_TP&amp;"*")=1,ROW(Tinh_TP),0))))</f>
        <v/>
      </c>
      <c r="O1358" s="30" t="str">
        <f t="array" aca="1" ref="O1358" ca="1">IF(AND(M1358="",N1358=""),"",INDIRECT("quan_huyen!h"&amp;MAX(IF(COUNTIF(M1358,"*"&amp;data&amp;"*")=1,ROW(data),0))))</f>
        <v/>
      </c>
      <c r="P1358" s="30" t="str">
        <f t="array" aca="1" ref="P1358" ca="1">IF(OR(N1358="",O1358=""),"",INDIRECT("xa_phuong!b"&amp;MAX(IF(COUNTIF(M1358,"*"&amp;Dist&amp;"*")=1,ROW(Dist),0))))</f>
        <v/>
      </c>
      <c r="Q1358" s="38" t="str">
        <f ca="1">IF(N1358="","",INDEX(Tinh_ID,MATCH(Sheet1!N1358,Tinh_TP,0)))</f>
        <v/>
      </c>
      <c r="R1358" s="31"/>
      <c r="S1358" s="31"/>
      <c r="T1358" s="31"/>
      <c r="U1358" s="31"/>
      <c r="V1358" s="31"/>
      <c r="W1358" s="31"/>
      <c r="X1358" s="31"/>
      <c r="Y1358" s="32" t="s">
        <v>5</v>
      </c>
      <c r="Z1358" s="30" t="str">
        <f ca="1">IF(N1358="","",INDEX(Tinh_ID,MATCH(Sheet1!N1358,Tinh_TP,0)))</f>
        <v/>
      </c>
      <c r="AA1358" s="33" t="str">
        <f ca="1">IF(N1358="","",INDEX(Ma_tinh,MATCH(Sheet1!N1358,Tinh_TP,0)))</f>
        <v/>
      </c>
      <c r="AB1358" s="19" t="str">
        <f t="array" aca="1" ref="AB1358" ca="1">IF(O1358="","",INDIRECT("quan_huyen!f"&amp;MAX(IF(COUNTIF(O1358,"*"&amp;data&amp;"*")=1,ROW(data),0))))</f>
        <v/>
      </c>
      <c r="AC1358" s="19" t="str">
        <f t="array" aca="1" ref="AC1358" ca="1">IF(P1358="","",INDIRECT("xa_phuong!a"&amp;MAX(IF(COUNTIF(P1358,"*"&amp;Dist&amp;"*")=1,ROW(Dist),0))))</f>
        <v/>
      </c>
      <c r="AD1358" s="34" t="str">
        <f ca="1">IF(N1358="","",INDEX(Ma_tinh,MATCH(Sheet1!N1358,Tinh_TP,0)))</f>
        <v/>
      </c>
      <c r="AE1358" s="35" t="str">
        <f t="shared" ca="1" si="64"/>
        <v/>
      </c>
      <c r="AF1358" s="35" t="str">
        <f t="shared" ca="1" si="63"/>
        <v/>
      </c>
    </row>
    <row r="1359" spans="1:32">
      <c r="A1359" s="5">
        <f t="shared" si="65"/>
        <v>1358</v>
      </c>
      <c r="B1359" s="26"/>
      <c r="C1359" s="26"/>
      <c r="D1359" s="26"/>
      <c r="E1359" s="27"/>
      <c r="F1359" s="27"/>
      <c r="G1359" s="27"/>
      <c r="H1359" s="27"/>
      <c r="I1359" s="27"/>
      <c r="J1359" s="27"/>
      <c r="K1359" s="27"/>
      <c r="L1359" s="28"/>
      <c r="M1359" s="29"/>
      <c r="N1359" s="36" t="str">
        <f t="array" aca="1" ref="N1359" ca="1">IF(M1359="","",INDIRECT("quan_huyen!l"&amp;MAX(IF(COUNTIF($M1359,"*"&amp;Tinh_TP&amp;"*")=1,ROW(Tinh_TP),0))))</f>
        <v/>
      </c>
      <c r="O1359" s="30" t="str">
        <f t="array" aca="1" ref="O1359" ca="1">IF(AND(M1359="",N1359=""),"",INDIRECT("quan_huyen!h"&amp;MAX(IF(COUNTIF(M1359,"*"&amp;data&amp;"*")=1,ROW(data),0))))</f>
        <v/>
      </c>
      <c r="P1359" s="30" t="str">
        <f t="array" aca="1" ref="P1359" ca="1">IF(OR(N1359="",O1359=""),"",INDIRECT("xa_phuong!b"&amp;MAX(IF(COUNTIF(M1359,"*"&amp;Dist&amp;"*")=1,ROW(Dist),0))))</f>
        <v/>
      </c>
      <c r="Q1359" s="38" t="str">
        <f ca="1">IF(N1359="","",INDEX(Tinh_ID,MATCH(Sheet1!N1359,Tinh_TP,0)))</f>
        <v/>
      </c>
      <c r="R1359" s="31"/>
      <c r="S1359" s="31"/>
      <c r="T1359" s="31"/>
      <c r="U1359" s="31"/>
      <c r="V1359" s="31"/>
      <c r="W1359" s="31"/>
      <c r="X1359" s="31"/>
      <c r="Y1359" s="32" t="s">
        <v>5</v>
      </c>
      <c r="Z1359" s="30" t="str">
        <f ca="1">IF(N1359="","",INDEX(Tinh_ID,MATCH(Sheet1!N1359,Tinh_TP,0)))</f>
        <v/>
      </c>
      <c r="AA1359" s="33" t="str">
        <f ca="1">IF(N1359="","",INDEX(Ma_tinh,MATCH(Sheet1!N1359,Tinh_TP,0)))</f>
        <v/>
      </c>
      <c r="AB1359" s="19" t="str">
        <f t="array" aca="1" ref="AB1359" ca="1">IF(O1359="","",INDIRECT("quan_huyen!f"&amp;MAX(IF(COUNTIF(O1359,"*"&amp;data&amp;"*")=1,ROW(data),0))))</f>
        <v/>
      </c>
      <c r="AC1359" s="19" t="str">
        <f t="array" aca="1" ref="AC1359" ca="1">IF(P1359="","",INDIRECT("xa_phuong!a"&amp;MAX(IF(COUNTIF(P1359,"*"&amp;Dist&amp;"*")=1,ROW(Dist),0))))</f>
        <v/>
      </c>
      <c r="AD1359" s="34" t="str">
        <f ca="1">IF(N1359="","",INDEX(Ma_tinh,MATCH(Sheet1!N1359,Tinh_TP,0)))</f>
        <v/>
      </c>
      <c r="AE1359" s="35" t="str">
        <f t="shared" ca="1" si="64"/>
        <v/>
      </c>
      <c r="AF1359" s="35" t="str">
        <f t="shared" ca="1" si="63"/>
        <v/>
      </c>
    </row>
    <row r="1360" spans="1:32">
      <c r="A1360" s="5">
        <f t="shared" si="65"/>
        <v>1359</v>
      </c>
      <c r="B1360" s="26"/>
      <c r="C1360" s="26"/>
      <c r="D1360" s="26"/>
      <c r="E1360" s="27"/>
      <c r="F1360" s="27"/>
      <c r="G1360" s="27"/>
      <c r="H1360" s="27"/>
      <c r="I1360" s="27"/>
      <c r="J1360" s="27"/>
      <c r="K1360" s="27"/>
      <c r="L1360" s="28"/>
      <c r="M1360" s="29"/>
      <c r="N1360" s="36" t="str">
        <f t="array" aca="1" ref="N1360" ca="1">IF(M1360="","",INDIRECT("quan_huyen!l"&amp;MAX(IF(COUNTIF($M1360,"*"&amp;Tinh_TP&amp;"*")=1,ROW(Tinh_TP),0))))</f>
        <v/>
      </c>
      <c r="O1360" s="30" t="str">
        <f t="array" aca="1" ref="O1360" ca="1">IF(AND(M1360="",N1360=""),"",INDIRECT("quan_huyen!h"&amp;MAX(IF(COUNTIF(M1360,"*"&amp;data&amp;"*")=1,ROW(data),0))))</f>
        <v/>
      </c>
      <c r="P1360" s="30" t="str">
        <f t="array" aca="1" ref="P1360" ca="1">IF(OR(N1360="",O1360=""),"",INDIRECT("xa_phuong!b"&amp;MAX(IF(COUNTIF(M1360,"*"&amp;Dist&amp;"*")=1,ROW(Dist),0))))</f>
        <v/>
      </c>
      <c r="Q1360" s="38" t="str">
        <f ca="1">IF(N1360="","",INDEX(Tinh_ID,MATCH(Sheet1!N1360,Tinh_TP,0)))</f>
        <v/>
      </c>
      <c r="R1360" s="31"/>
      <c r="S1360" s="31"/>
      <c r="T1360" s="31"/>
      <c r="U1360" s="31"/>
      <c r="V1360" s="31"/>
      <c r="W1360" s="31"/>
      <c r="X1360" s="31"/>
      <c r="Y1360" s="32" t="s">
        <v>5</v>
      </c>
      <c r="Z1360" s="30" t="str">
        <f ca="1">IF(N1360="","",INDEX(Tinh_ID,MATCH(Sheet1!N1360,Tinh_TP,0)))</f>
        <v/>
      </c>
      <c r="AA1360" s="33" t="str">
        <f ca="1">IF(N1360="","",INDEX(Ma_tinh,MATCH(Sheet1!N1360,Tinh_TP,0)))</f>
        <v/>
      </c>
      <c r="AB1360" s="19" t="str">
        <f t="array" aca="1" ref="AB1360" ca="1">IF(O1360="","",INDIRECT("quan_huyen!f"&amp;MAX(IF(COUNTIF(O1360,"*"&amp;data&amp;"*")=1,ROW(data),0))))</f>
        <v/>
      </c>
      <c r="AC1360" s="19" t="str">
        <f t="array" aca="1" ref="AC1360" ca="1">IF(P1360="","",INDIRECT("xa_phuong!a"&amp;MAX(IF(COUNTIF(P1360,"*"&amp;Dist&amp;"*")=1,ROW(Dist),0))))</f>
        <v/>
      </c>
      <c r="AD1360" s="34" t="str">
        <f ca="1">IF(N1360="","",INDEX(Ma_tinh,MATCH(Sheet1!N1360,Tinh_TP,0)))</f>
        <v/>
      </c>
      <c r="AE1360" s="35" t="str">
        <f t="shared" ca="1" si="64"/>
        <v/>
      </c>
      <c r="AF1360" s="35" t="str">
        <f t="shared" ca="1" si="63"/>
        <v/>
      </c>
    </row>
    <row r="1361" spans="1:32">
      <c r="A1361" s="5">
        <f t="shared" si="65"/>
        <v>1360</v>
      </c>
      <c r="B1361" s="26"/>
      <c r="C1361" s="26"/>
      <c r="D1361" s="26"/>
      <c r="E1361" s="27"/>
      <c r="F1361" s="27"/>
      <c r="G1361" s="27"/>
      <c r="H1361" s="27"/>
      <c r="I1361" s="27"/>
      <c r="J1361" s="27"/>
      <c r="K1361" s="27"/>
      <c r="L1361" s="28"/>
      <c r="M1361" s="29"/>
      <c r="N1361" s="36" t="str">
        <f t="array" aca="1" ref="N1361" ca="1">IF(M1361="","",INDIRECT("quan_huyen!l"&amp;MAX(IF(COUNTIF($M1361,"*"&amp;Tinh_TP&amp;"*")=1,ROW(Tinh_TP),0))))</f>
        <v/>
      </c>
      <c r="O1361" s="30" t="str">
        <f t="array" aca="1" ref="O1361" ca="1">IF(AND(M1361="",N1361=""),"",INDIRECT("quan_huyen!h"&amp;MAX(IF(COUNTIF(M1361,"*"&amp;data&amp;"*")=1,ROW(data),0))))</f>
        <v/>
      </c>
      <c r="P1361" s="30" t="str">
        <f t="array" aca="1" ref="P1361" ca="1">IF(OR(N1361="",O1361=""),"",INDIRECT("xa_phuong!b"&amp;MAX(IF(COUNTIF(M1361,"*"&amp;Dist&amp;"*")=1,ROW(Dist),0))))</f>
        <v/>
      </c>
      <c r="Q1361" s="38" t="str">
        <f ca="1">IF(N1361="","",INDEX(Tinh_ID,MATCH(Sheet1!N1361,Tinh_TP,0)))</f>
        <v/>
      </c>
      <c r="R1361" s="31"/>
      <c r="S1361" s="31"/>
      <c r="T1361" s="31"/>
      <c r="U1361" s="31"/>
      <c r="V1361" s="31"/>
      <c r="W1361" s="31"/>
      <c r="X1361" s="31"/>
      <c r="Y1361" s="32" t="s">
        <v>5</v>
      </c>
      <c r="Z1361" s="30" t="str">
        <f ca="1">IF(N1361="","",INDEX(Tinh_ID,MATCH(Sheet1!N1361,Tinh_TP,0)))</f>
        <v/>
      </c>
      <c r="AA1361" s="33" t="str">
        <f ca="1">IF(N1361="","",INDEX(Ma_tinh,MATCH(Sheet1!N1361,Tinh_TP,0)))</f>
        <v/>
      </c>
      <c r="AB1361" s="19" t="str">
        <f t="array" aca="1" ref="AB1361" ca="1">IF(O1361="","",INDIRECT("quan_huyen!f"&amp;MAX(IF(COUNTIF(O1361,"*"&amp;data&amp;"*")=1,ROW(data),0))))</f>
        <v/>
      </c>
      <c r="AC1361" s="19" t="str">
        <f t="array" aca="1" ref="AC1361" ca="1">IF(P1361="","",INDIRECT("xa_phuong!a"&amp;MAX(IF(COUNTIF(P1361,"*"&amp;Dist&amp;"*")=1,ROW(Dist),0))))</f>
        <v/>
      </c>
      <c r="AD1361" s="34" t="str">
        <f ca="1">IF(N1361="","",INDEX(Ma_tinh,MATCH(Sheet1!N1361,Tinh_TP,0)))</f>
        <v/>
      </c>
      <c r="AE1361" s="35" t="str">
        <f t="shared" ca="1" si="64"/>
        <v/>
      </c>
      <c r="AF1361" s="35" t="str">
        <f t="shared" ca="1" si="63"/>
        <v/>
      </c>
    </row>
    <row r="1362" spans="1:32">
      <c r="A1362" s="5">
        <f t="shared" si="65"/>
        <v>1361</v>
      </c>
      <c r="B1362" s="26"/>
      <c r="C1362" s="26"/>
      <c r="D1362" s="26"/>
      <c r="E1362" s="27"/>
      <c r="F1362" s="27"/>
      <c r="G1362" s="27"/>
      <c r="H1362" s="27"/>
      <c r="I1362" s="27"/>
      <c r="J1362" s="27"/>
      <c r="K1362" s="27"/>
      <c r="L1362" s="28"/>
      <c r="M1362" s="29"/>
      <c r="N1362" s="36" t="str">
        <f t="array" aca="1" ref="N1362" ca="1">IF(M1362="","",INDIRECT("quan_huyen!l"&amp;MAX(IF(COUNTIF($M1362,"*"&amp;Tinh_TP&amp;"*")=1,ROW(Tinh_TP),0))))</f>
        <v/>
      </c>
      <c r="O1362" s="30" t="str">
        <f t="array" aca="1" ref="O1362" ca="1">IF(AND(M1362="",N1362=""),"",INDIRECT("quan_huyen!h"&amp;MAX(IF(COUNTIF(M1362,"*"&amp;data&amp;"*")=1,ROW(data),0))))</f>
        <v/>
      </c>
      <c r="P1362" s="30" t="str">
        <f t="array" aca="1" ref="P1362" ca="1">IF(OR(N1362="",O1362=""),"",INDIRECT("xa_phuong!b"&amp;MAX(IF(COUNTIF(M1362,"*"&amp;Dist&amp;"*")=1,ROW(Dist),0))))</f>
        <v/>
      </c>
      <c r="Q1362" s="38" t="str">
        <f ca="1">IF(N1362="","",INDEX(Tinh_ID,MATCH(Sheet1!N1362,Tinh_TP,0)))</f>
        <v/>
      </c>
      <c r="R1362" s="31"/>
      <c r="S1362" s="31"/>
      <c r="T1362" s="31"/>
      <c r="U1362" s="31"/>
      <c r="V1362" s="31"/>
      <c r="W1362" s="31"/>
      <c r="X1362" s="31"/>
      <c r="Y1362" s="32" t="s">
        <v>5</v>
      </c>
      <c r="Z1362" s="30" t="str">
        <f ca="1">IF(N1362="","",INDEX(Tinh_ID,MATCH(Sheet1!N1362,Tinh_TP,0)))</f>
        <v/>
      </c>
      <c r="AA1362" s="33" t="str">
        <f ca="1">IF(N1362="","",INDEX(Ma_tinh,MATCH(Sheet1!N1362,Tinh_TP,0)))</f>
        <v/>
      </c>
      <c r="AB1362" s="19" t="str">
        <f t="array" aca="1" ref="AB1362" ca="1">IF(O1362="","",INDIRECT("quan_huyen!f"&amp;MAX(IF(COUNTIF(O1362,"*"&amp;data&amp;"*")=1,ROW(data),0))))</f>
        <v/>
      </c>
      <c r="AC1362" s="19" t="str">
        <f t="array" aca="1" ref="AC1362" ca="1">IF(P1362="","",INDIRECT("xa_phuong!a"&amp;MAX(IF(COUNTIF(P1362,"*"&amp;Dist&amp;"*")=1,ROW(Dist),0))))</f>
        <v/>
      </c>
      <c r="AD1362" s="34" t="str">
        <f ca="1">IF(N1362="","",INDEX(Ma_tinh,MATCH(Sheet1!N1362,Tinh_TP,0)))</f>
        <v/>
      </c>
      <c r="AE1362" s="35" t="str">
        <f t="shared" ca="1" si="64"/>
        <v/>
      </c>
      <c r="AF1362" s="35" t="str">
        <f t="shared" ca="1" si="63"/>
        <v/>
      </c>
    </row>
    <row r="1363" spans="1:32">
      <c r="A1363" s="5">
        <f t="shared" si="65"/>
        <v>1362</v>
      </c>
      <c r="B1363" s="26"/>
      <c r="C1363" s="26"/>
      <c r="D1363" s="26"/>
      <c r="E1363" s="27"/>
      <c r="F1363" s="27"/>
      <c r="G1363" s="27"/>
      <c r="H1363" s="27"/>
      <c r="I1363" s="27"/>
      <c r="J1363" s="27"/>
      <c r="K1363" s="27"/>
      <c r="L1363" s="28"/>
      <c r="M1363" s="29"/>
      <c r="N1363" s="36" t="str">
        <f t="array" aca="1" ref="N1363" ca="1">IF(M1363="","",INDIRECT("quan_huyen!l"&amp;MAX(IF(COUNTIF($M1363,"*"&amp;Tinh_TP&amp;"*")=1,ROW(Tinh_TP),0))))</f>
        <v/>
      </c>
      <c r="O1363" s="30" t="str">
        <f t="array" aca="1" ref="O1363" ca="1">IF(AND(M1363="",N1363=""),"",INDIRECT("quan_huyen!h"&amp;MAX(IF(COUNTIF(M1363,"*"&amp;data&amp;"*")=1,ROW(data),0))))</f>
        <v/>
      </c>
      <c r="P1363" s="30" t="str">
        <f t="array" aca="1" ref="P1363" ca="1">IF(OR(N1363="",O1363=""),"",INDIRECT("xa_phuong!b"&amp;MAX(IF(COUNTIF(M1363,"*"&amp;Dist&amp;"*")=1,ROW(Dist),0))))</f>
        <v/>
      </c>
      <c r="Q1363" s="38" t="str">
        <f ca="1">IF(N1363="","",INDEX(Tinh_ID,MATCH(Sheet1!N1363,Tinh_TP,0)))</f>
        <v/>
      </c>
      <c r="R1363" s="31"/>
      <c r="S1363" s="31"/>
      <c r="T1363" s="31"/>
      <c r="U1363" s="31"/>
      <c r="V1363" s="31"/>
      <c r="W1363" s="31"/>
      <c r="X1363" s="31"/>
      <c r="Y1363" s="32" t="s">
        <v>5</v>
      </c>
      <c r="Z1363" s="30" t="str">
        <f ca="1">IF(N1363="","",INDEX(Tinh_ID,MATCH(Sheet1!N1363,Tinh_TP,0)))</f>
        <v/>
      </c>
      <c r="AA1363" s="33" t="str">
        <f ca="1">IF(N1363="","",INDEX(Ma_tinh,MATCH(Sheet1!N1363,Tinh_TP,0)))</f>
        <v/>
      </c>
      <c r="AB1363" s="19" t="str">
        <f t="array" aca="1" ref="AB1363" ca="1">IF(O1363="","",INDIRECT("quan_huyen!f"&amp;MAX(IF(COUNTIF(O1363,"*"&amp;data&amp;"*")=1,ROW(data),0))))</f>
        <v/>
      </c>
      <c r="AC1363" s="19" t="str">
        <f t="array" aca="1" ref="AC1363" ca="1">IF(P1363="","",INDIRECT("xa_phuong!a"&amp;MAX(IF(COUNTIF(P1363,"*"&amp;Dist&amp;"*")=1,ROW(Dist),0))))</f>
        <v/>
      </c>
      <c r="AD1363" s="34" t="str">
        <f ca="1">IF(N1363="","",INDEX(Ma_tinh,MATCH(Sheet1!N1363,Tinh_TP,0)))</f>
        <v/>
      </c>
      <c r="AE1363" s="35" t="str">
        <f t="shared" ca="1" si="64"/>
        <v/>
      </c>
      <c r="AF1363" s="35" t="str">
        <f t="shared" ca="1" si="63"/>
        <v/>
      </c>
    </row>
    <row r="1364" spans="1:32">
      <c r="A1364" s="5">
        <f t="shared" si="65"/>
        <v>1363</v>
      </c>
      <c r="B1364" s="26"/>
      <c r="C1364" s="26"/>
      <c r="D1364" s="26"/>
      <c r="E1364" s="27"/>
      <c r="F1364" s="27"/>
      <c r="G1364" s="27"/>
      <c r="H1364" s="27"/>
      <c r="I1364" s="27"/>
      <c r="J1364" s="27"/>
      <c r="K1364" s="27"/>
      <c r="L1364" s="28"/>
      <c r="M1364" s="29"/>
      <c r="N1364" s="36" t="str">
        <f t="array" aca="1" ref="N1364" ca="1">IF(M1364="","",INDIRECT("quan_huyen!l"&amp;MAX(IF(COUNTIF($M1364,"*"&amp;Tinh_TP&amp;"*")=1,ROW(Tinh_TP),0))))</f>
        <v/>
      </c>
      <c r="O1364" s="30" t="str">
        <f t="array" aca="1" ref="O1364" ca="1">IF(AND(M1364="",N1364=""),"",INDIRECT("quan_huyen!h"&amp;MAX(IF(COUNTIF(M1364,"*"&amp;data&amp;"*")=1,ROW(data),0))))</f>
        <v/>
      </c>
      <c r="P1364" s="30" t="str">
        <f t="array" aca="1" ref="P1364" ca="1">IF(OR(N1364="",O1364=""),"",INDIRECT("xa_phuong!b"&amp;MAX(IF(COUNTIF(M1364,"*"&amp;Dist&amp;"*")=1,ROW(Dist),0))))</f>
        <v/>
      </c>
      <c r="Q1364" s="38" t="str">
        <f ca="1">IF(N1364="","",INDEX(Tinh_ID,MATCH(Sheet1!N1364,Tinh_TP,0)))</f>
        <v/>
      </c>
      <c r="R1364" s="31"/>
      <c r="S1364" s="31"/>
      <c r="T1364" s="31"/>
      <c r="U1364" s="31"/>
      <c r="V1364" s="31"/>
      <c r="W1364" s="31"/>
      <c r="X1364" s="31"/>
      <c r="Y1364" s="32" t="s">
        <v>5</v>
      </c>
      <c r="Z1364" s="30" t="str">
        <f ca="1">IF(N1364="","",INDEX(Tinh_ID,MATCH(Sheet1!N1364,Tinh_TP,0)))</f>
        <v/>
      </c>
      <c r="AA1364" s="33" t="str">
        <f ca="1">IF(N1364="","",INDEX(Ma_tinh,MATCH(Sheet1!N1364,Tinh_TP,0)))</f>
        <v/>
      </c>
      <c r="AB1364" s="19" t="str">
        <f t="array" aca="1" ref="AB1364" ca="1">IF(O1364="","",INDIRECT("quan_huyen!f"&amp;MAX(IF(COUNTIF(O1364,"*"&amp;data&amp;"*")=1,ROW(data),0))))</f>
        <v/>
      </c>
      <c r="AC1364" s="19" t="str">
        <f t="array" aca="1" ref="AC1364" ca="1">IF(P1364="","",INDIRECT("xa_phuong!a"&amp;MAX(IF(COUNTIF(P1364,"*"&amp;Dist&amp;"*")=1,ROW(Dist),0))))</f>
        <v/>
      </c>
      <c r="AD1364" s="34" t="str">
        <f ca="1">IF(N1364="","",INDEX(Ma_tinh,MATCH(Sheet1!N1364,Tinh_TP,0)))</f>
        <v/>
      </c>
      <c r="AE1364" s="35" t="str">
        <f t="shared" ca="1" si="64"/>
        <v/>
      </c>
      <c r="AF1364" s="35" t="str">
        <f t="shared" ca="1" si="63"/>
        <v/>
      </c>
    </row>
    <row r="1365" spans="1:32">
      <c r="A1365" s="5">
        <f t="shared" si="65"/>
        <v>1364</v>
      </c>
      <c r="B1365" s="26"/>
      <c r="C1365" s="26"/>
      <c r="D1365" s="26"/>
      <c r="E1365" s="27"/>
      <c r="F1365" s="27"/>
      <c r="G1365" s="27"/>
      <c r="H1365" s="27"/>
      <c r="I1365" s="27"/>
      <c r="J1365" s="27"/>
      <c r="K1365" s="27"/>
      <c r="L1365" s="28"/>
      <c r="M1365" s="29"/>
      <c r="N1365" s="36" t="str">
        <f t="array" aca="1" ref="N1365" ca="1">IF(M1365="","",INDIRECT("quan_huyen!l"&amp;MAX(IF(COUNTIF($M1365,"*"&amp;Tinh_TP&amp;"*")=1,ROW(Tinh_TP),0))))</f>
        <v/>
      </c>
      <c r="O1365" s="30" t="str">
        <f t="array" aca="1" ref="O1365" ca="1">IF(AND(M1365="",N1365=""),"",INDIRECT("quan_huyen!h"&amp;MAX(IF(COUNTIF(M1365,"*"&amp;data&amp;"*")=1,ROW(data),0))))</f>
        <v/>
      </c>
      <c r="P1365" s="30" t="str">
        <f t="array" aca="1" ref="P1365" ca="1">IF(OR(N1365="",O1365=""),"",INDIRECT("xa_phuong!b"&amp;MAX(IF(COUNTIF(M1365,"*"&amp;Dist&amp;"*")=1,ROW(Dist),0))))</f>
        <v/>
      </c>
      <c r="Q1365" s="38" t="str">
        <f ca="1">IF(N1365="","",INDEX(Tinh_ID,MATCH(Sheet1!N1365,Tinh_TP,0)))</f>
        <v/>
      </c>
      <c r="R1365" s="31"/>
      <c r="S1365" s="31"/>
      <c r="T1365" s="31"/>
      <c r="U1365" s="31"/>
      <c r="V1365" s="31"/>
      <c r="W1365" s="31"/>
      <c r="X1365" s="31"/>
      <c r="Y1365" s="32" t="s">
        <v>5</v>
      </c>
      <c r="Z1365" s="30" t="str">
        <f ca="1">IF(N1365="","",INDEX(Tinh_ID,MATCH(Sheet1!N1365,Tinh_TP,0)))</f>
        <v/>
      </c>
      <c r="AA1365" s="33" t="str">
        <f ca="1">IF(N1365="","",INDEX(Ma_tinh,MATCH(Sheet1!N1365,Tinh_TP,0)))</f>
        <v/>
      </c>
      <c r="AB1365" s="19" t="str">
        <f t="array" aca="1" ref="AB1365" ca="1">IF(O1365="","",INDIRECT("quan_huyen!f"&amp;MAX(IF(COUNTIF(O1365,"*"&amp;data&amp;"*")=1,ROW(data),0))))</f>
        <v/>
      </c>
      <c r="AC1365" s="19" t="str">
        <f t="array" aca="1" ref="AC1365" ca="1">IF(P1365="","",INDIRECT("xa_phuong!a"&amp;MAX(IF(COUNTIF(P1365,"*"&amp;Dist&amp;"*")=1,ROW(Dist),0))))</f>
        <v/>
      </c>
      <c r="AD1365" s="34" t="str">
        <f ca="1">IF(N1365="","",INDEX(Ma_tinh,MATCH(Sheet1!N1365,Tinh_TP,0)))</f>
        <v/>
      </c>
      <c r="AE1365" s="35" t="str">
        <f t="shared" ca="1" si="64"/>
        <v/>
      </c>
      <c r="AF1365" s="35" t="str">
        <f t="shared" ca="1" si="63"/>
        <v/>
      </c>
    </row>
    <row r="1366" spans="1:32">
      <c r="A1366" s="5">
        <f t="shared" si="65"/>
        <v>1365</v>
      </c>
      <c r="B1366" s="26"/>
      <c r="C1366" s="26"/>
      <c r="D1366" s="26"/>
      <c r="E1366" s="27"/>
      <c r="F1366" s="27"/>
      <c r="G1366" s="27"/>
      <c r="H1366" s="27"/>
      <c r="I1366" s="27"/>
      <c r="J1366" s="27"/>
      <c r="K1366" s="27"/>
      <c r="L1366" s="28"/>
      <c r="M1366" s="29"/>
      <c r="N1366" s="36" t="str">
        <f t="array" aca="1" ref="N1366" ca="1">IF(M1366="","",INDIRECT("quan_huyen!l"&amp;MAX(IF(COUNTIF($M1366,"*"&amp;Tinh_TP&amp;"*")=1,ROW(Tinh_TP),0))))</f>
        <v/>
      </c>
      <c r="O1366" s="30" t="str">
        <f t="array" aca="1" ref="O1366" ca="1">IF(AND(M1366="",N1366=""),"",INDIRECT("quan_huyen!h"&amp;MAX(IF(COUNTIF(M1366,"*"&amp;data&amp;"*")=1,ROW(data),0))))</f>
        <v/>
      </c>
      <c r="P1366" s="30" t="str">
        <f t="array" aca="1" ref="P1366" ca="1">IF(OR(N1366="",O1366=""),"",INDIRECT("xa_phuong!b"&amp;MAX(IF(COUNTIF(M1366,"*"&amp;Dist&amp;"*")=1,ROW(Dist),0))))</f>
        <v/>
      </c>
      <c r="Q1366" s="38" t="str">
        <f ca="1">IF(N1366="","",INDEX(Tinh_ID,MATCH(Sheet1!N1366,Tinh_TP,0)))</f>
        <v/>
      </c>
      <c r="R1366" s="31"/>
      <c r="S1366" s="31"/>
      <c r="T1366" s="31"/>
      <c r="U1366" s="31"/>
      <c r="V1366" s="31"/>
      <c r="W1366" s="31"/>
      <c r="X1366" s="31"/>
      <c r="Y1366" s="32" t="s">
        <v>5</v>
      </c>
      <c r="Z1366" s="30" t="str">
        <f ca="1">IF(N1366="","",INDEX(Tinh_ID,MATCH(Sheet1!N1366,Tinh_TP,0)))</f>
        <v/>
      </c>
      <c r="AA1366" s="33" t="str">
        <f ca="1">IF(N1366="","",INDEX(Ma_tinh,MATCH(Sheet1!N1366,Tinh_TP,0)))</f>
        <v/>
      </c>
      <c r="AB1366" s="19" t="str">
        <f t="array" aca="1" ref="AB1366" ca="1">IF(O1366="","",INDIRECT("quan_huyen!f"&amp;MAX(IF(COUNTIF(O1366,"*"&amp;data&amp;"*")=1,ROW(data),0))))</f>
        <v/>
      </c>
      <c r="AC1366" s="19" t="str">
        <f t="array" aca="1" ref="AC1366" ca="1">IF(P1366="","",INDIRECT("xa_phuong!a"&amp;MAX(IF(COUNTIF(P1366,"*"&amp;Dist&amp;"*")=1,ROW(Dist),0))))</f>
        <v/>
      </c>
      <c r="AD1366" s="34" t="str">
        <f ca="1">IF(N1366="","",INDEX(Ma_tinh,MATCH(Sheet1!N1366,Tinh_TP,0)))</f>
        <v/>
      </c>
      <c r="AE1366" s="35" t="str">
        <f t="shared" ca="1" si="64"/>
        <v/>
      </c>
      <c r="AF1366" s="35" t="str">
        <f t="shared" ca="1" si="63"/>
        <v/>
      </c>
    </row>
    <row r="1367" spans="1:32">
      <c r="A1367" s="5">
        <f t="shared" si="65"/>
        <v>1366</v>
      </c>
      <c r="B1367" s="26"/>
      <c r="C1367" s="26"/>
      <c r="D1367" s="26"/>
      <c r="E1367" s="27"/>
      <c r="F1367" s="27"/>
      <c r="G1367" s="27"/>
      <c r="H1367" s="27"/>
      <c r="I1367" s="27"/>
      <c r="J1367" s="27"/>
      <c r="K1367" s="27"/>
      <c r="L1367" s="28"/>
      <c r="M1367" s="29"/>
      <c r="N1367" s="36" t="str">
        <f t="array" aca="1" ref="N1367" ca="1">IF(M1367="","",INDIRECT("quan_huyen!l"&amp;MAX(IF(COUNTIF($M1367,"*"&amp;Tinh_TP&amp;"*")=1,ROW(Tinh_TP),0))))</f>
        <v/>
      </c>
      <c r="O1367" s="30" t="str">
        <f t="array" aca="1" ref="O1367" ca="1">IF(AND(M1367="",N1367=""),"",INDIRECT("quan_huyen!h"&amp;MAX(IF(COUNTIF(M1367,"*"&amp;data&amp;"*")=1,ROW(data),0))))</f>
        <v/>
      </c>
      <c r="P1367" s="30" t="str">
        <f t="array" aca="1" ref="P1367" ca="1">IF(OR(N1367="",O1367=""),"",INDIRECT("xa_phuong!b"&amp;MAX(IF(COUNTIF(M1367,"*"&amp;Dist&amp;"*")=1,ROW(Dist),0))))</f>
        <v/>
      </c>
      <c r="Q1367" s="38" t="str">
        <f ca="1">IF(N1367="","",INDEX(Tinh_ID,MATCH(Sheet1!N1367,Tinh_TP,0)))</f>
        <v/>
      </c>
      <c r="R1367" s="31"/>
      <c r="S1367" s="31"/>
      <c r="T1367" s="31"/>
      <c r="U1367" s="31"/>
      <c r="V1367" s="31"/>
      <c r="W1367" s="31"/>
      <c r="X1367" s="31"/>
      <c r="Y1367" s="32" t="s">
        <v>5</v>
      </c>
      <c r="Z1367" s="30" t="str">
        <f ca="1">IF(N1367="","",INDEX(Tinh_ID,MATCH(Sheet1!N1367,Tinh_TP,0)))</f>
        <v/>
      </c>
      <c r="AA1367" s="33" t="str">
        <f ca="1">IF(N1367="","",INDEX(Ma_tinh,MATCH(Sheet1!N1367,Tinh_TP,0)))</f>
        <v/>
      </c>
      <c r="AB1367" s="19" t="str">
        <f t="array" aca="1" ref="AB1367" ca="1">IF(O1367="","",INDIRECT("quan_huyen!f"&amp;MAX(IF(COUNTIF(O1367,"*"&amp;data&amp;"*")=1,ROW(data),0))))</f>
        <v/>
      </c>
      <c r="AC1367" s="19" t="str">
        <f t="array" aca="1" ref="AC1367" ca="1">IF(P1367="","",INDIRECT("xa_phuong!a"&amp;MAX(IF(COUNTIF(P1367,"*"&amp;Dist&amp;"*")=1,ROW(Dist),0))))</f>
        <v/>
      </c>
      <c r="AD1367" s="34" t="str">
        <f ca="1">IF(N1367="","",INDEX(Ma_tinh,MATCH(Sheet1!N1367,Tinh_TP,0)))</f>
        <v/>
      </c>
      <c r="AE1367" s="35" t="str">
        <f t="shared" ca="1" si="64"/>
        <v/>
      </c>
      <c r="AF1367" s="35" t="str">
        <f t="shared" ca="1" si="63"/>
        <v/>
      </c>
    </row>
    <row r="1368" spans="1:32">
      <c r="A1368" s="5">
        <f t="shared" si="65"/>
        <v>1367</v>
      </c>
      <c r="B1368" s="26"/>
      <c r="C1368" s="26"/>
      <c r="D1368" s="26"/>
      <c r="E1368" s="27"/>
      <c r="F1368" s="27"/>
      <c r="G1368" s="27"/>
      <c r="H1368" s="27"/>
      <c r="I1368" s="27"/>
      <c r="J1368" s="27"/>
      <c r="K1368" s="27"/>
      <c r="L1368" s="28"/>
      <c r="M1368" s="29"/>
      <c r="N1368" s="36" t="str">
        <f t="array" aca="1" ref="N1368" ca="1">IF(M1368="","",INDIRECT("quan_huyen!l"&amp;MAX(IF(COUNTIF($M1368,"*"&amp;Tinh_TP&amp;"*")=1,ROW(Tinh_TP),0))))</f>
        <v/>
      </c>
      <c r="O1368" s="30" t="str">
        <f t="array" aca="1" ref="O1368" ca="1">IF(AND(M1368="",N1368=""),"",INDIRECT("quan_huyen!h"&amp;MAX(IF(COUNTIF(M1368,"*"&amp;data&amp;"*")=1,ROW(data),0))))</f>
        <v/>
      </c>
      <c r="P1368" s="30" t="str">
        <f t="array" aca="1" ref="P1368" ca="1">IF(OR(N1368="",O1368=""),"",INDIRECT("xa_phuong!b"&amp;MAX(IF(COUNTIF(M1368,"*"&amp;Dist&amp;"*")=1,ROW(Dist),0))))</f>
        <v/>
      </c>
      <c r="Q1368" s="38" t="str">
        <f ca="1">IF(N1368="","",INDEX(Tinh_ID,MATCH(Sheet1!N1368,Tinh_TP,0)))</f>
        <v/>
      </c>
      <c r="R1368" s="31"/>
      <c r="S1368" s="31"/>
      <c r="T1368" s="31"/>
      <c r="U1368" s="31"/>
      <c r="V1368" s="31"/>
      <c r="W1368" s="31"/>
      <c r="X1368" s="31"/>
      <c r="Y1368" s="32" t="s">
        <v>5</v>
      </c>
      <c r="Z1368" s="30" t="str">
        <f ca="1">IF(N1368="","",INDEX(Tinh_ID,MATCH(Sheet1!N1368,Tinh_TP,0)))</f>
        <v/>
      </c>
      <c r="AA1368" s="33" t="str">
        <f ca="1">IF(N1368="","",INDEX(Ma_tinh,MATCH(Sheet1!N1368,Tinh_TP,0)))</f>
        <v/>
      </c>
      <c r="AB1368" s="19" t="str">
        <f t="array" aca="1" ref="AB1368" ca="1">IF(O1368="","",INDIRECT("quan_huyen!f"&amp;MAX(IF(COUNTIF(O1368,"*"&amp;data&amp;"*")=1,ROW(data),0))))</f>
        <v/>
      </c>
      <c r="AC1368" s="19" t="str">
        <f t="array" aca="1" ref="AC1368" ca="1">IF(P1368="","",INDIRECT("xa_phuong!a"&amp;MAX(IF(COUNTIF(P1368,"*"&amp;Dist&amp;"*")=1,ROW(Dist),0))))</f>
        <v/>
      </c>
      <c r="AD1368" s="34" t="str">
        <f ca="1">IF(N1368="","",INDEX(Ma_tinh,MATCH(Sheet1!N1368,Tinh_TP,0)))</f>
        <v/>
      </c>
      <c r="AE1368" s="35" t="str">
        <f t="shared" ca="1" si="64"/>
        <v/>
      </c>
      <c r="AF1368" s="35" t="str">
        <f t="shared" ca="1" si="63"/>
        <v/>
      </c>
    </row>
    <row r="1369" spans="1:32">
      <c r="A1369" s="5">
        <f t="shared" si="65"/>
        <v>1368</v>
      </c>
      <c r="B1369" s="26"/>
      <c r="C1369" s="26"/>
      <c r="D1369" s="26"/>
      <c r="E1369" s="27"/>
      <c r="F1369" s="27"/>
      <c r="G1369" s="27"/>
      <c r="H1369" s="27"/>
      <c r="I1369" s="27"/>
      <c r="J1369" s="27"/>
      <c r="K1369" s="27"/>
      <c r="L1369" s="28"/>
      <c r="M1369" s="29"/>
      <c r="N1369" s="36" t="str">
        <f t="array" aca="1" ref="N1369" ca="1">IF(M1369="","",INDIRECT("quan_huyen!l"&amp;MAX(IF(COUNTIF($M1369,"*"&amp;Tinh_TP&amp;"*")=1,ROW(Tinh_TP),0))))</f>
        <v/>
      </c>
      <c r="O1369" s="30" t="str">
        <f t="array" aca="1" ref="O1369" ca="1">IF(AND(M1369="",N1369=""),"",INDIRECT("quan_huyen!h"&amp;MAX(IF(COUNTIF(M1369,"*"&amp;data&amp;"*")=1,ROW(data),0))))</f>
        <v/>
      </c>
      <c r="P1369" s="30" t="str">
        <f t="array" aca="1" ref="P1369" ca="1">IF(OR(N1369="",O1369=""),"",INDIRECT("xa_phuong!b"&amp;MAX(IF(COUNTIF(M1369,"*"&amp;Dist&amp;"*")=1,ROW(Dist),0))))</f>
        <v/>
      </c>
      <c r="Q1369" s="38" t="str">
        <f ca="1">IF(N1369="","",INDEX(Tinh_ID,MATCH(Sheet1!N1369,Tinh_TP,0)))</f>
        <v/>
      </c>
      <c r="R1369" s="31"/>
      <c r="S1369" s="31"/>
      <c r="T1369" s="31"/>
      <c r="U1369" s="31"/>
      <c r="V1369" s="31"/>
      <c r="W1369" s="31"/>
      <c r="X1369" s="31"/>
      <c r="Y1369" s="32" t="s">
        <v>5</v>
      </c>
      <c r="Z1369" s="30" t="str">
        <f ca="1">IF(N1369="","",INDEX(Tinh_ID,MATCH(Sheet1!N1369,Tinh_TP,0)))</f>
        <v/>
      </c>
      <c r="AA1369" s="33" t="str">
        <f ca="1">IF(N1369="","",INDEX(Ma_tinh,MATCH(Sheet1!N1369,Tinh_TP,0)))</f>
        <v/>
      </c>
      <c r="AB1369" s="19" t="str">
        <f t="array" aca="1" ref="AB1369" ca="1">IF(O1369="","",INDIRECT("quan_huyen!f"&amp;MAX(IF(COUNTIF(O1369,"*"&amp;data&amp;"*")=1,ROW(data),0))))</f>
        <v/>
      </c>
      <c r="AC1369" s="19" t="str">
        <f t="array" aca="1" ref="AC1369" ca="1">IF(P1369="","",INDIRECT("xa_phuong!a"&amp;MAX(IF(COUNTIF(P1369,"*"&amp;Dist&amp;"*")=1,ROW(Dist),0))))</f>
        <v/>
      </c>
      <c r="AD1369" s="34" t="str">
        <f ca="1">IF(N1369="","",INDEX(Ma_tinh,MATCH(Sheet1!N1369,Tinh_TP,0)))</f>
        <v/>
      </c>
      <c r="AE1369" s="35" t="str">
        <f t="shared" ca="1" si="64"/>
        <v/>
      </c>
      <c r="AF1369" s="35" t="str">
        <f t="shared" ca="1" si="63"/>
        <v/>
      </c>
    </row>
    <row r="1370" spans="1:32">
      <c r="A1370" s="5">
        <f t="shared" si="65"/>
        <v>1369</v>
      </c>
      <c r="B1370" s="26"/>
      <c r="C1370" s="26"/>
      <c r="D1370" s="26"/>
      <c r="E1370" s="27"/>
      <c r="F1370" s="27"/>
      <c r="G1370" s="27"/>
      <c r="H1370" s="27"/>
      <c r="I1370" s="27"/>
      <c r="J1370" s="27"/>
      <c r="K1370" s="27"/>
      <c r="L1370" s="28"/>
      <c r="M1370" s="29"/>
      <c r="N1370" s="36" t="str">
        <f t="array" aca="1" ref="N1370" ca="1">IF(M1370="","",INDIRECT("quan_huyen!l"&amp;MAX(IF(COUNTIF($M1370,"*"&amp;Tinh_TP&amp;"*")=1,ROW(Tinh_TP),0))))</f>
        <v/>
      </c>
      <c r="O1370" s="30" t="str">
        <f t="array" aca="1" ref="O1370" ca="1">IF(AND(M1370="",N1370=""),"",INDIRECT("quan_huyen!h"&amp;MAX(IF(COUNTIF(M1370,"*"&amp;data&amp;"*")=1,ROW(data),0))))</f>
        <v/>
      </c>
      <c r="P1370" s="30" t="str">
        <f t="array" aca="1" ref="P1370" ca="1">IF(OR(N1370="",O1370=""),"",INDIRECT("xa_phuong!b"&amp;MAX(IF(COUNTIF(M1370,"*"&amp;Dist&amp;"*")=1,ROW(Dist),0))))</f>
        <v/>
      </c>
      <c r="Q1370" s="38" t="str">
        <f ca="1">IF(N1370="","",INDEX(Tinh_ID,MATCH(Sheet1!N1370,Tinh_TP,0)))</f>
        <v/>
      </c>
      <c r="R1370" s="31"/>
      <c r="S1370" s="31"/>
      <c r="T1370" s="31"/>
      <c r="U1370" s="31"/>
      <c r="V1370" s="31"/>
      <c r="W1370" s="31"/>
      <c r="X1370" s="31"/>
      <c r="Y1370" s="32" t="s">
        <v>5</v>
      </c>
      <c r="Z1370" s="30" t="str">
        <f ca="1">IF(N1370="","",INDEX(Tinh_ID,MATCH(Sheet1!N1370,Tinh_TP,0)))</f>
        <v/>
      </c>
      <c r="AA1370" s="33" t="str">
        <f ca="1">IF(N1370="","",INDEX(Ma_tinh,MATCH(Sheet1!N1370,Tinh_TP,0)))</f>
        <v/>
      </c>
      <c r="AB1370" s="19" t="str">
        <f t="array" aca="1" ref="AB1370" ca="1">IF(O1370="","",INDIRECT("quan_huyen!f"&amp;MAX(IF(COUNTIF(O1370,"*"&amp;data&amp;"*")=1,ROW(data),0))))</f>
        <v/>
      </c>
      <c r="AC1370" s="19" t="str">
        <f t="array" aca="1" ref="AC1370" ca="1">IF(P1370="","",INDIRECT("xa_phuong!a"&amp;MAX(IF(COUNTIF(P1370,"*"&amp;Dist&amp;"*")=1,ROW(Dist),0))))</f>
        <v/>
      </c>
      <c r="AD1370" s="34" t="str">
        <f ca="1">IF(N1370="","",INDEX(Ma_tinh,MATCH(Sheet1!N1370,Tinh_TP,0)))</f>
        <v/>
      </c>
      <c r="AE1370" s="35" t="str">
        <f t="shared" ca="1" si="64"/>
        <v/>
      </c>
      <c r="AF1370" s="35" t="str">
        <f t="shared" ca="1" si="63"/>
        <v/>
      </c>
    </row>
    <row r="1371" spans="1:32">
      <c r="B1371" s="26"/>
      <c r="C1371" s="26"/>
      <c r="D1371" s="26"/>
      <c r="E1371" s="27"/>
      <c r="F1371" s="27"/>
      <c r="G1371" s="27"/>
      <c r="H1371" s="27"/>
      <c r="I1371" s="27"/>
      <c r="J1371" s="27"/>
      <c r="K1371" s="27"/>
      <c r="L1371" s="28"/>
      <c r="M1371" s="29"/>
      <c r="N1371" s="36" t="str">
        <f t="array" aca="1" ref="N1371" ca="1">IF(M1371="","",INDIRECT("quan_huyen!l"&amp;MAX(IF(COUNTIF($M1371,"*"&amp;Tinh_TP&amp;"*")=1,ROW(Tinh_TP),0))))</f>
        <v/>
      </c>
      <c r="O1371" s="30" t="str">
        <f t="array" aca="1" ref="O1371" ca="1">IF(AND(M1371="",N1371=""),"",INDIRECT("quan_huyen!h"&amp;MAX(IF(COUNTIF(M1371,"*"&amp;data&amp;"*")=1,ROW(data),0))))</f>
        <v/>
      </c>
      <c r="P1371" s="30" t="str">
        <f t="array" aca="1" ref="P1371" ca="1">IF(OR(N1371="",O1371=""),"",INDIRECT("xa_phuong!b"&amp;MAX(IF(COUNTIF(M1371,"*"&amp;Dist&amp;"*")=1,ROW(Dist),0))))</f>
        <v/>
      </c>
      <c r="Q1371" s="38" t="str">
        <f ca="1">IF(N1371="","",INDEX(Tinh_ID,MATCH(Sheet1!N1371,Tinh_TP,0)))</f>
        <v/>
      </c>
      <c r="R1371" s="31"/>
      <c r="S1371" s="31"/>
      <c r="T1371" s="31"/>
      <c r="U1371" s="31"/>
      <c r="V1371" s="31"/>
      <c r="W1371" s="31"/>
      <c r="X1371" s="31"/>
      <c r="Y1371" s="32" t="s">
        <v>5</v>
      </c>
      <c r="Z1371" s="30" t="str">
        <f ca="1">IF(N1371="","",INDEX(Tinh_ID,MATCH(Sheet1!N1371,Tinh_TP,0)))</f>
        <v/>
      </c>
      <c r="AA1371" s="33" t="str">
        <f ca="1">IF(N1371="","",INDEX(Ma_tinh,MATCH(Sheet1!N1371,Tinh_TP,0)))</f>
        <v/>
      </c>
      <c r="AB1371" s="19" t="str">
        <f t="array" aca="1" ref="AB1371" ca="1">IF(O1371="","",INDIRECT("quan_huyen!f"&amp;MAX(IF(COUNTIF(O1371,"*"&amp;data&amp;"*")=1,ROW(data),0))))</f>
        <v/>
      </c>
      <c r="AC1371" s="19" t="str">
        <f t="array" aca="1" ref="AC1371" ca="1">IF(P1371="","",INDIRECT("xa_phuong!a"&amp;MAX(IF(COUNTIF(P1371,"*"&amp;Dist&amp;"*")=1,ROW(Dist),0))))</f>
        <v/>
      </c>
      <c r="AD1371" s="34" t="str">
        <f ca="1">IF(N1371="","",INDEX(Ma_tinh,MATCH(Sheet1!N1371,Tinh_TP,0)))</f>
        <v/>
      </c>
      <c r="AE1371" s="35" t="str">
        <f t="shared" ca="1" si="64"/>
        <v/>
      </c>
      <c r="AF1371" s="35" t="str">
        <f t="shared" ca="1" si="63"/>
        <v/>
      </c>
    </row>
    <row r="1372" spans="1:32">
      <c r="N1372" s="37"/>
      <c r="Q1372" s="37"/>
      <c r="AE1372" s="35" t="str">
        <f t="shared" ca="1" si="64"/>
        <v/>
      </c>
    </row>
  </sheetData>
  <protectedRanges>
    <protectedRange sqref="AD1:AF1 AD1373:AF1048576 W1:Y1 AD1372 AF1372 AE591:AE1372 AE3:AF1371 W3:Y1048576" name="Range1"/>
    <protectedRange sqref="AE2:AF2 Y2" name="Range1_2"/>
    <protectedRange sqref="W2:X2" name="Range1_1_1"/>
  </protectedRanges>
  <autoFilter ref="A1:Y1372">
    <filterColumn colId="19"/>
  </autoFilter>
  <conditionalFormatting sqref="O2:P1371">
    <cfRule type="containsErrors" dxfId="0" priority="18">
      <formula>ISERROR(O2)</formula>
    </cfRule>
  </conditionalFormatting>
  <dataValidations count="3">
    <dataValidation type="list" allowBlank="1" showInputMessage="1" sqref="O2:O1371">
      <formula1>INDIRECT($Z2)</formula1>
      <formula2>0</formula2>
    </dataValidation>
    <dataValidation type="list" allowBlank="1" showInputMessage="1" showErrorMessage="1" sqref="Y2:Y1371">
      <formula1>"Cả ngày,Sáng,Chiều,Tối,Giờ hành chính,Chủ nhật, Ngày nghỉ lễ"</formula1>
    </dataValidation>
    <dataValidation type="list" showErrorMessage="1" errorTitle="Lỗi nhập liệu" error="Bạn vui lòng nhập đúng tên tỉnh thành như trong danh sách!" promptTitle="Tỉnh thành" prompt="Nhập tên tỉnh chuyển hàng đến" sqref="N2:N1371">
      <formula1>Tinh_TP</formula1>
      <formula2>0</formula2>
    </dataValidation>
  </dataValidations>
  <pageMargins left="0.7" right="0.7" top="0.75" bottom="0.75" header="0.51180555555555496" footer="0.51180555555555496"/>
  <pageSetup paperSize="9" scale="35" firstPageNumber="0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>
          <x14:formula1>
            <xm:f>OFFSET(#REF!,MATCH($U9,#REF!,0)-1,,COUNTIF(#REF!,$U9))</xm:f>
          </x14:formula1>
          <xm:sqref>H9:H1043</xm:sqref>
        </x14:dataValidation>
        <x14:dataValidation type="list" allowBlank="1" showInputMessage="1" showErrorMessage="1">
          <x14:formula1>
            <xm:f>IF(COUNTIF($O9,"*GNG*")=1,'Dịch vụ'!$A$2:$A$11,'Dịch vụ'!$A$2:$A$9)</xm:f>
          </x14:formula1>
          <xm:sqref>N9:N1043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2:AMK11"/>
  <sheetViews>
    <sheetView workbookViewId="0">
      <selection activeCell="B18" sqref="B18"/>
    </sheetView>
  </sheetViews>
  <sheetFormatPr defaultColWidth="8.85546875" defaultRowHeight="15"/>
  <cols>
    <col min="1" max="1" width="28.28515625" style="7" customWidth="1"/>
    <col min="2" max="2" width="37" style="7" customWidth="1"/>
    <col min="3" max="3" width="45.42578125" style="7" customWidth="1"/>
    <col min="4" max="4" width="38.28515625" style="7" customWidth="1"/>
    <col min="5" max="5" width="13.85546875" style="7" customWidth="1"/>
    <col min="6" max="7" width="15.42578125" style="7" customWidth="1"/>
    <col min="8" max="8" width="13.85546875" style="7" customWidth="1"/>
    <col min="9" max="9" width="14.7109375" style="7" customWidth="1"/>
    <col min="10" max="10" width="15.42578125" style="7" customWidth="1"/>
    <col min="11" max="11" width="14.42578125" style="7" customWidth="1"/>
    <col min="12" max="12" width="15" style="7" customWidth="1"/>
    <col min="13" max="13" width="13.85546875" style="7" customWidth="1"/>
    <col min="14" max="1025" width="8.85546875" style="7" customWidth="1"/>
  </cols>
  <sheetData>
    <row r="2" spans="1:3">
      <c r="A2" s="8" t="s">
        <v>6</v>
      </c>
      <c r="B2" s="7" t="s">
        <v>7</v>
      </c>
      <c r="C2" s="7" t="s">
        <v>8</v>
      </c>
    </row>
    <row r="3" spans="1:3">
      <c r="A3" s="7" t="s">
        <v>9</v>
      </c>
      <c r="B3" s="7" t="s">
        <v>10</v>
      </c>
      <c r="C3" s="7" t="s">
        <v>11</v>
      </c>
    </row>
    <row r="4" spans="1:3">
      <c r="A4" s="7" t="s">
        <v>12</v>
      </c>
      <c r="C4" s="7" t="s">
        <v>14</v>
      </c>
    </row>
    <row r="5" spans="1:3">
      <c r="A5" s="7" t="s">
        <v>13</v>
      </c>
    </row>
    <row r="6" spans="1:3">
      <c r="A6" s="7" t="s">
        <v>15</v>
      </c>
    </row>
    <row r="7" spans="1:3">
      <c r="A7" s="7" t="s">
        <v>16</v>
      </c>
    </row>
    <row r="8" spans="1:3">
      <c r="A8" s="7" t="s">
        <v>17</v>
      </c>
    </row>
    <row r="9" spans="1:3" ht="30">
      <c r="A9" s="7" t="s">
        <v>20</v>
      </c>
    </row>
    <row r="10" spans="1:3">
      <c r="A10" s="7" t="s">
        <v>18</v>
      </c>
    </row>
    <row r="11" spans="1:3">
      <c r="A11" s="7" t="s">
        <v>19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MJ738"/>
  <sheetViews>
    <sheetView workbookViewId="0">
      <pane xSplit="3" ySplit="1" topLeftCell="D2" activePane="bottomRight" state="frozen"/>
      <selection pane="topRight" activeCell="D1" sqref="D1"/>
      <selection pane="bottomLeft" activeCell="A676" sqref="A676"/>
      <selection pane="bottomRight" activeCell="H733" sqref="H733"/>
    </sheetView>
  </sheetViews>
  <sheetFormatPr defaultColWidth="8.85546875" defaultRowHeight="15.75"/>
  <cols>
    <col min="1" max="1" width="10.28515625" style="9" customWidth="1"/>
    <col min="2" max="2" width="7.7109375" style="9" customWidth="1"/>
    <col min="3" max="3" width="8.7109375" style="9" customWidth="1"/>
    <col min="4" max="4" width="13.5703125" style="9" customWidth="1"/>
    <col min="5" max="5" width="14" style="9" customWidth="1"/>
    <col min="6" max="6" width="5.28515625" style="9" customWidth="1"/>
    <col min="7" max="7" width="7.28515625" style="9" customWidth="1"/>
    <col min="8" max="8" width="30" style="9" customWidth="1"/>
    <col min="9" max="10" width="25.7109375" style="9" customWidth="1"/>
    <col min="11" max="11" width="22.7109375" style="9" hidden="1" customWidth="1"/>
    <col min="12" max="12" width="17.140625" style="9" customWidth="1"/>
    <col min="13" max="13" width="8.85546875" style="9" customWidth="1"/>
    <col min="14" max="14" width="14.7109375" style="9" customWidth="1"/>
    <col min="15" max="15" width="21.85546875" style="9" customWidth="1"/>
    <col min="16" max="1024" width="8.85546875" style="9" customWidth="1"/>
  </cols>
  <sheetData>
    <row r="1" spans="1:17">
      <c r="A1" s="10" t="s">
        <v>21</v>
      </c>
      <c r="B1" s="9" t="s">
        <v>22</v>
      </c>
      <c r="C1" s="10" t="s">
        <v>23</v>
      </c>
      <c r="D1" s="10" t="s">
        <v>24</v>
      </c>
      <c r="E1" s="9" t="s">
        <v>25</v>
      </c>
      <c r="F1" s="9" t="s">
        <v>26</v>
      </c>
      <c r="G1" s="9" t="s">
        <v>27</v>
      </c>
      <c r="H1" s="10" t="s">
        <v>28</v>
      </c>
      <c r="I1" s="10" t="s">
        <v>28</v>
      </c>
      <c r="J1" s="10"/>
      <c r="K1" s="10" t="s">
        <v>23</v>
      </c>
      <c r="L1" s="10" t="s">
        <v>29</v>
      </c>
      <c r="M1" s="10" t="s">
        <v>30</v>
      </c>
      <c r="N1" s="10" t="s">
        <v>23</v>
      </c>
      <c r="O1" s="10"/>
    </row>
    <row r="2" spans="1:17">
      <c r="A2" s="9" t="s">
        <v>31</v>
      </c>
      <c r="B2" s="9" t="s">
        <v>32</v>
      </c>
      <c r="C2" s="9">
        <f t="shared" ref="C2:C65" si="0">INDEX(Ma_tinh,MATCH(D2,Tinh_TP,0))</f>
        <v>56</v>
      </c>
      <c r="D2" s="9" t="s">
        <v>33</v>
      </c>
      <c r="E2" s="9" t="s">
        <v>34</v>
      </c>
      <c r="F2" s="9">
        <v>633</v>
      </c>
      <c r="G2" s="11">
        <v>8810</v>
      </c>
      <c r="H2" s="39" t="s">
        <v>1909</v>
      </c>
      <c r="I2" s="9" t="s">
        <v>35</v>
      </c>
      <c r="J2" s="39"/>
      <c r="K2" s="9" t="s">
        <v>36</v>
      </c>
      <c r="L2" s="9" t="s">
        <v>90</v>
      </c>
      <c r="M2" s="9">
        <v>48</v>
      </c>
      <c r="N2" s="9" t="s">
        <v>91</v>
      </c>
      <c r="O2" s="39" t="s">
        <v>1909</v>
      </c>
      <c r="P2" s="15"/>
      <c r="Q2" s="15"/>
    </row>
    <row r="3" spans="1:17">
      <c r="A3" s="9" t="s">
        <v>38</v>
      </c>
      <c r="B3" s="9" t="s">
        <v>32</v>
      </c>
      <c r="C3" s="9">
        <f t="shared" si="0"/>
        <v>56</v>
      </c>
      <c r="D3" s="9" t="s">
        <v>33</v>
      </c>
      <c r="E3" s="9" t="s">
        <v>39</v>
      </c>
      <c r="F3" s="9">
        <v>631</v>
      </c>
      <c r="G3" s="11">
        <v>8830</v>
      </c>
      <c r="H3" s="39" t="s">
        <v>1910</v>
      </c>
      <c r="I3" s="9" t="s">
        <v>40</v>
      </c>
      <c r="J3" s="39"/>
      <c r="K3" s="9" t="s">
        <v>41</v>
      </c>
      <c r="L3" s="9" t="s">
        <v>48</v>
      </c>
      <c r="M3" s="9">
        <v>27</v>
      </c>
      <c r="N3" s="9" t="s">
        <v>49</v>
      </c>
      <c r="O3" s="39" t="s">
        <v>1910</v>
      </c>
      <c r="P3" s="15"/>
      <c r="Q3" s="15"/>
    </row>
    <row r="4" spans="1:17">
      <c r="A4" s="9" t="s">
        <v>44</v>
      </c>
      <c r="B4" s="9" t="s">
        <v>32</v>
      </c>
      <c r="C4" s="9">
        <f t="shared" si="0"/>
        <v>56</v>
      </c>
      <c r="D4" s="9" t="s">
        <v>33</v>
      </c>
      <c r="E4" s="9" t="s">
        <v>45</v>
      </c>
      <c r="F4" s="9">
        <v>632</v>
      </c>
      <c r="G4" s="11">
        <v>8825</v>
      </c>
      <c r="H4" s="39" t="s">
        <v>1911</v>
      </c>
      <c r="I4" s="9" t="s">
        <v>46</v>
      </c>
      <c r="J4" s="39"/>
      <c r="K4" s="9" t="s">
        <v>47</v>
      </c>
      <c r="L4" s="9" t="s">
        <v>54</v>
      </c>
      <c r="M4" s="9">
        <v>21</v>
      </c>
      <c r="N4" s="9" t="s">
        <v>55</v>
      </c>
      <c r="O4" s="39" t="s">
        <v>1911</v>
      </c>
      <c r="P4" s="15"/>
      <c r="Q4" s="15"/>
    </row>
    <row r="5" spans="1:17">
      <c r="A5" s="9" t="s">
        <v>50</v>
      </c>
      <c r="B5" s="9" t="s">
        <v>32</v>
      </c>
      <c r="C5" s="9">
        <f t="shared" si="0"/>
        <v>56</v>
      </c>
      <c r="D5" s="9" t="s">
        <v>33</v>
      </c>
      <c r="E5" s="9" t="s">
        <v>51</v>
      </c>
      <c r="F5" s="9">
        <v>634</v>
      </c>
      <c r="G5" s="11">
        <v>8837</v>
      </c>
      <c r="H5" s="39" t="s">
        <v>1912</v>
      </c>
      <c r="I5" s="9" t="s">
        <v>52</v>
      </c>
      <c r="J5" s="39"/>
      <c r="K5" s="9" t="s">
        <v>53</v>
      </c>
      <c r="L5" s="9" t="s">
        <v>209</v>
      </c>
      <c r="M5" s="9">
        <v>31</v>
      </c>
      <c r="N5" s="9" t="s">
        <v>210</v>
      </c>
      <c r="O5" s="39" t="s">
        <v>1912</v>
      </c>
      <c r="P5" s="15"/>
      <c r="Q5" s="15"/>
    </row>
    <row r="6" spans="1:17">
      <c r="A6" s="9" t="s">
        <v>56</v>
      </c>
      <c r="B6" s="9" t="s">
        <v>32</v>
      </c>
      <c r="C6" s="9">
        <f t="shared" si="0"/>
        <v>56</v>
      </c>
      <c r="D6" s="9" t="s">
        <v>33</v>
      </c>
      <c r="E6" s="9" t="s">
        <v>57</v>
      </c>
      <c r="F6" s="9">
        <v>635</v>
      </c>
      <c r="G6" s="11">
        <v>8816</v>
      </c>
      <c r="H6" s="39" t="s">
        <v>1913</v>
      </c>
      <c r="I6" s="9" t="s">
        <v>58</v>
      </c>
      <c r="J6" s="39"/>
      <c r="K6" s="9" t="s">
        <v>59</v>
      </c>
      <c r="L6" s="9" t="s">
        <v>60</v>
      </c>
      <c r="M6" s="9">
        <v>62</v>
      </c>
      <c r="N6" s="9" t="s">
        <v>61</v>
      </c>
      <c r="O6" s="39" t="s">
        <v>1913</v>
      </c>
      <c r="P6" s="15"/>
      <c r="Q6" s="15"/>
    </row>
    <row r="7" spans="1:17">
      <c r="A7" s="9" t="s">
        <v>62</v>
      </c>
      <c r="B7" s="9" t="s">
        <v>32</v>
      </c>
      <c r="C7" s="9">
        <f t="shared" si="0"/>
        <v>56</v>
      </c>
      <c r="D7" s="9" t="s">
        <v>33</v>
      </c>
      <c r="E7" s="9" t="s">
        <v>63</v>
      </c>
      <c r="F7" s="9">
        <v>636</v>
      </c>
      <c r="G7" s="11">
        <v>8828</v>
      </c>
      <c r="H7" s="39" t="s">
        <v>1914</v>
      </c>
      <c r="I7" s="9" t="s">
        <v>64</v>
      </c>
      <c r="J7" s="39"/>
      <c r="K7" s="9" t="s">
        <v>65</v>
      </c>
      <c r="L7" s="9" t="s">
        <v>72</v>
      </c>
      <c r="M7" s="9">
        <v>58</v>
      </c>
      <c r="N7" s="9" t="s">
        <v>73</v>
      </c>
      <c r="O7" s="39" t="s">
        <v>1914</v>
      </c>
      <c r="P7" s="15"/>
      <c r="Q7" s="15"/>
    </row>
    <row r="8" spans="1:17">
      <c r="A8" s="9" t="s">
        <v>68</v>
      </c>
      <c r="B8" s="9" t="s">
        <v>32</v>
      </c>
      <c r="C8" s="9">
        <f t="shared" si="0"/>
        <v>56</v>
      </c>
      <c r="D8" s="9" t="s">
        <v>33</v>
      </c>
      <c r="E8" s="9" t="s">
        <v>69</v>
      </c>
      <c r="F8" s="9">
        <v>637</v>
      </c>
      <c r="G8" s="11">
        <v>8834</v>
      </c>
      <c r="H8" s="39" t="s">
        <v>1915</v>
      </c>
      <c r="I8" s="9" t="s">
        <v>70</v>
      </c>
      <c r="J8" s="39"/>
      <c r="K8" s="9" t="s">
        <v>71</v>
      </c>
      <c r="L8" s="9" t="s">
        <v>96</v>
      </c>
      <c r="M8" s="9">
        <v>52</v>
      </c>
      <c r="N8" s="9" t="s">
        <v>97</v>
      </c>
      <c r="O8" s="39" t="s">
        <v>1915</v>
      </c>
      <c r="P8" s="15"/>
      <c r="Q8" s="15"/>
    </row>
    <row r="9" spans="1:17">
      <c r="A9" s="9" t="s">
        <v>74</v>
      </c>
      <c r="B9" s="9" t="s">
        <v>32</v>
      </c>
      <c r="C9" s="9">
        <f t="shared" si="0"/>
        <v>56</v>
      </c>
      <c r="D9" s="9" t="s">
        <v>33</v>
      </c>
      <c r="E9" s="9" t="s">
        <v>75</v>
      </c>
      <c r="F9" s="9">
        <v>638</v>
      </c>
      <c r="G9" s="11">
        <v>8840</v>
      </c>
      <c r="H9" s="39" t="s">
        <v>1916</v>
      </c>
      <c r="I9" s="9" t="s">
        <v>76</v>
      </c>
      <c r="J9" s="39"/>
      <c r="K9" s="9" t="s">
        <v>77</v>
      </c>
      <c r="L9" s="9" t="s">
        <v>294</v>
      </c>
      <c r="M9" s="9">
        <v>26</v>
      </c>
      <c r="N9" s="9" t="s">
        <v>295</v>
      </c>
      <c r="O9" s="39" t="s">
        <v>1916</v>
      </c>
      <c r="P9" s="15"/>
      <c r="Q9" s="15"/>
    </row>
    <row r="10" spans="1:17">
      <c r="A10" s="9" t="s">
        <v>80</v>
      </c>
      <c r="B10" s="9" t="s">
        <v>32</v>
      </c>
      <c r="C10" s="9">
        <f t="shared" si="0"/>
        <v>56</v>
      </c>
      <c r="D10" s="9" t="s">
        <v>33</v>
      </c>
      <c r="E10" s="9" t="s">
        <v>81</v>
      </c>
      <c r="F10" s="9">
        <v>639</v>
      </c>
      <c r="G10" s="11">
        <v>8843</v>
      </c>
      <c r="H10" s="39" t="s">
        <v>1917</v>
      </c>
      <c r="I10" s="9" t="s">
        <v>82</v>
      </c>
      <c r="J10" s="39"/>
      <c r="K10" s="9" t="s">
        <v>83</v>
      </c>
      <c r="L10" s="9" t="s">
        <v>78</v>
      </c>
      <c r="M10" s="9">
        <v>40</v>
      </c>
      <c r="N10" s="9" t="s">
        <v>79</v>
      </c>
      <c r="O10" s="39" t="s">
        <v>1917</v>
      </c>
      <c r="P10" s="15"/>
      <c r="Q10" s="15"/>
    </row>
    <row r="11" spans="1:17">
      <c r="A11" s="9" t="s">
        <v>86</v>
      </c>
      <c r="B11" s="9" t="s">
        <v>32</v>
      </c>
      <c r="C11" s="9">
        <f t="shared" si="0"/>
        <v>56</v>
      </c>
      <c r="D11" s="9" t="s">
        <v>33</v>
      </c>
      <c r="E11" s="9" t="s">
        <v>87</v>
      </c>
      <c r="F11" s="9">
        <v>640</v>
      </c>
      <c r="G11" s="11">
        <v>8822</v>
      </c>
      <c r="H11" s="39" t="s">
        <v>1918</v>
      </c>
      <c r="I11" s="9" t="s">
        <v>88</v>
      </c>
      <c r="J11" s="39"/>
      <c r="K11" s="9" t="s">
        <v>89</v>
      </c>
      <c r="L11" s="9" t="s">
        <v>84</v>
      </c>
      <c r="M11" s="9">
        <v>50</v>
      </c>
      <c r="N11" s="9" t="s">
        <v>85</v>
      </c>
      <c r="O11" s="39" t="s">
        <v>1918</v>
      </c>
      <c r="P11" s="15"/>
      <c r="Q11" s="15"/>
    </row>
    <row r="12" spans="1:17">
      <c r="A12" s="9" t="s">
        <v>92</v>
      </c>
      <c r="B12" s="9" t="s">
        <v>32</v>
      </c>
      <c r="C12" s="9">
        <f t="shared" si="0"/>
        <v>56</v>
      </c>
      <c r="D12" s="9" t="s">
        <v>33</v>
      </c>
      <c r="E12" s="9" t="s">
        <v>93</v>
      </c>
      <c r="F12" s="9">
        <v>641</v>
      </c>
      <c r="G12" s="11">
        <v>8846</v>
      </c>
      <c r="H12" s="39" t="s">
        <v>1919</v>
      </c>
      <c r="I12" s="9" t="s">
        <v>94</v>
      </c>
      <c r="J12" s="39"/>
      <c r="K12" s="9" t="s">
        <v>95</v>
      </c>
      <c r="L12" s="9" t="s">
        <v>66</v>
      </c>
      <c r="M12" s="9">
        <v>11</v>
      </c>
      <c r="N12" s="9" t="s">
        <v>67</v>
      </c>
      <c r="O12" s="39" t="s">
        <v>1919</v>
      </c>
      <c r="P12" s="15"/>
      <c r="Q12" s="15"/>
    </row>
    <row r="13" spans="1:17">
      <c r="A13" s="9" t="s">
        <v>98</v>
      </c>
      <c r="B13" s="9" t="s">
        <v>99</v>
      </c>
      <c r="C13" s="9">
        <f t="shared" si="0"/>
        <v>50</v>
      </c>
      <c r="D13" s="9" t="s">
        <v>84</v>
      </c>
      <c r="E13" s="9" t="s">
        <v>100</v>
      </c>
      <c r="F13" s="9">
        <v>565</v>
      </c>
      <c r="G13" s="11">
        <v>8223</v>
      </c>
      <c r="H13" s="15" t="s">
        <v>1920</v>
      </c>
      <c r="I13" s="9" t="s">
        <v>101</v>
      </c>
      <c r="K13" s="9" t="s">
        <v>102</v>
      </c>
      <c r="L13" s="9" t="s">
        <v>109</v>
      </c>
      <c r="M13" s="9">
        <v>5</v>
      </c>
      <c r="N13" s="9" t="s">
        <v>110</v>
      </c>
      <c r="O13" s="15" t="s">
        <v>1920</v>
      </c>
      <c r="P13" s="15"/>
      <c r="Q13" s="15"/>
    </row>
    <row r="14" spans="1:17">
      <c r="A14" s="9" t="s">
        <v>105</v>
      </c>
      <c r="B14" s="9" t="s">
        <v>99</v>
      </c>
      <c r="C14" s="9">
        <f t="shared" si="0"/>
        <v>50</v>
      </c>
      <c r="D14" s="9" t="s">
        <v>84</v>
      </c>
      <c r="E14" s="9" t="s">
        <v>106</v>
      </c>
      <c r="F14" s="9">
        <v>566</v>
      </c>
      <c r="G14" s="11">
        <v>8246</v>
      </c>
      <c r="H14" s="15" t="s">
        <v>1921</v>
      </c>
      <c r="I14" s="9" t="s">
        <v>107</v>
      </c>
      <c r="K14" s="9" t="s">
        <v>108</v>
      </c>
      <c r="L14" s="9" t="s">
        <v>115</v>
      </c>
      <c r="M14" s="9">
        <v>19</v>
      </c>
      <c r="N14" s="9" t="s">
        <v>116</v>
      </c>
      <c r="O14" s="15" t="s">
        <v>1921</v>
      </c>
      <c r="P14" s="15"/>
      <c r="Q14" s="15"/>
    </row>
    <row r="15" spans="1:17">
      <c r="A15" s="9" t="s">
        <v>111</v>
      </c>
      <c r="B15" s="9" t="s">
        <v>99</v>
      </c>
      <c r="C15" s="9">
        <f t="shared" si="0"/>
        <v>50</v>
      </c>
      <c r="D15" s="9" t="s">
        <v>84</v>
      </c>
      <c r="E15" s="9" t="s">
        <v>112</v>
      </c>
      <c r="F15" s="9">
        <v>567</v>
      </c>
      <c r="G15" s="11">
        <v>8231</v>
      </c>
      <c r="H15" s="15" t="s">
        <v>1922</v>
      </c>
      <c r="I15" s="9" t="s">
        <v>113</v>
      </c>
      <c r="K15" s="9" t="s">
        <v>114</v>
      </c>
      <c r="L15" s="9" t="s">
        <v>121</v>
      </c>
      <c r="M15" s="9">
        <v>4</v>
      </c>
      <c r="N15" s="9" t="s">
        <v>122</v>
      </c>
      <c r="O15" s="15" t="s">
        <v>1922</v>
      </c>
      <c r="P15" s="15"/>
      <c r="Q15" s="15"/>
    </row>
    <row r="16" spans="1:17">
      <c r="A16" s="9" t="s">
        <v>117</v>
      </c>
      <c r="B16" s="9" t="s">
        <v>99</v>
      </c>
      <c r="C16" s="9">
        <f t="shared" si="0"/>
        <v>50</v>
      </c>
      <c r="D16" s="9" t="s">
        <v>84</v>
      </c>
      <c r="E16" s="9" t="s">
        <v>118</v>
      </c>
      <c r="F16" s="9">
        <v>568</v>
      </c>
      <c r="G16" s="11">
        <v>8248</v>
      </c>
      <c r="H16" s="15" t="s">
        <v>1923</v>
      </c>
      <c r="I16" s="9" t="s">
        <v>119</v>
      </c>
      <c r="K16" s="9" t="s">
        <v>120</v>
      </c>
      <c r="L16" s="9" t="s">
        <v>127</v>
      </c>
      <c r="M16" s="9">
        <v>9</v>
      </c>
      <c r="N16" s="9" t="s">
        <v>128</v>
      </c>
      <c r="O16" s="15" t="s">
        <v>1923</v>
      </c>
      <c r="P16" s="15"/>
      <c r="Q16" s="15"/>
    </row>
    <row r="17" spans="1:17">
      <c r="A17" s="9" t="s">
        <v>123</v>
      </c>
      <c r="B17" s="9" t="s">
        <v>99</v>
      </c>
      <c r="C17" s="9">
        <f t="shared" si="0"/>
        <v>50</v>
      </c>
      <c r="D17" s="9" t="s">
        <v>84</v>
      </c>
      <c r="E17" s="9" t="s">
        <v>124</v>
      </c>
      <c r="F17" s="9">
        <v>569</v>
      </c>
      <c r="G17" s="11">
        <v>8247</v>
      </c>
      <c r="H17" s="15" t="s">
        <v>1924</v>
      </c>
      <c r="I17" s="9" t="s">
        <v>125</v>
      </c>
      <c r="K17" s="9" t="s">
        <v>126</v>
      </c>
      <c r="L17" s="9" t="s">
        <v>133</v>
      </c>
      <c r="M17" s="9">
        <v>45</v>
      </c>
      <c r="N17" s="9" t="s">
        <v>134</v>
      </c>
      <c r="O17" s="15" t="s">
        <v>1924</v>
      </c>
      <c r="P17" s="15"/>
      <c r="Q17" s="15"/>
    </row>
    <row r="18" spans="1:17">
      <c r="A18" s="9" t="s">
        <v>129</v>
      </c>
      <c r="B18" s="9" t="s">
        <v>99</v>
      </c>
      <c r="C18" s="9">
        <f t="shared" si="0"/>
        <v>50</v>
      </c>
      <c r="D18" s="9" t="s">
        <v>84</v>
      </c>
      <c r="E18" s="9" t="s">
        <v>130</v>
      </c>
      <c r="F18" s="9">
        <v>570</v>
      </c>
      <c r="G18" s="11">
        <v>8239</v>
      </c>
      <c r="H18" s="15" t="s">
        <v>1925</v>
      </c>
      <c r="I18" s="9" t="s">
        <v>131</v>
      </c>
      <c r="K18" s="9" t="s">
        <v>132</v>
      </c>
      <c r="L18" s="9" t="s">
        <v>139</v>
      </c>
      <c r="M18" s="9">
        <v>64</v>
      </c>
      <c r="N18" s="9" t="s">
        <v>140</v>
      </c>
      <c r="O18" s="15" t="s">
        <v>1925</v>
      </c>
      <c r="P18" s="15"/>
      <c r="Q18" s="15"/>
    </row>
    <row r="19" spans="1:17">
      <c r="A19" s="9" t="s">
        <v>135</v>
      </c>
      <c r="B19" s="9" t="s">
        <v>99</v>
      </c>
      <c r="C19" s="9">
        <f t="shared" si="0"/>
        <v>50</v>
      </c>
      <c r="D19" s="9" t="s">
        <v>84</v>
      </c>
      <c r="E19" s="9" t="s">
        <v>136</v>
      </c>
      <c r="F19" s="9">
        <v>571</v>
      </c>
      <c r="G19" s="11">
        <v>8228</v>
      </c>
      <c r="H19" s="15" t="s">
        <v>1926</v>
      </c>
      <c r="I19" s="9" t="s">
        <v>137</v>
      </c>
      <c r="K19" s="9" t="s">
        <v>138</v>
      </c>
      <c r="L19" s="9" t="s">
        <v>145</v>
      </c>
      <c r="M19" s="9">
        <v>51</v>
      </c>
      <c r="N19" s="9" t="s">
        <v>146</v>
      </c>
      <c r="O19" s="15" t="s">
        <v>1926</v>
      </c>
      <c r="P19" s="15"/>
      <c r="Q19" s="15"/>
    </row>
    <row r="20" spans="1:17">
      <c r="A20" s="9" t="s">
        <v>141</v>
      </c>
      <c r="B20" s="9" t="s">
        <v>99</v>
      </c>
      <c r="C20" s="9">
        <f t="shared" si="0"/>
        <v>50</v>
      </c>
      <c r="D20" s="9" t="s">
        <v>84</v>
      </c>
      <c r="E20" s="9" t="s">
        <v>142</v>
      </c>
      <c r="F20" s="9">
        <v>572</v>
      </c>
      <c r="G20" s="11">
        <v>8236</v>
      </c>
      <c r="H20" s="15" t="s">
        <v>1927</v>
      </c>
      <c r="I20" s="9" t="s">
        <v>143</v>
      </c>
      <c r="K20" s="9" t="s">
        <v>144</v>
      </c>
      <c r="L20" s="9" t="s">
        <v>151</v>
      </c>
      <c r="M20" s="9">
        <v>55</v>
      </c>
      <c r="N20" s="9" t="s">
        <v>152</v>
      </c>
      <c r="O20" s="15" t="s">
        <v>1927</v>
      </c>
      <c r="P20" s="15"/>
      <c r="Q20" s="15"/>
    </row>
    <row r="21" spans="1:17">
      <c r="A21" s="9" t="s">
        <v>147</v>
      </c>
      <c r="B21" s="9" t="s">
        <v>99</v>
      </c>
      <c r="C21" s="9">
        <f t="shared" si="0"/>
        <v>50</v>
      </c>
      <c r="D21" s="9" t="s">
        <v>84</v>
      </c>
      <c r="E21" s="9" t="s">
        <v>148</v>
      </c>
      <c r="F21" s="9">
        <v>573</v>
      </c>
      <c r="G21" s="11">
        <v>8210</v>
      </c>
      <c r="H21" s="15" t="s">
        <v>1928</v>
      </c>
      <c r="I21" s="9" t="s">
        <v>149</v>
      </c>
      <c r="K21" s="9" t="s">
        <v>150</v>
      </c>
      <c r="L21" s="9" t="s">
        <v>399</v>
      </c>
      <c r="M21" s="9">
        <v>10</v>
      </c>
      <c r="N21" s="9" t="s">
        <v>400</v>
      </c>
      <c r="O21" s="15" t="s">
        <v>1928</v>
      </c>
      <c r="P21" s="15"/>
      <c r="Q21" s="15"/>
    </row>
    <row r="22" spans="1:17">
      <c r="A22" s="9" t="s">
        <v>153</v>
      </c>
      <c r="B22" s="9" t="s">
        <v>99</v>
      </c>
      <c r="C22" s="9">
        <f t="shared" si="0"/>
        <v>40</v>
      </c>
      <c r="D22" s="9" t="s">
        <v>78</v>
      </c>
      <c r="E22" s="9" t="s">
        <v>93</v>
      </c>
      <c r="F22" s="9">
        <v>455</v>
      </c>
      <c r="G22" s="11">
        <v>5942</v>
      </c>
      <c r="H22" s="15" t="s">
        <v>1929</v>
      </c>
      <c r="I22" s="9" t="s">
        <v>154</v>
      </c>
      <c r="K22" s="9" t="s">
        <v>155</v>
      </c>
      <c r="L22" s="9" t="s">
        <v>156</v>
      </c>
      <c r="M22" s="9">
        <v>44</v>
      </c>
      <c r="N22" s="9" t="s">
        <v>157</v>
      </c>
      <c r="O22" s="15" t="s">
        <v>1929</v>
      </c>
      <c r="P22" s="15"/>
      <c r="Q22" s="15"/>
    </row>
    <row r="23" spans="1:17">
      <c r="A23" s="9" t="s">
        <v>158</v>
      </c>
      <c r="B23" s="9" t="s">
        <v>99</v>
      </c>
      <c r="C23" s="9">
        <f t="shared" si="0"/>
        <v>40</v>
      </c>
      <c r="D23" s="9" t="s">
        <v>78</v>
      </c>
      <c r="E23" s="9" t="s">
        <v>159</v>
      </c>
      <c r="F23" s="9">
        <v>456</v>
      </c>
      <c r="G23" s="11">
        <v>5936</v>
      </c>
      <c r="H23" s="15" t="s">
        <v>1930</v>
      </c>
      <c r="I23" s="9" t="s">
        <v>160</v>
      </c>
      <c r="K23" s="9" t="s">
        <v>161</v>
      </c>
      <c r="L23" s="9" t="s">
        <v>162</v>
      </c>
      <c r="M23" s="9">
        <v>18</v>
      </c>
      <c r="N23" s="9" t="s">
        <v>163</v>
      </c>
      <c r="O23" s="15" t="s">
        <v>1930</v>
      </c>
      <c r="P23" s="15"/>
      <c r="Q23" s="15"/>
    </row>
    <row r="24" spans="1:17">
      <c r="A24" s="9" t="s">
        <v>164</v>
      </c>
      <c r="B24" s="9" t="s">
        <v>99</v>
      </c>
      <c r="C24" s="9">
        <f t="shared" si="0"/>
        <v>40</v>
      </c>
      <c r="D24" s="9" t="s">
        <v>78</v>
      </c>
      <c r="E24" s="9" t="s">
        <v>165</v>
      </c>
      <c r="F24" s="9">
        <v>457</v>
      </c>
      <c r="G24" s="11">
        <v>5945</v>
      </c>
      <c r="H24" s="15" t="s">
        <v>1931</v>
      </c>
      <c r="I24" s="9" t="s">
        <v>166</v>
      </c>
      <c r="K24" s="9" t="s">
        <v>167</v>
      </c>
      <c r="L24" s="9" t="s">
        <v>300</v>
      </c>
      <c r="M24" s="9">
        <v>41</v>
      </c>
      <c r="N24" s="9" t="s">
        <v>301</v>
      </c>
      <c r="O24" s="15" t="s">
        <v>1931</v>
      </c>
      <c r="P24" s="15"/>
      <c r="Q24" s="15"/>
    </row>
    <row r="25" spans="1:17">
      <c r="A25" s="9" t="s">
        <v>170</v>
      </c>
      <c r="B25" s="9" t="s">
        <v>99</v>
      </c>
      <c r="C25" s="9">
        <f t="shared" si="0"/>
        <v>40</v>
      </c>
      <c r="D25" s="9" t="s">
        <v>78</v>
      </c>
      <c r="E25" s="9" t="s">
        <v>171</v>
      </c>
      <c r="F25" s="9">
        <v>458</v>
      </c>
      <c r="G25" s="11">
        <v>5920</v>
      </c>
      <c r="H25" s="15" t="s">
        <v>1932</v>
      </c>
      <c r="I25" s="9" t="s">
        <v>172</v>
      </c>
      <c r="K25" s="12" t="s">
        <v>173</v>
      </c>
      <c r="L25" s="9" t="s">
        <v>168</v>
      </c>
      <c r="M25" s="9">
        <v>14</v>
      </c>
      <c r="N25" s="9" t="s">
        <v>169</v>
      </c>
      <c r="O25" s="15" t="s">
        <v>1932</v>
      </c>
      <c r="P25" s="15"/>
      <c r="Q25" s="15"/>
    </row>
    <row r="26" spans="1:17">
      <c r="A26" s="9" t="s">
        <v>176</v>
      </c>
      <c r="B26" s="9" t="s">
        <v>99</v>
      </c>
      <c r="C26" s="9">
        <f t="shared" si="0"/>
        <v>40</v>
      </c>
      <c r="D26" s="9" t="s">
        <v>78</v>
      </c>
      <c r="E26" s="9" t="s">
        <v>177</v>
      </c>
      <c r="F26" s="9">
        <v>459</v>
      </c>
      <c r="G26" s="11">
        <v>5932</v>
      </c>
      <c r="H26" s="15" t="s">
        <v>1933</v>
      </c>
      <c r="I26" s="9" t="s">
        <v>178</v>
      </c>
      <c r="K26" s="9" t="s">
        <v>179</v>
      </c>
      <c r="L26" s="9" t="s">
        <v>174</v>
      </c>
      <c r="M26" s="9">
        <v>1</v>
      </c>
      <c r="N26" s="9" t="s">
        <v>175</v>
      </c>
      <c r="O26" s="15" t="s">
        <v>1933</v>
      </c>
      <c r="P26" s="15"/>
      <c r="Q26" s="15"/>
    </row>
    <row r="27" spans="1:17">
      <c r="A27" s="9" t="s">
        <v>182</v>
      </c>
      <c r="B27" s="9" t="s">
        <v>99</v>
      </c>
      <c r="C27" s="9">
        <f t="shared" si="0"/>
        <v>40</v>
      </c>
      <c r="D27" s="9" t="s">
        <v>78</v>
      </c>
      <c r="E27" s="9" t="s">
        <v>183</v>
      </c>
      <c r="F27" s="9">
        <v>460</v>
      </c>
      <c r="G27" s="11">
        <v>5938</v>
      </c>
      <c r="H27" s="15" t="s">
        <v>1934</v>
      </c>
      <c r="I27" s="9" t="s">
        <v>184</v>
      </c>
      <c r="K27" s="9" t="s">
        <v>185</v>
      </c>
      <c r="L27" s="9" t="s">
        <v>180</v>
      </c>
      <c r="M27" s="9">
        <v>34</v>
      </c>
      <c r="N27" s="9" t="s">
        <v>181</v>
      </c>
      <c r="O27" s="15" t="s">
        <v>1934</v>
      </c>
      <c r="P27" s="15"/>
      <c r="Q27" s="15"/>
    </row>
    <row r="28" spans="1:17">
      <c r="A28" s="9" t="s">
        <v>188</v>
      </c>
      <c r="B28" s="9" t="s">
        <v>99</v>
      </c>
      <c r="C28" s="9">
        <f t="shared" si="0"/>
        <v>40</v>
      </c>
      <c r="D28" s="9" t="s">
        <v>78</v>
      </c>
      <c r="E28" s="9" t="s">
        <v>189</v>
      </c>
      <c r="F28" s="9">
        <v>461</v>
      </c>
      <c r="G28" s="11">
        <v>5940</v>
      </c>
      <c r="H28" s="15" t="s">
        <v>1935</v>
      </c>
      <c r="I28" s="9" t="s">
        <v>190</v>
      </c>
      <c r="K28" s="9" t="s">
        <v>191</v>
      </c>
      <c r="L28" s="9" t="s">
        <v>186</v>
      </c>
      <c r="M28" s="9">
        <v>12</v>
      </c>
      <c r="N28" s="9" t="s">
        <v>187</v>
      </c>
      <c r="O28" s="15" t="s">
        <v>1935</v>
      </c>
      <c r="P28" s="15"/>
      <c r="Q28" s="15"/>
    </row>
    <row r="29" spans="1:17">
      <c r="A29" s="9" t="s">
        <v>194</v>
      </c>
      <c r="B29" s="9" t="s">
        <v>99</v>
      </c>
      <c r="C29" s="9">
        <f t="shared" si="0"/>
        <v>40</v>
      </c>
      <c r="D29" s="9" t="s">
        <v>78</v>
      </c>
      <c r="E29" s="9" t="s">
        <v>195</v>
      </c>
      <c r="F29" s="9">
        <v>462</v>
      </c>
      <c r="G29" s="11">
        <v>5917</v>
      </c>
      <c r="H29" s="15" t="s">
        <v>1936</v>
      </c>
      <c r="I29" s="9" t="s">
        <v>196</v>
      </c>
      <c r="K29" s="9" t="s">
        <v>197</v>
      </c>
      <c r="L29" s="9" t="s">
        <v>393</v>
      </c>
      <c r="M29" s="9">
        <v>57</v>
      </c>
      <c r="N29" s="9" t="s">
        <v>394</v>
      </c>
      <c r="O29" s="15" t="s">
        <v>1936</v>
      </c>
      <c r="P29" s="15"/>
      <c r="Q29" s="15"/>
    </row>
    <row r="30" spans="1:17">
      <c r="A30" s="9" t="s">
        <v>200</v>
      </c>
      <c r="B30" s="9" t="s">
        <v>99</v>
      </c>
      <c r="C30" s="9">
        <f t="shared" si="0"/>
        <v>40</v>
      </c>
      <c r="D30" s="9" t="s">
        <v>78</v>
      </c>
      <c r="E30" s="9" t="s">
        <v>201</v>
      </c>
      <c r="F30" s="9">
        <v>463</v>
      </c>
      <c r="G30" s="11">
        <v>5928</v>
      </c>
      <c r="H30" s="15" t="s">
        <v>1937</v>
      </c>
      <c r="I30" s="9" t="s">
        <v>202</v>
      </c>
      <c r="K30" s="9" t="s">
        <v>203</v>
      </c>
      <c r="L30" s="9" t="s">
        <v>192</v>
      </c>
      <c r="M30" s="9">
        <v>3</v>
      </c>
      <c r="N30" s="9" t="s">
        <v>193</v>
      </c>
      <c r="O30" s="15" t="s">
        <v>1937</v>
      </c>
      <c r="P30" s="15"/>
      <c r="Q30" s="15"/>
    </row>
    <row r="31" spans="1:17">
      <c r="A31" s="9" t="s">
        <v>205</v>
      </c>
      <c r="B31" s="9" t="s">
        <v>99</v>
      </c>
      <c r="C31" s="9">
        <f t="shared" si="0"/>
        <v>40</v>
      </c>
      <c r="D31" s="9" t="s">
        <v>78</v>
      </c>
      <c r="E31" s="9" t="s">
        <v>206</v>
      </c>
      <c r="F31" s="9">
        <v>464</v>
      </c>
      <c r="G31" s="11">
        <v>5910</v>
      </c>
      <c r="H31" s="15" t="s">
        <v>1938</v>
      </c>
      <c r="I31" s="9" t="s">
        <v>207</v>
      </c>
      <c r="K31" s="9" t="s">
        <v>208</v>
      </c>
      <c r="L31" s="9" t="s">
        <v>341</v>
      </c>
      <c r="M31" s="9">
        <v>30</v>
      </c>
      <c r="N31" s="9" t="s">
        <v>342</v>
      </c>
      <c r="O31" s="15" t="s">
        <v>1938</v>
      </c>
      <c r="P31" s="15"/>
      <c r="Q31" s="15"/>
    </row>
    <row r="32" spans="1:17">
      <c r="A32" s="9" t="s">
        <v>211</v>
      </c>
      <c r="B32" s="9" t="s">
        <v>99</v>
      </c>
      <c r="C32" s="9">
        <f t="shared" si="0"/>
        <v>40</v>
      </c>
      <c r="D32" s="9" t="s">
        <v>78</v>
      </c>
      <c r="E32" s="9" t="s">
        <v>212</v>
      </c>
      <c r="F32" s="9">
        <v>465</v>
      </c>
      <c r="G32" s="11">
        <v>5924</v>
      </c>
      <c r="H32" s="15" t="s">
        <v>1939</v>
      </c>
      <c r="I32" s="9" t="s">
        <v>213</v>
      </c>
      <c r="K32" s="9" t="s">
        <v>214</v>
      </c>
      <c r="L32" s="9" t="s">
        <v>198</v>
      </c>
      <c r="M32" s="9">
        <v>8</v>
      </c>
      <c r="N32" s="9" t="s">
        <v>199</v>
      </c>
      <c r="O32" s="15" t="s">
        <v>1939</v>
      </c>
      <c r="P32" s="15"/>
      <c r="Q32" s="15"/>
    </row>
    <row r="33" spans="1:17">
      <c r="A33" s="9" t="s">
        <v>217</v>
      </c>
      <c r="B33" s="9" t="s">
        <v>218</v>
      </c>
      <c r="C33" s="9">
        <f t="shared" si="0"/>
        <v>27</v>
      </c>
      <c r="D33" s="9" t="s">
        <v>48</v>
      </c>
      <c r="E33" s="9" t="s">
        <v>218</v>
      </c>
      <c r="F33" s="9">
        <v>280</v>
      </c>
      <c r="G33" s="11">
        <v>2310</v>
      </c>
      <c r="H33" s="15" t="s">
        <v>49</v>
      </c>
      <c r="I33" s="9" t="s">
        <v>219</v>
      </c>
      <c r="K33" s="9" t="s">
        <v>220</v>
      </c>
      <c r="L33" s="9" t="s">
        <v>281</v>
      </c>
      <c r="M33" s="9">
        <v>17</v>
      </c>
      <c r="N33" s="9" t="s">
        <v>282</v>
      </c>
      <c r="O33" s="15" t="s">
        <v>49</v>
      </c>
      <c r="P33" s="15"/>
      <c r="Q33" s="15"/>
    </row>
    <row r="34" spans="1:17">
      <c r="A34" s="9" t="s">
        <v>223</v>
      </c>
      <c r="B34" s="9" t="s">
        <v>218</v>
      </c>
      <c r="C34" s="9">
        <f t="shared" si="0"/>
        <v>27</v>
      </c>
      <c r="D34" s="9" t="s">
        <v>48</v>
      </c>
      <c r="E34" s="9" t="s">
        <v>224</v>
      </c>
      <c r="F34" s="9">
        <v>281</v>
      </c>
      <c r="G34" s="11">
        <v>2366</v>
      </c>
      <c r="H34" s="15" t="s">
        <v>1940</v>
      </c>
      <c r="I34" s="9" t="s">
        <v>225</v>
      </c>
      <c r="K34" s="9" t="s">
        <v>226</v>
      </c>
      <c r="L34" s="9" t="s">
        <v>42</v>
      </c>
      <c r="M34" s="9">
        <v>53</v>
      </c>
      <c r="N34" s="9" t="s">
        <v>43</v>
      </c>
      <c r="O34" s="15" t="s">
        <v>1940</v>
      </c>
      <c r="P34" s="15"/>
      <c r="Q34" s="15"/>
    </row>
    <row r="35" spans="1:17">
      <c r="A35" s="9" t="s">
        <v>229</v>
      </c>
      <c r="B35" s="9" t="s">
        <v>218</v>
      </c>
      <c r="C35" s="9">
        <f t="shared" si="0"/>
        <v>27</v>
      </c>
      <c r="D35" s="9" t="s">
        <v>48</v>
      </c>
      <c r="E35" s="9" t="s">
        <v>230</v>
      </c>
      <c r="F35" s="9">
        <v>282</v>
      </c>
      <c r="G35" s="11">
        <v>2361</v>
      </c>
      <c r="H35" s="15" t="s">
        <v>1941</v>
      </c>
      <c r="I35" s="9" t="s">
        <v>231</v>
      </c>
      <c r="K35" s="9" t="s">
        <v>232</v>
      </c>
      <c r="L35" s="9" t="s">
        <v>215</v>
      </c>
      <c r="M35" s="9">
        <v>13</v>
      </c>
      <c r="N35" s="9" t="s">
        <v>216</v>
      </c>
      <c r="O35" s="15" t="s">
        <v>1941</v>
      </c>
      <c r="P35" s="15"/>
      <c r="Q35" s="15"/>
    </row>
    <row r="36" spans="1:17">
      <c r="A36" s="9" t="s">
        <v>235</v>
      </c>
      <c r="B36" s="9" t="s">
        <v>218</v>
      </c>
      <c r="C36" s="9">
        <f t="shared" si="0"/>
        <v>27</v>
      </c>
      <c r="D36" s="9" t="s">
        <v>48</v>
      </c>
      <c r="E36" s="9" t="s">
        <v>236</v>
      </c>
      <c r="F36" s="9">
        <v>283</v>
      </c>
      <c r="G36" s="11">
        <v>2347</v>
      </c>
      <c r="H36" s="15" t="s">
        <v>1942</v>
      </c>
      <c r="I36" s="9" t="s">
        <v>237</v>
      </c>
      <c r="K36" s="9" t="s">
        <v>238</v>
      </c>
      <c r="L36" s="9" t="s">
        <v>221</v>
      </c>
      <c r="M36" s="9">
        <v>42</v>
      </c>
      <c r="N36" s="9" t="s">
        <v>222</v>
      </c>
      <c r="O36" s="15" t="s">
        <v>1942</v>
      </c>
      <c r="P36" s="15"/>
      <c r="Q36" s="15"/>
    </row>
    <row r="37" spans="1:17">
      <c r="A37" s="9" t="s">
        <v>241</v>
      </c>
      <c r="B37" s="9" t="s">
        <v>218</v>
      </c>
      <c r="C37" s="9">
        <f t="shared" si="0"/>
        <v>27</v>
      </c>
      <c r="D37" s="9" t="s">
        <v>48</v>
      </c>
      <c r="E37" s="9" t="s">
        <v>242</v>
      </c>
      <c r="F37" s="9">
        <v>284</v>
      </c>
      <c r="G37" s="11">
        <v>2330</v>
      </c>
      <c r="H37" s="15" t="s">
        <v>1943</v>
      </c>
      <c r="I37" s="9" t="s">
        <v>243</v>
      </c>
      <c r="K37" s="9" t="s">
        <v>244</v>
      </c>
      <c r="L37" s="9" t="s">
        <v>227</v>
      </c>
      <c r="M37" s="9">
        <v>59</v>
      </c>
      <c r="N37" s="9" t="s">
        <v>228</v>
      </c>
      <c r="O37" s="15" t="s">
        <v>1943</v>
      </c>
      <c r="P37" s="15"/>
      <c r="Q37" s="15"/>
    </row>
    <row r="38" spans="1:17">
      <c r="A38" s="9" t="s">
        <v>247</v>
      </c>
      <c r="B38" s="9" t="s">
        <v>218</v>
      </c>
      <c r="C38" s="9">
        <f t="shared" si="0"/>
        <v>27</v>
      </c>
      <c r="D38" s="9" t="s">
        <v>48</v>
      </c>
      <c r="E38" s="9" t="s">
        <v>248</v>
      </c>
      <c r="F38" s="9">
        <v>285</v>
      </c>
      <c r="G38" s="11">
        <v>2340</v>
      </c>
      <c r="H38" s="15" t="s">
        <v>1944</v>
      </c>
      <c r="I38" s="9" t="s">
        <v>249</v>
      </c>
      <c r="K38" s="9" t="s">
        <v>250</v>
      </c>
      <c r="L38" s="9" t="s">
        <v>103</v>
      </c>
      <c r="M38" s="9">
        <v>63</v>
      </c>
      <c r="N38" s="9" t="s">
        <v>104</v>
      </c>
      <c r="O38" s="15" t="s">
        <v>1944</v>
      </c>
      <c r="P38" s="15"/>
      <c r="Q38" s="15"/>
    </row>
    <row r="39" spans="1:17">
      <c r="A39" s="9" t="s">
        <v>253</v>
      </c>
      <c r="B39" s="9" t="s">
        <v>218</v>
      </c>
      <c r="C39" s="9">
        <f t="shared" si="0"/>
        <v>27</v>
      </c>
      <c r="D39" s="9" t="s">
        <v>48</v>
      </c>
      <c r="E39" s="9" t="s">
        <v>254</v>
      </c>
      <c r="F39" s="9">
        <v>286</v>
      </c>
      <c r="G39" s="11">
        <v>2353</v>
      </c>
      <c r="H39" s="15" t="s">
        <v>1945</v>
      </c>
      <c r="I39" s="9" t="s">
        <v>255</v>
      </c>
      <c r="K39" s="9" t="s">
        <v>256</v>
      </c>
      <c r="L39" s="9" t="s">
        <v>233</v>
      </c>
      <c r="M39" s="9">
        <v>43</v>
      </c>
      <c r="N39" s="9" t="s">
        <v>234</v>
      </c>
      <c r="O39" s="15" t="s">
        <v>1945</v>
      </c>
      <c r="P39" s="15"/>
      <c r="Q39" s="15"/>
    </row>
    <row r="40" spans="1:17">
      <c r="A40" s="9" t="s">
        <v>259</v>
      </c>
      <c r="B40" s="9" t="s">
        <v>218</v>
      </c>
      <c r="C40" s="9">
        <f t="shared" si="0"/>
        <v>27</v>
      </c>
      <c r="D40" s="9" t="s">
        <v>48</v>
      </c>
      <c r="E40" s="9" t="s">
        <v>260</v>
      </c>
      <c r="F40" s="9">
        <v>287</v>
      </c>
      <c r="G40" s="11">
        <v>2318</v>
      </c>
      <c r="H40" s="15" t="s">
        <v>1946</v>
      </c>
      <c r="I40" s="9" t="s">
        <v>261</v>
      </c>
      <c r="K40" s="9" t="s">
        <v>262</v>
      </c>
      <c r="L40" s="9" t="s">
        <v>239</v>
      </c>
      <c r="M40" s="9">
        <v>29</v>
      </c>
      <c r="N40" s="9" t="s">
        <v>240</v>
      </c>
      <c r="O40" s="15" t="s">
        <v>1946</v>
      </c>
      <c r="P40" s="15"/>
      <c r="Q40" s="15"/>
    </row>
    <row r="41" spans="1:17">
      <c r="A41" s="9" t="s">
        <v>265</v>
      </c>
      <c r="B41" s="9" t="s">
        <v>218</v>
      </c>
      <c r="C41" s="9">
        <f t="shared" si="0"/>
        <v>27</v>
      </c>
      <c r="D41" s="9" t="s">
        <v>48</v>
      </c>
      <c r="E41" s="9" t="s">
        <v>266</v>
      </c>
      <c r="F41" s="9">
        <v>288</v>
      </c>
      <c r="G41" s="11">
        <v>2325</v>
      </c>
      <c r="H41" s="15" t="s">
        <v>1947</v>
      </c>
      <c r="I41" s="9" t="s">
        <v>267</v>
      </c>
      <c r="K41" s="9" t="s">
        <v>268</v>
      </c>
      <c r="L41" s="9" t="s">
        <v>329</v>
      </c>
      <c r="M41" s="9">
        <v>36</v>
      </c>
      <c r="N41" s="9" t="s">
        <v>330</v>
      </c>
      <c r="O41" s="15" t="s">
        <v>1947</v>
      </c>
      <c r="P41" s="15"/>
      <c r="Q41" s="15"/>
    </row>
    <row r="42" spans="1:17">
      <c r="A42" s="9" t="s">
        <v>271</v>
      </c>
      <c r="B42" s="9" t="s">
        <v>218</v>
      </c>
      <c r="C42" s="9">
        <f t="shared" si="0"/>
        <v>27</v>
      </c>
      <c r="D42" s="9" t="s">
        <v>48</v>
      </c>
      <c r="E42" s="9" t="s">
        <v>272</v>
      </c>
      <c r="F42" s="9">
        <v>289</v>
      </c>
      <c r="G42" s="11">
        <v>2372</v>
      </c>
      <c r="H42" s="15" t="s">
        <v>1948</v>
      </c>
      <c r="I42" s="9" t="s">
        <v>273</v>
      </c>
      <c r="K42" s="9" t="s">
        <v>274</v>
      </c>
      <c r="L42" s="9" t="s">
        <v>317</v>
      </c>
      <c r="M42" s="9">
        <v>39</v>
      </c>
      <c r="N42" s="9" t="s">
        <v>318</v>
      </c>
      <c r="O42" s="15" t="s">
        <v>1948</v>
      </c>
      <c r="P42" s="15"/>
      <c r="Q42" s="15"/>
    </row>
    <row r="43" spans="1:17">
      <c r="A43" s="9" t="s">
        <v>277</v>
      </c>
      <c r="B43" s="9" t="s">
        <v>278</v>
      </c>
      <c r="C43" s="9">
        <f t="shared" si="0"/>
        <v>21</v>
      </c>
      <c r="D43" s="9" t="s">
        <v>54</v>
      </c>
      <c r="E43" s="9" t="s">
        <v>278</v>
      </c>
      <c r="F43" s="9">
        <v>226</v>
      </c>
      <c r="G43" s="11">
        <v>2610</v>
      </c>
      <c r="H43" s="15" t="s">
        <v>55</v>
      </c>
      <c r="I43" s="9" t="s">
        <v>279</v>
      </c>
      <c r="K43" s="9" t="s">
        <v>280</v>
      </c>
      <c r="L43" s="9" t="s">
        <v>245</v>
      </c>
      <c r="M43" s="9">
        <v>46</v>
      </c>
      <c r="N43" s="9" t="s">
        <v>246</v>
      </c>
      <c r="O43" s="15" t="s">
        <v>55</v>
      </c>
      <c r="P43" s="15"/>
      <c r="Q43" s="15"/>
    </row>
    <row r="44" spans="1:17">
      <c r="A44" s="9" t="s">
        <v>283</v>
      </c>
      <c r="B44" s="9" t="s">
        <v>278</v>
      </c>
      <c r="C44" s="9">
        <f t="shared" si="0"/>
        <v>21</v>
      </c>
      <c r="D44" s="9" t="s">
        <v>54</v>
      </c>
      <c r="E44" s="9" t="s">
        <v>57</v>
      </c>
      <c r="F44" s="9">
        <v>223</v>
      </c>
      <c r="G44" s="13">
        <v>2638</v>
      </c>
      <c r="H44" s="15" t="s">
        <v>1949</v>
      </c>
      <c r="I44" s="9" t="s">
        <v>58</v>
      </c>
      <c r="K44" s="9" t="s">
        <v>284</v>
      </c>
      <c r="L44" s="9" t="s">
        <v>251</v>
      </c>
      <c r="M44" s="9">
        <v>22</v>
      </c>
      <c r="N44" s="9" t="s">
        <v>252</v>
      </c>
      <c r="O44" s="15" t="s">
        <v>1949</v>
      </c>
      <c r="P44" s="15"/>
      <c r="Q44" s="15"/>
    </row>
    <row r="45" spans="1:17">
      <c r="A45" s="9" t="s">
        <v>287</v>
      </c>
      <c r="B45" s="9" t="s">
        <v>278</v>
      </c>
      <c r="C45" s="9">
        <f t="shared" si="0"/>
        <v>21</v>
      </c>
      <c r="D45" s="9" t="s">
        <v>54</v>
      </c>
      <c r="E45" s="9" t="s">
        <v>39</v>
      </c>
      <c r="F45" s="9">
        <v>224</v>
      </c>
      <c r="G45" s="11">
        <v>2632</v>
      </c>
      <c r="H45" s="15" t="s">
        <v>1950</v>
      </c>
      <c r="I45" s="9" t="s">
        <v>288</v>
      </c>
      <c r="K45" s="9" t="s">
        <v>289</v>
      </c>
      <c r="L45" s="9" t="s">
        <v>257</v>
      </c>
      <c r="M45" s="9">
        <v>20</v>
      </c>
      <c r="N45" s="9" t="s">
        <v>258</v>
      </c>
      <c r="O45" s="15" t="s">
        <v>1950</v>
      </c>
      <c r="P45" s="15"/>
      <c r="Q45" s="15"/>
    </row>
    <row r="46" spans="1:17">
      <c r="A46" s="9" t="s">
        <v>290</v>
      </c>
      <c r="B46" s="9" t="s">
        <v>278</v>
      </c>
      <c r="C46" s="9">
        <f t="shared" si="0"/>
        <v>21</v>
      </c>
      <c r="D46" s="9" t="s">
        <v>54</v>
      </c>
      <c r="E46" s="9" t="s">
        <v>291</v>
      </c>
      <c r="F46" s="9">
        <v>225</v>
      </c>
      <c r="G46" s="11">
        <v>2623</v>
      </c>
      <c r="H46" s="15" t="s">
        <v>1951</v>
      </c>
      <c r="I46" s="9" t="s">
        <v>292</v>
      </c>
      <c r="K46" s="9" t="s">
        <v>293</v>
      </c>
      <c r="L46" s="9" t="s">
        <v>263</v>
      </c>
      <c r="M46" s="9">
        <v>54</v>
      </c>
      <c r="N46" s="9" t="s">
        <v>264</v>
      </c>
      <c r="O46" s="15" t="s">
        <v>1951</v>
      </c>
      <c r="P46" s="15"/>
      <c r="Q46" s="15"/>
    </row>
    <row r="47" spans="1:17">
      <c r="A47" s="9" t="s">
        <v>296</v>
      </c>
      <c r="B47" s="9" t="s">
        <v>278</v>
      </c>
      <c r="C47" s="9">
        <f t="shared" si="0"/>
        <v>21</v>
      </c>
      <c r="D47" s="9" t="s">
        <v>54</v>
      </c>
      <c r="E47" s="9" t="s">
        <v>297</v>
      </c>
      <c r="F47" s="9">
        <v>227</v>
      </c>
      <c r="G47" s="11">
        <v>2613</v>
      </c>
      <c r="H47" s="15" t="s">
        <v>1952</v>
      </c>
      <c r="I47" s="9" t="s">
        <v>298</v>
      </c>
      <c r="K47" s="9" t="s">
        <v>299</v>
      </c>
      <c r="L47" s="9" t="s">
        <v>33</v>
      </c>
      <c r="M47" s="9">
        <v>56</v>
      </c>
      <c r="N47" s="9" t="s">
        <v>37</v>
      </c>
      <c r="O47" s="15" t="s">
        <v>1952</v>
      </c>
      <c r="P47" s="15"/>
      <c r="Q47" s="15"/>
    </row>
    <row r="48" spans="1:17">
      <c r="A48" s="9" t="s">
        <v>302</v>
      </c>
      <c r="B48" s="9" t="s">
        <v>278</v>
      </c>
      <c r="C48" s="9">
        <f t="shared" si="0"/>
        <v>21</v>
      </c>
      <c r="D48" s="9" t="s">
        <v>54</v>
      </c>
      <c r="E48" s="9" t="s">
        <v>303</v>
      </c>
      <c r="F48" s="9">
        <v>228</v>
      </c>
      <c r="G48" s="11">
        <v>2619</v>
      </c>
      <c r="H48" s="15" t="s">
        <v>1953</v>
      </c>
      <c r="I48" s="9" t="s">
        <v>304</v>
      </c>
      <c r="K48" s="9" t="s">
        <v>305</v>
      </c>
      <c r="L48" s="9" t="s">
        <v>269</v>
      </c>
      <c r="M48" s="9">
        <v>15</v>
      </c>
      <c r="N48" s="9" t="s">
        <v>270</v>
      </c>
      <c r="O48" s="15" t="s">
        <v>1953</v>
      </c>
      <c r="P48" s="15"/>
      <c r="Q48" s="15"/>
    </row>
    <row r="49" spans="1:17">
      <c r="A49" s="9" t="s">
        <v>308</v>
      </c>
      <c r="B49" s="9" t="s">
        <v>278</v>
      </c>
      <c r="C49" s="9">
        <f t="shared" si="0"/>
        <v>21</v>
      </c>
      <c r="D49" s="9" t="s">
        <v>54</v>
      </c>
      <c r="E49" s="9" t="s">
        <v>118</v>
      </c>
      <c r="F49" s="9">
        <v>229</v>
      </c>
      <c r="G49" s="11">
        <v>2627</v>
      </c>
      <c r="H49" s="15" t="s">
        <v>1954</v>
      </c>
      <c r="I49" s="9" t="s">
        <v>309</v>
      </c>
      <c r="K49" s="9" t="s">
        <v>310</v>
      </c>
      <c r="L49" s="9" t="s">
        <v>275</v>
      </c>
      <c r="M49" s="9">
        <v>33</v>
      </c>
      <c r="N49" s="9" t="s">
        <v>276</v>
      </c>
      <c r="O49" s="15" t="s">
        <v>1954</v>
      </c>
      <c r="P49" s="15"/>
      <c r="Q49" s="15"/>
    </row>
    <row r="50" spans="1:17">
      <c r="A50" s="9" t="s">
        <v>313</v>
      </c>
      <c r="B50" s="9" t="s">
        <v>278</v>
      </c>
      <c r="C50" s="9">
        <f t="shared" si="0"/>
        <v>21</v>
      </c>
      <c r="D50" s="9" t="s">
        <v>54</v>
      </c>
      <c r="E50" s="9" t="s">
        <v>314</v>
      </c>
      <c r="F50" s="9">
        <v>230</v>
      </c>
      <c r="G50" s="11">
        <v>2643</v>
      </c>
      <c r="H50" s="15" t="s">
        <v>1955</v>
      </c>
      <c r="I50" s="9" t="s">
        <v>315</v>
      </c>
      <c r="K50" s="9" t="s">
        <v>316</v>
      </c>
      <c r="L50" s="9" t="s">
        <v>381</v>
      </c>
      <c r="M50" s="9">
        <v>60</v>
      </c>
      <c r="N50" s="9" t="s">
        <v>382</v>
      </c>
      <c r="O50" s="15" t="s">
        <v>1955</v>
      </c>
      <c r="P50" s="15"/>
      <c r="Q50" s="15"/>
    </row>
    <row r="51" spans="1:17">
      <c r="A51" s="9" t="s">
        <v>319</v>
      </c>
      <c r="B51" s="9" t="s">
        <v>320</v>
      </c>
      <c r="C51" s="9">
        <f t="shared" si="0"/>
        <v>62</v>
      </c>
      <c r="D51" s="9" t="s">
        <v>60</v>
      </c>
      <c r="E51" s="9" t="s">
        <v>320</v>
      </c>
      <c r="F51" s="9">
        <v>695</v>
      </c>
      <c r="G51" s="11">
        <v>9610</v>
      </c>
      <c r="H51" s="15" t="s">
        <v>61</v>
      </c>
      <c r="I51" s="9" t="s">
        <v>321</v>
      </c>
      <c r="K51" s="9" t="s">
        <v>322</v>
      </c>
      <c r="L51" s="9" t="s">
        <v>323</v>
      </c>
      <c r="M51" s="9">
        <v>28</v>
      </c>
      <c r="N51" s="9" t="s">
        <v>324</v>
      </c>
      <c r="O51" s="15" t="s">
        <v>61</v>
      </c>
      <c r="P51" s="15"/>
      <c r="Q51" s="15"/>
    </row>
    <row r="52" spans="1:17">
      <c r="A52" s="9" t="s">
        <v>325</v>
      </c>
      <c r="B52" s="9" t="s">
        <v>320</v>
      </c>
      <c r="C52" s="9">
        <f t="shared" si="0"/>
        <v>62</v>
      </c>
      <c r="D52" s="9" t="s">
        <v>60</v>
      </c>
      <c r="E52" s="9" t="s">
        <v>326</v>
      </c>
      <c r="F52" s="9">
        <v>693</v>
      </c>
      <c r="G52" s="11">
        <v>9632</v>
      </c>
      <c r="H52" s="15" t="s">
        <v>1956</v>
      </c>
      <c r="I52" s="9" t="s">
        <v>327</v>
      </c>
      <c r="K52" s="9" t="s">
        <v>328</v>
      </c>
      <c r="L52" s="9" t="s">
        <v>285</v>
      </c>
      <c r="M52" s="9">
        <v>47</v>
      </c>
      <c r="N52" s="9" t="s">
        <v>286</v>
      </c>
      <c r="O52" s="15" t="s">
        <v>1956</v>
      </c>
      <c r="P52" s="15"/>
      <c r="Q52" s="15"/>
    </row>
    <row r="53" spans="1:17">
      <c r="A53" s="9" t="s">
        <v>331</v>
      </c>
      <c r="B53" s="9" t="s">
        <v>320</v>
      </c>
      <c r="C53" s="9">
        <f t="shared" si="0"/>
        <v>62</v>
      </c>
      <c r="D53" s="9" t="s">
        <v>60</v>
      </c>
      <c r="E53" s="9" t="s">
        <v>332</v>
      </c>
      <c r="F53" s="9">
        <v>694</v>
      </c>
      <c r="G53" s="11">
        <v>9629</v>
      </c>
      <c r="H53" s="15" t="s">
        <v>1957</v>
      </c>
      <c r="I53" s="9" t="s">
        <v>333</v>
      </c>
      <c r="K53" s="9" t="s">
        <v>334</v>
      </c>
      <c r="L53" s="9" t="s">
        <v>306</v>
      </c>
      <c r="M53" s="9">
        <v>35</v>
      </c>
      <c r="N53" s="9" t="s">
        <v>307</v>
      </c>
      <c r="O53" s="15" t="s">
        <v>1957</v>
      </c>
      <c r="P53" s="15"/>
      <c r="Q53" s="15"/>
    </row>
    <row r="54" spans="1:17">
      <c r="A54" s="9" t="s">
        <v>337</v>
      </c>
      <c r="B54" s="9" t="s">
        <v>320</v>
      </c>
      <c r="C54" s="9">
        <f t="shared" si="0"/>
        <v>62</v>
      </c>
      <c r="D54" s="9" t="s">
        <v>60</v>
      </c>
      <c r="E54" s="9" t="s">
        <v>338</v>
      </c>
      <c r="F54" s="9">
        <v>696</v>
      </c>
      <c r="G54" s="11">
        <v>9626</v>
      </c>
      <c r="H54" s="15" t="s">
        <v>1958</v>
      </c>
      <c r="I54" s="9" t="s">
        <v>339</v>
      </c>
      <c r="K54" s="9" t="s">
        <v>340</v>
      </c>
      <c r="L54" s="9" t="s">
        <v>311</v>
      </c>
      <c r="M54" s="9">
        <v>38</v>
      </c>
      <c r="N54" s="9" t="s">
        <v>312</v>
      </c>
      <c r="O54" s="15" t="s">
        <v>1958</v>
      </c>
      <c r="P54" s="15"/>
      <c r="Q54" s="15"/>
    </row>
    <row r="55" spans="1:17">
      <c r="A55" s="9" t="s">
        <v>343</v>
      </c>
      <c r="B55" s="9" t="s">
        <v>320</v>
      </c>
      <c r="C55" s="9">
        <f t="shared" si="0"/>
        <v>62</v>
      </c>
      <c r="D55" s="9" t="s">
        <v>60</v>
      </c>
      <c r="E55" s="9" t="s">
        <v>344</v>
      </c>
      <c r="F55" s="9">
        <v>697</v>
      </c>
      <c r="G55" s="11">
        <v>9615</v>
      </c>
      <c r="H55" s="15" t="s">
        <v>1959</v>
      </c>
      <c r="I55" s="9" t="s">
        <v>345</v>
      </c>
      <c r="K55" s="9" t="s">
        <v>346</v>
      </c>
      <c r="L55" s="9" t="s">
        <v>403</v>
      </c>
      <c r="M55" s="9">
        <v>24</v>
      </c>
      <c r="N55" s="9" t="s">
        <v>404</v>
      </c>
      <c r="O55" s="15" t="s">
        <v>1959</v>
      </c>
      <c r="P55" s="15"/>
      <c r="Q55" s="15"/>
    </row>
    <row r="56" spans="1:17">
      <c r="A56" s="9" t="s">
        <v>349</v>
      </c>
      <c r="B56" s="9" t="s">
        <v>320</v>
      </c>
      <c r="C56" s="9">
        <f t="shared" si="0"/>
        <v>62</v>
      </c>
      <c r="D56" s="9" t="s">
        <v>60</v>
      </c>
      <c r="E56" s="9" t="s">
        <v>350</v>
      </c>
      <c r="F56" s="9">
        <v>698</v>
      </c>
      <c r="G56" s="11">
        <v>9624</v>
      </c>
      <c r="H56" s="15" t="s">
        <v>1960</v>
      </c>
      <c r="I56" s="9" t="s">
        <v>351</v>
      </c>
      <c r="K56" s="9" t="s">
        <v>352</v>
      </c>
      <c r="L56" s="9" t="s">
        <v>335</v>
      </c>
      <c r="M56" s="9">
        <v>61</v>
      </c>
      <c r="N56" s="9" t="s">
        <v>336</v>
      </c>
      <c r="O56" s="15" t="s">
        <v>1960</v>
      </c>
      <c r="P56" s="15"/>
      <c r="Q56" s="15"/>
    </row>
    <row r="57" spans="1:17">
      <c r="A57" s="9" t="s">
        <v>355</v>
      </c>
      <c r="B57" s="9" t="s">
        <v>320</v>
      </c>
      <c r="C57" s="9">
        <f t="shared" si="0"/>
        <v>62</v>
      </c>
      <c r="D57" s="9" t="s">
        <v>60</v>
      </c>
      <c r="E57" s="9" t="s">
        <v>356</v>
      </c>
      <c r="F57" s="9">
        <v>699</v>
      </c>
      <c r="G57" s="11">
        <v>9621</v>
      </c>
      <c r="H57" s="15" t="s">
        <v>1961</v>
      </c>
      <c r="I57" s="9" t="s">
        <v>357</v>
      </c>
      <c r="K57" s="9" t="s">
        <v>358</v>
      </c>
      <c r="L57" s="9" t="s">
        <v>359</v>
      </c>
      <c r="M57" s="9">
        <v>25</v>
      </c>
      <c r="N57" s="9" t="s">
        <v>360</v>
      </c>
      <c r="O57" s="15" t="s">
        <v>1961</v>
      </c>
      <c r="P57" s="15"/>
      <c r="Q57" s="15"/>
    </row>
    <row r="58" spans="1:17">
      <c r="A58" s="9" t="s">
        <v>361</v>
      </c>
      <c r="B58" s="9" t="s">
        <v>362</v>
      </c>
      <c r="C58" s="9">
        <f t="shared" si="0"/>
        <v>11</v>
      </c>
      <c r="D58" s="9" t="s">
        <v>66</v>
      </c>
      <c r="E58" s="9" t="s">
        <v>362</v>
      </c>
      <c r="F58" s="9">
        <v>128</v>
      </c>
      <c r="G58" s="11">
        <v>2210</v>
      </c>
      <c r="H58" s="15" t="s">
        <v>67</v>
      </c>
      <c r="I58" s="9" t="s">
        <v>363</v>
      </c>
      <c r="K58" s="9" t="s">
        <v>364</v>
      </c>
      <c r="L58" s="9" t="s">
        <v>347</v>
      </c>
      <c r="M58" s="9">
        <v>49</v>
      </c>
      <c r="N58" s="9" t="s">
        <v>348</v>
      </c>
      <c r="O58" s="15" t="s">
        <v>67</v>
      </c>
      <c r="P58" s="15"/>
      <c r="Q58" s="15"/>
    </row>
    <row r="59" spans="1:17">
      <c r="A59" s="9" t="s">
        <v>367</v>
      </c>
      <c r="B59" s="9" t="s">
        <v>362</v>
      </c>
      <c r="C59" s="9">
        <f t="shared" si="0"/>
        <v>11</v>
      </c>
      <c r="D59" s="9" t="s">
        <v>66</v>
      </c>
      <c r="E59" s="9" t="s">
        <v>368</v>
      </c>
      <c r="F59" s="9">
        <v>127</v>
      </c>
      <c r="G59" s="11">
        <v>2235</v>
      </c>
      <c r="H59" s="15" t="s">
        <v>1962</v>
      </c>
      <c r="I59" s="9" t="s">
        <v>369</v>
      </c>
      <c r="K59" s="9" t="s">
        <v>370</v>
      </c>
      <c r="L59" s="9" t="s">
        <v>353</v>
      </c>
      <c r="M59" s="9">
        <v>16</v>
      </c>
      <c r="N59" s="9" t="s">
        <v>354</v>
      </c>
      <c r="O59" s="15" t="s">
        <v>1962</v>
      </c>
      <c r="P59" s="15"/>
      <c r="Q59" s="15"/>
    </row>
    <row r="60" spans="1:17">
      <c r="A60" s="9" t="s">
        <v>372</v>
      </c>
      <c r="B60" s="9" t="s">
        <v>362</v>
      </c>
      <c r="C60" s="9">
        <f t="shared" si="0"/>
        <v>11</v>
      </c>
      <c r="D60" s="9" t="s">
        <v>66</v>
      </c>
      <c r="E60" s="9" t="s">
        <v>373</v>
      </c>
      <c r="F60" s="9">
        <v>129</v>
      </c>
      <c r="G60" s="11">
        <v>2232</v>
      </c>
      <c r="H60" s="15" t="s">
        <v>8</v>
      </c>
      <c r="I60" s="9" t="s">
        <v>374</v>
      </c>
      <c r="K60" s="9" t="s">
        <v>375</v>
      </c>
      <c r="L60" s="15" t="s">
        <v>2572</v>
      </c>
      <c r="M60" s="9">
        <v>2</v>
      </c>
      <c r="N60" s="9" t="s">
        <v>204</v>
      </c>
      <c r="O60" s="15" t="s">
        <v>8</v>
      </c>
      <c r="P60" s="15"/>
      <c r="Q60" s="15"/>
    </row>
    <row r="61" spans="1:17">
      <c r="A61" s="9" t="s">
        <v>378</v>
      </c>
      <c r="B61" s="9" t="s">
        <v>362</v>
      </c>
      <c r="C61" s="9">
        <f t="shared" si="0"/>
        <v>11</v>
      </c>
      <c r="D61" s="9" t="s">
        <v>66</v>
      </c>
      <c r="E61" s="9" t="s">
        <v>81</v>
      </c>
      <c r="F61" s="9">
        <v>130</v>
      </c>
      <c r="G61" s="11">
        <v>2224</v>
      </c>
      <c r="H61" s="15" t="s">
        <v>1963</v>
      </c>
      <c r="I61" s="9" t="s">
        <v>379</v>
      </c>
      <c r="K61" s="9" t="s">
        <v>380</v>
      </c>
      <c r="L61" s="9" t="s">
        <v>365</v>
      </c>
      <c r="M61" s="9">
        <v>32</v>
      </c>
      <c r="N61" s="9" t="s">
        <v>366</v>
      </c>
      <c r="O61" s="15" t="s">
        <v>1963</v>
      </c>
      <c r="P61" s="15"/>
      <c r="Q61" s="15"/>
    </row>
    <row r="62" spans="1:17">
      <c r="A62" s="9" t="s">
        <v>383</v>
      </c>
      <c r="B62" s="9" t="s">
        <v>362</v>
      </c>
      <c r="C62" s="9">
        <f t="shared" si="0"/>
        <v>11</v>
      </c>
      <c r="D62" s="9" t="s">
        <v>66</v>
      </c>
      <c r="E62" s="9" t="s">
        <v>384</v>
      </c>
      <c r="F62" s="9">
        <v>131</v>
      </c>
      <c r="G62" s="11">
        <v>2228</v>
      </c>
      <c r="H62" s="15" t="s">
        <v>1964</v>
      </c>
      <c r="I62" s="9" t="s">
        <v>385</v>
      </c>
      <c r="K62" s="9" t="s">
        <v>386</v>
      </c>
      <c r="L62" s="9" t="s">
        <v>1883</v>
      </c>
      <c r="M62" s="9">
        <v>37</v>
      </c>
      <c r="N62" s="9" t="s">
        <v>371</v>
      </c>
      <c r="O62" s="15" t="s">
        <v>1964</v>
      </c>
      <c r="P62" s="15"/>
      <c r="Q62" s="15"/>
    </row>
    <row r="63" spans="1:17">
      <c r="A63" s="9" t="s">
        <v>389</v>
      </c>
      <c r="B63" s="9" t="s">
        <v>362</v>
      </c>
      <c r="C63" s="9">
        <f t="shared" si="0"/>
        <v>11</v>
      </c>
      <c r="D63" s="9" t="s">
        <v>66</v>
      </c>
      <c r="E63" s="9" t="s">
        <v>390</v>
      </c>
      <c r="F63" s="9">
        <v>132</v>
      </c>
      <c r="G63" s="11">
        <v>2214</v>
      </c>
      <c r="H63" s="15" t="s">
        <v>1965</v>
      </c>
      <c r="I63" s="9" t="s">
        <v>391</v>
      </c>
      <c r="K63" s="9" t="s">
        <v>392</v>
      </c>
      <c r="L63" s="9" t="s">
        <v>376</v>
      </c>
      <c r="M63" s="9">
        <v>6</v>
      </c>
      <c r="N63" s="9" t="s">
        <v>377</v>
      </c>
      <c r="O63" s="15" t="s">
        <v>1965</v>
      </c>
      <c r="P63" s="15"/>
      <c r="Q63" s="15"/>
    </row>
    <row r="64" spans="1:17">
      <c r="A64" s="9" t="s">
        <v>395</v>
      </c>
      <c r="B64" s="9" t="s">
        <v>362</v>
      </c>
      <c r="C64" s="9">
        <f t="shared" si="0"/>
        <v>11</v>
      </c>
      <c r="D64" s="9" t="s">
        <v>66</v>
      </c>
      <c r="E64" s="9" t="s">
        <v>396</v>
      </c>
      <c r="F64" s="9">
        <v>133</v>
      </c>
      <c r="G64" s="11">
        <v>2218</v>
      </c>
      <c r="H64" s="15" t="s">
        <v>1966</v>
      </c>
      <c r="I64" s="9" t="s">
        <v>397</v>
      </c>
      <c r="K64" s="9" t="s">
        <v>398</v>
      </c>
      <c r="L64" s="9" t="s">
        <v>387</v>
      </c>
      <c r="M64" s="9">
        <v>23</v>
      </c>
      <c r="N64" s="9" t="s">
        <v>388</v>
      </c>
      <c r="O64" s="15" t="s">
        <v>1966</v>
      </c>
      <c r="P64" s="15"/>
      <c r="Q64" s="15"/>
    </row>
    <row r="65" spans="1:15">
      <c r="A65" s="9" t="s">
        <v>401</v>
      </c>
      <c r="B65" s="9" t="s">
        <v>362</v>
      </c>
      <c r="C65" s="9">
        <f t="shared" si="0"/>
        <v>11</v>
      </c>
      <c r="D65" s="9" t="s">
        <v>66</v>
      </c>
      <c r="E65" s="9" t="s">
        <v>93</v>
      </c>
      <c r="F65" s="9">
        <v>134</v>
      </c>
      <c r="G65" s="11">
        <v>2221</v>
      </c>
      <c r="H65" s="15" t="s">
        <v>1967</v>
      </c>
      <c r="I65" s="9" t="s">
        <v>402</v>
      </c>
      <c r="L65" s="15" t="s">
        <v>2572</v>
      </c>
      <c r="M65" s="15">
        <v>2</v>
      </c>
      <c r="N65" s="15" t="s">
        <v>204</v>
      </c>
      <c r="O65" s="15" t="s">
        <v>1967</v>
      </c>
    </row>
    <row r="66" spans="1:15">
      <c r="A66" s="9" t="s">
        <v>405</v>
      </c>
      <c r="B66" s="9" t="s">
        <v>406</v>
      </c>
      <c r="C66" s="9">
        <f t="shared" ref="C66:C128" si="1">INDEX(Ma_tinh,MATCH(D66,Tinh_TP,0))</f>
        <v>48</v>
      </c>
      <c r="D66" s="9" t="s">
        <v>90</v>
      </c>
      <c r="E66" s="9" t="s">
        <v>406</v>
      </c>
      <c r="F66" s="9">
        <v>545</v>
      </c>
      <c r="G66" s="11">
        <v>8336</v>
      </c>
      <c r="H66" s="15" t="s">
        <v>1968</v>
      </c>
      <c r="I66" s="9" t="s">
        <v>407</v>
      </c>
      <c r="L66" s="15" t="s">
        <v>2573</v>
      </c>
      <c r="M66" s="15">
        <v>70</v>
      </c>
      <c r="N66" s="15" t="s">
        <v>204</v>
      </c>
      <c r="O66" s="15" t="s">
        <v>1968</v>
      </c>
    </row>
    <row r="67" spans="1:15">
      <c r="A67" s="9" t="s">
        <v>408</v>
      </c>
      <c r="B67" s="9" t="s">
        <v>406</v>
      </c>
      <c r="C67" s="9">
        <f t="shared" si="1"/>
        <v>48</v>
      </c>
      <c r="D67" s="9" t="s">
        <v>90</v>
      </c>
      <c r="E67" s="9" t="s">
        <v>242</v>
      </c>
      <c r="F67" s="9">
        <v>546</v>
      </c>
      <c r="G67" s="11">
        <v>8325</v>
      </c>
      <c r="H67" s="15" t="s">
        <v>1969</v>
      </c>
      <c r="I67" s="9" t="s">
        <v>409</v>
      </c>
      <c r="O67" s="15" t="s">
        <v>1969</v>
      </c>
    </row>
    <row r="68" spans="1:15">
      <c r="A68" s="9" t="s">
        <v>410</v>
      </c>
      <c r="B68" s="9" t="s">
        <v>406</v>
      </c>
      <c r="C68" s="9">
        <f t="shared" si="1"/>
        <v>48</v>
      </c>
      <c r="D68" s="9" t="s">
        <v>90</v>
      </c>
      <c r="E68" s="9" t="s">
        <v>411</v>
      </c>
      <c r="F68" s="9">
        <v>547</v>
      </c>
      <c r="G68" s="11">
        <v>8310</v>
      </c>
      <c r="H68" s="15" t="s">
        <v>1970</v>
      </c>
      <c r="I68" s="9" t="s">
        <v>412</v>
      </c>
      <c r="O68" s="15" t="s">
        <v>1970</v>
      </c>
    </row>
    <row r="69" spans="1:15">
      <c r="A69" s="9" t="s">
        <v>413</v>
      </c>
      <c r="B69" s="9" t="s">
        <v>406</v>
      </c>
      <c r="C69" s="9">
        <f t="shared" si="1"/>
        <v>48</v>
      </c>
      <c r="D69" s="9" t="s">
        <v>90</v>
      </c>
      <c r="E69" s="9" t="s">
        <v>414</v>
      </c>
      <c r="F69" s="9">
        <v>548</v>
      </c>
      <c r="G69" s="11">
        <v>8315</v>
      </c>
      <c r="H69" s="15" t="s">
        <v>1971</v>
      </c>
      <c r="I69" s="9" t="s">
        <v>415</v>
      </c>
      <c r="O69" s="15" t="s">
        <v>1971</v>
      </c>
    </row>
    <row r="70" spans="1:15">
      <c r="A70" s="9" t="s">
        <v>416</v>
      </c>
      <c r="B70" s="9" t="s">
        <v>406</v>
      </c>
      <c r="C70" s="9">
        <f t="shared" si="1"/>
        <v>48</v>
      </c>
      <c r="D70" s="9" t="s">
        <v>90</v>
      </c>
      <c r="E70" s="9" t="s">
        <v>417</v>
      </c>
      <c r="F70" s="9">
        <v>549</v>
      </c>
      <c r="G70" s="11">
        <v>8341</v>
      </c>
      <c r="H70" s="15" t="s">
        <v>1972</v>
      </c>
      <c r="I70" s="9" t="s">
        <v>418</v>
      </c>
      <c r="O70" s="15" t="s">
        <v>1972</v>
      </c>
    </row>
    <row r="71" spans="1:15">
      <c r="A71" s="9" t="s">
        <v>419</v>
      </c>
      <c r="B71" s="9" t="s">
        <v>406</v>
      </c>
      <c r="C71" s="9">
        <f t="shared" si="1"/>
        <v>48</v>
      </c>
      <c r="D71" s="9" t="s">
        <v>90</v>
      </c>
      <c r="E71" s="9" t="s">
        <v>320</v>
      </c>
      <c r="F71" s="9">
        <v>550</v>
      </c>
      <c r="G71" s="11">
        <v>8329</v>
      </c>
      <c r="H71" s="15" t="s">
        <v>1973</v>
      </c>
      <c r="I71" s="9" t="s">
        <v>420</v>
      </c>
      <c r="O71" s="15" t="s">
        <v>1973</v>
      </c>
    </row>
    <row r="72" spans="1:15">
      <c r="A72" s="9" t="s">
        <v>421</v>
      </c>
      <c r="B72" s="9" t="s">
        <v>406</v>
      </c>
      <c r="C72" s="9">
        <f t="shared" si="1"/>
        <v>48</v>
      </c>
      <c r="D72" s="9" t="s">
        <v>90</v>
      </c>
      <c r="E72" s="9" t="s">
        <v>87</v>
      </c>
      <c r="F72" s="9">
        <v>551</v>
      </c>
      <c r="G72" s="11">
        <v>8333</v>
      </c>
      <c r="H72" s="15" t="s">
        <v>1974</v>
      </c>
      <c r="I72" s="9" t="s">
        <v>422</v>
      </c>
      <c r="O72" s="15" t="s">
        <v>1974</v>
      </c>
    </row>
    <row r="73" spans="1:15">
      <c r="A73" s="9" t="s">
        <v>423</v>
      </c>
      <c r="B73" s="9" t="s">
        <v>406</v>
      </c>
      <c r="C73" s="9">
        <f t="shared" si="1"/>
        <v>48</v>
      </c>
      <c r="D73" s="9" t="s">
        <v>90</v>
      </c>
      <c r="E73" s="9" t="s">
        <v>99</v>
      </c>
      <c r="F73" s="9">
        <v>552</v>
      </c>
      <c r="G73" s="11">
        <v>8317</v>
      </c>
      <c r="H73" s="15" t="s">
        <v>1975</v>
      </c>
      <c r="I73" s="9" t="s">
        <v>424</v>
      </c>
      <c r="O73" s="15" t="s">
        <v>1975</v>
      </c>
    </row>
    <row r="74" spans="1:15">
      <c r="A74" s="9" t="s">
        <v>425</v>
      </c>
      <c r="B74" s="9" t="s">
        <v>406</v>
      </c>
      <c r="C74" s="9">
        <f t="shared" si="1"/>
        <v>48</v>
      </c>
      <c r="D74" s="9" t="s">
        <v>90</v>
      </c>
      <c r="E74" s="9" t="s">
        <v>356</v>
      </c>
      <c r="F74" s="9">
        <v>553</v>
      </c>
      <c r="G74" s="11">
        <v>8339</v>
      </c>
      <c r="H74" s="15" t="s">
        <v>1976</v>
      </c>
      <c r="I74" s="9" t="s">
        <v>357</v>
      </c>
      <c r="O74" s="15" t="s">
        <v>1976</v>
      </c>
    </row>
    <row r="75" spans="1:15">
      <c r="A75" s="9" t="s">
        <v>426</v>
      </c>
      <c r="B75" s="9" t="s">
        <v>406</v>
      </c>
      <c r="C75" s="9">
        <f t="shared" si="1"/>
        <v>48</v>
      </c>
      <c r="D75" s="9" t="s">
        <v>90</v>
      </c>
      <c r="E75" s="9" t="s">
        <v>427</v>
      </c>
      <c r="F75" s="9">
        <v>555</v>
      </c>
      <c r="G75" s="11">
        <v>8340</v>
      </c>
      <c r="H75" s="15" t="s">
        <v>1977</v>
      </c>
      <c r="I75" s="9" t="s">
        <v>428</v>
      </c>
      <c r="O75" s="15" t="s">
        <v>1977</v>
      </c>
    </row>
    <row r="76" spans="1:15">
      <c r="A76" s="9" t="s">
        <v>429</v>
      </c>
      <c r="B76" s="9" t="s">
        <v>406</v>
      </c>
      <c r="C76" s="9">
        <f t="shared" si="1"/>
        <v>48</v>
      </c>
      <c r="D76" s="9" t="s">
        <v>90</v>
      </c>
      <c r="E76" s="9" t="s">
        <v>430</v>
      </c>
      <c r="F76" s="9">
        <v>554</v>
      </c>
      <c r="G76" s="11">
        <v>8342</v>
      </c>
      <c r="H76" s="15" t="s">
        <v>1978</v>
      </c>
      <c r="I76" s="9" t="s">
        <v>431</v>
      </c>
      <c r="O76" s="15" t="s">
        <v>1978</v>
      </c>
    </row>
    <row r="77" spans="1:15">
      <c r="A77" s="9" t="s">
        <v>432</v>
      </c>
      <c r="B77" s="9" t="s">
        <v>303</v>
      </c>
      <c r="C77" s="9">
        <f t="shared" si="1"/>
        <v>58</v>
      </c>
      <c r="D77" s="9" t="s">
        <v>72</v>
      </c>
      <c r="E77" s="9" t="s">
        <v>303</v>
      </c>
      <c r="F77" s="9">
        <v>658</v>
      </c>
      <c r="G77" s="11">
        <v>9310</v>
      </c>
      <c r="H77" s="15" t="s">
        <v>73</v>
      </c>
      <c r="I77" s="9" t="s">
        <v>433</v>
      </c>
      <c r="O77" s="15" t="s">
        <v>73</v>
      </c>
    </row>
    <row r="78" spans="1:15">
      <c r="A78" s="9" t="s">
        <v>434</v>
      </c>
      <c r="B78" s="9" t="s">
        <v>303</v>
      </c>
      <c r="C78" s="9">
        <f t="shared" si="1"/>
        <v>58</v>
      </c>
      <c r="D78" s="9" t="s">
        <v>72</v>
      </c>
      <c r="E78" s="9" t="s">
        <v>435</v>
      </c>
      <c r="F78" s="9">
        <v>650</v>
      </c>
      <c r="G78" s="11">
        <v>9333</v>
      </c>
      <c r="H78" s="15" t="s">
        <v>1979</v>
      </c>
      <c r="I78" s="9" t="s">
        <v>436</v>
      </c>
      <c r="O78" s="15" t="s">
        <v>1979</v>
      </c>
    </row>
    <row r="79" spans="1:15">
      <c r="A79" s="9" t="s">
        <v>437</v>
      </c>
      <c r="B79" s="9" t="s">
        <v>303</v>
      </c>
      <c r="C79" s="9">
        <f t="shared" si="1"/>
        <v>58</v>
      </c>
      <c r="D79" s="9" t="s">
        <v>72</v>
      </c>
      <c r="E79" s="9" t="s">
        <v>438</v>
      </c>
      <c r="F79" s="9">
        <v>651</v>
      </c>
      <c r="G79" s="11">
        <v>9317</v>
      </c>
      <c r="H79" s="15" t="s">
        <v>1980</v>
      </c>
      <c r="I79" s="9" t="s">
        <v>439</v>
      </c>
      <c r="O79" s="15" t="s">
        <v>1980</v>
      </c>
    </row>
    <row r="80" spans="1:15">
      <c r="A80" s="9" t="s">
        <v>440</v>
      </c>
      <c r="B80" s="9" t="s">
        <v>303</v>
      </c>
      <c r="C80" s="9">
        <f t="shared" si="1"/>
        <v>58</v>
      </c>
      <c r="D80" s="9" t="s">
        <v>72</v>
      </c>
      <c r="E80" s="9" t="s">
        <v>99</v>
      </c>
      <c r="F80" s="9">
        <v>652</v>
      </c>
      <c r="G80" s="11">
        <v>9337</v>
      </c>
      <c r="H80" s="15" t="s">
        <v>1981</v>
      </c>
      <c r="I80" s="9" t="s">
        <v>441</v>
      </c>
      <c r="O80" s="15" t="s">
        <v>1981</v>
      </c>
    </row>
    <row r="81" spans="1:15">
      <c r="A81" s="9" t="s">
        <v>442</v>
      </c>
      <c r="B81" s="9" t="s">
        <v>303</v>
      </c>
      <c r="C81" s="9">
        <f t="shared" si="1"/>
        <v>58</v>
      </c>
      <c r="D81" s="9" t="s">
        <v>72</v>
      </c>
      <c r="E81" s="9" t="s">
        <v>443</v>
      </c>
      <c r="F81" s="9">
        <v>653</v>
      </c>
      <c r="G81" s="11">
        <v>9321</v>
      </c>
      <c r="H81" s="15" t="s">
        <v>1982</v>
      </c>
      <c r="I81" s="9" t="s">
        <v>444</v>
      </c>
      <c r="O81" s="15" t="s">
        <v>1982</v>
      </c>
    </row>
    <row r="82" spans="1:15">
      <c r="A82" s="9" t="s">
        <v>445</v>
      </c>
      <c r="B82" s="9" t="s">
        <v>303</v>
      </c>
      <c r="C82" s="9">
        <f t="shared" si="1"/>
        <v>58</v>
      </c>
      <c r="D82" s="9" t="s">
        <v>72</v>
      </c>
      <c r="E82" s="9" t="s">
        <v>446</v>
      </c>
      <c r="F82" s="9">
        <v>654</v>
      </c>
      <c r="G82" s="11">
        <v>9320</v>
      </c>
      <c r="H82" s="15" t="s">
        <v>1983</v>
      </c>
      <c r="I82" s="9" t="s">
        <v>447</v>
      </c>
      <c r="O82" s="15" t="s">
        <v>1983</v>
      </c>
    </row>
    <row r="83" spans="1:15">
      <c r="A83" s="9" t="s">
        <v>448</v>
      </c>
      <c r="B83" s="9" t="s">
        <v>303</v>
      </c>
      <c r="C83" s="9">
        <f t="shared" si="1"/>
        <v>58</v>
      </c>
      <c r="D83" s="9" t="s">
        <v>72</v>
      </c>
      <c r="E83" s="9" t="s">
        <v>195</v>
      </c>
      <c r="F83" s="9">
        <v>655</v>
      </c>
      <c r="G83" s="11">
        <v>9330</v>
      </c>
      <c r="H83" s="15" t="s">
        <v>1984</v>
      </c>
      <c r="I83" s="9" t="s">
        <v>449</v>
      </c>
      <c r="O83" s="15" t="s">
        <v>1984</v>
      </c>
    </row>
    <row r="84" spans="1:15">
      <c r="A84" s="9" t="s">
        <v>450</v>
      </c>
      <c r="B84" s="9" t="s">
        <v>303</v>
      </c>
      <c r="C84" s="9">
        <f t="shared" si="1"/>
        <v>58</v>
      </c>
      <c r="D84" s="9" t="s">
        <v>72</v>
      </c>
      <c r="E84" s="9" t="s">
        <v>451</v>
      </c>
      <c r="F84" s="9">
        <v>656</v>
      </c>
      <c r="G84" s="11">
        <v>9326</v>
      </c>
      <c r="H84" s="15" t="s">
        <v>1985</v>
      </c>
      <c r="I84" s="9" t="s">
        <v>452</v>
      </c>
      <c r="O84" s="15" t="s">
        <v>1985</v>
      </c>
    </row>
    <row r="85" spans="1:15">
      <c r="A85" s="9" t="s">
        <v>453</v>
      </c>
      <c r="B85" s="9" t="s">
        <v>303</v>
      </c>
      <c r="C85" s="9">
        <f t="shared" si="1"/>
        <v>58</v>
      </c>
      <c r="D85" s="9" t="s">
        <v>72</v>
      </c>
      <c r="E85" s="9" t="s">
        <v>87</v>
      </c>
      <c r="F85" s="9">
        <v>657</v>
      </c>
      <c r="G85" s="13">
        <v>9313</v>
      </c>
      <c r="H85" s="15" t="s">
        <v>1986</v>
      </c>
      <c r="I85" s="9" t="s">
        <v>88</v>
      </c>
      <c r="O85" s="15" t="s">
        <v>1986</v>
      </c>
    </row>
    <row r="86" spans="1:15">
      <c r="A86" s="9" t="s">
        <v>454</v>
      </c>
      <c r="B86" s="9" t="s">
        <v>303</v>
      </c>
      <c r="C86" s="9">
        <f t="shared" si="1"/>
        <v>52</v>
      </c>
      <c r="D86" s="9" t="s">
        <v>96</v>
      </c>
      <c r="E86" s="9" t="s">
        <v>326</v>
      </c>
      <c r="F86" s="9">
        <v>585</v>
      </c>
      <c r="G86" s="11">
        <v>8028</v>
      </c>
      <c r="H86" s="15" t="s">
        <v>1987</v>
      </c>
      <c r="I86" s="9" t="s">
        <v>455</v>
      </c>
      <c r="O86" s="15" t="s">
        <v>1987</v>
      </c>
    </row>
    <row r="87" spans="1:15">
      <c r="A87" s="9" t="s">
        <v>456</v>
      </c>
      <c r="B87" s="9" t="s">
        <v>303</v>
      </c>
      <c r="C87" s="9">
        <f t="shared" si="1"/>
        <v>52</v>
      </c>
      <c r="D87" s="9" t="s">
        <v>96</v>
      </c>
      <c r="E87" s="9" t="s">
        <v>457</v>
      </c>
      <c r="F87" s="9">
        <v>586</v>
      </c>
      <c r="G87" s="11">
        <v>8044</v>
      </c>
      <c r="H87" s="15" t="s">
        <v>1988</v>
      </c>
      <c r="I87" s="9" t="s">
        <v>458</v>
      </c>
      <c r="O87" s="15" t="s">
        <v>1988</v>
      </c>
    </row>
    <row r="88" spans="1:15">
      <c r="A88" s="9" t="s">
        <v>459</v>
      </c>
      <c r="B88" s="9" t="s">
        <v>303</v>
      </c>
      <c r="C88" s="9">
        <f t="shared" si="1"/>
        <v>52</v>
      </c>
      <c r="D88" s="9" t="s">
        <v>96</v>
      </c>
      <c r="E88" s="9" t="s">
        <v>460</v>
      </c>
      <c r="F88" s="9">
        <v>587</v>
      </c>
      <c r="G88" s="11">
        <v>8023</v>
      </c>
      <c r="H88" s="15" t="s">
        <v>1989</v>
      </c>
      <c r="I88" s="9" t="s">
        <v>461</v>
      </c>
      <c r="O88" s="15" t="s">
        <v>1989</v>
      </c>
    </row>
    <row r="89" spans="1:15">
      <c r="A89" s="9" t="s">
        <v>462</v>
      </c>
      <c r="B89" s="9" t="s">
        <v>303</v>
      </c>
      <c r="C89" s="9">
        <f t="shared" si="1"/>
        <v>52</v>
      </c>
      <c r="D89" s="9" t="s">
        <v>96</v>
      </c>
      <c r="E89" s="9" t="s">
        <v>463</v>
      </c>
      <c r="F89" s="9">
        <v>588</v>
      </c>
      <c r="G89" s="11">
        <v>8034</v>
      </c>
      <c r="H89" s="15" t="s">
        <v>1990</v>
      </c>
      <c r="I89" s="9" t="s">
        <v>464</v>
      </c>
      <c r="O89" s="15" t="s">
        <v>1990</v>
      </c>
    </row>
    <row r="90" spans="1:15">
      <c r="A90" s="9" t="s">
        <v>465</v>
      </c>
      <c r="B90" s="9" t="s">
        <v>303</v>
      </c>
      <c r="C90" s="9">
        <f t="shared" si="1"/>
        <v>52</v>
      </c>
      <c r="D90" s="9" t="s">
        <v>96</v>
      </c>
      <c r="E90" s="9" t="s">
        <v>466</v>
      </c>
      <c r="F90" s="9">
        <v>589</v>
      </c>
      <c r="G90" s="11">
        <v>8037</v>
      </c>
      <c r="H90" s="15" t="s">
        <v>1991</v>
      </c>
      <c r="I90" s="9" t="s">
        <v>467</v>
      </c>
      <c r="O90" s="15" t="s">
        <v>1991</v>
      </c>
    </row>
    <row r="91" spans="1:15">
      <c r="A91" s="9" t="s">
        <v>468</v>
      </c>
      <c r="B91" s="9" t="s">
        <v>303</v>
      </c>
      <c r="C91" s="9">
        <f t="shared" si="1"/>
        <v>52</v>
      </c>
      <c r="D91" s="9" t="s">
        <v>96</v>
      </c>
      <c r="E91" s="9" t="s">
        <v>248</v>
      </c>
      <c r="F91" s="9">
        <v>590</v>
      </c>
      <c r="G91" s="11">
        <v>8046</v>
      </c>
      <c r="H91" s="15" t="s">
        <v>1992</v>
      </c>
      <c r="I91" s="9" t="s">
        <v>469</v>
      </c>
      <c r="O91" s="15" t="s">
        <v>1992</v>
      </c>
    </row>
    <row r="92" spans="1:15">
      <c r="A92" s="9" t="s">
        <v>470</v>
      </c>
      <c r="B92" s="9" t="s">
        <v>303</v>
      </c>
      <c r="C92" s="9">
        <f t="shared" si="1"/>
        <v>52</v>
      </c>
      <c r="D92" s="9" t="s">
        <v>96</v>
      </c>
      <c r="E92" s="9" t="s">
        <v>471</v>
      </c>
      <c r="F92" s="9">
        <v>591</v>
      </c>
      <c r="G92" s="11">
        <v>8040</v>
      </c>
      <c r="H92" s="15" t="s">
        <v>1993</v>
      </c>
      <c r="I92" s="9" t="s">
        <v>472</v>
      </c>
      <c r="O92" s="15" t="s">
        <v>1993</v>
      </c>
    </row>
    <row r="93" spans="1:15">
      <c r="A93" s="9" t="s">
        <v>473</v>
      </c>
      <c r="B93" s="9" t="s">
        <v>303</v>
      </c>
      <c r="C93" s="9">
        <f t="shared" si="1"/>
        <v>52</v>
      </c>
      <c r="D93" s="9" t="s">
        <v>96</v>
      </c>
      <c r="E93" s="9" t="s">
        <v>177</v>
      </c>
      <c r="F93" s="9">
        <v>592</v>
      </c>
      <c r="G93" s="11">
        <v>8031</v>
      </c>
      <c r="H93" s="15" t="s">
        <v>1994</v>
      </c>
      <c r="I93" s="9" t="s">
        <v>474</v>
      </c>
      <c r="O93" s="15" t="s">
        <v>1994</v>
      </c>
    </row>
    <row r="94" spans="1:15">
      <c r="A94" s="9" t="s">
        <v>475</v>
      </c>
      <c r="B94" s="9" t="s">
        <v>303</v>
      </c>
      <c r="C94" s="9">
        <f t="shared" si="1"/>
        <v>52</v>
      </c>
      <c r="D94" s="9" t="s">
        <v>96</v>
      </c>
      <c r="E94" s="9" t="s">
        <v>118</v>
      </c>
      <c r="F94" s="9">
        <v>593</v>
      </c>
      <c r="G94" s="11">
        <v>8019</v>
      </c>
      <c r="H94" s="15" t="s">
        <v>1995</v>
      </c>
      <c r="I94" s="9" t="s">
        <v>476</v>
      </c>
      <c r="O94" s="15" t="s">
        <v>1995</v>
      </c>
    </row>
    <row r="95" spans="1:15">
      <c r="A95" s="9" t="s">
        <v>477</v>
      </c>
      <c r="B95" s="9" t="s">
        <v>303</v>
      </c>
      <c r="C95" s="9">
        <f t="shared" si="1"/>
        <v>52</v>
      </c>
      <c r="D95" s="9" t="s">
        <v>96</v>
      </c>
      <c r="E95" s="9" t="s">
        <v>45</v>
      </c>
      <c r="F95" s="9">
        <v>594</v>
      </c>
      <c r="G95" s="11">
        <v>8010</v>
      </c>
      <c r="H95" s="15" t="s">
        <v>1996</v>
      </c>
      <c r="I95" s="9" t="s">
        <v>478</v>
      </c>
      <c r="O95" s="15" t="s">
        <v>1996</v>
      </c>
    </row>
    <row r="96" spans="1:15">
      <c r="A96" s="9" t="s">
        <v>479</v>
      </c>
      <c r="B96" s="9" t="s">
        <v>480</v>
      </c>
      <c r="C96" s="9">
        <f t="shared" si="1"/>
        <v>19</v>
      </c>
      <c r="D96" s="9" t="s">
        <v>115</v>
      </c>
      <c r="E96" s="9" t="s">
        <v>480</v>
      </c>
      <c r="F96" s="9">
        <v>209</v>
      </c>
      <c r="G96" s="11">
        <v>2710</v>
      </c>
      <c r="H96" s="15" t="s">
        <v>116</v>
      </c>
      <c r="I96" s="9" t="s">
        <v>481</v>
      </c>
      <c r="O96" s="15" t="s">
        <v>116</v>
      </c>
    </row>
    <row r="97" spans="1:15">
      <c r="A97" s="9" t="s">
        <v>482</v>
      </c>
      <c r="B97" s="9" t="s">
        <v>480</v>
      </c>
      <c r="C97" s="9">
        <f t="shared" si="1"/>
        <v>19</v>
      </c>
      <c r="D97" s="9" t="s">
        <v>115</v>
      </c>
      <c r="E97" s="9" t="s">
        <v>130</v>
      </c>
      <c r="F97" s="9">
        <v>201</v>
      </c>
      <c r="G97" s="11">
        <v>2771</v>
      </c>
      <c r="H97" s="15" t="s">
        <v>1997</v>
      </c>
      <c r="I97" s="9" t="s">
        <v>483</v>
      </c>
      <c r="O97" s="15" t="s">
        <v>1997</v>
      </c>
    </row>
    <row r="98" spans="1:15">
      <c r="A98" s="9" t="s">
        <v>484</v>
      </c>
      <c r="B98" s="9" t="s">
        <v>480</v>
      </c>
      <c r="C98" s="9">
        <f t="shared" si="1"/>
        <v>19</v>
      </c>
      <c r="D98" s="9" t="s">
        <v>115</v>
      </c>
      <c r="E98" s="9" t="s">
        <v>485</v>
      </c>
      <c r="F98" s="9">
        <v>202</v>
      </c>
      <c r="G98" s="11">
        <v>2722</v>
      </c>
      <c r="H98" s="15" t="s">
        <v>1998</v>
      </c>
      <c r="I98" s="9" t="s">
        <v>486</v>
      </c>
      <c r="O98" s="15" t="s">
        <v>1998</v>
      </c>
    </row>
    <row r="99" spans="1:15">
      <c r="A99" s="9" t="s">
        <v>487</v>
      </c>
      <c r="B99" s="9" t="s">
        <v>480</v>
      </c>
      <c r="C99" s="9">
        <f t="shared" si="1"/>
        <v>19</v>
      </c>
      <c r="D99" s="9" t="s">
        <v>115</v>
      </c>
      <c r="E99" s="9" t="s">
        <v>488</v>
      </c>
      <c r="F99" s="9">
        <v>203</v>
      </c>
      <c r="G99" s="11">
        <v>2756</v>
      </c>
      <c r="H99" s="15" t="s">
        <v>1999</v>
      </c>
      <c r="I99" s="9" t="s">
        <v>489</v>
      </c>
      <c r="O99" s="15" t="s">
        <v>1999</v>
      </c>
    </row>
    <row r="100" spans="1:15">
      <c r="A100" s="9" t="s">
        <v>490</v>
      </c>
      <c r="B100" s="9" t="s">
        <v>480</v>
      </c>
      <c r="C100" s="9">
        <f t="shared" si="1"/>
        <v>19</v>
      </c>
      <c r="D100" s="9" t="s">
        <v>115</v>
      </c>
      <c r="E100" s="9" t="s">
        <v>320</v>
      </c>
      <c r="F100" s="9">
        <v>204</v>
      </c>
      <c r="G100" s="11">
        <v>2762</v>
      </c>
      <c r="H100" s="15" t="s">
        <v>2000</v>
      </c>
      <c r="I100" s="9" t="s">
        <v>491</v>
      </c>
      <c r="O100" s="15" t="s">
        <v>2000</v>
      </c>
    </row>
    <row r="101" spans="1:15">
      <c r="A101" s="9" t="s">
        <v>492</v>
      </c>
      <c r="B101" s="9" t="s">
        <v>480</v>
      </c>
      <c r="C101" s="9">
        <f t="shared" si="1"/>
        <v>19</v>
      </c>
      <c r="D101" s="9" t="s">
        <v>115</v>
      </c>
      <c r="E101" s="9" t="s">
        <v>493</v>
      </c>
      <c r="F101" s="9">
        <v>205</v>
      </c>
      <c r="G101" s="11">
        <v>2778</v>
      </c>
      <c r="H101" s="15" t="s">
        <v>2001</v>
      </c>
      <c r="I101" s="9" t="s">
        <v>494</v>
      </c>
      <c r="O101" s="15" t="s">
        <v>2001</v>
      </c>
    </row>
    <row r="102" spans="1:15">
      <c r="A102" s="9" t="s">
        <v>495</v>
      </c>
      <c r="B102" s="9" t="s">
        <v>480</v>
      </c>
      <c r="C102" s="9">
        <f t="shared" si="1"/>
        <v>19</v>
      </c>
      <c r="D102" s="9" t="s">
        <v>115</v>
      </c>
      <c r="E102" s="9" t="s">
        <v>496</v>
      </c>
      <c r="F102" s="9">
        <v>206</v>
      </c>
      <c r="G102" s="11">
        <v>2727</v>
      </c>
      <c r="H102" s="15" t="s">
        <v>2002</v>
      </c>
      <c r="I102" s="9" t="s">
        <v>497</v>
      </c>
      <c r="O102" s="15" t="s">
        <v>2002</v>
      </c>
    </row>
    <row r="103" spans="1:15">
      <c r="A103" s="9" t="s">
        <v>498</v>
      </c>
      <c r="B103" s="9" t="s">
        <v>480</v>
      </c>
      <c r="C103" s="9">
        <f t="shared" si="1"/>
        <v>19</v>
      </c>
      <c r="D103" s="9" t="s">
        <v>115</v>
      </c>
      <c r="E103" s="9" t="s">
        <v>499</v>
      </c>
      <c r="F103" s="9">
        <v>207</v>
      </c>
      <c r="G103" s="11">
        <v>2752</v>
      </c>
      <c r="H103" s="15" t="s">
        <v>2003</v>
      </c>
      <c r="I103" s="9" t="s">
        <v>500</v>
      </c>
      <c r="O103" s="15" t="s">
        <v>2003</v>
      </c>
    </row>
    <row r="104" spans="1:15">
      <c r="A104" s="9" t="s">
        <v>501</v>
      </c>
      <c r="B104" s="9" t="s">
        <v>480</v>
      </c>
      <c r="C104" s="9">
        <f t="shared" si="1"/>
        <v>19</v>
      </c>
      <c r="D104" s="9" t="s">
        <v>115</v>
      </c>
      <c r="E104" s="9" t="s">
        <v>427</v>
      </c>
      <c r="F104" s="9">
        <v>208</v>
      </c>
      <c r="G104" s="11">
        <v>2767</v>
      </c>
      <c r="H104" s="15" t="s">
        <v>2004</v>
      </c>
      <c r="I104" s="9" t="s">
        <v>502</v>
      </c>
      <c r="O104" s="15" t="s">
        <v>2004</v>
      </c>
    </row>
    <row r="105" spans="1:15">
      <c r="A105" s="9" t="s">
        <v>503</v>
      </c>
      <c r="B105" s="9" t="s">
        <v>480</v>
      </c>
      <c r="C105" s="9">
        <f t="shared" si="1"/>
        <v>19</v>
      </c>
      <c r="D105" s="9" t="s">
        <v>115</v>
      </c>
      <c r="E105" s="9" t="s">
        <v>417</v>
      </c>
      <c r="F105" s="9">
        <v>210</v>
      </c>
      <c r="G105" s="11">
        <v>2746</v>
      </c>
      <c r="H105" s="15" t="s">
        <v>2005</v>
      </c>
      <c r="I105" s="9" t="s">
        <v>504</v>
      </c>
      <c r="O105" s="15" t="s">
        <v>2005</v>
      </c>
    </row>
    <row r="106" spans="1:15">
      <c r="A106" s="9" t="s">
        <v>505</v>
      </c>
      <c r="B106" s="9" t="s">
        <v>480</v>
      </c>
      <c r="C106" s="9">
        <f t="shared" si="1"/>
        <v>19</v>
      </c>
      <c r="D106" s="9" t="s">
        <v>115</v>
      </c>
      <c r="E106" s="9" t="s">
        <v>463</v>
      </c>
      <c r="F106" s="9">
        <v>211</v>
      </c>
      <c r="G106" s="11">
        <v>2734</v>
      </c>
      <c r="H106" s="15" t="s">
        <v>2006</v>
      </c>
      <c r="I106" s="9" t="s">
        <v>506</v>
      </c>
      <c r="O106" s="15" t="s">
        <v>2006</v>
      </c>
    </row>
    <row r="107" spans="1:15">
      <c r="A107" s="9" t="s">
        <v>507</v>
      </c>
      <c r="B107" s="9" t="s">
        <v>480</v>
      </c>
      <c r="C107" s="9">
        <f t="shared" si="1"/>
        <v>19</v>
      </c>
      <c r="D107" s="9" t="s">
        <v>115</v>
      </c>
      <c r="E107" s="9" t="s">
        <v>159</v>
      </c>
      <c r="F107" s="9">
        <v>212</v>
      </c>
      <c r="G107" s="11">
        <v>2738</v>
      </c>
      <c r="H107" s="15" t="s">
        <v>2007</v>
      </c>
      <c r="I107" s="9" t="s">
        <v>508</v>
      </c>
      <c r="O107" s="15" t="s">
        <v>2007</v>
      </c>
    </row>
    <row r="108" spans="1:15">
      <c r="A108" s="9" t="s">
        <v>509</v>
      </c>
      <c r="B108" s="9" t="s">
        <v>480</v>
      </c>
      <c r="C108" s="9">
        <f t="shared" si="1"/>
        <v>19</v>
      </c>
      <c r="D108" s="9" t="s">
        <v>115</v>
      </c>
      <c r="E108" s="9" t="s">
        <v>510</v>
      </c>
      <c r="F108" s="9">
        <v>213</v>
      </c>
      <c r="G108" s="11">
        <v>2715</v>
      </c>
      <c r="H108" s="15" t="s">
        <v>2008</v>
      </c>
      <c r="I108" s="9" t="s">
        <v>511</v>
      </c>
      <c r="O108" s="15" t="s">
        <v>2008</v>
      </c>
    </row>
    <row r="109" spans="1:15">
      <c r="A109" s="9" t="s">
        <v>512</v>
      </c>
      <c r="B109" s="9" t="s">
        <v>57</v>
      </c>
      <c r="C109" s="9">
        <f t="shared" si="1"/>
        <v>63</v>
      </c>
      <c r="D109" s="9" t="s">
        <v>103</v>
      </c>
      <c r="E109" s="9" t="s">
        <v>57</v>
      </c>
      <c r="F109" s="9">
        <v>707</v>
      </c>
      <c r="G109" s="11">
        <v>9710</v>
      </c>
      <c r="H109" s="15" t="s">
        <v>104</v>
      </c>
      <c r="I109" s="9" t="s">
        <v>513</v>
      </c>
      <c r="O109" s="15" t="s">
        <v>104</v>
      </c>
    </row>
    <row r="110" spans="1:15">
      <c r="A110" s="9" t="s">
        <v>514</v>
      </c>
      <c r="B110" s="9" t="s">
        <v>57</v>
      </c>
      <c r="C110" s="9">
        <f t="shared" si="1"/>
        <v>63</v>
      </c>
      <c r="D110" s="9" t="s">
        <v>103</v>
      </c>
      <c r="E110" s="9" t="s">
        <v>515</v>
      </c>
      <c r="F110" s="9">
        <v>700</v>
      </c>
      <c r="G110" s="11">
        <v>9727</v>
      </c>
      <c r="H110" s="15" t="s">
        <v>2009</v>
      </c>
      <c r="I110" s="9" t="s">
        <v>516</v>
      </c>
      <c r="O110" s="15" t="s">
        <v>2009</v>
      </c>
    </row>
    <row r="111" spans="1:15">
      <c r="A111" s="9" t="s">
        <v>517</v>
      </c>
      <c r="B111" s="9" t="s">
        <v>57</v>
      </c>
      <c r="C111" s="9">
        <f t="shared" si="1"/>
        <v>63</v>
      </c>
      <c r="D111" s="9" t="s">
        <v>103</v>
      </c>
      <c r="E111" s="9" t="s">
        <v>518</v>
      </c>
      <c r="F111" s="9">
        <v>701</v>
      </c>
      <c r="G111" s="11">
        <v>9739</v>
      </c>
      <c r="H111" s="15" t="s">
        <v>2010</v>
      </c>
      <c r="I111" s="9" t="s">
        <v>519</v>
      </c>
      <c r="O111" s="15" t="s">
        <v>2010</v>
      </c>
    </row>
    <row r="112" spans="1:15">
      <c r="A112" s="9" t="s">
        <v>520</v>
      </c>
      <c r="B112" s="9" t="s">
        <v>57</v>
      </c>
      <c r="C112" s="9">
        <f t="shared" si="1"/>
        <v>63</v>
      </c>
      <c r="D112" s="9" t="s">
        <v>103</v>
      </c>
      <c r="E112" s="9" t="s">
        <v>521</v>
      </c>
      <c r="F112" s="9">
        <v>702</v>
      </c>
      <c r="G112" s="11">
        <v>9730</v>
      </c>
      <c r="H112" s="15" t="s">
        <v>2011</v>
      </c>
      <c r="I112" s="9" t="s">
        <v>522</v>
      </c>
      <c r="O112" s="15" t="s">
        <v>2011</v>
      </c>
    </row>
    <row r="113" spans="1:15">
      <c r="A113" s="9" t="s">
        <v>523</v>
      </c>
      <c r="B113" s="9" t="s">
        <v>57</v>
      </c>
      <c r="C113" s="9">
        <f t="shared" si="1"/>
        <v>63</v>
      </c>
      <c r="D113" s="9" t="s">
        <v>103</v>
      </c>
      <c r="E113" s="9" t="s">
        <v>524</v>
      </c>
      <c r="F113" s="9">
        <v>703</v>
      </c>
      <c r="G113" s="11">
        <v>9734</v>
      </c>
      <c r="H113" s="15" t="s">
        <v>2012</v>
      </c>
      <c r="I113" s="9" t="s">
        <v>525</v>
      </c>
      <c r="O113" s="15" t="s">
        <v>2012</v>
      </c>
    </row>
    <row r="114" spans="1:15">
      <c r="A114" s="9" t="s">
        <v>526</v>
      </c>
      <c r="B114" s="9" t="s">
        <v>57</v>
      </c>
      <c r="C114" s="9">
        <f t="shared" si="1"/>
        <v>63</v>
      </c>
      <c r="D114" s="9" t="s">
        <v>103</v>
      </c>
      <c r="E114" s="9" t="s">
        <v>527</v>
      </c>
      <c r="F114" s="9">
        <v>704</v>
      </c>
      <c r="G114" s="11">
        <v>9721</v>
      </c>
      <c r="H114" s="15" t="s">
        <v>2013</v>
      </c>
      <c r="I114" s="9" t="s">
        <v>528</v>
      </c>
      <c r="O114" s="15" t="s">
        <v>2013</v>
      </c>
    </row>
    <row r="115" spans="1:15">
      <c r="A115" s="9" t="s">
        <v>529</v>
      </c>
      <c r="B115" s="9" t="s">
        <v>57</v>
      </c>
      <c r="C115" s="9">
        <f t="shared" si="1"/>
        <v>63</v>
      </c>
      <c r="D115" s="9" t="s">
        <v>103</v>
      </c>
      <c r="E115" s="9" t="s">
        <v>81</v>
      </c>
      <c r="F115" s="9">
        <v>705</v>
      </c>
      <c r="G115" s="11">
        <v>9723</v>
      </c>
      <c r="H115" s="15" t="s">
        <v>2014</v>
      </c>
      <c r="I115" s="9" t="s">
        <v>530</v>
      </c>
      <c r="O115" s="15" t="s">
        <v>2014</v>
      </c>
    </row>
    <row r="116" spans="1:15">
      <c r="A116" s="9" t="s">
        <v>531</v>
      </c>
      <c r="B116" s="9" t="s">
        <v>57</v>
      </c>
      <c r="C116" s="9">
        <f t="shared" si="1"/>
        <v>63</v>
      </c>
      <c r="D116" s="9" t="s">
        <v>103</v>
      </c>
      <c r="E116" s="9" t="s">
        <v>45</v>
      </c>
      <c r="F116" s="9">
        <v>706</v>
      </c>
      <c r="G116" s="13">
        <v>9736</v>
      </c>
      <c r="H116" s="15" t="s">
        <v>2015</v>
      </c>
      <c r="I116" s="9" t="s">
        <v>46</v>
      </c>
      <c r="O116" s="15" t="s">
        <v>2015</v>
      </c>
    </row>
    <row r="117" spans="1:15">
      <c r="A117" s="9" t="s">
        <v>532</v>
      </c>
      <c r="B117" s="9" t="s">
        <v>57</v>
      </c>
      <c r="C117" s="9">
        <f t="shared" si="1"/>
        <v>63</v>
      </c>
      <c r="D117" s="9" t="s">
        <v>103</v>
      </c>
      <c r="E117" s="9" t="s">
        <v>75</v>
      </c>
      <c r="F117" s="9">
        <v>708</v>
      </c>
      <c r="G117" s="11">
        <v>9718</v>
      </c>
      <c r="H117" s="15" t="s">
        <v>2016</v>
      </c>
      <c r="I117" s="9" t="s">
        <v>533</v>
      </c>
      <c r="O117" s="15" t="s">
        <v>2016</v>
      </c>
    </row>
    <row r="118" spans="1:15">
      <c r="A118" s="9" t="s">
        <v>534</v>
      </c>
      <c r="B118" s="9" t="s">
        <v>87</v>
      </c>
      <c r="C118" s="9">
        <f t="shared" si="1"/>
        <v>5</v>
      </c>
      <c r="D118" s="9" t="s">
        <v>109</v>
      </c>
      <c r="E118" s="9" t="s">
        <v>535</v>
      </c>
      <c r="F118" s="9">
        <v>80</v>
      </c>
      <c r="G118" s="11">
        <v>9040</v>
      </c>
      <c r="H118" s="15" t="s">
        <v>2017</v>
      </c>
      <c r="I118" s="9" t="s">
        <v>536</v>
      </c>
      <c r="O118" s="15" t="s">
        <v>2017</v>
      </c>
    </row>
    <row r="119" spans="1:15">
      <c r="A119" s="9" t="s">
        <v>537</v>
      </c>
      <c r="B119" s="9" t="s">
        <v>87</v>
      </c>
      <c r="C119" s="9">
        <f t="shared" si="1"/>
        <v>5</v>
      </c>
      <c r="D119" s="9" t="s">
        <v>109</v>
      </c>
      <c r="E119" s="9" t="s">
        <v>463</v>
      </c>
      <c r="F119" s="9">
        <v>81</v>
      </c>
      <c r="G119" s="11">
        <v>9060</v>
      </c>
      <c r="H119" s="15" t="s">
        <v>2018</v>
      </c>
      <c r="I119" s="9" t="s">
        <v>538</v>
      </c>
      <c r="O119" s="15" t="s">
        <v>2018</v>
      </c>
    </row>
    <row r="120" spans="1:15">
      <c r="A120" s="9" t="s">
        <v>539</v>
      </c>
      <c r="B120" s="9" t="s">
        <v>87</v>
      </c>
      <c r="C120" s="9">
        <f t="shared" si="1"/>
        <v>5</v>
      </c>
      <c r="D120" s="9" t="s">
        <v>109</v>
      </c>
      <c r="E120" s="9" t="s">
        <v>540</v>
      </c>
      <c r="F120" s="9">
        <v>82</v>
      </c>
      <c r="G120" s="11">
        <v>9010</v>
      </c>
      <c r="H120" s="15" t="s">
        <v>2019</v>
      </c>
      <c r="I120" s="9" t="s">
        <v>541</v>
      </c>
      <c r="O120" s="15" t="s">
        <v>2019</v>
      </c>
    </row>
    <row r="121" spans="1:15">
      <c r="A121" s="9" t="s">
        <v>542</v>
      </c>
      <c r="B121" s="9" t="s">
        <v>87</v>
      </c>
      <c r="C121" s="9">
        <f t="shared" si="1"/>
        <v>5</v>
      </c>
      <c r="D121" s="9" t="s">
        <v>109</v>
      </c>
      <c r="E121" s="9" t="s">
        <v>499</v>
      </c>
      <c r="F121" s="9">
        <v>83</v>
      </c>
      <c r="G121" s="11">
        <v>9042</v>
      </c>
      <c r="H121" s="15" t="s">
        <v>2020</v>
      </c>
      <c r="I121" s="9" t="s">
        <v>543</v>
      </c>
      <c r="O121" s="15" t="s">
        <v>2020</v>
      </c>
    </row>
    <row r="122" spans="1:15">
      <c r="A122" s="9" t="s">
        <v>544</v>
      </c>
      <c r="B122" s="9" t="s">
        <v>87</v>
      </c>
      <c r="C122" s="9">
        <f t="shared" si="1"/>
        <v>5</v>
      </c>
      <c r="D122" s="9" t="s">
        <v>109</v>
      </c>
      <c r="E122" s="9" t="s">
        <v>189</v>
      </c>
      <c r="F122" s="9">
        <v>85</v>
      </c>
      <c r="G122" s="13">
        <v>9050</v>
      </c>
      <c r="H122" s="15" t="s">
        <v>2021</v>
      </c>
      <c r="I122" s="9" t="s">
        <v>190</v>
      </c>
      <c r="O122" s="15" t="s">
        <v>2021</v>
      </c>
    </row>
    <row r="123" spans="1:15">
      <c r="A123" s="9" t="s">
        <v>545</v>
      </c>
      <c r="B123" s="15" t="s">
        <v>87</v>
      </c>
      <c r="C123" s="15">
        <f t="shared" si="1"/>
        <v>5</v>
      </c>
      <c r="D123" s="15" t="s">
        <v>109</v>
      </c>
      <c r="E123" s="9" t="s">
        <v>546</v>
      </c>
      <c r="F123" s="9">
        <v>87</v>
      </c>
      <c r="G123" s="11">
        <v>9044</v>
      </c>
      <c r="H123" s="15" t="s">
        <v>2022</v>
      </c>
      <c r="I123" s="9" t="s">
        <v>547</v>
      </c>
      <c r="O123" s="15" t="s">
        <v>2022</v>
      </c>
    </row>
    <row r="124" spans="1:15">
      <c r="A124" s="9" t="s">
        <v>548</v>
      </c>
      <c r="B124" s="9" t="s">
        <v>87</v>
      </c>
      <c r="C124" s="9">
        <f t="shared" si="1"/>
        <v>5</v>
      </c>
      <c r="D124" s="9" t="s">
        <v>109</v>
      </c>
      <c r="E124" s="9" t="s">
        <v>549</v>
      </c>
      <c r="F124" s="9">
        <v>89</v>
      </c>
      <c r="G124" s="11">
        <v>9036</v>
      </c>
      <c r="H124" s="15" t="s">
        <v>2023</v>
      </c>
      <c r="I124" s="9" t="s">
        <v>550</v>
      </c>
      <c r="O124" s="15" t="s">
        <v>2023</v>
      </c>
    </row>
    <row r="125" spans="1:15">
      <c r="A125" s="9" t="s">
        <v>551</v>
      </c>
      <c r="B125" s="9" t="s">
        <v>87</v>
      </c>
      <c r="C125" s="9">
        <f t="shared" si="1"/>
        <v>5</v>
      </c>
      <c r="D125" s="9" t="s">
        <v>109</v>
      </c>
      <c r="E125" s="9" t="s">
        <v>39</v>
      </c>
      <c r="F125" s="9">
        <v>90</v>
      </c>
      <c r="G125" s="11">
        <v>9046</v>
      </c>
      <c r="H125" s="15" t="s">
        <v>2024</v>
      </c>
      <c r="I125" s="9" t="s">
        <v>552</v>
      </c>
      <c r="O125" s="15" t="s">
        <v>2024</v>
      </c>
    </row>
    <row r="126" spans="1:15">
      <c r="A126" s="9" t="s">
        <v>553</v>
      </c>
      <c r="B126" s="9" t="s">
        <v>87</v>
      </c>
      <c r="C126" s="9">
        <f t="shared" si="1"/>
        <v>5</v>
      </c>
      <c r="D126" s="9" t="s">
        <v>109</v>
      </c>
      <c r="E126" s="9" t="s">
        <v>303</v>
      </c>
      <c r="F126" s="9">
        <v>91</v>
      </c>
      <c r="G126" s="11">
        <v>9028</v>
      </c>
      <c r="H126" s="15" t="s">
        <v>2025</v>
      </c>
      <c r="I126" s="9" t="s">
        <v>554</v>
      </c>
      <c r="O126" s="15" t="s">
        <v>2025</v>
      </c>
    </row>
    <row r="127" spans="1:15">
      <c r="A127" s="9" t="s">
        <v>558</v>
      </c>
      <c r="B127" s="9" t="s">
        <v>556</v>
      </c>
      <c r="C127" s="9">
        <f t="shared" si="1"/>
        <v>64</v>
      </c>
      <c r="D127" s="9" t="s">
        <v>139</v>
      </c>
      <c r="E127" s="9" t="s">
        <v>556</v>
      </c>
      <c r="F127" s="9">
        <v>710</v>
      </c>
      <c r="G127" s="11">
        <v>3814</v>
      </c>
      <c r="H127" s="15" t="s">
        <v>140</v>
      </c>
      <c r="I127" s="9" t="s">
        <v>559</v>
      </c>
      <c r="O127" s="15" t="s">
        <v>140</v>
      </c>
    </row>
    <row r="128" spans="1:15">
      <c r="A128" s="9" t="s">
        <v>560</v>
      </c>
      <c r="B128" s="9" t="s">
        <v>556</v>
      </c>
      <c r="C128" s="9">
        <f t="shared" si="1"/>
        <v>64</v>
      </c>
      <c r="D128" s="9" t="s">
        <v>139</v>
      </c>
      <c r="E128" s="9" t="s">
        <v>521</v>
      </c>
      <c r="F128" s="9">
        <v>711</v>
      </c>
      <c r="G128" s="11">
        <v>3820</v>
      </c>
      <c r="H128" s="15" t="s">
        <v>2026</v>
      </c>
      <c r="I128" s="9" t="s">
        <v>561</v>
      </c>
      <c r="O128" s="15" t="s">
        <v>2026</v>
      </c>
    </row>
    <row r="129" spans="1:15">
      <c r="A129" s="9" t="s">
        <v>555</v>
      </c>
      <c r="B129" s="9" t="s">
        <v>556</v>
      </c>
      <c r="C129" s="9">
        <f>INDEX(Ma_tinh,MATCH(D129,Tinh_TP,0))</f>
        <v>64</v>
      </c>
      <c r="D129" s="9" t="s">
        <v>139</v>
      </c>
      <c r="E129" s="9" t="s">
        <v>414</v>
      </c>
      <c r="F129" s="9">
        <v>709</v>
      </c>
      <c r="G129" s="11">
        <v>3810</v>
      </c>
      <c r="H129" s="15" t="s">
        <v>2027</v>
      </c>
      <c r="I129" s="9" t="s">
        <v>557</v>
      </c>
      <c r="O129" s="15" t="s">
        <v>2027</v>
      </c>
    </row>
    <row r="130" spans="1:15">
      <c r="A130" s="9" t="s">
        <v>562</v>
      </c>
      <c r="B130" s="9" t="s">
        <v>556</v>
      </c>
      <c r="C130" s="9">
        <f t="shared" ref="C130:C195" si="2">INDEX(Ma_tinh,MATCH(D130,Tinh_TP,0))</f>
        <v>64</v>
      </c>
      <c r="D130" s="9" t="s">
        <v>139</v>
      </c>
      <c r="E130" s="9" t="s">
        <v>563</v>
      </c>
      <c r="F130" s="9">
        <v>712</v>
      </c>
      <c r="G130" s="11">
        <v>3839</v>
      </c>
      <c r="H130" s="15" t="s">
        <v>2028</v>
      </c>
      <c r="I130" s="9" t="s">
        <v>564</v>
      </c>
      <c r="O130" s="15" t="s">
        <v>2028</v>
      </c>
    </row>
    <row r="131" spans="1:15">
      <c r="A131" s="9" t="s">
        <v>565</v>
      </c>
      <c r="B131" s="9" t="s">
        <v>556</v>
      </c>
      <c r="C131" s="9">
        <f t="shared" si="2"/>
        <v>64</v>
      </c>
      <c r="D131" s="9" t="s">
        <v>139</v>
      </c>
      <c r="E131" s="9" t="s">
        <v>443</v>
      </c>
      <c r="F131" s="9">
        <v>713</v>
      </c>
      <c r="G131" s="11">
        <v>3840</v>
      </c>
      <c r="H131" s="15" t="s">
        <v>2029</v>
      </c>
      <c r="I131" s="9" t="s">
        <v>566</v>
      </c>
      <c r="O131" s="15" t="s">
        <v>2029</v>
      </c>
    </row>
    <row r="132" spans="1:15">
      <c r="A132" s="9" t="s">
        <v>567</v>
      </c>
      <c r="B132" s="9" t="s">
        <v>556</v>
      </c>
      <c r="C132" s="9">
        <f t="shared" si="2"/>
        <v>64</v>
      </c>
      <c r="D132" s="9" t="s">
        <v>139</v>
      </c>
      <c r="E132" s="9" t="s">
        <v>568</v>
      </c>
      <c r="F132" s="9">
        <v>714</v>
      </c>
      <c r="G132" s="11">
        <v>3848</v>
      </c>
      <c r="H132" s="15" t="s">
        <v>2030</v>
      </c>
      <c r="I132" s="9" t="s">
        <v>569</v>
      </c>
      <c r="O132" s="15" t="s">
        <v>2030</v>
      </c>
    </row>
    <row r="133" spans="1:15">
      <c r="A133" s="9" t="s">
        <v>570</v>
      </c>
      <c r="B133" s="9" t="s">
        <v>556</v>
      </c>
      <c r="C133" s="9">
        <f t="shared" si="2"/>
        <v>64</v>
      </c>
      <c r="D133" s="9" t="s">
        <v>139</v>
      </c>
      <c r="E133" s="9" t="s">
        <v>571</v>
      </c>
      <c r="F133" s="9">
        <v>715</v>
      </c>
      <c r="G133" s="11">
        <v>3841</v>
      </c>
      <c r="H133" s="15" t="s">
        <v>2031</v>
      </c>
      <c r="I133" s="9" t="s">
        <v>572</v>
      </c>
      <c r="O133" s="15" t="s">
        <v>2031</v>
      </c>
    </row>
    <row r="134" spans="1:15">
      <c r="A134" s="9" t="s">
        <v>573</v>
      </c>
      <c r="B134" s="9" t="s">
        <v>556</v>
      </c>
      <c r="C134" s="9">
        <f t="shared" si="2"/>
        <v>64</v>
      </c>
      <c r="D134" s="9" t="s">
        <v>139</v>
      </c>
      <c r="E134" s="9" t="s">
        <v>574</v>
      </c>
      <c r="F134" s="9">
        <v>716</v>
      </c>
      <c r="G134" s="11">
        <v>3833</v>
      </c>
      <c r="H134" s="15" t="s">
        <v>2032</v>
      </c>
      <c r="I134" s="9" t="s">
        <v>575</v>
      </c>
      <c r="O134" s="15" t="s">
        <v>2032</v>
      </c>
    </row>
    <row r="135" spans="1:15">
      <c r="A135" s="9" t="s">
        <v>576</v>
      </c>
      <c r="B135" s="9" t="s">
        <v>556</v>
      </c>
      <c r="C135" s="9">
        <f t="shared" si="2"/>
        <v>64</v>
      </c>
      <c r="D135" s="9" t="s">
        <v>139</v>
      </c>
      <c r="E135" s="9" t="s">
        <v>69</v>
      </c>
      <c r="F135" s="9">
        <v>717</v>
      </c>
      <c r="G135" s="11">
        <v>3836</v>
      </c>
      <c r="H135" s="15" t="s">
        <v>2033</v>
      </c>
      <c r="I135" s="9" t="s">
        <v>577</v>
      </c>
      <c r="O135" s="15" t="s">
        <v>2033</v>
      </c>
    </row>
    <row r="136" spans="1:15">
      <c r="A136" s="9" t="s">
        <v>578</v>
      </c>
      <c r="B136" s="9" t="s">
        <v>556</v>
      </c>
      <c r="C136" s="9">
        <f t="shared" si="2"/>
        <v>64</v>
      </c>
      <c r="D136" s="9" t="s">
        <v>139</v>
      </c>
      <c r="E136" s="9" t="s">
        <v>460</v>
      </c>
      <c r="F136" s="9">
        <v>718</v>
      </c>
      <c r="G136" s="11">
        <v>3825</v>
      </c>
      <c r="H136" s="15" t="s">
        <v>2034</v>
      </c>
      <c r="I136" s="9" t="s">
        <v>579</v>
      </c>
      <c r="O136" s="15" t="s">
        <v>2034</v>
      </c>
    </row>
    <row r="137" spans="1:15">
      <c r="A137" s="9" t="s">
        <v>580</v>
      </c>
      <c r="B137" s="9" t="s">
        <v>581</v>
      </c>
      <c r="C137" s="9">
        <f t="shared" si="2"/>
        <v>9</v>
      </c>
      <c r="D137" s="9" t="s">
        <v>127</v>
      </c>
      <c r="E137" s="9" t="s">
        <v>466</v>
      </c>
      <c r="F137" s="9">
        <v>110</v>
      </c>
      <c r="G137" s="11">
        <v>6427</v>
      </c>
      <c r="H137" s="15" t="s">
        <v>2035</v>
      </c>
      <c r="I137" s="9" t="s">
        <v>582</v>
      </c>
      <c r="O137" s="15" t="s">
        <v>2035</v>
      </c>
    </row>
    <row r="138" spans="1:15">
      <c r="A138" s="9" t="s">
        <v>583</v>
      </c>
      <c r="B138" s="9" t="s">
        <v>581</v>
      </c>
      <c r="C138" s="9">
        <f t="shared" si="2"/>
        <v>9</v>
      </c>
      <c r="D138" s="9" t="s">
        <v>127</v>
      </c>
      <c r="E138" s="9" t="s">
        <v>396</v>
      </c>
      <c r="F138" s="9">
        <v>111</v>
      </c>
      <c r="G138" s="11">
        <v>6430</v>
      </c>
      <c r="H138" s="15" t="s">
        <v>2036</v>
      </c>
      <c r="I138" s="9" t="s">
        <v>584</v>
      </c>
      <c r="O138" s="15" t="s">
        <v>2036</v>
      </c>
    </row>
    <row r="139" spans="1:15">
      <c r="A139" s="9" t="s">
        <v>585</v>
      </c>
      <c r="B139" s="9" t="s">
        <v>581</v>
      </c>
      <c r="C139" s="9">
        <f t="shared" si="2"/>
        <v>9</v>
      </c>
      <c r="D139" s="9" t="s">
        <v>127</v>
      </c>
      <c r="E139" s="9" t="s">
        <v>586</v>
      </c>
      <c r="F139" s="9">
        <v>112</v>
      </c>
      <c r="G139" s="11">
        <v>6410</v>
      </c>
      <c r="H139" s="15" t="s">
        <v>2037</v>
      </c>
      <c r="I139" s="9" t="s">
        <v>587</v>
      </c>
      <c r="O139" s="15" t="s">
        <v>2037</v>
      </c>
    </row>
    <row r="140" spans="1:15">
      <c r="A140" s="9" t="s">
        <v>588</v>
      </c>
      <c r="B140" s="9" t="s">
        <v>581</v>
      </c>
      <c r="C140" s="9">
        <f t="shared" si="2"/>
        <v>9</v>
      </c>
      <c r="D140" s="9" t="s">
        <v>127</v>
      </c>
      <c r="E140" s="9" t="s">
        <v>589</v>
      </c>
      <c r="F140" s="9">
        <v>113</v>
      </c>
      <c r="G140" s="11">
        <v>6424</v>
      </c>
      <c r="H140" s="15" t="s">
        <v>2038</v>
      </c>
      <c r="I140" s="9" t="s">
        <v>590</v>
      </c>
      <c r="O140" s="15" t="s">
        <v>2038</v>
      </c>
    </row>
    <row r="141" spans="1:15">
      <c r="A141" s="9" t="s">
        <v>591</v>
      </c>
      <c r="B141" s="9" t="s">
        <v>581</v>
      </c>
      <c r="C141" s="9">
        <f t="shared" si="2"/>
        <v>9</v>
      </c>
      <c r="D141" s="9" t="s">
        <v>127</v>
      </c>
      <c r="E141" s="9" t="s">
        <v>592</v>
      </c>
      <c r="F141" s="9">
        <v>114</v>
      </c>
      <c r="G141" s="11">
        <v>6421</v>
      </c>
      <c r="H141" s="15" t="s">
        <v>2039</v>
      </c>
      <c r="I141" s="9" t="s">
        <v>593</v>
      </c>
      <c r="O141" s="15" t="s">
        <v>2039</v>
      </c>
    </row>
    <row r="142" spans="1:15">
      <c r="A142" s="9" t="s">
        <v>594</v>
      </c>
      <c r="B142" s="9" t="s">
        <v>581</v>
      </c>
      <c r="C142" s="9">
        <f t="shared" si="2"/>
        <v>9</v>
      </c>
      <c r="D142" s="9" t="s">
        <v>127</v>
      </c>
      <c r="E142" s="9" t="s">
        <v>595</v>
      </c>
      <c r="F142" s="9">
        <v>115</v>
      </c>
      <c r="G142" s="11">
        <v>6416</v>
      </c>
      <c r="H142" s="15" t="s">
        <v>2040</v>
      </c>
      <c r="I142" s="9" t="s">
        <v>596</v>
      </c>
      <c r="O142" s="15" t="s">
        <v>2040</v>
      </c>
    </row>
    <row r="143" spans="1:15">
      <c r="A143" s="9" t="s">
        <v>597</v>
      </c>
      <c r="B143" s="9" t="s">
        <v>581</v>
      </c>
      <c r="C143" s="9">
        <f t="shared" si="2"/>
        <v>9</v>
      </c>
      <c r="D143" s="9" t="s">
        <v>127</v>
      </c>
      <c r="E143" s="9" t="s">
        <v>598</v>
      </c>
      <c r="F143" s="9">
        <v>116</v>
      </c>
      <c r="G143" s="11">
        <v>6418</v>
      </c>
      <c r="H143" s="15" t="s">
        <v>2041</v>
      </c>
      <c r="I143" s="9" t="s">
        <v>599</v>
      </c>
      <c r="O143" s="15" t="s">
        <v>2041</v>
      </c>
    </row>
    <row r="144" spans="1:15">
      <c r="A144" s="9" t="s">
        <v>600</v>
      </c>
      <c r="B144" s="9" t="s">
        <v>581</v>
      </c>
      <c r="C144" s="9">
        <f t="shared" si="2"/>
        <v>9</v>
      </c>
      <c r="D144" s="9" t="s">
        <v>127</v>
      </c>
      <c r="E144" s="9" t="s">
        <v>601</v>
      </c>
      <c r="F144" s="9">
        <v>117</v>
      </c>
      <c r="G144" s="11">
        <v>6413</v>
      </c>
      <c r="H144" s="15" t="s">
        <v>2042</v>
      </c>
      <c r="I144" s="9" t="s">
        <v>1885</v>
      </c>
      <c r="O144" s="15" t="s">
        <v>2042</v>
      </c>
    </row>
    <row r="145" spans="1:15">
      <c r="A145" s="9" t="s">
        <v>618</v>
      </c>
      <c r="B145" s="9" t="s">
        <v>466</v>
      </c>
      <c r="C145" s="9">
        <f>INDEX(Ma_tinh,MATCH(D145,Tinh_TP,0))</f>
        <v>45</v>
      </c>
      <c r="D145" s="9" t="s">
        <v>133</v>
      </c>
      <c r="E145" s="9" t="s">
        <v>619</v>
      </c>
      <c r="F145" s="9">
        <v>517</v>
      </c>
      <c r="G145" s="11">
        <v>6374</v>
      </c>
      <c r="H145" s="15" t="s">
        <v>2043</v>
      </c>
      <c r="I145" s="9" t="s">
        <v>1884</v>
      </c>
      <c r="O145" s="15" t="s">
        <v>2043</v>
      </c>
    </row>
    <row r="146" spans="1:15">
      <c r="A146" s="9" t="s">
        <v>602</v>
      </c>
      <c r="B146" s="9" t="s">
        <v>466</v>
      </c>
      <c r="C146" s="9">
        <f t="shared" si="2"/>
        <v>45</v>
      </c>
      <c r="D146" s="9" t="s">
        <v>133</v>
      </c>
      <c r="E146" s="9" t="s">
        <v>603</v>
      </c>
      <c r="F146" s="9">
        <v>511</v>
      </c>
      <c r="G146" s="11">
        <v>6347</v>
      </c>
      <c r="H146" s="15" t="s">
        <v>2044</v>
      </c>
      <c r="I146" s="9" t="s">
        <v>604</v>
      </c>
      <c r="O146" s="15" t="s">
        <v>2044</v>
      </c>
    </row>
    <row r="147" spans="1:15">
      <c r="A147" s="9" t="s">
        <v>605</v>
      </c>
      <c r="B147" s="9" t="s">
        <v>466</v>
      </c>
      <c r="C147" s="9">
        <f t="shared" si="2"/>
        <v>45</v>
      </c>
      <c r="D147" s="9" t="s">
        <v>133</v>
      </c>
      <c r="E147" s="9" t="s">
        <v>592</v>
      </c>
      <c r="F147" s="9">
        <v>512</v>
      </c>
      <c r="G147" s="11">
        <v>6352</v>
      </c>
      <c r="H147" s="15" t="s">
        <v>2045</v>
      </c>
      <c r="I147" s="9" t="s">
        <v>606</v>
      </c>
      <c r="O147" s="15" t="s">
        <v>2045</v>
      </c>
    </row>
    <row r="148" spans="1:15">
      <c r="A148" s="9" t="s">
        <v>607</v>
      </c>
      <c r="B148" s="9" t="s">
        <v>466</v>
      </c>
      <c r="C148" s="9">
        <f t="shared" si="2"/>
        <v>45</v>
      </c>
      <c r="D148" s="9" t="s">
        <v>133</v>
      </c>
      <c r="E148" s="9" t="s">
        <v>608</v>
      </c>
      <c r="F148" s="9">
        <v>513</v>
      </c>
      <c r="G148" s="11">
        <v>6390</v>
      </c>
      <c r="H148" s="15" t="s">
        <v>2046</v>
      </c>
      <c r="I148" s="9" t="s">
        <v>609</v>
      </c>
      <c r="O148" s="15" t="s">
        <v>2046</v>
      </c>
    </row>
    <row r="149" spans="1:15">
      <c r="A149" s="9" t="s">
        <v>610</v>
      </c>
      <c r="B149" s="9" t="s">
        <v>466</v>
      </c>
      <c r="C149" s="9">
        <f t="shared" si="2"/>
        <v>45</v>
      </c>
      <c r="D149" s="9" t="s">
        <v>133</v>
      </c>
      <c r="E149" s="9" t="s">
        <v>611</v>
      </c>
      <c r="F149" s="9">
        <v>514</v>
      </c>
      <c r="G149" s="11">
        <v>6334</v>
      </c>
      <c r="H149" s="15" t="s">
        <v>2047</v>
      </c>
      <c r="I149" s="9" t="s">
        <v>612</v>
      </c>
      <c r="O149" s="15" t="s">
        <v>2047</v>
      </c>
    </row>
    <row r="150" spans="1:15">
      <c r="A150" s="9" t="s">
        <v>613</v>
      </c>
      <c r="B150" s="9" t="s">
        <v>466</v>
      </c>
      <c r="C150" s="9">
        <f t="shared" si="2"/>
        <v>45</v>
      </c>
      <c r="D150" s="9" t="s">
        <v>133</v>
      </c>
      <c r="E150" s="9" t="s">
        <v>303</v>
      </c>
      <c r="F150" s="9">
        <v>515</v>
      </c>
      <c r="G150" s="11">
        <v>6310</v>
      </c>
      <c r="H150" s="15" t="s">
        <v>134</v>
      </c>
      <c r="I150" s="9" t="s">
        <v>614</v>
      </c>
      <c r="O150" s="15" t="s">
        <v>134</v>
      </c>
    </row>
    <row r="151" spans="1:15">
      <c r="A151" s="9" t="s">
        <v>615</v>
      </c>
      <c r="B151" s="9" t="s">
        <v>466</v>
      </c>
      <c r="C151" s="9">
        <f t="shared" si="2"/>
        <v>45</v>
      </c>
      <c r="D151" s="9" t="s">
        <v>133</v>
      </c>
      <c r="E151" s="9" t="s">
        <v>616</v>
      </c>
      <c r="F151" s="9">
        <v>516</v>
      </c>
      <c r="G151" s="11">
        <v>6366</v>
      </c>
      <c r="H151" s="15" t="s">
        <v>2048</v>
      </c>
      <c r="I151" s="9" t="s">
        <v>617</v>
      </c>
      <c r="O151" s="15" t="s">
        <v>2048</v>
      </c>
    </row>
    <row r="152" spans="1:15">
      <c r="A152" s="9" t="s">
        <v>620</v>
      </c>
      <c r="B152" s="9" t="s">
        <v>466</v>
      </c>
      <c r="C152" s="9">
        <f t="shared" si="2"/>
        <v>45</v>
      </c>
      <c r="D152" s="9" t="s">
        <v>133</v>
      </c>
      <c r="E152" s="9" t="s">
        <v>57</v>
      </c>
      <c r="F152" s="9">
        <v>518</v>
      </c>
      <c r="G152" s="11">
        <v>6343</v>
      </c>
      <c r="H152" s="15" t="s">
        <v>2049</v>
      </c>
      <c r="I152" s="9" t="s">
        <v>621</v>
      </c>
      <c r="O152" s="15" t="s">
        <v>2049</v>
      </c>
    </row>
    <row r="153" spans="1:15">
      <c r="A153" s="9" t="s">
        <v>622</v>
      </c>
      <c r="B153" s="9" t="s">
        <v>466</v>
      </c>
      <c r="C153" s="9">
        <f t="shared" si="2"/>
        <v>45</v>
      </c>
      <c r="D153" s="9" t="s">
        <v>133</v>
      </c>
      <c r="E153" s="9" t="s">
        <v>99</v>
      </c>
      <c r="F153" s="9">
        <v>519</v>
      </c>
      <c r="G153" s="11">
        <v>6360</v>
      </c>
      <c r="H153" s="15" t="s">
        <v>2050</v>
      </c>
      <c r="I153" s="9" t="s">
        <v>623</v>
      </c>
      <c r="O153" s="15" t="s">
        <v>2050</v>
      </c>
    </row>
    <row r="154" spans="1:15">
      <c r="A154" s="9" t="s">
        <v>624</v>
      </c>
      <c r="B154" s="9" t="s">
        <v>466</v>
      </c>
      <c r="C154" s="9">
        <f t="shared" si="2"/>
        <v>45</v>
      </c>
      <c r="D154" s="9" t="s">
        <v>133</v>
      </c>
      <c r="E154" s="9" t="s">
        <v>625</v>
      </c>
      <c r="F154" s="9">
        <v>520</v>
      </c>
      <c r="G154" s="11">
        <v>6363</v>
      </c>
      <c r="H154" s="15" t="s">
        <v>2051</v>
      </c>
      <c r="I154" s="9" t="s">
        <v>626</v>
      </c>
      <c r="O154" s="15" t="s">
        <v>2051</v>
      </c>
    </row>
    <row r="155" spans="1:15">
      <c r="A155" s="9" t="s">
        <v>627</v>
      </c>
      <c r="B155" s="9" t="s">
        <v>466</v>
      </c>
      <c r="C155" s="9">
        <f t="shared" si="2"/>
        <v>45</v>
      </c>
      <c r="D155" s="9" t="s">
        <v>133</v>
      </c>
      <c r="E155" s="9" t="s">
        <v>628</v>
      </c>
      <c r="F155" s="9">
        <v>521</v>
      </c>
      <c r="G155" s="11">
        <v>6370</v>
      </c>
      <c r="H155" s="15" t="s">
        <v>2052</v>
      </c>
      <c r="I155" s="9" t="s">
        <v>629</v>
      </c>
      <c r="O155" s="15" t="s">
        <v>2052</v>
      </c>
    </row>
    <row r="156" spans="1:15">
      <c r="A156" s="9" t="s">
        <v>630</v>
      </c>
      <c r="B156" s="9" t="s">
        <v>466</v>
      </c>
      <c r="C156" s="9">
        <f t="shared" si="2"/>
        <v>45</v>
      </c>
      <c r="D156" s="9" t="s">
        <v>133</v>
      </c>
      <c r="E156" s="9" t="s">
        <v>631</v>
      </c>
      <c r="F156" s="9">
        <v>522</v>
      </c>
      <c r="G156" s="11">
        <v>6339</v>
      </c>
      <c r="H156" s="15" t="s">
        <v>2053</v>
      </c>
      <c r="I156" s="9" t="s">
        <v>632</v>
      </c>
      <c r="O156" s="15" t="s">
        <v>2053</v>
      </c>
    </row>
    <row r="157" spans="1:15">
      <c r="A157" s="9" t="s">
        <v>633</v>
      </c>
      <c r="B157" s="9" t="s">
        <v>466</v>
      </c>
      <c r="C157" s="9">
        <f t="shared" si="2"/>
        <v>45</v>
      </c>
      <c r="D157" s="9" t="s">
        <v>133</v>
      </c>
      <c r="E157" s="9" t="s">
        <v>634</v>
      </c>
      <c r="F157" s="9">
        <v>523</v>
      </c>
      <c r="G157" s="11">
        <v>6356</v>
      </c>
      <c r="H157" s="15" t="s">
        <v>2054</v>
      </c>
      <c r="I157" s="9" t="s">
        <v>635</v>
      </c>
      <c r="O157" s="15" t="s">
        <v>2054</v>
      </c>
    </row>
    <row r="158" spans="1:15">
      <c r="A158" s="9" t="s">
        <v>636</v>
      </c>
      <c r="B158" s="9" t="s">
        <v>466</v>
      </c>
      <c r="C158" s="9">
        <f t="shared" si="2"/>
        <v>45</v>
      </c>
      <c r="D158" s="9" t="s">
        <v>133</v>
      </c>
      <c r="E158" s="9" t="s">
        <v>637</v>
      </c>
      <c r="F158" s="9">
        <v>524</v>
      </c>
      <c r="G158" s="11">
        <v>6380</v>
      </c>
      <c r="H158" s="15" t="s">
        <v>2055</v>
      </c>
      <c r="I158" s="9" t="s">
        <v>638</v>
      </c>
      <c r="O158" s="15" t="s">
        <v>2055</v>
      </c>
    </row>
    <row r="159" spans="1:15">
      <c r="A159" s="9" t="s">
        <v>639</v>
      </c>
      <c r="B159" s="9" t="s">
        <v>466</v>
      </c>
      <c r="C159" s="9">
        <f t="shared" si="2"/>
        <v>45</v>
      </c>
      <c r="D159" s="9" t="s">
        <v>133</v>
      </c>
      <c r="E159" s="9" t="s">
        <v>640</v>
      </c>
      <c r="F159" s="9">
        <v>525</v>
      </c>
      <c r="G159" s="11">
        <v>6327</v>
      </c>
      <c r="H159" s="15" t="s">
        <v>2056</v>
      </c>
      <c r="I159" s="9" t="s">
        <v>641</v>
      </c>
      <c r="O159" s="15" t="s">
        <v>2056</v>
      </c>
    </row>
    <row r="160" spans="1:15">
      <c r="A160" s="9" t="s">
        <v>642</v>
      </c>
      <c r="B160" s="9" t="s">
        <v>643</v>
      </c>
      <c r="C160" s="9">
        <f t="shared" si="2"/>
        <v>4</v>
      </c>
      <c r="D160" s="9" t="s">
        <v>121</v>
      </c>
      <c r="E160" s="9" t="s">
        <v>438</v>
      </c>
      <c r="F160" s="9">
        <v>71</v>
      </c>
      <c r="G160" s="11">
        <v>5574</v>
      </c>
      <c r="H160" s="15" t="s">
        <v>2057</v>
      </c>
      <c r="I160" s="9" t="s">
        <v>644</v>
      </c>
      <c r="O160" s="15" t="s">
        <v>2057</v>
      </c>
    </row>
    <row r="161" spans="1:1024">
      <c r="A161" s="9" t="s">
        <v>645</v>
      </c>
      <c r="B161" s="9" t="s">
        <v>643</v>
      </c>
      <c r="C161" s="9">
        <f t="shared" si="2"/>
        <v>4</v>
      </c>
      <c r="D161" s="9" t="s">
        <v>121</v>
      </c>
      <c r="E161" s="9" t="s">
        <v>496</v>
      </c>
      <c r="F161" s="9">
        <v>72</v>
      </c>
      <c r="G161" s="11">
        <v>5542</v>
      </c>
      <c r="H161" s="15" t="s">
        <v>2058</v>
      </c>
      <c r="I161" s="9" t="s">
        <v>646</v>
      </c>
      <c r="O161" s="15" t="s">
        <v>2058</v>
      </c>
    </row>
    <row r="162" spans="1:1024">
      <c r="A162" s="9" t="s">
        <v>647</v>
      </c>
      <c r="B162" s="9" t="s">
        <v>643</v>
      </c>
      <c r="C162" s="9">
        <f t="shared" si="2"/>
        <v>4</v>
      </c>
      <c r="D162" s="9" t="s">
        <v>121</v>
      </c>
      <c r="E162" s="9" t="s">
        <v>291</v>
      </c>
      <c r="F162" s="9">
        <v>73</v>
      </c>
      <c r="G162" s="11">
        <v>5568</v>
      </c>
      <c r="H162" s="15" t="s">
        <v>2059</v>
      </c>
      <c r="I162" s="9" t="s">
        <v>648</v>
      </c>
      <c r="O162" s="15" t="s">
        <v>2059</v>
      </c>
    </row>
    <row r="163" spans="1:1024">
      <c r="A163" s="9" t="s">
        <v>649</v>
      </c>
      <c r="B163" s="9" t="s">
        <v>643</v>
      </c>
      <c r="C163" s="9">
        <f t="shared" si="2"/>
        <v>4</v>
      </c>
      <c r="D163" s="9" t="s">
        <v>121</v>
      </c>
      <c r="E163" s="9" t="s">
        <v>650</v>
      </c>
      <c r="F163" s="9">
        <v>74</v>
      </c>
      <c r="G163" s="11">
        <v>5510</v>
      </c>
      <c r="H163" s="15" t="s">
        <v>2060</v>
      </c>
      <c r="I163" s="9" t="s">
        <v>651</v>
      </c>
      <c r="O163" s="15" t="s">
        <v>2060</v>
      </c>
    </row>
    <row r="164" spans="1:1024">
      <c r="A164" s="9" t="s">
        <v>652</v>
      </c>
      <c r="B164" s="9" t="s">
        <v>643</v>
      </c>
      <c r="C164" s="9">
        <f t="shared" si="2"/>
        <v>4</v>
      </c>
      <c r="D164" s="9" t="s">
        <v>121</v>
      </c>
      <c r="E164" s="9" t="s">
        <v>653</v>
      </c>
      <c r="F164" s="9">
        <v>75</v>
      </c>
      <c r="G164" s="11">
        <v>5533</v>
      </c>
      <c r="H164" s="15" t="s">
        <v>2061</v>
      </c>
      <c r="I164" s="9" t="s">
        <v>654</v>
      </c>
      <c r="O164" s="15" t="s">
        <v>2061</v>
      </c>
    </row>
    <row r="165" spans="1:1024">
      <c r="A165" s="9" t="s">
        <v>655</v>
      </c>
      <c r="B165" s="9" t="s">
        <v>643</v>
      </c>
      <c r="C165" s="9">
        <f t="shared" si="2"/>
        <v>4</v>
      </c>
      <c r="D165" s="9" t="s">
        <v>121</v>
      </c>
      <c r="E165" s="9" t="s">
        <v>656</v>
      </c>
      <c r="F165" s="9">
        <v>76</v>
      </c>
      <c r="G165" s="11">
        <v>5557</v>
      </c>
      <c r="H165" s="15" t="s">
        <v>2062</v>
      </c>
      <c r="I165" s="9" t="s">
        <v>657</v>
      </c>
      <c r="O165" s="15" t="s">
        <v>2062</v>
      </c>
    </row>
    <row r="166" spans="1:1024">
      <c r="A166" s="9" t="s">
        <v>658</v>
      </c>
      <c r="B166" s="9" t="s">
        <v>643</v>
      </c>
      <c r="C166" s="9">
        <f t="shared" si="2"/>
        <v>4</v>
      </c>
      <c r="D166" s="9" t="s">
        <v>121</v>
      </c>
      <c r="E166" s="9" t="s">
        <v>659</v>
      </c>
      <c r="F166" s="9">
        <v>77</v>
      </c>
      <c r="G166" s="14">
        <v>5573</v>
      </c>
      <c r="H166" s="15" t="s">
        <v>2063</v>
      </c>
      <c r="I166" s="9" t="s">
        <v>660</v>
      </c>
      <c r="O166" s="15" t="s">
        <v>2063</v>
      </c>
    </row>
    <row r="167" spans="1:1024">
      <c r="A167" s="16" t="s">
        <v>1875</v>
      </c>
      <c r="B167" s="16" t="s">
        <v>643</v>
      </c>
      <c r="C167" s="16">
        <f t="shared" si="2"/>
        <v>4</v>
      </c>
      <c r="D167" s="16" t="s">
        <v>121</v>
      </c>
      <c r="E167" s="16" t="s">
        <v>1876</v>
      </c>
      <c r="F167" s="16">
        <v>78</v>
      </c>
      <c r="G167" s="18">
        <v>5575</v>
      </c>
      <c r="H167" s="15" t="s">
        <v>2064</v>
      </c>
      <c r="I167" s="16" t="s">
        <v>1551</v>
      </c>
      <c r="J167" s="15"/>
      <c r="K167" s="15"/>
      <c r="L167" s="15"/>
      <c r="M167" s="15"/>
      <c r="N167" s="15"/>
      <c r="O167" s="15" t="s">
        <v>2064</v>
      </c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5"/>
      <c r="CE167" s="15"/>
      <c r="CF167" s="15"/>
      <c r="CG167" s="15"/>
      <c r="CH167" s="15"/>
      <c r="CI167" s="15"/>
      <c r="CJ167" s="15"/>
      <c r="CK167" s="15"/>
      <c r="CL167" s="15"/>
      <c r="CM167" s="15"/>
      <c r="CN167" s="15"/>
      <c r="CO167" s="15"/>
      <c r="CP167" s="15"/>
      <c r="CQ167" s="15"/>
      <c r="CR167" s="15"/>
      <c r="CS167" s="15"/>
      <c r="CT167" s="15"/>
      <c r="CU167" s="15"/>
      <c r="CV167" s="15"/>
      <c r="CW167" s="15"/>
      <c r="CX167" s="15"/>
      <c r="CY167" s="15"/>
      <c r="CZ167" s="15"/>
      <c r="DA167" s="15"/>
      <c r="DB167" s="15"/>
      <c r="DC167" s="15"/>
      <c r="DD167" s="15"/>
      <c r="DE167" s="15"/>
      <c r="DF167" s="15"/>
      <c r="DG167" s="15"/>
      <c r="DH167" s="15"/>
      <c r="DI167" s="15"/>
      <c r="DJ167" s="15"/>
      <c r="DK167" s="15"/>
      <c r="DL167" s="15"/>
      <c r="DM167" s="15"/>
      <c r="DN167" s="15"/>
      <c r="DO167" s="15"/>
      <c r="DP167" s="15"/>
      <c r="DQ167" s="15"/>
      <c r="DR167" s="15"/>
      <c r="DS167" s="15"/>
      <c r="DT167" s="15"/>
      <c r="DU167" s="15"/>
      <c r="DV167" s="15"/>
      <c r="DW167" s="15"/>
      <c r="DX167" s="15"/>
      <c r="DY167" s="15"/>
      <c r="DZ167" s="15"/>
      <c r="EA167" s="15"/>
      <c r="EB167" s="15"/>
      <c r="EC167" s="15"/>
      <c r="ED167" s="15"/>
      <c r="EE167" s="15"/>
      <c r="EF167" s="15"/>
      <c r="EG167" s="15"/>
      <c r="EH167" s="15"/>
      <c r="EI167" s="15"/>
      <c r="EJ167" s="15"/>
      <c r="EK167" s="15"/>
      <c r="EL167" s="15"/>
      <c r="EM167" s="15"/>
      <c r="EN167" s="15"/>
      <c r="EO167" s="15"/>
      <c r="EP167" s="15"/>
      <c r="EQ167" s="15"/>
      <c r="ER167" s="15"/>
      <c r="ES167" s="15"/>
      <c r="ET167" s="15"/>
      <c r="EU167" s="15"/>
      <c r="EV167" s="15"/>
      <c r="EW167" s="15"/>
      <c r="EX167" s="15"/>
      <c r="EY167" s="15"/>
      <c r="EZ167" s="15"/>
      <c r="FA167" s="15"/>
      <c r="FB167" s="15"/>
      <c r="FC167" s="15"/>
      <c r="FD167" s="15"/>
      <c r="FE167" s="15"/>
      <c r="FF167" s="15"/>
      <c r="FG167" s="15"/>
      <c r="FH167" s="15"/>
      <c r="FI167" s="15"/>
      <c r="FJ167" s="15"/>
      <c r="FK167" s="15"/>
      <c r="FL167" s="15"/>
      <c r="FM167" s="15"/>
      <c r="FN167" s="15"/>
      <c r="FO167" s="15"/>
      <c r="FP167" s="15"/>
      <c r="FQ167" s="15"/>
      <c r="FR167" s="15"/>
      <c r="FS167" s="15"/>
      <c r="FT167" s="15"/>
      <c r="FU167" s="15"/>
      <c r="FV167" s="15"/>
      <c r="FW167" s="15"/>
      <c r="FX167" s="15"/>
      <c r="FY167" s="15"/>
      <c r="FZ167" s="15"/>
      <c r="GA167" s="15"/>
      <c r="GB167" s="15"/>
      <c r="GC167" s="15"/>
      <c r="GD167" s="15"/>
      <c r="GE167" s="15"/>
      <c r="GF167" s="15"/>
      <c r="GG167" s="15"/>
      <c r="GH167" s="15"/>
      <c r="GI167" s="15"/>
      <c r="GJ167" s="15"/>
      <c r="GK167" s="15"/>
      <c r="GL167" s="15"/>
      <c r="GM167" s="15"/>
      <c r="GN167" s="15"/>
      <c r="GO167" s="15"/>
      <c r="GP167" s="15"/>
      <c r="GQ167" s="15"/>
      <c r="GR167" s="15"/>
      <c r="GS167" s="15"/>
      <c r="GT167" s="15"/>
      <c r="GU167" s="15"/>
      <c r="GV167" s="15"/>
      <c r="GW167" s="15"/>
      <c r="GX167" s="15"/>
      <c r="GY167" s="15"/>
      <c r="GZ167" s="15"/>
      <c r="HA167" s="15"/>
      <c r="HB167" s="15"/>
      <c r="HC167" s="15"/>
      <c r="HD167" s="15"/>
      <c r="HE167" s="15"/>
      <c r="HF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  <c r="IM167" s="15"/>
      <c r="IN167" s="15"/>
      <c r="IO167" s="15"/>
      <c r="IP167" s="15"/>
      <c r="IQ167" s="15"/>
      <c r="IR167" s="15"/>
      <c r="IS167" s="15"/>
      <c r="IT167" s="15"/>
      <c r="IU167" s="15"/>
      <c r="IV167" s="15"/>
      <c r="IW167" s="15"/>
      <c r="IX167" s="15"/>
      <c r="IY167" s="15"/>
      <c r="IZ167" s="15"/>
      <c r="JA167" s="15"/>
      <c r="JB167" s="15"/>
      <c r="JC167" s="15"/>
      <c r="JD167" s="15"/>
      <c r="JE167" s="15"/>
      <c r="JF167" s="15"/>
      <c r="JG167" s="15"/>
      <c r="JH167" s="15"/>
      <c r="JI167" s="15"/>
      <c r="JJ167" s="15"/>
      <c r="JK167" s="15"/>
      <c r="JL167" s="15"/>
      <c r="JM167" s="15"/>
      <c r="JN167" s="15"/>
      <c r="JO167" s="15"/>
      <c r="JP167" s="15"/>
      <c r="JQ167" s="15"/>
      <c r="JR167" s="15"/>
      <c r="JS167" s="15"/>
      <c r="JT167" s="15"/>
      <c r="JU167" s="15"/>
      <c r="JV167" s="15"/>
      <c r="JW167" s="15"/>
      <c r="JX167" s="15"/>
      <c r="JY167" s="15"/>
      <c r="JZ167" s="15"/>
      <c r="KA167" s="15"/>
      <c r="KB167" s="15"/>
      <c r="KC167" s="15"/>
      <c r="KD167" s="15"/>
      <c r="KE167" s="15"/>
      <c r="KF167" s="15"/>
      <c r="KG167" s="15"/>
      <c r="KH167" s="15"/>
      <c r="KI167" s="15"/>
      <c r="KJ167" s="15"/>
      <c r="KK167" s="15"/>
      <c r="KL167" s="15"/>
      <c r="KM167" s="15"/>
      <c r="KN167" s="15"/>
      <c r="KO167" s="15"/>
      <c r="KP167" s="15"/>
      <c r="KQ167" s="15"/>
      <c r="KR167" s="15"/>
      <c r="KS167" s="15"/>
      <c r="KT167" s="15"/>
      <c r="KU167" s="15"/>
      <c r="KV167" s="15"/>
      <c r="KW167" s="15"/>
      <c r="KX167" s="15"/>
      <c r="KY167" s="15"/>
      <c r="KZ167" s="15"/>
      <c r="LA167" s="15"/>
      <c r="LB167" s="15"/>
      <c r="LC167" s="15"/>
      <c r="LD167" s="15"/>
      <c r="LE167" s="15"/>
      <c r="LF167" s="15"/>
      <c r="LG167" s="15"/>
      <c r="LH167" s="15"/>
      <c r="LI167" s="15"/>
      <c r="LJ167" s="15"/>
      <c r="LK167" s="15"/>
      <c r="LL167" s="15"/>
      <c r="LM167" s="15"/>
      <c r="LN167" s="15"/>
      <c r="LO167" s="15"/>
      <c r="LP167" s="15"/>
      <c r="LQ167" s="15"/>
      <c r="LR167" s="15"/>
      <c r="LS167" s="15"/>
      <c r="LT167" s="15"/>
      <c r="LU167" s="15"/>
      <c r="LV167" s="15"/>
      <c r="LW167" s="15"/>
      <c r="LX167" s="15"/>
      <c r="LY167" s="15"/>
      <c r="LZ167" s="15"/>
      <c r="MA167" s="15"/>
      <c r="MB167" s="15"/>
      <c r="MC167" s="15"/>
      <c r="MD167" s="15"/>
      <c r="ME167" s="15"/>
      <c r="MF167" s="15"/>
      <c r="MG167" s="15"/>
      <c r="MH167" s="15"/>
      <c r="MI167" s="15"/>
      <c r="MJ167" s="15"/>
      <c r="MK167" s="15"/>
      <c r="ML167" s="15"/>
      <c r="MM167" s="15"/>
      <c r="MN167" s="15"/>
      <c r="MO167" s="15"/>
      <c r="MP167" s="15"/>
      <c r="MQ167" s="15"/>
      <c r="MR167" s="15"/>
      <c r="MS167" s="15"/>
      <c r="MT167" s="15"/>
      <c r="MU167" s="15"/>
      <c r="MV167" s="15"/>
      <c r="MW167" s="15"/>
      <c r="MX167" s="15"/>
      <c r="MY167" s="15"/>
      <c r="MZ167" s="15"/>
      <c r="NA167" s="15"/>
      <c r="NB167" s="15"/>
      <c r="NC167" s="15"/>
      <c r="ND167" s="15"/>
      <c r="NE167" s="15"/>
      <c r="NF167" s="15"/>
      <c r="NG167" s="15"/>
      <c r="NH167" s="15"/>
      <c r="NI167" s="15"/>
      <c r="NJ167" s="15"/>
      <c r="NK167" s="15"/>
      <c r="NL167" s="15"/>
      <c r="NM167" s="15"/>
      <c r="NN167" s="15"/>
      <c r="NO167" s="15"/>
      <c r="NP167" s="15"/>
      <c r="NQ167" s="15"/>
      <c r="NR167" s="15"/>
      <c r="NS167" s="15"/>
      <c r="NT167" s="15"/>
      <c r="NU167" s="15"/>
      <c r="NV167" s="15"/>
      <c r="NW167" s="15"/>
      <c r="NX167" s="15"/>
      <c r="NY167" s="15"/>
      <c r="NZ167" s="15"/>
      <c r="OA167" s="15"/>
      <c r="OB167" s="15"/>
      <c r="OC167" s="15"/>
      <c r="OD167" s="15"/>
      <c r="OE167" s="15"/>
      <c r="OF167" s="15"/>
      <c r="OG167" s="15"/>
      <c r="OH167" s="15"/>
      <c r="OI167" s="15"/>
      <c r="OJ167" s="15"/>
      <c r="OK167" s="15"/>
      <c r="OL167" s="15"/>
      <c r="OM167" s="15"/>
      <c r="ON167" s="15"/>
      <c r="OO167" s="15"/>
      <c r="OP167" s="15"/>
      <c r="OQ167" s="15"/>
      <c r="OR167" s="15"/>
      <c r="OS167" s="15"/>
      <c r="OT167" s="15"/>
      <c r="OU167" s="15"/>
      <c r="OV167" s="15"/>
      <c r="OW167" s="15"/>
      <c r="OX167" s="15"/>
      <c r="OY167" s="15"/>
      <c r="OZ167" s="15"/>
      <c r="PA167" s="15"/>
      <c r="PB167" s="15"/>
      <c r="PC167" s="15"/>
      <c r="PD167" s="15"/>
      <c r="PE167" s="15"/>
      <c r="PF167" s="15"/>
      <c r="PG167" s="15"/>
      <c r="PH167" s="15"/>
      <c r="PI167" s="15"/>
      <c r="PJ167" s="15"/>
      <c r="PK167" s="15"/>
      <c r="PL167" s="15"/>
      <c r="PM167" s="15"/>
      <c r="PN167" s="15"/>
      <c r="PO167" s="15"/>
      <c r="PP167" s="15"/>
      <c r="PQ167" s="15"/>
      <c r="PR167" s="15"/>
      <c r="PS167" s="15"/>
      <c r="PT167" s="15"/>
      <c r="PU167" s="15"/>
      <c r="PV167" s="15"/>
      <c r="PW167" s="15"/>
      <c r="PX167" s="15"/>
      <c r="PY167" s="15"/>
      <c r="PZ167" s="15"/>
      <c r="QA167" s="15"/>
      <c r="QB167" s="15"/>
      <c r="QC167" s="15"/>
      <c r="QD167" s="15"/>
      <c r="QE167" s="15"/>
      <c r="QF167" s="15"/>
      <c r="QG167" s="15"/>
      <c r="QH167" s="15"/>
      <c r="QI167" s="15"/>
      <c r="QJ167" s="15"/>
      <c r="QK167" s="15"/>
      <c r="QL167" s="15"/>
      <c r="QM167" s="15"/>
      <c r="QN167" s="15"/>
      <c r="QO167" s="15"/>
      <c r="QP167" s="15"/>
      <c r="QQ167" s="15"/>
      <c r="QR167" s="15"/>
      <c r="QS167" s="15"/>
      <c r="QT167" s="15"/>
      <c r="QU167" s="15"/>
      <c r="QV167" s="15"/>
      <c r="QW167" s="15"/>
      <c r="QX167" s="15"/>
      <c r="QY167" s="15"/>
      <c r="QZ167" s="15"/>
      <c r="RA167" s="15"/>
      <c r="RB167" s="15"/>
      <c r="RC167" s="15"/>
      <c r="RD167" s="15"/>
      <c r="RE167" s="15"/>
      <c r="RF167" s="15"/>
      <c r="RG167" s="15"/>
      <c r="RH167" s="15"/>
      <c r="RI167" s="15"/>
      <c r="RJ167" s="15"/>
      <c r="RK167" s="15"/>
      <c r="RL167" s="15"/>
      <c r="RM167" s="15"/>
      <c r="RN167" s="15"/>
      <c r="RO167" s="15"/>
      <c r="RP167" s="15"/>
      <c r="RQ167" s="15"/>
      <c r="RR167" s="15"/>
      <c r="RS167" s="15"/>
      <c r="RT167" s="15"/>
      <c r="RU167" s="15"/>
      <c r="RV167" s="15"/>
      <c r="RW167" s="15"/>
      <c r="RX167" s="15"/>
      <c r="RY167" s="15"/>
      <c r="RZ167" s="15"/>
      <c r="SA167" s="15"/>
      <c r="SB167" s="15"/>
      <c r="SC167" s="15"/>
      <c r="SD167" s="15"/>
      <c r="SE167" s="15"/>
      <c r="SF167" s="15"/>
      <c r="SG167" s="15"/>
      <c r="SH167" s="15"/>
      <c r="SI167" s="15"/>
      <c r="SJ167" s="15"/>
      <c r="SK167" s="15"/>
      <c r="SL167" s="15"/>
      <c r="SM167" s="15"/>
      <c r="SN167" s="15"/>
      <c r="SO167" s="15"/>
      <c r="SP167" s="15"/>
      <c r="SQ167" s="15"/>
      <c r="SR167" s="15"/>
      <c r="SS167" s="15"/>
      <c r="ST167" s="15"/>
      <c r="SU167" s="15"/>
      <c r="SV167" s="15"/>
      <c r="SW167" s="15"/>
      <c r="SX167" s="15"/>
      <c r="SY167" s="15"/>
      <c r="SZ167" s="15"/>
      <c r="TA167" s="15"/>
      <c r="TB167" s="15"/>
      <c r="TC167" s="15"/>
      <c r="TD167" s="15"/>
      <c r="TE167" s="15"/>
      <c r="TF167" s="15"/>
      <c r="TG167" s="15"/>
      <c r="TH167" s="15"/>
      <c r="TI167" s="15"/>
      <c r="TJ167" s="15"/>
      <c r="TK167" s="15"/>
      <c r="TL167" s="15"/>
      <c r="TM167" s="15"/>
      <c r="TN167" s="15"/>
      <c r="TO167" s="15"/>
      <c r="TP167" s="15"/>
      <c r="TQ167" s="15"/>
      <c r="TR167" s="15"/>
      <c r="TS167" s="15"/>
      <c r="TT167" s="15"/>
      <c r="TU167" s="15"/>
      <c r="TV167" s="15"/>
      <c r="TW167" s="15"/>
      <c r="TX167" s="15"/>
      <c r="TY167" s="15"/>
      <c r="TZ167" s="15"/>
      <c r="UA167" s="15"/>
      <c r="UB167" s="15"/>
      <c r="UC167" s="15"/>
      <c r="UD167" s="15"/>
      <c r="UE167" s="15"/>
      <c r="UF167" s="15"/>
      <c r="UG167" s="15"/>
      <c r="UH167" s="15"/>
      <c r="UI167" s="15"/>
      <c r="UJ167" s="15"/>
      <c r="UK167" s="15"/>
      <c r="UL167" s="15"/>
      <c r="UM167" s="15"/>
      <c r="UN167" s="15"/>
      <c r="UO167" s="15"/>
      <c r="UP167" s="15"/>
      <c r="UQ167" s="15"/>
      <c r="UR167" s="15"/>
      <c r="US167" s="15"/>
      <c r="UT167" s="15"/>
      <c r="UU167" s="15"/>
      <c r="UV167" s="15"/>
      <c r="UW167" s="15"/>
      <c r="UX167" s="15"/>
      <c r="UY167" s="15"/>
      <c r="UZ167" s="15"/>
      <c r="VA167" s="15"/>
      <c r="VB167" s="15"/>
      <c r="VC167" s="15"/>
      <c r="VD167" s="15"/>
      <c r="VE167" s="15"/>
      <c r="VF167" s="15"/>
      <c r="VG167" s="15"/>
      <c r="VH167" s="15"/>
      <c r="VI167" s="15"/>
      <c r="VJ167" s="15"/>
      <c r="VK167" s="15"/>
      <c r="VL167" s="15"/>
      <c r="VM167" s="15"/>
      <c r="VN167" s="15"/>
      <c r="VO167" s="15"/>
      <c r="VP167" s="15"/>
      <c r="VQ167" s="15"/>
      <c r="VR167" s="15"/>
      <c r="VS167" s="15"/>
      <c r="VT167" s="15"/>
      <c r="VU167" s="15"/>
      <c r="VV167" s="15"/>
      <c r="VW167" s="15"/>
      <c r="VX167" s="15"/>
      <c r="VY167" s="15"/>
      <c r="VZ167" s="15"/>
      <c r="WA167" s="15"/>
      <c r="WB167" s="15"/>
      <c r="WC167" s="15"/>
      <c r="WD167" s="15"/>
      <c r="WE167" s="15"/>
      <c r="WF167" s="15"/>
      <c r="WG167" s="15"/>
      <c r="WH167" s="15"/>
      <c r="WI167" s="15"/>
      <c r="WJ167" s="15"/>
      <c r="WK167" s="15"/>
      <c r="WL167" s="15"/>
      <c r="WM167" s="15"/>
      <c r="WN167" s="15"/>
      <c r="WO167" s="15"/>
      <c r="WP167" s="15"/>
      <c r="WQ167" s="15"/>
      <c r="WR167" s="15"/>
      <c r="WS167" s="15"/>
      <c r="WT167" s="15"/>
      <c r="WU167" s="15"/>
      <c r="WV167" s="15"/>
      <c r="WW167" s="15"/>
      <c r="WX167" s="15"/>
      <c r="WY167" s="15"/>
      <c r="WZ167" s="15"/>
      <c r="XA167" s="15"/>
      <c r="XB167" s="15"/>
      <c r="XC167" s="15"/>
      <c r="XD167" s="15"/>
      <c r="XE167" s="15"/>
      <c r="XF167" s="15"/>
      <c r="XG167" s="15"/>
      <c r="XH167" s="15"/>
      <c r="XI167" s="15"/>
      <c r="XJ167" s="15"/>
      <c r="XK167" s="15"/>
      <c r="XL167" s="15"/>
      <c r="XM167" s="15"/>
      <c r="XN167" s="15"/>
      <c r="XO167" s="15"/>
      <c r="XP167" s="15"/>
      <c r="XQ167" s="15"/>
      <c r="XR167" s="15"/>
      <c r="XS167" s="15"/>
      <c r="XT167" s="15"/>
      <c r="XU167" s="15"/>
      <c r="XV167" s="15"/>
      <c r="XW167" s="15"/>
      <c r="XX167" s="15"/>
      <c r="XY167" s="15"/>
      <c r="XZ167" s="15"/>
      <c r="YA167" s="15"/>
      <c r="YB167" s="15"/>
      <c r="YC167" s="15"/>
      <c r="YD167" s="15"/>
      <c r="YE167" s="15"/>
      <c r="YF167" s="15"/>
      <c r="YG167" s="15"/>
      <c r="YH167" s="15"/>
      <c r="YI167" s="15"/>
      <c r="YJ167" s="15"/>
      <c r="YK167" s="15"/>
      <c r="YL167" s="15"/>
      <c r="YM167" s="15"/>
      <c r="YN167" s="15"/>
      <c r="YO167" s="15"/>
      <c r="YP167" s="15"/>
      <c r="YQ167" s="15"/>
      <c r="YR167" s="15"/>
      <c r="YS167" s="15"/>
      <c r="YT167" s="15"/>
      <c r="YU167" s="15"/>
      <c r="YV167" s="15"/>
      <c r="YW167" s="15"/>
      <c r="YX167" s="15"/>
      <c r="YY167" s="15"/>
      <c r="YZ167" s="15"/>
      <c r="ZA167" s="15"/>
      <c r="ZB167" s="15"/>
      <c r="ZC167" s="15"/>
      <c r="ZD167" s="15"/>
      <c r="ZE167" s="15"/>
      <c r="ZF167" s="15"/>
      <c r="ZG167" s="15"/>
      <c r="ZH167" s="15"/>
      <c r="ZI167" s="15"/>
      <c r="ZJ167" s="15"/>
      <c r="ZK167" s="15"/>
      <c r="ZL167" s="15"/>
      <c r="ZM167" s="15"/>
      <c r="ZN167" s="15"/>
      <c r="ZO167" s="15"/>
      <c r="ZP167" s="15"/>
      <c r="ZQ167" s="15"/>
      <c r="ZR167" s="15"/>
      <c r="ZS167" s="15"/>
      <c r="ZT167" s="15"/>
      <c r="ZU167" s="15"/>
      <c r="ZV167" s="15"/>
      <c r="ZW167" s="15"/>
      <c r="ZX167" s="15"/>
      <c r="ZY167" s="15"/>
      <c r="ZZ167" s="15"/>
      <c r="AAA167" s="15"/>
      <c r="AAB167" s="15"/>
      <c r="AAC167" s="15"/>
      <c r="AAD167" s="15"/>
      <c r="AAE167" s="15"/>
      <c r="AAF167" s="15"/>
      <c r="AAG167" s="15"/>
      <c r="AAH167" s="15"/>
      <c r="AAI167" s="15"/>
      <c r="AAJ167" s="15"/>
      <c r="AAK167" s="15"/>
      <c r="AAL167" s="15"/>
      <c r="AAM167" s="15"/>
      <c r="AAN167" s="15"/>
      <c r="AAO167" s="15"/>
      <c r="AAP167" s="15"/>
      <c r="AAQ167" s="15"/>
      <c r="AAR167" s="15"/>
      <c r="AAS167" s="15"/>
      <c r="AAT167" s="15"/>
      <c r="AAU167" s="15"/>
      <c r="AAV167" s="15"/>
      <c r="AAW167" s="15"/>
      <c r="AAX167" s="15"/>
      <c r="AAY167" s="15"/>
      <c r="AAZ167" s="15"/>
      <c r="ABA167" s="15"/>
      <c r="ABB167" s="15"/>
      <c r="ABC167" s="15"/>
      <c r="ABD167" s="15"/>
      <c r="ABE167" s="15"/>
      <c r="ABF167" s="15"/>
      <c r="ABG167" s="15"/>
      <c r="ABH167" s="15"/>
      <c r="ABI167" s="15"/>
      <c r="ABJ167" s="15"/>
      <c r="ABK167" s="15"/>
      <c r="ABL167" s="15"/>
      <c r="ABM167" s="15"/>
      <c r="ABN167" s="15"/>
      <c r="ABO167" s="15"/>
      <c r="ABP167" s="15"/>
      <c r="ABQ167" s="15"/>
      <c r="ABR167" s="15"/>
      <c r="ABS167" s="15"/>
      <c r="ABT167" s="15"/>
      <c r="ABU167" s="15"/>
      <c r="ABV167" s="15"/>
      <c r="ABW167" s="15"/>
      <c r="ABX167" s="15"/>
      <c r="ABY167" s="15"/>
      <c r="ABZ167" s="15"/>
      <c r="ACA167" s="15"/>
      <c r="ACB167" s="15"/>
      <c r="ACC167" s="15"/>
      <c r="ACD167" s="15"/>
      <c r="ACE167" s="15"/>
      <c r="ACF167" s="15"/>
      <c r="ACG167" s="15"/>
      <c r="ACH167" s="15"/>
      <c r="ACI167" s="15"/>
      <c r="ACJ167" s="15"/>
      <c r="ACK167" s="15"/>
      <c r="ACL167" s="15"/>
      <c r="ACM167" s="15"/>
      <c r="ACN167" s="15"/>
      <c r="ACO167" s="15"/>
      <c r="ACP167" s="15"/>
      <c r="ACQ167" s="15"/>
      <c r="ACR167" s="15"/>
      <c r="ACS167" s="15"/>
      <c r="ACT167" s="15"/>
      <c r="ACU167" s="15"/>
      <c r="ACV167" s="15"/>
      <c r="ACW167" s="15"/>
      <c r="ACX167" s="15"/>
      <c r="ACY167" s="15"/>
      <c r="ACZ167" s="15"/>
      <c r="ADA167" s="15"/>
      <c r="ADB167" s="15"/>
      <c r="ADC167" s="15"/>
      <c r="ADD167" s="15"/>
      <c r="ADE167" s="15"/>
      <c r="ADF167" s="15"/>
      <c r="ADG167" s="15"/>
      <c r="ADH167" s="15"/>
      <c r="ADI167" s="15"/>
      <c r="ADJ167" s="15"/>
      <c r="ADK167" s="15"/>
      <c r="ADL167" s="15"/>
      <c r="ADM167" s="15"/>
      <c r="ADN167" s="15"/>
      <c r="ADO167" s="15"/>
      <c r="ADP167" s="15"/>
      <c r="ADQ167" s="15"/>
      <c r="ADR167" s="15"/>
      <c r="ADS167" s="15"/>
      <c r="ADT167" s="15"/>
      <c r="ADU167" s="15"/>
      <c r="ADV167" s="15"/>
      <c r="ADW167" s="15"/>
      <c r="ADX167" s="15"/>
      <c r="ADY167" s="15"/>
      <c r="ADZ167" s="15"/>
      <c r="AEA167" s="15"/>
      <c r="AEB167" s="15"/>
      <c r="AEC167" s="15"/>
      <c r="AED167" s="15"/>
      <c r="AEE167" s="15"/>
      <c r="AEF167" s="15"/>
      <c r="AEG167" s="15"/>
      <c r="AEH167" s="15"/>
      <c r="AEI167" s="15"/>
      <c r="AEJ167" s="15"/>
      <c r="AEK167" s="15"/>
      <c r="AEL167" s="15"/>
      <c r="AEM167" s="15"/>
      <c r="AEN167" s="15"/>
      <c r="AEO167" s="15"/>
      <c r="AEP167" s="15"/>
      <c r="AEQ167" s="15"/>
      <c r="AER167" s="15"/>
      <c r="AES167" s="15"/>
      <c r="AET167" s="15"/>
      <c r="AEU167" s="15"/>
      <c r="AEV167" s="15"/>
      <c r="AEW167" s="15"/>
      <c r="AEX167" s="15"/>
      <c r="AEY167" s="15"/>
      <c r="AEZ167" s="15"/>
      <c r="AFA167" s="15"/>
      <c r="AFB167" s="15"/>
      <c r="AFC167" s="15"/>
      <c r="AFD167" s="15"/>
      <c r="AFE167" s="15"/>
      <c r="AFF167" s="15"/>
      <c r="AFG167" s="15"/>
      <c r="AFH167" s="15"/>
      <c r="AFI167" s="15"/>
      <c r="AFJ167" s="15"/>
      <c r="AFK167" s="15"/>
      <c r="AFL167" s="15"/>
      <c r="AFM167" s="15"/>
      <c r="AFN167" s="15"/>
      <c r="AFO167" s="15"/>
      <c r="AFP167" s="15"/>
      <c r="AFQ167" s="15"/>
      <c r="AFR167" s="15"/>
      <c r="AFS167" s="15"/>
      <c r="AFT167" s="15"/>
      <c r="AFU167" s="15"/>
      <c r="AFV167" s="15"/>
      <c r="AFW167" s="15"/>
      <c r="AFX167" s="15"/>
      <c r="AFY167" s="15"/>
      <c r="AFZ167" s="15"/>
      <c r="AGA167" s="15"/>
      <c r="AGB167" s="15"/>
      <c r="AGC167" s="15"/>
      <c r="AGD167" s="15"/>
      <c r="AGE167" s="15"/>
      <c r="AGF167" s="15"/>
      <c r="AGG167" s="15"/>
      <c r="AGH167" s="15"/>
      <c r="AGI167" s="15"/>
      <c r="AGJ167" s="15"/>
      <c r="AGK167" s="15"/>
      <c r="AGL167" s="15"/>
      <c r="AGM167" s="15"/>
      <c r="AGN167" s="15"/>
      <c r="AGO167" s="15"/>
      <c r="AGP167" s="15"/>
      <c r="AGQ167" s="15"/>
      <c r="AGR167" s="15"/>
      <c r="AGS167" s="15"/>
      <c r="AGT167" s="15"/>
      <c r="AGU167" s="15"/>
      <c r="AGV167" s="15"/>
      <c r="AGW167" s="15"/>
      <c r="AGX167" s="15"/>
      <c r="AGY167" s="15"/>
      <c r="AGZ167" s="15"/>
      <c r="AHA167" s="15"/>
      <c r="AHB167" s="15"/>
      <c r="AHC167" s="15"/>
      <c r="AHD167" s="15"/>
      <c r="AHE167" s="15"/>
      <c r="AHF167" s="15"/>
      <c r="AHG167" s="15"/>
      <c r="AHH167" s="15"/>
      <c r="AHI167" s="15"/>
      <c r="AHJ167" s="15"/>
      <c r="AHK167" s="15"/>
      <c r="AHL167" s="15"/>
      <c r="AHM167" s="15"/>
      <c r="AHN167" s="15"/>
      <c r="AHO167" s="15"/>
      <c r="AHP167" s="15"/>
      <c r="AHQ167" s="15"/>
      <c r="AHR167" s="15"/>
      <c r="AHS167" s="15"/>
      <c r="AHT167" s="15"/>
      <c r="AHU167" s="15"/>
      <c r="AHV167" s="15"/>
      <c r="AHW167" s="15"/>
      <c r="AHX167" s="15"/>
      <c r="AHY167" s="15"/>
      <c r="AHZ167" s="15"/>
      <c r="AIA167" s="15"/>
      <c r="AIB167" s="15"/>
      <c r="AIC167" s="15"/>
      <c r="AID167" s="15"/>
      <c r="AIE167" s="15"/>
      <c r="AIF167" s="15"/>
      <c r="AIG167" s="15"/>
      <c r="AIH167" s="15"/>
      <c r="AII167" s="15"/>
      <c r="AIJ167" s="15"/>
      <c r="AIK167" s="15"/>
      <c r="AIL167" s="15"/>
      <c r="AIM167" s="15"/>
      <c r="AIN167" s="15"/>
      <c r="AIO167" s="15"/>
      <c r="AIP167" s="15"/>
      <c r="AIQ167" s="15"/>
      <c r="AIR167" s="15"/>
      <c r="AIS167" s="15"/>
      <c r="AIT167" s="15"/>
      <c r="AIU167" s="15"/>
      <c r="AIV167" s="15"/>
      <c r="AIW167" s="15"/>
      <c r="AIX167" s="15"/>
      <c r="AIY167" s="15"/>
      <c r="AIZ167" s="15"/>
      <c r="AJA167" s="15"/>
      <c r="AJB167" s="15"/>
      <c r="AJC167" s="15"/>
      <c r="AJD167" s="15"/>
      <c r="AJE167" s="15"/>
      <c r="AJF167" s="15"/>
      <c r="AJG167" s="15"/>
      <c r="AJH167" s="15"/>
      <c r="AJI167" s="15"/>
      <c r="AJJ167" s="15"/>
      <c r="AJK167" s="15"/>
      <c r="AJL167" s="15"/>
      <c r="AJM167" s="15"/>
      <c r="AJN167" s="15"/>
      <c r="AJO167" s="15"/>
      <c r="AJP167" s="15"/>
      <c r="AJQ167" s="15"/>
      <c r="AJR167" s="15"/>
      <c r="AJS167" s="15"/>
      <c r="AJT167" s="15"/>
      <c r="AJU167" s="15"/>
      <c r="AJV167" s="15"/>
      <c r="AJW167" s="15"/>
      <c r="AJX167" s="15"/>
      <c r="AJY167" s="15"/>
      <c r="AJZ167" s="15"/>
      <c r="AKA167" s="15"/>
      <c r="AKB167" s="15"/>
      <c r="AKC167" s="15"/>
      <c r="AKD167" s="15"/>
      <c r="AKE167" s="15"/>
      <c r="AKF167" s="15"/>
      <c r="AKG167" s="15"/>
      <c r="AKH167" s="15"/>
      <c r="AKI167" s="15"/>
      <c r="AKJ167" s="15"/>
      <c r="AKK167" s="15"/>
      <c r="AKL167" s="15"/>
      <c r="AKM167" s="15"/>
      <c r="AKN167" s="15"/>
      <c r="AKO167" s="15"/>
      <c r="AKP167" s="15"/>
      <c r="AKQ167" s="15"/>
      <c r="AKR167" s="15"/>
      <c r="AKS167" s="15"/>
      <c r="AKT167" s="15"/>
      <c r="AKU167" s="15"/>
      <c r="AKV167" s="15"/>
      <c r="AKW167" s="15"/>
      <c r="AKX167" s="15"/>
      <c r="AKY167" s="15"/>
      <c r="AKZ167" s="15"/>
      <c r="ALA167" s="15"/>
      <c r="ALB167" s="15"/>
      <c r="ALC167" s="15"/>
      <c r="ALD167" s="15"/>
      <c r="ALE167" s="15"/>
      <c r="ALF167" s="15"/>
      <c r="ALG167" s="15"/>
      <c r="ALH167" s="15"/>
      <c r="ALI167" s="15"/>
      <c r="ALJ167" s="15"/>
      <c r="ALK167" s="15"/>
      <c r="ALL167" s="15"/>
      <c r="ALM167" s="15"/>
      <c r="ALN167" s="15"/>
      <c r="ALO167" s="15"/>
      <c r="ALP167" s="15"/>
      <c r="ALQ167" s="15"/>
      <c r="ALR167" s="15"/>
      <c r="ALS167" s="15"/>
      <c r="ALT167" s="15"/>
      <c r="ALU167" s="15"/>
      <c r="ALV167" s="15"/>
      <c r="ALW167" s="15"/>
      <c r="ALX167" s="15"/>
      <c r="ALY167" s="15"/>
      <c r="ALZ167" s="15"/>
      <c r="AMA167" s="15"/>
      <c r="AMB167" s="15"/>
      <c r="AMC167" s="15"/>
      <c r="AMD167" s="15"/>
      <c r="AME167" s="15"/>
      <c r="AMF167" s="15"/>
      <c r="AMG167" s="15"/>
      <c r="AMH167" s="15"/>
      <c r="AMI167" s="15"/>
      <c r="AMJ167" s="15"/>
    </row>
    <row r="168" spans="1:1024">
      <c r="A168" s="9" t="s">
        <v>661</v>
      </c>
      <c r="B168" s="9" t="s">
        <v>643</v>
      </c>
      <c r="C168" s="9">
        <f t="shared" si="2"/>
        <v>4</v>
      </c>
      <c r="D168" s="9" t="s">
        <v>121</v>
      </c>
      <c r="E168" s="9" t="s">
        <v>662</v>
      </c>
      <c r="F168" s="9">
        <v>79</v>
      </c>
      <c r="G168" s="11">
        <v>5564</v>
      </c>
      <c r="H168" s="15" t="s">
        <v>2065</v>
      </c>
      <c r="I168" s="9" t="s">
        <v>663</v>
      </c>
      <c r="O168" s="15" t="s">
        <v>2065</v>
      </c>
    </row>
    <row r="169" spans="1:1024">
      <c r="A169" s="9" t="s">
        <v>664</v>
      </c>
      <c r="B169" s="9" t="s">
        <v>643</v>
      </c>
      <c r="C169" s="9">
        <f t="shared" si="2"/>
        <v>51</v>
      </c>
      <c r="D169" s="9" t="s">
        <v>145</v>
      </c>
      <c r="E169" s="9" t="s">
        <v>75</v>
      </c>
      <c r="F169" s="9">
        <v>574</v>
      </c>
      <c r="G169" s="11">
        <v>8164</v>
      </c>
      <c r="H169" s="15" t="s">
        <v>2066</v>
      </c>
      <c r="I169" s="9" t="s">
        <v>665</v>
      </c>
      <c r="O169" s="15" t="s">
        <v>2066</v>
      </c>
    </row>
    <row r="170" spans="1:1024">
      <c r="A170" s="9" t="s">
        <v>666</v>
      </c>
      <c r="B170" s="9" t="s">
        <v>643</v>
      </c>
      <c r="C170" s="9">
        <f t="shared" si="2"/>
        <v>51</v>
      </c>
      <c r="D170" s="9" t="s">
        <v>145</v>
      </c>
      <c r="E170" s="9" t="s">
        <v>195</v>
      </c>
      <c r="F170" s="9">
        <v>575</v>
      </c>
      <c r="G170" s="11">
        <v>8146</v>
      </c>
      <c r="H170" s="15" t="s">
        <v>2067</v>
      </c>
      <c r="I170" s="9" t="s">
        <v>667</v>
      </c>
      <c r="O170" s="15" t="s">
        <v>2067</v>
      </c>
    </row>
    <row r="171" spans="1:1024">
      <c r="A171" s="9" t="s">
        <v>668</v>
      </c>
      <c r="B171" s="9" t="s">
        <v>643</v>
      </c>
      <c r="C171" s="9">
        <f t="shared" si="2"/>
        <v>51</v>
      </c>
      <c r="D171" s="9" t="s">
        <v>145</v>
      </c>
      <c r="E171" s="9" t="s">
        <v>499</v>
      </c>
      <c r="F171" s="9">
        <v>576</v>
      </c>
      <c r="G171" s="11">
        <v>8137</v>
      </c>
      <c r="H171" s="15" t="s">
        <v>2068</v>
      </c>
      <c r="I171" s="9" t="s">
        <v>669</v>
      </c>
      <c r="O171" s="15" t="s">
        <v>2068</v>
      </c>
    </row>
    <row r="172" spans="1:1024">
      <c r="A172" s="9" t="s">
        <v>670</v>
      </c>
      <c r="B172" s="9" t="s">
        <v>643</v>
      </c>
      <c r="C172" s="9">
        <f t="shared" si="2"/>
        <v>51</v>
      </c>
      <c r="D172" s="9" t="s">
        <v>145</v>
      </c>
      <c r="E172" s="9" t="s">
        <v>165</v>
      </c>
      <c r="F172" s="9">
        <v>577</v>
      </c>
      <c r="G172" s="11">
        <v>8150</v>
      </c>
      <c r="H172" s="15" t="s">
        <v>2069</v>
      </c>
      <c r="I172" s="9" t="s">
        <v>671</v>
      </c>
      <c r="O172" s="15" t="s">
        <v>2069</v>
      </c>
    </row>
    <row r="173" spans="1:1024">
      <c r="A173" s="9" t="s">
        <v>672</v>
      </c>
      <c r="B173" s="9" t="s">
        <v>643</v>
      </c>
      <c r="C173" s="9">
        <f t="shared" si="2"/>
        <v>51</v>
      </c>
      <c r="D173" s="9" t="s">
        <v>145</v>
      </c>
      <c r="E173" s="9" t="s">
        <v>673</v>
      </c>
      <c r="F173" s="9">
        <v>578</v>
      </c>
      <c r="G173" s="11">
        <v>8158</v>
      </c>
      <c r="H173" s="15" t="s">
        <v>2070</v>
      </c>
      <c r="I173" s="9" t="s">
        <v>674</v>
      </c>
      <c r="O173" s="15" t="s">
        <v>2070</v>
      </c>
    </row>
    <row r="174" spans="1:1024">
      <c r="A174" s="9" t="s">
        <v>675</v>
      </c>
      <c r="B174" s="9" t="s">
        <v>643</v>
      </c>
      <c r="C174" s="9">
        <f t="shared" si="2"/>
        <v>51</v>
      </c>
      <c r="D174" s="9" t="s">
        <v>145</v>
      </c>
      <c r="E174" s="9" t="s">
        <v>608</v>
      </c>
      <c r="F174" s="9">
        <v>579</v>
      </c>
      <c r="G174" s="11">
        <v>8110</v>
      </c>
      <c r="H174" s="15" t="s">
        <v>2071</v>
      </c>
      <c r="I174" s="9" t="s">
        <v>676</v>
      </c>
      <c r="O174" s="15" t="s">
        <v>2071</v>
      </c>
    </row>
    <row r="175" spans="1:1024">
      <c r="A175" s="9" t="s">
        <v>677</v>
      </c>
      <c r="B175" s="9" t="s">
        <v>643</v>
      </c>
      <c r="C175" s="9">
        <f t="shared" si="2"/>
        <v>51</v>
      </c>
      <c r="D175" s="9" t="s">
        <v>145</v>
      </c>
      <c r="E175" s="9" t="s">
        <v>57</v>
      </c>
      <c r="F175" s="9">
        <v>580</v>
      </c>
      <c r="G175" s="11">
        <v>8161</v>
      </c>
      <c r="H175" s="15" t="s">
        <v>2072</v>
      </c>
      <c r="I175" s="9" t="s">
        <v>678</v>
      </c>
      <c r="O175" s="15" t="s">
        <v>2072</v>
      </c>
    </row>
    <row r="176" spans="1:1024">
      <c r="A176" s="9" t="s">
        <v>679</v>
      </c>
      <c r="B176" s="9" t="s">
        <v>643</v>
      </c>
      <c r="C176" s="9">
        <f t="shared" si="2"/>
        <v>51</v>
      </c>
      <c r="D176" s="9" t="s">
        <v>145</v>
      </c>
      <c r="E176" s="9" t="s">
        <v>680</v>
      </c>
      <c r="F176" s="9">
        <v>581</v>
      </c>
      <c r="G176" s="11">
        <v>8139</v>
      </c>
      <c r="H176" s="15" t="s">
        <v>2073</v>
      </c>
      <c r="I176" s="9" t="s">
        <v>681</v>
      </c>
      <c r="O176" s="15" t="s">
        <v>2073</v>
      </c>
    </row>
    <row r="177" spans="1:1024">
      <c r="A177" s="9" t="s">
        <v>682</v>
      </c>
      <c r="B177" s="9" t="s">
        <v>643</v>
      </c>
      <c r="C177" s="9">
        <f t="shared" si="2"/>
        <v>51</v>
      </c>
      <c r="D177" s="9" t="s">
        <v>145</v>
      </c>
      <c r="E177" s="9" t="s">
        <v>683</v>
      </c>
      <c r="F177" s="9">
        <v>582</v>
      </c>
      <c r="G177" s="11">
        <v>8142</v>
      </c>
      <c r="H177" s="15" t="s">
        <v>2074</v>
      </c>
      <c r="I177" s="9" t="s">
        <v>684</v>
      </c>
      <c r="O177" s="15" t="s">
        <v>2074</v>
      </c>
    </row>
    <row r="178" spans="1:1024">
      <c r="A178" s="9" t="s">
        <v>685</v>
      </c>
      <c r="B178" s="9" t="s">
        <v>643</v>
      </c>
      <c r="C178" s="9">
        <f t="shared" si="2"/>
        <v>51</v>
      </c>
      <c r="D178" s="9" t="s">
        <v>145</v>
      </c>
      <c r="E178" s="9" t="s">
        <v>368</v>
      </c>
      <c r="F178" s="9">
        <v>583</v>
      </c>
      <c r="G178" s="11">
        <v>8153</v>
      </c>
      <c r="H178" s="15" t="s">
        <v>2075</v>
      </c>
      <c r="I178" s="9" t="s">
        <v>686</v>
      </c>
      <c r="O178" s="15" t="s">
        <v>2075</v>
      </c>
    </row>
    <row r="179" spans="1:1024">
      <c r="A179" s="9" t="s">
        <v>687</v>
      </c>
      <c r="B179" s="9" t="s">
        <v>643</v>
      </c>
      <c r="C179" s="9">
        <f t="shared" si="2"/>
        <v>51</v>
      </c>
      <c r="D179" s="9" t="s">
        <v>145</v>
      </c>
      <c r="E179" s="9" t="s">
        <v>619</v>
      </c>
      <c r="F179" s="9">
        <v>584</v>
      </c>
      <c r="G179" s="11">
        <v>8132</v>
      </c>
      <c r="H179" s="15" t="s">
        <v>2076</v>
      </c>
      <c r="I179" s="9" t="s">
        <v>688</v>
      </c>
      <c r="O179" s="15" t="s">
        <v>2076</v>
      </c>
    </row>
    <row r="180" spans="1:1024">
      <c r="A180" s="9" t="s">
        <v>689</v>
      </c>
      <c r="B180" s="9" t="s">
        <v>142</v>
      </c>
      <c r="C180" s="9">
        <f t="shared" si="2"/>
        <v>55</v>
      </c>
      <c r="D180" s="9" t="s">
        <v>151</v>
      </c>
      <c r="E180" s="9" t="s">
        <v>690</v>
      </c>
      <c r="F180" s="9">
        <v>619</v>
      </c>
      <c r="G180" s="11">
        <v>8719</v>
      </c>
      <c r="H180" s="15" t="s">
        <v>2077</v>
      </c>
      <c r="I180" s="9" t="s">
        <v>691</v>
      </c>
      <c r="O180" s="15" t="s">
        <v>2077</v>
      </c>
    </row>
    <row r="181" spans="1:1024">
      <c r="A181" s="9" t="s">
        <v>692</v>
      </c>
      <c r="B181" s="9" t="s">
        <v>142</v>
      </c>
      <c r="C181" s="9">
        <f t="shared" si="2"/>
        <v>55</v>
      </c>
      <c r="D181" s="9" t="s">
        <v>151</v>
      </c>
      <c r="E181" s="9" t="s">
        <v>693</v>
      </c>
      <c r="F181" s="9">
        <v>620</v>
      </c>
      <c r="G181" s="11">
        <v>8726</v>
      </c>
      <c r="H181" s="15" t="s">
        <v>2078</v>
      </c>
      <c r="I181" s="9" t="s">
        <v>694</v>
      </c>
      <c r="O181" s="15" t="s">
        <v>2078</v>
      </c>
    </row>
    <row r="182" spans="1:1024">
      <c r="A182" s="9" t="s">
        <v>697</v>
      </c>
      <c r="B182" s="9" t="s">
        <v>142</v>
      </c>
      <c r="C182" s="9">
        <f t="shared" si="2"/>
        <v>55</v>
      </c>
      <c r="D182" s="9" t="s">
        <v>151</v>
      </c>
      <c r="E182" s="9" t="s">
        <v>698</v>
      </c>
      <c r="F182" s="9">
        <v>622</v>
      </c>
      <c r="G182" s="11">
        <v>8728</v>
      </c>
      <c r="H182" s="15" t="s">
        <v>2079</v>
      </c>
      <c r="I182" s="9" t="s">
        <v>699</v>
      </c>
      <c r="O182" s="15" t="s">
        <v>2079</v>
      </c>
    </row>
    <row r="183" spans="1:1024">
      <c r="A183" s="9" t="s">
        <v>700</v>
      </c>
      <c r="B183" s="9" t="s">
        <v>142</v>
      </c>
      <c r="C183" s="9">
        <f t="shared" si="2"/>
        <v>55</v>
      </c>
      <c r="D183" s="9" t="s">
        <v>151</v>
      </c>
      <c r="E183" s="9" t="s">
        <v>87</v>
      </c>
      <c r="F183" s="9">
        <v>623</v>
      </c>
      <c r="G183" s="13">
        <v>8738</v>
      </c>
      <c r="H183" s="15" t="s">
        <v>2080</v>
      </c>
      <c r="I183" s="9" t="s">
        <v>88</v>
      </c>
      <c r="O183" s="15" t="s">
        <v>2080</v>
      </c>
    </row>
    <row r="184" spans="1:1024">
      <c r="A184" s="9" t="s">
        <v>701</v>
      </c>
      <c r="B184" s="9" t="s">
        <v>142</v>
      </c>
      <c r="C184" s="9">
        <f t="shared" si="2"/>
        <v>55</v>
      </c>
      <c r="D184" s="9" t="s">
        <v>151</v>
      </c>
      <c r="E184" s="9" t="s">
        <v>702</v>
      </c>
      <c r="F184" s="9">
        <v>624</v>
      </c>
      <c r="G184" s="17">
        <v>8721</v>
      </c>
      <c r="H184" s="15" t="s">
        <v>2081</v>
      </c>
      <c r="I184" s="9" t="s">
        <v>703</v>
      </c>
      <c r="O184" s="15" t="s">
        <v>2081</v>
      </c>
    </row>
    <row r="185" spans="1:1024">
      <c r="A185" s="9" t="s">
        <v>704</v>
      </c>
      <c r="B185" s="9" t="s">
        <v>142</v>
      </c>
      <c r="C185" s="9">
        <f t="shared" si="2"/>
        <v>55</v>
      </c>
      <c r="D185" s="9" t="s">
        <v>151</v>
      </c>
      <c r="E185" s="9" t="s">
        <v>705</v>
      </c>
      <c r="F185" s="9">
        <v>625</v>
      </c>
      <c r="G185" s="11">
        <v>8740</v>
      </c>
      <c r="H185" s="15" t="s">
        <v>2082</v>
      </c>
      <c r="I185" s="9" t="s">
        <v>696</v>
      </c>
      <c r="O185" s="15" t="s">
        <v>2082</v>
      </c>
    </row>
    <row r="186" spans="1:1024">
      <c r="A186" s="9" t="s">
        <v>695</v>
      </c>
      <c r="B186" s="9" t="s">
        <v>142</v>
      </c>
      <c r="C186" s="9">
        <f>INDEX(Ma_tinh,MATCH(D186,Tinh_TP,0))</f>
        <v>55</v>
      </c>
      <c r="D186" s="9" t="s">
        <v>151</v>
      </c>
      <c r="E186" s="9" t="s">
        <v>438</v>
      </c>
      <c r="F186" s="9">
        <v>621</v>
      </c>
      <c r="G186" s="11">
        <v>8710</v>
      </c>
      <c r="H186" s="15" t="s">
        <v>152</v>
      </c>
      <c r="I186" s="9" t="s">
        <v>1870</v>
      </c>
      <c r="O186" s="15" t="s">
        <v>152</v>
      </c>
    </row>
    <row r="187" spans="1:1024">
      <c r="A187" s="9" t="s">
        <v>706</v>
      </c>
      <c r="B187" s="9" t="s">
        <v>142</v>
      </c>
      <c r="C187" s="9">
        <f t="shared" si="2"/>
        <v>55</v>
      </c>
      <c r="D187" s="9" t="s">
        <v>151</v>
      </c>
      <c r="E187" s="9" t="s">
        <v>266</v>
      </c>
      <c r="F187" s="9">
        <v>626</v>
      </c>
      <c r="G187" s="11">
        <v>8731</v>
      </c>
      <c r="H187" s="15" t="s">
        <v>2083</v>
      </c>
      <c r="I187" s="9" t="s">
        <v>707</v>
      </c>
      <c r="O187" s="15" t="s">
        <v>2083</v>
      </c>
    </row>
    <row r="188" spans="1:1024">
      <c r="A188" s="9" t="s">
        <v>708</v>
      </c>
      <c r="B188" s="9" t="s">
        <v>142</v>
      </c>
      <c r="C188" s="9">
        <f t="shared" si="2"/>
        <v>55</v>
      </c>
      <c r="D188" s="9" t="s">
        <v>151</v>
      </c>
      <c r="E188" s="9" t="s">
        <v>148</v>
      </c>
      <c r="F188" s="9">
        <v>627</v>
      </c>
      <c r="G188" s="11">
        <v>8714</v>
      </c>
      <c r="H188" s="15" t="s">
        <v>2084</v>
      </c>
      <c r="I188" s="9" t="s">
        <v>709</v>
      </c>
      <c r="O188" s="15" t="s">
        <v>2084</v>
      </c>
    </row>
    <row r="189" spans="1:1024">
      <c r="A189" s="16" t="s">
        <v>1871</v>
      </c>
      <c r="B189" s="16" t="s">
        <v>414</v>
      </c>
      <c r="C189" s="16">
        <f t="shared" si="2"/>
        <v>55</v>
      </c>
      <c r="D189" s="16" t="s">
        <v>151</v>
      </c>
      <c r="E189" s="16" t="s">
        <v>177</v>
      </c>
      <c r="F189" s="16">
        <v>628</v>
      </c>
      <c r="G189" s="16">
        <v>8741</v>
      </c>
      <c r="H189" s="15" t="s">
        <v>2081</v>
      </c>
      <c r="I189" s="16" t="s">
        <v>1872</v>
      </c>
      <c r="J189" s="15"/>
      <c r="K189" s="15"/>
      <c r="L189" s="15"/>
      <c r="M189" s="15"/>
      <c r="N189" s="15"/>
      <c r="O189" s="15" t="s">
        <v>2081</v>
      </c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5"/>
      <c r="CA189" s="15"/>
      <c r="CB189" s="15"/>
      <c r="CC189" s="15"/>
      <c r="CD189" s="15"/>
      <c r="CE189" s="15"/>
      <c r="CF189" s="15"/>
      <c r="CG189" s="15"/>
      <c r="CH189" s="15"/>
      <c r="CI189" s="15"/>
      <c r="CJ189" s="15"/>
      <c r="CK189" s="15"/>
      <c r="CL189" s="15"/>
      <c r="CM189" s="15"/>
      <c r="CN189" s="15"/>
      <c r="CO189" s="15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15"/>
      <c r="DO189" s="15"/>
      <c r="DP189" s="15"/>
      <c r="DQ189" s="15"/>
      <c r="DR189" s="15"/>
      <c r="DS189" s="15"/>
      <c r="DT189" s="15"/>
      <c r="DU189" s="15"/>
      <c r="DV189" s="15"/>
      <c r="DW189" s="15"/>
      <c r="DX189" s="15"/>
      <c r="DY189" s="15"/>
      <c r="DZ189" s="15"/>
      <c r="EA189" s="15"/>
      <c r="EB189" s="15"/>
      <c r="EC189" s="15"/>
      <c r="ED189" s="15"/>
      <c r="EE189" s="15"/>
      <c r="EF189" s="15"/>
      <c r="EG189" s="15"/>
      <c r="EH189" s="15"/>
      <c r="EI189" s="15"/>
      <c r="EJ189" s="15"/>
      <c r="EK189" s="15"/>
      <c r="EL189" s="15"/>
      <c r="EM189" s="15"/>
      <c r="EN189" s="15"/>
      <c r="EO189" s="15"/>
      <c r="EP189" s="15"/>
      <c r="EQ189" s="15"/>
      <c r="ER189" s="15"/>
      <c r="ES189" s="15"/>
      <c r="ET189" s="15"/>
      <c r="EU189" s="15"/>
      <c r="EV189" s="15"/>
      <c r="EW189" s="15"/>
      <c r="EX189" s="15"/>
      <c r="EY189" s="15"/>
      <c r="EZ189" s="15"/>
      <c r="FA189" s="15"/>
      <c r="FB189" s="15"/>
      <c r="FC189" s="15"/>
      <c r="FD189" s="15"/>
      <c r="FE189" s="15"/>
      <c r="FF189" s="15"/>
      <c r="FG189" s="15"/>
      <c r="FH189" s="15"/>
      <c r="FI189" s="15"/>
      <c r="FJ189" s="15"/>
      <c r="FK189" s="15"/>
      <c r="FL189" s="15"/>
      <c r="FM189" s="15"/>
      <c r="FN189" s="15"/>
      <c r="FO189" s="15"/>
      <c r="FP189" s="15"/>
      <c r="FQ189" s="15"/>
      <c r="FR189" s="15"/>
      <c r="FS189" s="15"/>
      <c r="FT189" s="15"/>
      <c r="FU189" s="15"/>
      <c r="FV189" s="15"/>
      <c r="FW189" s="15"/>
      <c r="FX189" s="15"/>
      <c r="FY189" s="15"/>
      <c r="FZ189" s="15"/>
      <c r="GA189" s="15"/>
      <c r="GB189" s="15"/>
      <c r="GC189" s="15"/>
      <c r="GD189" s="15"/>
      <c r="GE189" s="15"/>
      <c r="GF189" s="15"/>
      <c r="GG189" s="15"/>
      <c r="GH189" s="15"/>
      <c r="GI189" s="15"/>
      <c r="GJ189" s="15"/>
      <c r="GK189" s="15"/>
      <c r="GL189" s="15"/>
      <c r="GM189" s="15"/>
      <c r="GN189" s="15"/>
      <c r="GO189" s="15"/>
      <c r="GP189" s="15"/>
      <c r="GQ189" s="15"/>
      <c r="GR189" s="15"/>
      <c r="GS189" s="15"/>
      <c r="GT189" s="15"/>
      <c r="GU189" s="15"/>
      <c r="GV189" s="15"/>
      <c r="GW189" s="15"/>
      <c r="GX189" s="15"/>
      <c r="GY189" s="15"/>
      <c r="GZ189" s="15"/>
      <c r="HA189" s="15"/>
      <c r="HB189" s="15"/>
      <c r="HC189" s="15"/>
      <c r="HD189" s="15"/>
      <c r="HE189" s="15"/>
      <c r="HF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  <c r="IM189" s="15"/>
      <c r="IN189" s="15"/>
      <c r="IO189" s="15"/>
      <c r="IP189" s="15"/>
      <c r="IQ189" s="15"/>
      <c r="IR189" s="15"/>
      <c r="IS189" s="15"/>
      <c r="IT189" s="15"/>
      <c r="IU189" s="15"/>
      <c r="IV189" s="15"/>
      <c r="IW189" s="15"/>
      <c r="IX189" s="15"/>
      <c r="IY189" s="15"/>
      <c r="IZ189" s="15"/>
      <c r="JA189" s="15"/>
      <c r="JB189" s="15"/>
      <c r="JC189" s="15"/>
      <c r="JD189" s="15"/>
      <c r="JE189" s="15"/>
      <c r="JF189" s="15"/>
      <c r="JG189" s="15"/>
      <c r="JH189" s="15"/>
      <c r="JI189" s="15"/>
      <c r="JJ189" s="15"/>
      <c r="JK189" s="15"/>
      <c r="JL189" s="15"/>
      <c r="JM189" s="15"/>
      <c r="JN189" s="15"/>
      <c r="JO189" s="15"/>
      <c r="JP189" s="15"/>
      <c r="JQ189" s="15"/>
      <c r="JR189" s="15"/>
      <c r="JS189" s="15"/>
      <c r="JT189" s="15"/>
      <c r="JU189" s="15"/>
      <c r="JV189" s="15"/>
      <c r="JW189" s="15"/>
      <c r="JX189" s="15"/>
      <c r="JY189" s="15"/>
      <c r="JZ189" s="15"/>
      <c r="KA189" s="15"/>
      <c r="KB189" s="15"/>
      <c r="KC189" s="15"/>
      <c r="KD189" s="15"/>
      <c r="KE189" s="15"/>
      <c r="KF189" s="15"/>
      <c r="KG189" s="15"/>
      <c r="KH189" s="15"/>
      <c r="KI189" s="15"/>
      <c r="KJ189" s="15"/>
      <c r="KK189" s="15"/>
      <c r="KL189" s="15"/>
      <c r="KM189" s="15"/>
      <c r="KN189" s="15"/>
      <c r="KO189" s="15"/>
      <c r="KP189" s="15"/>
      <c r="KQ189" s="15"/>
      <c r="KR189" s="15"/>
      <c r="KS189" s="15"/>
      <c r="KT189" s="15"/>
      <c r="KU189" s="15"/>
      <c r="KV189" s="15"/>
      <c r="KW189" s="15"/>
      <c r="KX189" s="15"/>
      <c r="KY189" s="15"/>
      <c r="KZ189" s="15"/>
      <c r="LA189" s="15"/>
      <c r="LB189" s="15"/>
      <c r="LC189" s="15"/>
      <c r="LD189" s="15"/>
      <c r="LE189" s="15"/>
      <c r="LF189" s="15"/>
      <c r="LG189" s="15"/>
      <c r="LH189" s="15"/>
      <c r="LI189" s="15"/>
      <c r="LJ189" s="15"/>
      <c r="LK189" s="15"/>
      <c r="LL189" s="15"/>
      <c r="LM189" s="15"/>
      <c r="LN189" s="15"/>
      <c r="LO189" s="15"/>
      <c r="LP189" s="15"/>
      <c r="LQ189" s="15"/>
      <c r="LR189" s="15"/>
      <c r="LS189" s="15"/>
      <c r="LT189" s="15"/>
      <c r="LU189" s="15"/>
      <c r="LV189" s="15"/>
      <c r="LW189" s="15"/>
      <c r="LX189" s="15"/>
      <c r="LY189" s="15"/>
      <c r="LZ189" s="15"/>
      <c r="MA189" s="15"/>
      <c r="MB189" s="15"/>
      <c r="MC189" s="15"/>
      <c r="MD189" s="15"/>
      <c r="ME189" s="15"/>
      <c r="MF189" s="15"/>
      <c r="MG189" s="15"/>
      <c r="MH189" s="15"/>
      <c r="MI189" s="15"/>
      <c r="MJ189" s="15"/>
      <c r="MK189" s="15"/>
      <c r="ML189" s="15"/>
      <c r="MM189" s="15"/>
      <c r="MN189" s="15"/>
      <c r="MO189" s="15"/>
      <c r="MP189" s="15"/>
      <c r="MQ189" s="15"/>
      <c r="MR189" s="15"/>
      <c r="MS189" s="15"/>
      <c r="MT189" s="15"/>
      <c r="MU189" s="15"/>
      <c r="MV189" s="15"/>
      <c r="MW189" s="15"/>
      <c r="MX189" s="15"/>
      <c r="MY189" s="15"/>
      <c r="MZ189" s="15"/>
      <c r="NA189" s="15"/>
      <c r="NB189" s="15"/>
      <c r="NC189" s="15"/>
      <c r="ND189" s="15"/>
      <c r="NE189" s="15"/>
      <c r="NF189" s="15"/>
      <c r="NG189" s="15"/>
      <c r="NH189" s="15"/>
      <c r="NI189" s="15"/>
      <c r="NJ189" s="15"/>
      <c r="NK189" s="15"/>
      <c r="NL189" s="15"/>
      <c r="NM189" s="15"/>
      <c r="NN189" s="15"/>
      <c r="NO189" s="15"/>
      <c r="NP189" s="15"/>
      <c r="NQ189" s="15"/>
      <c r="NR189" s="15"/>
      <c r="NS189" s="15"/>
      <c r="NT189" s="15"/>
      <c r="NU189" s="15"/>
      <c r="NV189" s="15"/>
      <c r="NW189" s="15"/>
      <c r="NX189" s="15"/>
      <c r="NY189" s="15"/>
      <c r="NZ189" s="15"/>
      <c r="OA189" s="15"/>
      <c r="OB189" s="15"/>
      <c r="OC189" s="15"/>
      <c r="OD189" s="15"/>
      <c r="OE189" s="15"/>
      <c r="OF189" s="15"/>
      <c r="OG189" s="15"/>
      <c r="OH189" s="15"/>
      <c r="OI189" s="15"/>
      <c r="OJ189" s="15"/>
      <c r="OK189" s="15"/>
      <c r="OL189" s="15"/>
      <c r="OM189" s="15"/>
      <c r="ON189" s="15"/>
      <c r="OO189" s="15"/>
      <c r="OP189" s="15"/>
      <c r="OQ189" s="15"/>
      <c r="OR189" s="15"/>
      <c r="OS189" s="15"/>
      <c r="OT189" s="15"/>
      <c r="OU189" s="15"/>
      <c r="OV189" s="15"/>
      <c r="OW189" s="15"/>
      <c r="OX189" s="15"/>
      <c r="OY189" s="15"/>
      <c r="OZ189" s="15"/>
      <c r="PA189" s="15"/>
      <c r="PB189" s="15"/>
      <c r="PC189" s="15"/>
      <c r="PD189" s="15"/>
      <c r="PE189" s="15"/>
      <c r="PF189" s="15"/>
      <c r="PG189" s="15"/>
      <c r="PH189" s="15"/>
      <c r="PI189" s="15"/>
      <c r="PJ189" s="15"/>
      <c r="PK189" s="15"/>
      <c r="PL189" s="15"/>
      <c r="PM189" s="15"/>
      <c r="PN189" s="15"/>
      <c r="PO189" s="15"/>
      <c r="PP189" s="15"/>
      <c r="PQ189" s="15"/>
      <c r="PR189" s="15"/>
      <c r="PS189" s="15"/>
      <c r="PT189" s="15"/>
      <c r="PU189" s="15"/>
      <c r="PV189" s="15"/>
      <c r="PW189" s="15"/>
      <c r="PX189" s="15"/>
      <c r="PY189" s="15"/>
      <c r="PZ189" s="15"/>
      <c r="QA189" s="15"/>
      <c r="QB189" s="15"/>
      <c r="QC189" s="15"/>
      <c r="QD189" s="15"/>
      <c r="QE189" s="15"/>
      <c r="QF189" s="15"/>
      <c r="QG189" s="15"/>
      <c r="QH189" s="15"/>
      <c r="QI189" s="15"/>
      <c r="QJ189" s="15"/>
      <c r="QK189" s="15"/>
      <c r="QL189" s="15"/>
      <c r="QM189" s="15"/>
      <c r="QN189" s="15"/>
      <c r="QO189" s="15"/>
      <c r="QP189" s="15"/>
      <c r="QQ189" s="15"/>
      <c r="QR189" s="15"/>
      <c r="QS189" s="15"/>
      <c r="QT189" s="15"/>
      <c r="QU189" s="15"/>
      <c r="QV189" s="15"/>
      <c r="QW189" s="15"/>
      <c r="QX189" s="15"/>
      <c r="QY189" s="15"/>
      <c r="QZ189" s="15"/>
      <c r="RA189" s="15"/>
      <c r="RB189" s="15"/>
      <c r="RC189" s="15"/>
      <c r="RD189" s="15"/>
      <c r="RE189" s="15"/>
      <c r="RF189" s="15"/>
      <c r="RG189" s="15"/>
      <c r="RH189" s="15"/>
      <c r="RI189" s="15"/>
      <c r="RJ189" s="15"/>
      <c r="RK189" s="15"/>
      <c r="RL189" s="15"/>
      <c r="RM189" s="15"/>
      <c r="RN189" s="15"/>
      <c r="RO189" s="15"/>
      <c r="RP189" s="15"/>
      <c r="RQ189" s="15"/>
      <c r="RR189" s="15"/>
      <c r="RS189" s="15"/>
      <c r="RT189" s="15"/>
      <c r="RU189" s="15"/>
      <c r="RV189" s="15"/>
      <c r="RW189" s="15"/>
      <c r="RX189" s="15"/>
      <c r="RY189" s="15"/>
      <c r="RZ189" s="15"/>
      <c r="SA189" s="15"/>
      <c r="SB189" s="15"/>
      <c r="SC189" s="15"/>
      <c r="SD189" s="15"/>
      <c r="SE189" s="15"/>
      <c r="SF189" s="15"/>
      <c r="SG189" s="15"/>
      <c r="SH189" s="15"/>
      <c r="SI189" s="15"/>
      <c r="SJ189" s="15"/>
      <c r="SK189" s="15"/>
      <c r="SL189" s="15"/>
      <c r="SM189" s="15"/>
      <c r="SN189" s="15"/>
      <c r="SO189" s="15"/>
      <c r="SP189" s="15"/>
      <c r="SQ189" s="15"/>
      <c r="SR189" s="15"/>
      <c r="SS189" s="15"/>
      <c r="ST189" s="15"/>
      <c r="SU189" s="15"/>
      <c r="SV189" s="15"/>
      <c r="SW189" s="15"/>
      <c r="SX189" s="15"/>
      <c r="SY189" s="15"/>
      <c r="SZ189" s="15"/>
      <c r="TA189" s="15"/>
      <c r="TB189" s="15"/>
      <c r="TC189" s="15"/>
      <c r="TD189" s="15"/>
      <c r="TE189" s="15"/>
      <c r="TF189" s="15"/>
      <c r="TG189" s="15"/>
      <c r="TH189" s="15"/>
      <c r="TI189" s="15"/>
      <c r="TJ189" s="15"/>
      <c r="TK189" s="15"/>
      <c r="TL189" s="15"/>
      <c r="TM189" s="15"/>
      <c r="TN189" s="15"/>
      <c r="TO189" s="15"/>
      <c r="TP189" s="15"/>
      <c r="TQ189" s="15"/>
      <c r="TR189" s="15"/>
      <c r="TS189" s="15"/>
      <c r="TT189" s="15"/>
      <c r="TU189" s="15"/>
      <c r="TV189" s="15"/>
      <c r="TW189" s="15"/>
      <c r="TX189" s="15"/>
      <c r="TY189" s="15"/>
      <c r="TZ189" s="15"/>
      <c r="UA189" s="15"/>
      <c r="UB189" s="15"/>
      <c r="UC189" s="15"/>
      <c r="UD189" s="15"/>
      <c r="UE189" s="15"/>
      <c r="UF189" s="15"/>
      <c r="UG189" s="15"/>
      <c r="UH189" s="15"/>
      <c r="UI189" s="15"/>
      <c r="UJ189" s="15"/>
      <c r="UK189" s="15"/>
      <c r="UL189" s="15"/>
      <c r="UM189" s="15"/>
      <c r="UN189" s="15"/>
      <c r="UO189" s="15"/>
      <c r="UP189" s="15"/>
      <c r="UQ189" s="15"/>
      <c r="UR189" s="15"/>
      <c r="US189" s="15"/>
      <c r="UT189" s="15"/>
      <c r="UU189" s="15"/>
      <c r="UV189" s="15"/>
      <c r="UW189" s="15"/>
      <c r="UX189" s="15"/>
      <c r="UY189" s="15"/>
      <c r="UZ189" s="15"/>
      <c r="VA189" s="15"/>
      <c r="VB189" s="15"/>
      <c r="VC189" s="15"/>
      <c r="VD189" s="15"/>
      <c r="VE189" s="15"/>
      <c r="VF189" s="15"/>
      <c r="VG189" s="15"/>
      <c r="VH189" s="15"/>
      <c r="VI189" s="15"/>
      <c r="VJ189" s="15"/>
      <c r="VK189" s="15"/>
      <c r="VL189" s="15"/>
      <c r="VM189" s="15"/>
      <c r="VN189" s="15"/>
      <c r="VO189" s="15"/>
      <c r="VP189" s="15"/>
      <c r="VQ189" s="15"/>
      <c r="VR189" s="15"/>
      <c r="VS189" s="15"/>
      <c r="VT189" s="15"/>
      <c r="VU189" s="15"/>
      <c r="VV189" s="15"/>
      <c r="VW189" s="15"/>
      <c r="VX189" s="15"/>
      <c r="VY189" s="15"/>
      <c r="VZ189" s="15"/>
      <c r="WA189" s="15"/>
      <c r="WB189" s="15"/>
      <c r="WC189" s="15"/>
      <c r="WD189" s="15"/>
      <c r="WE189" s="15"/>
      <c r="WF189" s="15"/>
      <c r="WG189" s="15"/>
      <c r="WH189" s="15"/>
      <c r="WI189" s="15"/>
      <c r="WJ189" s="15"/>
      <c r="WK189" s="15"/>
      <c r="WL189" s="15"/>
      <c r="WM189" s="15"/>
      <c r="WN189" s="15"/>
      <c r="WO189" s="15"/>
      <c r="WP189" s="15"/>
      <c r="WQ189" s="15"/>
      <c r="WR189" s="15"/>
      <c r="WS189" s="15"/>
      <c r="WT189" s="15"/>
      <c r="WU189" s="15"/>
      <c r="WV189" s="15"/>
      <c r="WW189" s="15"/>
      <c r="WX189" s="15"/>
      <c r="WY189" s="15"/>
      <c r="WZ189" s="15"/>
      <c r="XA189" s="15"/>
      <c r="XB189" s="15"/>
      <c r="XC189" s="15"/>
      <c r="XD189" s="15"/>
      <c r="XE189" s="15"/>
      <c r="XF189" s="15"/>
      <c r="XG189" s="15"/>
      <c r="XH189" s="15"/>
      <c r="XI189" s="15"/>
      <c r="XJ189" s="15"/>
      <c r="XK189" s="15"/>
      <c r="XL189" s="15"/>
      <c r="XM189" s="15"/>
      <c r="XN189" s="15"/>
      <c r="XO189" s="15"/>
      <c r="XP189" s="15"/>
      <c r="XQ189" s="15"/>
      <c r="XR189" s="15"/>
      <c r="XS189" s="15"/>
      <c r="XT189" s="15"/>
      <c r="XU189" s="15"/>
      <c r="XV189" s="15"/>
      <c r="XW189" s="15"/>
      <c r="XX189" s="15"/>
      <c r="XY189" s="15"/>
      <c r="XZ189" s="15"/>
      <c r="YA189" s="15"/>
      <c r="YB189" s="15"/>
      <c r="YC189" s="15"/>
      <c r="YD189" s="15"/>
      <c r="YE189" s="15"/>
      <c r="YF189" s="15"/>
      <c r="YG189" s="15"/>
      <c r="YH189" s="15"/>
      <c r="YI189" s="15"/>
      <c r="YJ189" s="15"/>
      <c r="YK189" s="15"/>
      <c r="YL189" s="15"/>
      <c r="YM189" s="15"/>
      <c r="YN189" s="15"/>
      <c r="YO189" s="15"/>
      <c r="YP189" s="15"/>
      <c r="YQ189" s="15"/>
      <c r="YR189" s="15"/>
      <c r="YS189" s="15"/>
      <c r="YT189" s="15"/>
      <c r="YU189" s="15"/>
      <c r="YV189" s="15"/>
      <c r="YW189" s="15"/>
      <c r="YX189" s="15"/>
      <c r="YY189" s="15"/>
      <c r="YZ189" s="15"/>
      <c r="ZA189" s="15"/>
      <c r="ZB189" s="15"/>
      <c r="ZC189" s="15"/>
      <c r="ZD189" s="15"/>
      <c r="ZE189" s="15"/>
      <c r="ZF189" s="15"/>
      <c r="ZG189" s="15"/>
      <c r="ZH189" s="15"/>
      <c r="ZI189" s="15"/>
      <c r="ZJ189" s="15"/>
      <c r="ZK189" s="15"/>
      <c r="ZL189" s="15"/>
      <c r="ZM189" s="15"/>
      <c r="ZN189" s="15"/>
      <c r="ZO189" s="15"/>
      <c r="ZP189" s="15"/>
      <c r="ZQ189" s="15"/>
      <c r="ZR189" s="15"/>
      <c r="ZS189" s="15"/>
      <c r="ZT189" s="15"/>
      <c r="ZU189" s="15"/>
      <c r="ZV189" s="15"/>
      <c r="ZW189" s="15"/>
      <c r="ZX189" s="15"/>
      <c r="ZY189" s="15"/>
      <c r="ZZ189" s="15"/>
      <c r="AAA189" s="15"/>
      <c r="AAB189" s="15"/>
      <c r="AAC189" s="15"/>
      <c r="AAD189" s="15"/>
      <c r="AAE189" s="15"/>
      <c r="AAF189" s="15"/>
      <c r="AAG189" s="15"/>
      <c r="AAH189" s="15"/>
      <c r="AAI189" s="15"/>
      <c r="AAJ189" s="15"/>
      <c r="AAK189" s="15"/>
      <c r="AAL189" s="15"/>
      <c r="AAM189" s="15"/>
      <c r="AAN189" s="15"/>
      <c r="AAO189" s="15"/>
      <c r="AAP189" s="15"/>
      <c r="AAQ189" s="15"/>
      <c r="AAR189" s="15"/>
      <c r="AAS189" s="15"/>
      <c r="AAT189" s="15"/>
      <c r="AAU189" s="15"/>
      <c r="AAV189" s="15"/>
      <c r="AAW189" s="15"/>
      <c r="AAX189" s="15"/>
      <c r="AAY189" s="15"/>
      <c r="AAZ189" s="15"/>
      <c r="ABA189" s="15"/>
      <c r="ABB189" s="15"/>
      <c r="ABC189" s="15"/>
      <c r="ABD189" s="15"/>
      <c r="ABE189" s="15"/>
      <c r="ABF189" s="15"/>
      <c r="ABG189" s="15"/>
      <c r="ABH189" s="15"/>
      <c r="ABI189" s="15"/>
      <c r="ABJ189" s="15"/>
      <c r="ABK189" s="15"/>
      <c r="ABL189" s="15"/>
      <c r="ABM189" s="15"/>
      <c r="ABN189" s="15"/>
      <c r="ABO189" s="15"/>
      <c r="ABP189" s="15"/>
      <c r="ABQ189" s="15"/>
      <c r="ABR189" s="15"/>
      <c r="ABS189" s="15"/>
      <c r="ABT189" s="15"/>
      <c r="ABU189" s="15"/>
      <c r="ABV189" s="15"/>
      <c r="ABW189" s="15"/>
      <c r="ABX189" s="15"/>
      <c r="ABY189" s="15"/>
      <c r="ABZ189" s="15"/>
      <c r="ACA189" s="15"/>
      <c r="ACB189" s="15"/>
      <c r="ACC189" s="15"/>
      <c r="ACD189" s="15"/>
      <c r="ACE189" s="15"/>
      <c r="ACF189" s="15"/>
      <c r="ACG189" s="15"/>
      <c r="ACH189" s="15"/>
      <c r="ACI189" s="15"/>
      <c r="ACJ189" s="15"/>
      <c r="ACK189" s="15"/>
      <c r="ACL189" s="15"/>
      <c r="ACM189" s="15"/>
      <c r="ACN189" s="15"/>
      <c r="ACO189" s="15"/>
      <c r="ACP189" s="15"/>
      <c r="ACQ189" s="15"/>
      <c r="ACR189" s="15"/>
      <c r="ACS189" s="15"/>
      <c r="ACT189" s="15"/>
      <c r="ACU189" s="15"/>
      <c r="ACV189" s="15"/>
      <c r="ACW189" s="15"/>
      <c r="ACX189" s="15"/>
      <c r="ACY189" s="15"/>
      <c r="ACZ189" s="15"/>
      <c r="ADA189" s="15"/>
      <c r="ADB189" s="15"/>
      <c r="ADC189" s="15"/>
      <c r="ADD189" s="15"/>
      <c r="ADE189" s="15"/>
      <c r="ADF189" s="15"/>
      <c r="ADG189" s="15"/>
      <c r="ADH189" s="15"/>
      <c r="ADI189" s="15"/>
      <c r="ADJ189" s="15"/>
      <c r="ADK189" s="15"/>
      <c r="ADL189" s="15"/>
      <c r="ADM189" s="15"/>
      <c r="ADN189" s="15"/>
      <c r="ADO189" s="15"/>
      <c r="ADP189" s="15"/>
      <c r="ADQ189" s="15"/>
      <c r="ADR189" s="15"/>
      <c r="ADS189" s="15"/>
      <c r="ADT189" s="15"/>
      <c r="ADU189" s="15"/>
      <c r="ADV189" s="15"/>
      <c r="ADW189" s="15"/>
      <c r="ADX189" s="15"/>
      <c r="ADY189" s="15"/>
      <c r="ADZ189" s="15"/>
      <c r="AEA189" s="15"/>
      <c r="AEB189" s="15"/>
      <c r="AEC189" s="15"/>
      <c r="AED189" s="15"/>
      <c r="AEE189" s="15"/>
      <c r="AEF189" s="15"/>
      <c r="AEG189" s="15"/>
      <c r="AEH189" s="15"/>
      <c r="AEI189" s="15"/>
      <c r="AEJ189" s="15"/>
      <c r="AEK189" s="15"/>
      <c r="AEL189" s="15"/>
      <c r="AEM189" s="15"/>
      <c r="AEN189" s="15"/>
      <c r="AEO189" s="15"/>
      <c r="AEP189" s="15"/>
      <c r="AEQ189" s="15"/>
      <c r="AER189" s="15"/>
      <c r="AES189" s="15"/>
      <c r="AET189" s="15"/>
      <c r="AEU189" s="15"/>
      <c r="AEV189" s="15"/>
      <c r="AEW189" s="15"/>
      <c r="AEX189" s="15"/>
      <c r="AEY189" s="15"/>
      <c r="AEZ189" s="15"/>
      <c r="AFA189" s="15"/>
      <c r="AFB189" s="15"/>
      <c r="AFC189" s="15"/>
      <c r="AFD189" s="15"/>
      <c r="AFE189" s="15"/>
      <c r="AFF189" s="15"/>
      <c r="AFG189" s="15"/>
      <c r="AFH189" s="15"/>
      <c r="AFI189" s="15"/>
      <c r="AFJ189" s="15"/>
      <c r="AFK189" s="15"/>
      <c r="AFL189" s="15"/>
      <c r="AFM189" s="15"/>
      <c r="AFN189" s="15"/>
      <c r="AFO189" s="15"/>
      <c r="AFP189" s="15"/>
      <c r="AFQ189" s="15"/>
      <c r="AFR189" s="15"/>
      <c r="AFS189" s="15"/>
      <c r="AFT189" s="15"/>
      <c r="AFU189" s="15"/>
      <c r="AFV189" s="15"/>
      <c r="AFW189" s="15"/>
      <c r="AFX189" s="15"/>
      <c r="AFY189" s="15"/>
      <c r="AFZ189" s="15"/>
      <c r="AGA189" s="15"/>
      <c r="AGB189" s="15"/>
      <c r="AGC189" s="15"/>
      <c r="AGD189" s="15"/>
      <c r="AGE189" s="15"/>
      <c r="AGF189" s="15"/>
      <c r="AGG189" s="15"/>
      <c r="AGH189" s="15"/>
      <c r="AGI189" s="15"/>
      <c r="AGJ189" s="15"/>
      <c r="AGK189" s="15"/>
      <c r="AGL189" s="15"/>
      <c r="AGM189" s="15"/>
      <c r="AGN189" s="15"/>
      <c r="AGO189" s="15"/>
      <c r="AGP189" s="15"/>
      <c r="AGQ189" s="15"/>
      <c r="AGR189" s="15"/>
      <c r="AGS189" s="15"/>
      <c r="AGT189" s="15"/>
      <c r="AGU189" s="15"/>
      <c r="AGV189" s="15"/>
      <c r="AGW189" s="15"/>
      <c r="AGX189" s="15"/>
      <c r="AGY189" s="15"/>
      <c r="AGZ189" s="15"/>
      <c r="AHA189" s="15"/>
      <c r="AHB189" s="15"/>
      <c r="AHC189" s="15"/>
      <c r="AHD189" s="15"/>
      <c r="AHE189" s="15"/>
      <c r="AHF189" s="15"/>
      <c r="AHG189" s="15"/>
      <c r="AHH189" s="15"/>
      <c r="AHI189" s="15"/>
      <c r="AHJ189" s="15"/>
      <c r="AHK189" s="15"/>
      <c r="AHL189" s="15"/>
      <c r="AHM189" s="15"/>
      <c r="AHN189" s="15"/>
      <c r="AHO189" s="15"/>
      <c r="AHP189" s="15"/>
      <c r="AHQ189" s="15"/>
      <c r="AHR189" s="15"/>
      <c r="AHS189" s="15"/>
      <c r="AHT189" s="15"/>
      <c r="AHU189" s="15"/>
      <c r="AHV189" s="15"/>
      <c r="AHW189" s="15"/>
      <c r="AHX189" s="15"/>
      <c r="AHY189" s="15"/>
      <c r="AHZ189" s="15"/>
      <c r="AIA189" s="15"/>
      <c r="AIB189" s="15"/>
      <c r="AIC189" s="15"/>
      <c r="AID189" s="15"/>
      <c r="AIE189" s="15"/>
      <c r="AIF189" s="15"/>
      <c r="AIG189" s="15"/>
      <c r="AIH189" s="15"/>
      <c r="AII189" s="15"/>
      <c r="AIJ189" s="15"/>
      <c r="AIK189" s="15"/>
      <c r="AIL189" s="15"/>
      <c r="AIM189" s="15"/>
      <c r="AIN189" s="15"/>
      <c r="AIO189" s="15"/>
      <c r="AIP189" s="15"/>
      <c r="AIQ189" s="15"/>
      <c r="AIR189" s="15"/>
      <c r="AIS189" s="15"/>
      <c r="AIT189" s="15"/>
      <c r="AIU189" s="15"/>
      <c r="AIV189" s="15"/>
      <c r="AIW189" s="15"/>
      <c r="AIX189" s="15"/>
      <c r="AIY189" s="15"/>
      <c r="AIZ189" s="15"/>
      <c r="AJA189" s="15"/>
      <c r="AJB189" s="15"/>
      <c r="AJC189" s="15"/>
      <c r="AJD189" s="15"/>
      <c r="AJE189" s="15"/>
      <c r="AJF189" s="15"/>
      <c r="AJG189" s="15"/>
      <c r="AJH189" s="15"/>
      <c r="AJI189" s="15"/>
      <c r="AJJ189" s="15"/>
      <c r="AJK189" s="15"/>
      <c r="AJL189" s="15"/>
      <c r="AJM189" s="15"/>
      <c r="AJN189" s="15"/>
      <c r="AJO189" s="15"/>
      <c r="AJP189" s="15"/>
      <c r="AJQ189" s="15"/>
      <c r="AJR189" s="15"/>
      <c r="AJS189" s="15"/>
      <c r="AJT189" s="15"/>
      <c r="AJU189" s="15"/>
      <c r="AJV189" s="15"/>
      <c r="AJW189" s="15"/>
      <c r="AJX189" s="15"/>
      <c r="AJY189" s="15"/>
      <c r="AJZ189" s="15"/>
      <c r="AKA189" s="15"/>
      <c r="AKB189" s="15"/>
      <c r="AKC189" s="15"/>
      <c r="AKD189" s="15"/>
      <c r="AKE189" s="15"/>
      <c r="AKF189" s="15"/>
      <c r="AKG189" s="15"/>
      <c r="AKH189" s="15"/>
      <c r="AKI189" s="15"/>
      <c r="AKJ189" s="15"/>
      <c r="AKK189" s="15"/>
      <c r="AKL189" s="15"/>
      <c r="AKM189" s="15"/>
      <c r="AKN189" s="15"/>
      <c r="AKO189" s="15"/>
      <c r="AKP189" s="15"/>
      <c r="AKQ189" s="15"/>
      <c r="AKR189" s="15"/>
      <c r="AKS189" s="15"/>
      <c r="AKT189" s="15"/>
      <c r="AKU189" s="15"/>
      <c r="AKV189" s="15"/>
      <c r="AKW189" s="15"/>
      <c r="AKX189" s="15"/>
      <c r="AKY189" s="15"/>
      <c r="AKZ189" s="15"/>
      <c r="ALA189" s="15"/>
      <c r="ALB189" s="15"/>
      <c r="ALC189" s="15"/>
      <c r="ALD189" s="15"/>
      <c r="ALE189" s="15"/>
      <c r="ALF189" s="15"/>
      <c r="ALG189" s="15"/>
      <c r="ALH189" s="15"/>
      <c r="ALI189" s="15"/>
      <c r="ALJ189" s="15"/>
      <c r="ALK189" s="15"/>
      <c r="ALL189" s="15"/>
      <c r="ALM189" s="15"/>
      <c r="ALN189" s="15"/>
      <c r="ALO189" s="15"/>
      <c r="ALP189" s="15"/>
      <c r="ALQ189" s="15"/>
      <c r="ALR189" s="15"/>
      <c r="ALS189" s="15"/>
      <c r="ALT189" s="15"/>
      <c r="ALU189" s="15"/>
      <c r="ALV189" s="15"/>
      <c r="ALW189" s="15"/>
      <c r="ALX189" s="15"/>
      <c r="ALY189" s="15"/>
      <c r="ALZ189" s="15"/>
      <c r="AMA189" s="15"/>
      <c r="AMB189" s="15"/>
      <c r="AMC189" s="15"/>
      <c r="AMD189" s="15"/>
      <c r="AME189" s="15"/>
      <c r="AMF189" s="15"/>
      <c r="AMG189" s="15"/>
      <c r="AMH189" s="15"/>
      <c r="AMI189" s="15"/>
      <c r="AMJ189" s="15"/>
    </row>
    <row r="190" spans="1:1024">
      <c r="A190" s="9" t="s">
        <v>710</v>
      </c>
      <c r="B190" s="9" t="s">
        <v>142</v>
      </c>
      <c r="C190" s="9">
        <f t="shared" si="2"/>
        <v>55</v>
      </c>
      <c r="D190" s="9" t="s">
        <v>151</v>
      </c>
      <c r="E190" s="9" t="s">
        <v>75</v>
      </c>
      <c r="F190" s="9">
        <v>629</v>
      </c>
      <c r="G190" s="11">
        <v>8724</v>
      </c>
      <c r="H190" s="15" t="s">
        <v>2085</v>
      </c>
      <c r="I190" s="9" t="s">
        <v>711</v>
      </c>
      <c r="O190" s="15" t="s">
        <v>2085</v>
      </c>
    </row>
    <row r="191" spans="1:1024">
      <c r="A191" s="9" t="s">
        <v>712</v>
      </c>
      <c r="B191" s="9" t="s">
        <v>142</v>
      </c>
      <c r="C191" s="9">
        <f t="shared" si="2"/>
        <v>55</v>
      </c>
      <c r="D191" s="9" t="s">
        <v>151</v>
      </c>
      <c r="E191" s="9" t="s">
        <v>499</v>
      </c>
      <c r="F191" s="9">
        <v>630</v>
      </c>
      <c r="G191" s="11">
        <v>8717</v>
      </c>
      <c r="H191" s="15" t="s">
        <v>2086</v>
      </c>
      <c r="I191" s="9" t="s">
        <v>713</v>
      </c>
      <c r="O191" s="15" t="s">
        <v>2086</v>
      </c>
    </row>
    <row r="192" spans="1:1024">
      <c r="A192" s="9" t="s">
        <v>714</v>
      </c>
      <c r="B192" s="9" t="s">
        <v>715</v>
      </c>
      <c r="C192" s="9">
        <f t="shared" si="2"/>
        <v>44</v>
      </c>
      <c r="D192" s="9" t="s">
        <v>156</v>
      </c>
      <c r="E192" s="9" t="s">
        <v>716</v>
      </c>
      <c r="F192" s="9">
        <v>494</v>
      </c>
      <c r="G192" s="11">
        <v>6042</v>
      </c>
      <c r="H192" s="15" t="s">
        <v>2087</v>
      </c>
      <c r="I192" s="9" t="s">
        <v>717</v>
      </c>
      <c r="O192" s="15" t="s">
        <v>2087</v>
      </c>
    </row>
    <row r="193" spans="1:15">
      <c r="A193" s="9" t="s">
        <v>718</v>
      </c>
      <c r="B193" s="9" t="s">
        <v>715</v>
      </c>
      <c r="C193" s="9">
        <f t="shared" si="2"/>
        <v>44</v>
      </c>
      <c r="D193" s="9" t="s">
        <v>156</v>
      </c>
      <c r="E193" s="9" t="s">
        <v>640</v>
      </c>
      <c r="F193" s="9">
        <v>495</v>
      </c>
      <c r="G193" s="11">
        <v>6060</v>
      </c>
      <c r="H193" s="15" t="s">
        <v>2088</v>
      </c>
      <c r="I193" s="9" t="s">
        <v>719</v>
      </c>
      <c r="O193" s="15" t="s">
        <v>2088</v>
      </c>
    </row>
    <row r="194" spans="1:15">
      <c r="A194" s="9" t="s">
        <v>720</v>
      </c>
      <c r="B194" s="9" t="s">
        <v>715</v>
      </c>
      <c r="C194" s="9">
        <f t="shared" si="2"/>
        <v>44</v>
      </c>
      <c r="D194" s="9" t="s">
        <v>156</v>
      </c>
      <c r="E194" s="9" t="s">
        <v>45</v>
      </c>
      <c r="F194" s="9">
        <v>496</v>
      </c>
      <c r="G194" s="11">
        <v>6069</v>
      </c>
      <c r="H194" s="15" t="s">
        <v>2089</v>
      </c>
      <c r="I194" s="9" t="s">
        <v>721</v>
      </c>
      <c r="O194" s="15" t="s">
        <v>2089</v>
      </c>
    </row>
    <row r="195" spans="1:15">
      <c r="A195" s="9" t="s">
        <v>722</v>
      </c>
      <c r="B195" s="9" t="s">
        <v>715</v>
      </c>
      <c r="C195" s="9">
        <f t="shared" si="2"/>
        <v>44</v>
      </c>
      <c r="D195" s="9" t="s">
        <v>156</v>
      </c>
      <c r="E195" s="9" t="s">
        <v>356</v>
      </c>
      <c r="F195" s="9">
        <v>497</v>
      </c>
      <c r="G195" s="11">
        <v>6010</v>
      </c>
      <c r="H195" s="15" t="s">
        <v>2090</v>
      </c>
      <c r="I195" s="9" t="s">
        <v>723</v>
      </c>
      <c r="O195" s="15" t="s">
        <v>2090</v>
      </c>
    </row>
    <row r="196" spans="1:15">
      <c r="A196" s="9" t="s">
        <v>724</v>
      </c>
      <c r="B196" s="9" t="s">
        <v>715</v>
      </c>
      <c r="C196" s="9">
        <f t="shared" ref="C196:C259" si="3">INDEX(Ma_tinh,MATCH(D196,Tinh_TP,0))</f>
        <v>44</v>
      </c>
      <c r="D196" s="9" t="s">
        <v>156</v>
      </c>
      <c r="E196" s="9" t="s">
        <v>521</v>
      </c>
      <c r="F196" s="9">
        <v>498</v>
      </c>
      <c r="G196" s="11">
        <v>6017</v>
      </c>
      <c r="H196" s="15" t="s">
        <v>2091</v>
      </c>
      <c r="I196" s="9" t="s">
        <v>725</v>
      </c>
      <c r="O196" s="15" t="s">
        <v>2091</v>
      </c>
    </row>
    <row r="197" spans="1:15">
      <c r="A197" s="9" t="s">
        <v>726</v>
      </c>
      <c r="B197" s="9" t="s">
        <v>715</v>
      </c>
      <c r="C197" s="9">
        <f t="shared" si="3"/>
        <v>44</v>
      </c>
      <c r="D197" s="9" t="s">
        <v>156</v>
      </c>
      <c r="E197" s="9" t="s">
        <v>414</v>
      </c>
      <c r="F197" s="9">
        <v>499</v>
      </c>
      <c r="G197" s="11">
        <v>6064</v>
      </c>
      <c r="H197" s="15" t="s">
        <v>2092</v>
      </c>
      <c r="I197" s="9" t="s">
        <v>727</v>
      </c>
      <c r="O197" s="15" t="s">
        <v>2092</v>
      </c>
    </row>
    <row r="198" spans="1:15">
      <c r="A198" s="9" t="s">
        <v>728</v>
      </c>
      <c r="B198" s="9" t="s">
        <v>715</v>
      </c>
      <c r="C198" s="9">
        <f t="shared" si="3"/>
        <v>44</v>
      </c>
      <c r="D198" s="9" t="s">
        <v>156</v>
      </c>
      <c r="E198" s="9" t="s">
        <v>729</v>
      </c>
      <c r="F198" s="9">
        <v>500</v>
      </c>
      <c r="G198" s="11">
        <v>6034</v>
      </c>
      <c r="H198" s="15" t="s">
        <v>2093</v>
      </c>
      <c r="I198" s="9" t="s">
        <v>730</v>
      </c>
      <c r="O198" s="15" t="s">
        <v>2093</v>
      </c>
    </row>
    <row r="199" spans="1:15">
      <c r="A199" s="9" t="s">
        <v>731</v>
      </c>
      <c r="B199" s="9" t="s">
        <v>715</v>
      </c>
      <c r="C199" s="9">
        <f t="shared" si="3"/>
        <v>44</v>
      </c>
      <c r="D199" s="9" t="s">
        <v>156</v>
      </c>
      <c r="E199" s="9" t="s">
        <v>732</v>
      </c>
      <c r="F199" s="9">
        <v>501</v>
      </c>
      <c r="G199" s="11">
        <v>6038</v>
      </c>
      <c r="H199" s="15" t="s">
        <v>2094</v>
      </c>
      <c r="I199" s="9" t="s">
        <v>733</v>
      </c>
      <c r="O199" s="15" t="s">
        <v>2094</v>
      </c>
    </row>
    <row r="200" spans="1:15">
      <c r="A200" s="9" t="s">
        <v>734</v>
      </c>
      <c r="B200" s="9" t="s">
        <v>715</v>
      </c>
      <c r="C200" s="9">
        <f t="shared" si="3"/>
        <v>44</v>
      </c>
      <c r="D200" s="9" t="s">
        <v>156</v>
      </c>
      <c r="E200" s="9" t="s">
        <v>735</v>
      </c>
      <c r="F200" s="9">
        <v>502</v>
      </c>
      <c r="G200" s="11">
        <v>6047</v>
      </c>
      <c r="H200" s="15" t="s">
        <v>2095</v>
      </c>
      <c r="I200" s="9" t="s">
        <v>736</v>
      </c>
      <c r="O200" s="15" t="s">
        <v>2095</v>
      </c>
    </row>
    <row r="201" spans="1:15">
      <c r="A201" s="9" t="s">
        <v>737</v>
      </c>
      <c r="B201" s="9" t="s">
        <v>715</v>
      </c>
      <c r="C201" s="9">
        <f t="shared" si="3"/>
        <v>44</v>
      </c>
      <c r="D201" s="9" t="s">
        <v>156</v>
      </c>
      <c r="E201" s="9" t="s">
        <v>628</v>
      </c>
      <c r="F201" s="9">
        <v>503</v>
      </c>
      <c r="G201" s="11">
        <v>6026</v>
      </c>
      <c r="H201" s="15" t="s">
        <v>2096</v>
      </c>
      <c r="I201" s="9" t="s">
        <v>738</v>
      </c>
      <c r="O201" s="15" t="s">
        <v>2096</v>
      </c>
    </row>
    <row r="202" spans="1:15">
      <c r="A202" s="9" t="s">
        <v>739</v>
      </c>
      <c r="B202" s="9" t="s">
        <v>715</v>
      </c>
      <c r="C202" s="9">
        <f t="shared" si="3"/>
        <v>44</v>
      </c>
      <c r="D202" s="9" t="s">
        <v>156</v>
      </c>
      <c r="E202" s="9" t="s">
        <v>740</v>
      </c>
      <c r="F202" s="9">
        <v>504</v>
      </c>
      <c r="G202" s="11">
        <v>6057</v>
      </c>
      <c r="H202" s="15" t="s">
        <v>2097</v>
      </c>
      <c r="I202" s="9" t="s">
        <v>741</v>
      </c>
      <c r="O202" s="15" t="s">
        <v>2097</v>
      </c>
    </row>
    <row r="203" spans="1:15">
      <c r="A203" s="9" t="s">
        <v>742</v>
      </c>
      <c r="B203" s="9" t="s">
        <v>715</v>
      </c>
      <c r="C203" s="9">
        <f t="shared" si="3"/>
        <v>44</v>
      </c>
      <c r="D203" s="9" t="s">
        <v>156</v>
      </c>
      <c r="E203" s="9" t="s">
        <v>743</v>
      </c>
      <c r="F203" s="9">
        <v>505</v>
      </c>
      <c r="G203" s="11">
        <v>6021</v>
      </c>
      <c r="H203" s="15" t="s">
        <v>2098</v>
      </c>
      <c r="I203" s="9" t="s">
        <v>744</v>
      </c>
      <c r="O203" s="15" t="s">
        <v>2098</v>
      </c>
    </row>
    <row r="204" spans="1:15">
      <c r="A204" s="9" t="s">
        <v>745</v>
      </c>
      <c r="B204" s="9" t="s">
        <v>715</v>
      </c>
      <c r="C204" s="9">
        <f t="shared" si="3"/>
        <v>44</v>
      </c>
      <c r="D204" s="9" t="s">
        <v>156</v>
      </c>
      <c r="E204" s="9" t="s">
        <v>63</v>
      </c>
      <c r="F204" s="9">
        <v>506</v>
      </c>
      <c r="G204" s="11">
        <v>6030</v>
      </c>
      <c r="H204" s="15" t="s">
        <v>2099</v>
      </c>
      <c r="I204" s="9" t="s">
        <v>746</v>
      </c>
      <c r="O204" s="15" t="s">
        <v>2099</v>
      </c>
    </row>
    <row r="205" spans="1:15">
      <c r="A205" s="9" t="s">
        <v>747</v>
      </c>
      <c r="B205" s="9" t="s">
        <v>715</v>
      </c>
      <c r="C205" s="9">
        <f t="shared" si="3"/>
        <v>44</v>
      </c>
      <c r="D205" s="9" t="s">
        <v>156</v>
      </c>
      <c r="E205" s="9" t="s">
        <v>748</v>
      </c>
      <c r="F205" s="9">
        <v>507</v>
      </c>
      <c r="G205" s="11">
        <v>6066</v>
      </c>
      <c r="H205" s="15" t="s">
        <v>2100</v>
      </c>
      <c r="I205" s="9" t="s">
        <v>749</v>
      </c>
      <c r="O205" s="15" t="s">
        <v>2100</v>
      </c>
    </row>
    <row r="206" spans="1:15">
      <c r="A206" s="9" t="s">
        <v>750</v>
      </c>
      <c r="B206" s="9" t="s">
        <v>715</v>
      </c>
      <c r="C206" s="9">
        <f t="shared" si="3"/>
        <v>44</v>
      </c>
      <c r="D206" s="9" t="s">
        <v>156</v>
      </c>
      <c r="E206" s="9" t="s">
        <v>705</v>
      </c>
      <c r="F206" s="9">
        <v>508</v>
      </c>
      <c r="G206" s="11">
        <v>6067</v>
      </c>
      <c r="H206" s="15" t="s">
        <v>2101</v>
      </c>
      <c r="I206" s="9" t="s">
        <v>751</v>
      </c>
      <c r="O206" s="15" t="s">
        <v>2101</v>
      </c>
    </row>
    <row r="207" spans="1:15">
      <c r="A207" s="9" t="s">
        <v>752</v>
      </c>
      <c r="B207" s="9" t="s">
        <v>715</v>
      </c>
      <c r="C207" s="9">
        <f t="shared" si="3"/>
        <v>44</v>
      </c>
      <c r="D207" s="9" t="s">
        <v>156</v>
      </c>
      <c r="E207" s="9" t="s">
        <v>753</v>
      </c>
      <c r="F207" s="9">
        <v>509</v>
      </c>
      <c r="G207" s="11">
        <v>6024</v>
      </c>
      <c r="H207" s="15" t="s">
        <v>2102</v>
      </c>
      <c r="I207" s="9" t="s">
        <v>754</v>
      </c>
      <c r="O207" s="15" t="s">
        <v>2102</v>
      </c>
    </row>
    <row r="208" spans="1:15">
      <c r="A208" s="9" t="s">
        <v>755</v>
      </c>
      <c r="B208" s="9" t="s">
        <v>715</v>
      </c>
      <c r="C208" s="9">
        <f t="shared" si="3"/>
        <v>44</v>
      </c>
      <c r="D208" s="9" t="s">
        <v>156</v>
      </c>
      <c r="E208" s="9" t="s">
        <v>51</v>
      </c>
      <c r="F208" s="9">
        <v>510</v>
      </c>
      <c r="G208" s="11">
        <v>6053</v>
      </c>
      <c r="H208" s="15" t="s">
        <v>2103</v>
      </c>
      <c r="I208" s="9" t="s">
        <v>756</v>
      </c>
      <c r="O208" s="15" t="s">
        <v>2103</v>
      </c>
    </row>
    <row r="209" spans="1:15">
      <c r="A209" s="9" t="s">
        <v>757</v>
      </c>
      <c r="B209" s="9" t="s">
        <v>326</v>
      </c>
      <c r="C209" s="9">
        <f t="shared" si="3"/>
        <v>31</v>
      </c>
      <c r="D209" s="9" t="s">
        <v>209</v>
      </c>
      <c r="E209" s="9" t="s">
        <v>326</v>
      </c>
      <c r="F209" s="9">
        <v>333</v>
      </c>
      <c r="G209" s="11">
        <v>3510</v>
      </c>
      <c r="H209" s="15" t="s">
        <v>210</v>
      </c>
      <c r="I209" s="9" t="s">
        <v>327</v>
      </c>
      <c r="O209" s="15" t="s">
        <v>210</v>
      </c>
    </row>
    <row r="210" spans="1:15">
      <c r="A210" s="9" t="s">
        <v>758</v>
      </c>
      <c r="B210" s="9" t="s">
        <v>326</v>
      </c>
      <c r="C210" s="9">
        <f t="shared" si="3"/>
        <v>31</v>
      </c>
      <c r="D210" s="9" t="s">
        <v>209</v>
      </c>
      <c r="E210" s="9" t="s">
        <v>759</v>
      </c>
      <c r="F210" s="9">
        <v>324</v>
      </c>
      <c r="G210" s="11">
        <v>3515</v>
      </c>
      <c r="H210" s="15" t="s">
        <v>2104</v>
      </c>
      <c r="I210" s="9" t="s">
        <v>760</v>
      </c>
      <c r="O210" s="15" t="s">
        <v>2104</v>
      </c>
    </row>
    <row r="211" spans="1:15">
      <c r="A211" s="9" t="s">
        <v>761</v>
      </c>
      <c r="B211" s="9" t="s">
        <v>326</v>
      </c>
      <c r="C211" s="9">
        <f t="shared" si="3"/>
        <v>31</v>
      </c>
      <c r="D211" s="9" t="s">
        <v>209</v>
      </c>
      <c r="E211" s="9" t="s">
        <v>368</v>
      </c>
      <c r="F211" s="9">
        <v>325</v>
      </c>
      <c r="G211" s="11">
        <v>3558</v>
      </c>
      <c r="H211" s="15" t="s">
        <v>2105</v>
      </c>
      <c r="I211" s="9" t="s">
        <v>762</v>
      </c>
      <c r="O211" s="15" t="s">
        <v>2105</v>
      </c>
    </row>
    <row r="212" spans="1:15">
      <c r="A212" s="9" t="s">
        <v>763</v>
      </c>
      <c r="B212" s="9" t="s">
        <v>326</v>
      </c>
      <c r="C212" s="9">
        <f t="shared" si="3"/>
        <v>31</v>
      </c>
      <c r="D212" s="9" t="s">
        <v>209</v>
      </c>
      <c r="E212" s="9" t="s">
        <v>628</v>
      </c>
      <c r="F212" s="9">
        <v>326</v>
      </c>
      <c r="G212" s="11">
        <v>3551</v>
      </c>
      <c r="H212" s="15" t="s">
        <v>2106</v>
      </c>
      <c r="I212" s="9" t="s">
        <v>764</v>
      </c>
      <c r="O212" s="15" t="s">
        <v>2106</v>
      </c>
    </row>
    <row r="213" spans="1:15">
      <c r="A213" s="9" t="s">
        <v>765</v>
      </c>
      <c r="B213" s="9" t="s">
        <v>326</v>
      </c>
      <c r="C213" s="9">
        <f t="shared" si="3"/>
        <v>31</v>
      </c>
      <c r="D213" s="9" t="s">
        <v>209</v>
      </c>
      <c r="E213" s="9" t="s">
        <v>463</v>
      </c>
      <c r="F213" s="9">
        <v>327</v>
      </c>
      <c r="G213" s="11">
        <v>3527</v>
      </c>
      <c r="H213" s="15" t="s">
        <v>2107</v>
      </c>
      <c r="I213" s="9" t="s">
        <v>766</v>
      </c>
      <c r="O213" s="15" t="s">
        <v>2107</v>
      </c>
    </row>
    <row r="214" spans="1:15">
      <c r="A214" s="9" t="s">
        <v>767</v>
      </c>
      <c r="B214" s="9" t="s">
        <v>326</v>
      </c>
      <c r="C214" s="9">
        <f t="shared" si="3"/>
        <v>31</v>
      </c>
      <c r="D214" s="9" t="s">
        <v>209</v>
      </c>
      <c r="E214" s="9" t="s">
        <v>242</v>
      </c>
      <c r="F214" s="9">
        <v>328</v>
      </c>
      <c r="G214" s="11">
        <v>3517</v>
      </c>
      <c r="H214" s="15" t="s">
        <v>2108</v>
      </c>
      <c r="I214" s="9" t="s">
        <v>768</v>
      </c>
      <c r="O214" s="15" t="s">
        <v>2108</v>
      </c>
    </row>
    <row r="215" spans="1:15">
      <c r="A215" s="9" t="s">
        <v>769</v>
      </c>
      <c r="B215" s="9" t="s">
        <v>326</v>
      </c>
      <c r="C215" s="9">
        <f t="shared" si="3"/>
        <v>31</v>
      </c>
      <c r="D215" s="9" t="s">
        <v>209</v>
      </c>
      <c r="E215" s="9" t="s">
        <v>236</v>
      </c>
      <c r="F215" s="9">
        <v>329</v>
      </c>
      <c r="G215" s="11">
        <v>3548</v>
      </c>
      <c r="H215" s="15" t="s">
        <v>2109</v>
      </c>
      <c r="I215" s="9" t="s">
        <v>770</v>
      </c>
      <c r="O215" s="15" t="s">
        <v>2109</v>
      </c>
    </row>
    <row r="216" spans="1:15">
      <c r="A216" s="9" t="s">
        <v>771</v>
      </c>
      <c r="B216" s="9" t="s">
        <v>326</v>
      </c>
      <c r="C216" s="9">
        <f t="shared" si="3"/>
        <v>31</v>
      </c>
      <c r="D216" s="9" t="s">
        <v>209</v>
      </c>
      <c r="E216" s="9" t="s">
        <v>63</v>
      </c>
      <c r="F216" s="9">
        <v>330</v>
      </c>
      <c r="G216" s="11">
        <v>3537</v>
      </c>
      <c r="H216" s="15" t="s">
        <v>2110</v>
      </c>
      <c r="I216" s="9" t="s">
        <v>772</v>
      </c>
      <c r="O216" s="15" t="s">
        <v>2110</v>
      </c>
    </row>
    <row r="217" spans="1:15">
      <c r="A217" s="9" t="s">
        <v>773</v>
      </c>
      <c r="B217" s="9" t="s">
        <v>326</v>
      </c>
      <c r="C217" s="9">
        <f t="shared" si="3"/>
        <v>31</v>
      </c>
      <c r="D217" s="9" t="s">
        <v>209</v>
      </c>
      <c r="E217" s="9" t="s">
        <v>556</v>
      </c>
      <c r="F217" s="9">
        <v>331</v>
      </c>
      <c r="G217" s="11">
        <v>3522</v>
      </c>
      <c r="H217" s="15" t="s">
        <v>2111</v>
      </c>
      <c r="I217" s="9" t="s">
        <v>774</v>
      </c>
      <c r="O217" s="15" t="s">
        <v>2111</v>
      </c>
    </row>
    <row r="218" spans="1:15">
      <c r="A218" s="9" t="s">
        <v>775</v>
      </c>
      <c r="B218" s="9" t="s">
        <v>326</v>
      </c>
      <c r="C218" s="9">
        <f t="shared" si="3"/>
        <v>31</v>
      </c>
      <c r="D218" s="9" t="s">
        <v>209</v>
      </c>
      <c r="E218" s="9" t="s">
        <v>776</v>
      </c>
      <c r="F218" s="9">
        <v>332</v>
      </c>
      <c r="G218" s="11">
        <v>3539</v>
      </c>
      <c r="H218" s="15" t="s">
        <v>2112</v>
      </c>
      <c r="I218" s="9" t="s">
        <v>777</v>
      </c>
      <c r="O218" s="15" t="s">
        <v>2112</v>
      </c>
    </row>
    <row r="219" spans="1:15">
      <c r="A219" s="9" t="s">
        <v>778</v>
      </c>
      <c r="B219" s="9" t="s">
        <v>326</v>
      </c>
      <c r="C219" s="9">
        <f t="shared" si="3"/>
        <v>31</v>
      </c>
      <c r="D219" s="9" t="s">
        <v>209</v>
      </c>
      <c r="E219" s="9" t="s">
        <v>574</v>
      </c>
      <c r="F219" s="9">
        <v>334</v>
      </c>
      <c r="G219" s="11">
        <v>3533</v>
      </c>
      <c r="H219" s="15" t="s">
        <v>2113</v>
      </c>
      <c r="I219" s="9" t="s">
        <v>779</v>
      </c>
      <c r="O219" s="15" t="s">
        <v>2113</v>
      </c>
    </row>
    <row r="220" spans="1:15">
      <c r="A220" s="9" t="s">
        <v>801</v>
      </c>
      <c r="B220" s="9" t="s">
        <v>650</v>
      </c>
      <c r="C220" s="9">
        <f>INDEX(Ma_tinh,MATCH(D220,Tinh_TP,0))</f>
        <v>2</v>
      </c>
      <c r="D220" s="15" t="s">
        <v>2572</v>
      </c>
      <c r="E220" s="9" t="s">
        <v>802</v>
      </c>
      <c r="F220" s="9">
        <v>43</v>
      </c>
      <c r="G220" s="11">
        <v>7100</v>
      </c>
      <c r="H220" s="15" t="s">
        <v>802</v>
      </c>
      <c r="I220" s="9" t="s">
        <v>803</v>
      </c>
      <c r="O220" s="15" t="s">
        <v>802</v>
      </c>
    </row>
    <row r="221" spans="1:15">
      <c r="A221" s="9" t="s">
        <v>780</v>
      </c>
      <c r="B221" s="9" t="s">
        <v>650</v>
      </c>
      <c r="C221" s="9">
        <f t="shared" si="3"/>
        <v>2</v>
      </c>
      <c r="D221" s="15" t="s">
        <v>2572</v>
      </c>
      <c r="E221" s="9" t="s">
        <v>781</v>
      </c>
      <c r="F221" s="9">
        <v>32</v>
      </c>
      <c r="G221" s="11">
        <v>7460</v>
      </c>
      <c r="H221" s="15" t="s">
        <v>781</v>
      </c>
      <c r="I221" s="9" t="s">
        <v>782</v>
      </c>
      <c r="O221" s="15" t="s">
        <v>781</v>
      </c>
    </row>
    <row r="222" spans="1:15">
      <c r="A222" s="9" t="s">
        <v>783</v>
      </c>
      <c r="B222" s="9" t="s">
        <v>650</v>
      </c>
      <c r="C222" s="9">
        <f t="shared" si="3"/>
        <v>2</v>
      </c>
      <c r="D222" s="15" t="s">
        <v>2572</v>
      </c>
      <c r="E222" s="9" t="s">
        <v>784</v>
      </c>
      <c r="F222" s="9">
        <v>33</v>
      </c>
      <c r="G222" s="11">
        <v>7480</v>
      </c>
      <c r="H222" s="15" t="s">
        <v>784</v>
      </c>
      <c r="I222" s="9" t="s">
        <v>785</v>
      </c>
      <c r="O222" s="15" t="s">
        <v>784</v>
      </c>
    </row>
    <row r="223" spans="1:15">
      <c r="A223" s="9" t="s">
        <v>786</v>
      </c>
      <c r="B223" s="9" t="s">
        <v>650</v>
      </c>
      <c r="C223" s="9">
        <f t="shared" si="3"/>
        <v>2</v>
      </c>
      <c r="D223" s="15" t="s">
        <v>2572</v>
      </c>
      <c r="E223" s="9" t="s">
        <v>787</v>
      </c>
      <c r="F223" s="9">
        <v>34</v>
      </c>
      <c r="G223" s="11">
        <v>7220</v>
      </c>
      <c r="H223" s="15" t="s">
        <v>787</v>
      </c>
      <c r="I223" s="9" t="s">
        <v>788</v>
      </c>
      <c r="O223" s="15" t="s">
        <v>787</v>
      </c>
    </row>
    <row r="224" spans="1:15">
      <c r="A224" s="9" t="s">
        <v>789</v>
      </c>
      <c r="B224" s="9" t="s">
        <v>650</v>
      </c>
      <c r="C224" s="9">
        <f t="shared" si="3"/>
        <v>2</v>
      </c>
      <c r="D224" s="15" t="s">
        <v>2572</v>
      </c>
      <c r="E224" s="9" t="s">
        <v>790</v>
      </c>
      <c r="F224" s="9">
        <v>38</v>
      </c>
      <c r="G224" s="11">
        <v>7400</v>
      </c>
      <c r="H224" s="15" t="s">
        <v>2114</v>
      </c>
      <c r="I224" s="9" t="s">
        <v>791</v>
      </c>
      <c r="O224" s="15" t="s">
        <v>2114</v>
      </c>
    </row>
    <row r="225" spans="1:15">
      <c r="A225" s="9" t="s">
        <v>792</v>
      </c>
      <c r="B225" s="9" t="s">
        <v>650</v>
      </c>
      <c r="C225" s="9">
        <f t="shared" si="3"/>
        <v>2</v>
      </c>
      <c r="D225" s="15" t="s">
        <v>2572</v>
      </c>
      <c r="E225" s="9" t="s">
        <v>793</v>
      </c>
      <c r="F225" s="9">
        <v>39</v>
      </c>
      <c r="G225" s="11">
        <v>7560</v>
      </c>
      <c r="H225" s="15" t="s">
        <v>793</v>
      </c>
      <c r="I225" s="9" t="s">
        <v>794</v>
      </c>
      <c r="O225" s="15" t="s">
        <v>793</v>
      </c>
    </row>
    <row r="226" spans="1:15">
      <c r="A226" s="9" t="s">
        <v>795</v>
      </c>
      <c r="B226" s="9" t="s">
        <v>650</v>
      </c>
      <c r="C226" s="9">
        <f t="shared" si="3"/>
        <v>2</v>
      </c>
      <c r="D226" s="15" t="s">
        <v>2572</v>
      </c>
      <c r="E226" s="9" t="s">
        <v>796</v>
      </c>
      <c r="F226" s="9">
        <v>40</v>
      </c>
      <c r="G226" s="11">
        <v>7290</v>
      </c>
      <c r="H226" s="15" t="s">
        <v>2115</v>
      </c>
      <c r="I226" s="9" t="s">
        <v>797</v>
      </c>
      <c r="O226" s="15" t="s">
        <v>2115</v>
      </c>
    </row>
    <row r="227" spans="1:15">
      <c r="A227" s="9" t="s">
        <v>798</v>
      </c>
      <c r="B227" s="9" t="s">
        <v>650</v>
      </c>
      <c r="C227" s="9">
        <f t="shared" si="3"/>
        <v>2</v>
      </c>
      <c r="D227" s="15" t="s">
        <v>2572</v>
      </c>
      <c r="E227" s="9" t="s">
        <v>799</v>
      </c>
      <c r="F227" s="9">
        <v>41</v>
      </c>
      <c r="G227" s="11">
        <v>7150</v>
      </c>
      <c r="H227" s="15" t="s">
        <v>799</v>
      </c>
      <c r="I227" s="9" t="s">
        <v>800</v>
      </c>
      <c r="O227" s="15" t="s">
        <v>799</v>
      </c>
    </row>
    <row r="228" spans="1:15">
      <c r="A228" s="9" t="s">
        <v>804</v>
      </c>
      <c r="B228" s="9" t="s">
        <v>650</v>
      </c>
      <c r="C228" s="9">
        <f t="shared" si="3"/>
        <v>2</v>
      </c>
      <c r="D228" s="15" t="s">
        <v>2572</v>
      </c>
      <c r="E228" s="9" t="s">
        <v>805</v>
      </c>
      <c r="F228" s="9">
        <v>45</v>
      </c>
      <c r="G228" s="11">
        <v>7430</v>
      </c>
      <c r="H228" s="15" t="s">
        <v>2116</v>
      </c>
      <c r="I228" s="9" t="s">
        <v>806</v>
      </c>
      <c r="O228" s="15" t="s">
        <v>2116</v>
      </c>
    </row>
    <row r="229" spans="1:15">
      <c r="A229" s="9" t="s">
        <v>807</v>
      </c>
      <c r="B229" s="9" t="s">
        <v>650</v>
      </c>
      <c r="C229" s="9">
        <f t="shared" si="3"/>
        <v>2</v>
      </c>
      <c r="D229" s="15" t="s">
        <v>2572</v>
      </c>
      <c r="E229" s="9" t="s">
        <v>808</v>
      </c>
      <c r="F229" s="9">
        <v>47</v>
      </c>
      <c r="G229" s="11">
        <v>7510</v>
      </c>
      <c r="H229" s="15" t="s">
        <v>808</v>
      </c>
      <c r="I229" s="9" t="s">
        <v>809</v>
      </c>
      <c r="O229" s="15" t="s">
        <v>808</v>
      </c>
    </row>
    <row r="230" spans="1:15">
      <c r="A230" s="9" t="s">
        <v>810</v>
      </c>
      <c r="B230" s="9" t="s">
        <v>650</v>
      </c>
      <c r="C230" s="9">
        <f t="shared" si="3"/>
        <v>2</v>
      </c>
      <c r="D230" s="15" t="s">
        <v>2572</v>
      </c>
      <c r="E230" s="9" t="s">
        <v>811</v>
      </c>
      <c r="F230" s="9">
        <v>53</v>
      </c>
      <c r="G230" s="11">
        <v>7130</v>
      </c>
      <c r="H230" s="15" t="s">
        <v>811</v>
      </c>
      <c r="I230" s="9" t="s">
        <v>812</v>
      </c>
      <c r="O230" s="15" t="s">
        <v>811</v>
      </c>
    </row>
    <row r="231" spans="1:15">
      <c r="A231" s="9" t="s">
        <v>813</v>
      </c>
      <c r="B231" s="9" t="s">
        <v>650</v>
      </c>
      <c r="C231" s="9">
        <f t="shared" si="3"/>
        <v>2</v>
      </c>
      <c r="D231" s="15" t="s">
        <v>2572</v>
      </c>
      <c r="E231" s="9" t="s">
        <v>814</v>
      </c>
      <c r="F231" s="9">
        <v>48</v>
      </c>
      <c r="G231" s="11">
        <v>7540</v>
      </c>
      <c r="H231" s="15" t="s">
        <v>814</v>
      </c>
      <c r="I231" s="9" t="s">
        <v>815</v>
      </c>
      <c r="O231" s="15" t="s">
        <v>814</v>
      </c>
    </row>
    <row r="232" spans="1:15">
      <c r="A232" s="9" t="s">
        <v>816</v>
      </c>
      <c r="B232" s="9" t="s">
        <v>650</v>
      </c>
      <c r="C232" s="9">
        <f t="shared" si="3"/>
        <v>2</v>
      </c>
      <c r="D232" s="15" t="s">
        <v>2572</v>
      </c>
      <c r="E232" s="9" t="s">
        <v>112</v>
      </c>
      <c r="F232" s="9">
        <v>49</v>
      </c>
      <c r="G232" s="11">
        <v>7380</v>
      </c>
      <c r="H232" s="15" t="s">
        <v>2117</v>
      </c>
      <c r="I232" s="9" t="s">
        <v>817</v>
      </c>
      <c r="O232" s="15" t="s">
        <v>2117</v>
      </c>
    </row>
    <row r="233" spans="1:15">
      <c r="A233" s="9" t="s">
        <v>818</v>
      </c>
      <c r="B233" s="9" t="s">
        <v>650</v>
      </c>
      <c r="C233" s="9">
        <f t="shared" si="3"/>
        <v>2</v>
      </c>
      <c r="D233" s="15" t="s">
        <v>2572</v>
      </c>
      <c r="E233" s="9" t="s">
        <v>396</v>
      </c>
      <c r="F233" s="9">
        <v>50</v>
      </c>
      <c r="G233" s="11">
        <v>7200</v>
      </c>
      <c r="H233" s="15" t="s">
        <v>2118</v>
      </c>
      <c r="I233" s="9" t="s">
        <v>819</v>
      </c>
      <c r="J233" s="15"/>
      <c r="O233" s="15" t="s">
        <v>2118</v>
      </c>
    </row>
    <row r="234" spans="1:15">
      <c r="A234" s="9" t="s">
        <v>820</v>
      </c>
      <c r="B234" s="9" t="s">
        <v>650</v>
      </c>
      <c r="C234" s="9">
        <f t="shared" si="3"/>
        <v>2</v>
      </c>
      <c r="D234" s="15" t="s">
        <v>2572</v>
      </c>
      <c r="E234" s="9" t="s">
        <v>608</v>
      </c>
      <c r="F234" s="9">
        <v>51</v>
      </c>
      <c r="G234" s="11">
        <v>7170</v>
      </c>
      <c r="H234" s="15" t="s">
        <v>2119</v>
      </c>
      <c r="I234" s="9" t="s">
        <v>821</v>
      </c>
      <c r="J234" s="15"/>
      <c r="O234" s="15" t="s">
        <v>2119</v>
      </c>
    </row>
    <row r="235" spans="1:15">
      <c r="A235" s="9" t="s">
        <v>822</v>
      </c>
      <c r="B235" s="9" t="s">
        <v>650</v>
      </c>
      <c r="C235" s="9">
        <f t="shared" si="3"/>
        <v>2</v>
      </c>
      <c r="D235" s="15" t="s">
        <v>2572</v>
      </c>
      <c r="E235" s="9" t="s">
        <v>314</v>
      </c>
      <c r="F235" s="9">
        <v>52</v>
      </c>
      <c r="G235" s="11">
        <v>7250</v>
      </c>
      <c r="H235" s="15" t="s">
        <v>2120</v>
      </c>
      <c r="I235" s="9" t="s">
        <v>823</v>
      </c>
      <c r="J235" s="15"/>
      <c r="O235" s="15" t="s">
        <v>2120</v>
      </c>
    </row>
    <row r="236" spans="1:15">
      <c r="A236" s="9" t="s">
        <v>824</v>
      </c>
      <c r="B236" s="9" t="s">
        <v>650</v>
      </c>
      <c r="C236" s="9">
        <f t="shared" si="3"/>
        <v>2</v>
      </c>
      <c r="D236" s="15" t="s">
        <v>2572</v>
      </c>
      <c r="E236" s="9" t="s">
        <v>303</v>
      </c>
      <c r="F236" s="9">
        <v>46</v>
      </c>
      <c r="G236" s="11">
        <v>7620</v>
      </c>
      <c r="H236" s="15" t="s">
        <v>2121</v>
      </c>
      <c r="I236" s="9" t="s">
        <v>825</v>
      </c>
      <c r="J236" s="15"/>
      <c r="O236" s="15" t="s">
        <v>2121</v>
      </c>
    </row>
    <row r="237" spans="1:15">
      <c r="A237" s="9" t="s">
        <v>826</v>
      </c>
      <c r="B237" s="9" t="s">
        <v>650</v>
      </c>
      <c r="C237" s="9">
        <f t="shared" si="3"/>
        <v>2</v>
      </c>
      <c r="D237" s="15" t="s">
        <v>2572</v>
      </c>
      <c r="E237" s="9" t="s">
        <v>827</v>
      </c>
      <c r="F237" s="9">
        <v>44</v>
      </c>
      <c r="G237" s="11">
        <v>7270</v>
      </c>
      <c r="H237" s="15" t="s">
        <v>2122</v>
      </c>
      <c r="I237" s="9" t="s">
        <v>828</v>
      </c>
      <c r="J237" s="15"/>
      <c r="O237" s="15" t="s">
        <v>2122</v>
      </c>
    </row>
    <row r="238" spans="1:15">
      <c r="A238" s="9" t="s">
        <v>829</v>
      </c>
      <c r="B238" s="9" t="s">
        <v>650</v>
      </c>
      <c r="C238" s="9">
        <f t="shared" si="3"/>
        <v>2</v>
      </c>
      <c r="D238" s="15" t="s">
        <v>2572</v>
      </c>
      <c r="E238" s="9" t="s">
        <v>830</v>
      </c>
      <c r="F238" s="9">
        <v>42</v>
      </c>
      <c r="G238" s="11">
        <v>7590</v>
      </c>
      <c r="H238" s="15" t="s">
        <v>2123</v>
      </c>
      <c r="I238" s="9" t="s">
        <v>831</v>
      </c>
      <c r="J238" s="15"/>
      <c r="O238" s="15" t="s">
        <v>2123</v>
      </c>
    </row>
    <row r="239" spans="1:15">
      <c r="A239" s="9" t="s">
        <v>832</v>
      </c>
      <c r="B239" s="9" t="s">
        <v>650</v>
      </c>
      <c r="C239" s="9">
        <f t="shared" si="3"/>
        <v>2</v>
      </c>
      <c r="D239" s="15" t="s">
        <v>2572</v>
      </c>
      <c r="E239" s="9" t="s">
        <v>195</v>
      </c>
      <c r="F239" s="9">
        <v>54</v>
      </c>
      <c r="G239" s="11">
        <v>7600</v>
      </c>
      <c r="H239" s="15" t="s">
        <v>2124</v>
      </c>
      <c r="I239" s="9" t="s">
        <v>667</v>
      </c>
      <c r="J239" s="15"/>
      <c r="O239" s="15" t="s">
        <v>2124</v>
      </c>
    </row>
    <row r="240" spans="1:15">
      <c r="A240" s="9" t="s">
        <v>833</v>
      </c>
      <c r="B240" s="9" t="s">
        <v>650</v>
      </c>
      <c r="C240" s="9">
        <f t="shared" si="3"/>
        <v>2</v>
      </c>
      <c r="D240" s="15" t="s">
        <v>2572</v>
      </c>
      <c r="E240" s="9" t="s">
        <v>834</v>
      </c>
      <c r="F240" s="9">
        <v>55</v>
      </c>
      <c r="G240" s="11">
        <v>7310</v>
      </c>
      <c r="H240" s="15" t="s">
        <v>2125</v>
      </c>
      <c r="I240" s="9" t="s">
        <v>835</v>
      </c>
      <c r="J240" s="15"/>
      <c r="O240" s="15" t="s">
        <v>2125</v>
      </c>
    </row>
    <row r="241" spans="1:15">
      <c r="A241" s="9" t="s">
        <v>836</v>
      </c>
      <c r="B241" s="9" t="s">
        <v>650</v>
      </c>
      <c r="C241" s="9">
        <f t="shared" si="3"/>
        <v>2</v>
      </c>
      <c r="D241" s="15" t="s">
        <v>2572</v>
      </c>
      <c r="E241" s="9" t="s">
        <v>75</v>
      </c>
      <c r="F241" s="9">
        <v>35</v>
      </c>
      <c r="G241" s="11">
        <v>7360</v>
      </c>
      <c r="H241" s="15" t="s">
        <v>2126</v>
      </c>
      <c r="I241" s="9" t="s">
        <v>837</v>
      </c>
      <c r="J241" s="15"/>
      <c r="O241" s="15" t="s">
        <v>2126</v>
      </c>
    </row>
    <row r="242" spans="1:15">
      <c r="A242" s="9" t="s">
        <v>838</v>
      </c>
      <c r="B242" s="9" t="s">
        <v>650</v>
      </c>
      <c r="C242" s="9">
        <f t="shared" si="3"/>
        <v>2</v>
      </c>
      <c r="D242" s="15" t="s">
        <v>2572</v>
      </c>
      <c r="E242" s="9" t="s">
        <v>839</v>
      </c>
      <c r="F242" s="9">
        <v>36</v>
      </c>
      <c r="G242" s="11">
        <v>7330</v>
      </c>
      <c r="H242" s="15" t="s">
        <v>2127</v>
      </c>
      <c r="I242" s="9" t="s">
        <v>840</v>
      </c>
      <c r="J242" s="15"/>
      <c r="O242" s="15" t="s">
        <v>2127</v>
      </c>
    </row>
    <row r="243" spans="1:15">
      <c r="A243" s="9" t="s">
        <v>841</v>
      </c>
      <c r="B243" s="9" t="s">
        <v>650</v>
      </c>
      <c r="C243" s="9">
        <f t="shared" si="3"/>
        <v>2</v>
      </c>
      <c r="D243" s="15" t="s">
        <v>2572</v>
      </c>
      <c r="E243" s="9" t="s">
        <v>488</v>
      </c>
      <c r="F243" s="9">
        <v>37</v>
      </c>
      <c r="G243" s="11">
        <v>7580</v>
      </c>
      <c r="H243" s="15" t="s">
        <v>2128</v>
      </c>
      <c r="I243" s="9" t="s">
        <v>842</v>
      </c>
      <c r="J243" s="15"/>
      <c r="O243" s="15" t="s">
        <v>2128</v>
      </c>
    </row>
    <row r="244" spans="1:15">
      <c r="A244" s="9" t="s">
        <v>843</v>
      </c>
      <c r="B244" s="9" t="s">
        <v>350</v>
      </c>
      <c r="C244" s="9">
        <f t="shared" si="3"/>
        <v>12</v>
      </c>
      <c r="D244" s="9" t="s">
        <v>186</v>
      </c>
      <c r="E244" s="9" t="s">
        <v>350</v>
      </c>
      <c r="F244" s="9">
        <v>135</v>
      </c>
      <c r="G244" s="11">
        <v>1710</v>
      </c>
      <c r="H244" s="15" t="s">
        <v>350</v>
      </c>
      <c r="I244" s="9" t="s">
        <v>844</v>
      </c>
      <c r="J244" s="15"/>
      <c r="O244" s="15" t="s">
        <v>350</v>
      </c>
    </row>
    <row r="245" spans="1:15">
      <c r="A245" s="9" t="s">
        <v>845</v>
      </c>
      <c r="B245" s="9" t="s">
        <v>350</v>
      </c>
      <c r="C245" s="9">
        <f t="shared" si="3"/>
        <v>12</v>
      </c>
      <c r="D245" s="9" t="s">
        <v>186</v>
      </c>
      <c r="E245" s="9" t="s">
        <v>846</v>
      </c>
      <c r="F245" s="9">
        <v>136</v>
      </c>
      <c r="G245" s="11">
        <v>1761</v>
      </c>
      <c r="H245" s="15" t="s">
        <v>846</v>
      </c>
      <c r="I245" s="9" t="s">
        <v>847</v>
      </c>
      <c r="J245" s="15"/>
      <c r="O245" s="15" t="s">
        <v>846</v>
      </c>
    </row>
    <row r="246" spans="1:15">
      <c r="A246" s="9" t="s">
        <v>848</v>
      </c>
      <c r="B246" s="9" t="s">
        <v>350</v>
      </c>
      <c r="C246" s="9">
        <f t="shared" si="3"/>
        <v>12</v>
      </c>
      <c r="D246" s="9" t="s">
        <v>186</v>
      </c>
      <c r="E246" s="9" t="s">
        <v>496</v>
      </c>
      <c r="F246" s="9">
        <v>137</v>
      </c>
      <c r="G246" s="11">
        <v>1765</v>
      </c>
      <c r="H246" s="15" t="s">
        <v>496</v>
      </c>
      <c r="I246" s="9" t="s">
        <v>849</v>
      </c>
      <c r="J246" s="15"/>
      <c r="O246" s="15" t="s">
        <v>496</v>
      </c>
    </row>
    <row r="247" spans="1:15">
      <c r="A247" s="9" t="s">
        <v>850</v>
      </c>
      <c r="B247" s="9" t="s">
        <v>350</v>
      </c>
      <c r="C247" s="9">
        <f t="shared" si="3"/>
        <v>12</v>
      </c>
      <c r="D247" s="9" t="s">
        <v>186</v>
      </c>
      <c r="E247" s="9" t="s">
        <v>690</v>
      </c>
      <c r="F247" s="9">
        <v>138</v>
      </c>
      <c r="G247" s="14">
        <v>1727</v>
      </c>
      <c r="H247" s="15" t="s">
        <v>690</v>
      </c>
      <c r="I247" s="9" t="s">
        <v>851</v>
      </c>
      <c r="J247" s="15"/>
      <c r="O247" s="15" t="s">
        <v>690</v>
      </c>
    </row>
    <row r="248" spans="1:15">
      <c r="A248" s="9" t="s">
        <v>852</v>
      </c>
      <c r="B248" s="9" t="s">
        <v>350</v>
      </c>
      <c r="C248" s="9">
        <f t="shared" si="3"/>
        <v>12</v>
      </c>
      <c r="D248" s="9" t="s">
        <v>186</v>
      </c>
      <c r="E248" s="9" t="s">
        <v>830</v>
      </c>
      <c r="F248" s="9">
        <v>139</v>
      </c>
      <c r="G248" s="11">
        <v>1747</v>
      </c>
      <c r="H248" s="15" t="s">
        <v>830</v>
      </c>
      <c r="I248" s="9" t="s">
        <v>853</v>
      </c>
      <c r="J248" s="15"/>
      <c r="O248" s="15" t="s">
        <v>830</v>
      </c>
    </row>
    <row r="249" spans="1:15">
      <c r="A249" s="9" t="s">
        <v>854</v>
      </c>
      <c r="B249" s="9" t="s">
        <v>350</v>
      </c>
      <c r="C249" s="9">
        <f t="shared" si="3"/>
        <v>12</v>
      </c>
      <c r="D249" s="9" t="s">
        <v>186</v>
      </c>
      <c r="E249" s="9" t="s">
        <v>148</v>
      </c>
      <c r="F249" s="9">
        <v>140</v>
      </c>
      <c r="G249" s="11">
        <v>1758</v>
      </c>
      <c r="H249" s="15" t="s">
        <v>148</v>
      </c>
      <c r="I249" s="9" t="s">
        <v>855</v>
      </c>
      <c r="J249" s="15"/>
      <c r="O249" s="15" t="s">
        <v>148</v>
      </c>
    </row>
    <row r="250" spans="1:15">
      <c r="A250" s="9" t="s">
        <v>856</v>
      </c>
      <c r="B250" s="9" t="s">
        <v>350</v>
      </c>
      <c r="C250" s="9">
        <f t="shared" si="3"/>
        <v>12</v>
      </c>
      <c r="D250" s="9" t="s">
        <v>186</v>
      </c>
      <c r="E250" s="9" t="s">
        <v>291</v>
      </c>
      <c r="F250" s="9">
        <v>141</v>
      </c>
      <c r="G250" s="11">
        <v>1734</v>
      </c>
      <c r="H250" s="15" t="s">
        <v>291</v>
      </c>
      <c r="I250" s="9" t="s">
        <v>857</v>
      </c>
      <c r="J250" s="15"/>
      <c r="O250" s="15" t="s">
        <v>291</v>
      </c>
    </row>
    <row r="251" spans="1:15">
      <c r="A251" s="9" t="s">
        <v>858</v>
      </c>
      <c r="B251" s="9" t="s">
        <v>350</v>
      </c>
      <c r="C251" s="9">
        <f t="shared" si="3"/>
        <v>12</v>
      </c>
      <c r="D251" s="9" t="s">
        <v>186</v>
      </c>
      <c r="E251" s="9" t="s">
        <v>859</v>
      </c>
      <c r="F251" s="9">
        <v>142</v>
      </c>
      <c r="G251" s="11">
        <v>1738</v>
      </c>
      <c r="H251" s="15" t="s">
        <v>859</v>
      </c>
      <c r="I251" s="9" t="s">
        <v>860</v>
      </c>
      <c r="J251" s="15"/>
      <c r="O251" s="15" t="s">
        <v>859</v>
      </c>
    </row>
    <row r="252" spans="1:15">
      <c r="A252" s="9" t="s">
        <v>861</v>
      </c>
      <c r="B252" s="9" t="s">
        <v>350</v>
      </c>
      <c r="C252" s="9">
        <f t="shared" si="3"/>
        <v>12</v>
      </c>
      <c r="D252" s="9" t="s">
        <v>186</v>
      </c>
      <c r="E252" s="9" t="s">
        <v>438</v>
      </c>
      <c r="F252" s="9">
        <v>143</v>
      </c>
      <c r="G252" s="11">
        <v>1742</v>
      </c>
      <c r="H252" s="15" t="s">
        <v>438</v>
      </c>
      <c r="I252" s="9" t="s">
        <v>862</v>
      </c>
      <c r="J252" s="15"/>
      <c r="O252" s="15" t="s">
        <v>438</v>
      </c>
    </row>
    <row r="253" spans="1:15">
      <c r="A253" s="9" t="s">
        <v>863</v>
      </c>
      <c r="B253" s="9" t="s">
        <v>350</v>
      </c>
      <c r="C253" s="9">
        <f t="shared" si="3"/>
        <v>12</v>
      </c>
      <c r="D253" s="9" t="s">
        <v>186</v>
      </c>
      <c r="E253" s="9" t="s">
        <v>218</v>
      </c>
      <c r="F253" s="9">
        <v>144</v>
      </c>
      <c r="G253" s="11">
        <v>1751</v>
      </c>
      <c r="H253" s="15" t="s">
        <v>218</v>
      </c>
      <c r="I253" s="9" t="s">
        <v>864</v>
      </c>
      <c r="J253" s="15"/>
      <c r="O253" s="15" t="s">
        <v>218</v>
      </c>
    </row>
    <row r="254" spans="1:15">
      <c r="A254" s="9" t="s">
        <v>865</v>
      </c>
      <c r="B254" s="9" t="s">
        <v>350</v>
      </c>
      <c r="C254" s="9">
        <f t="shared" si="3"/>
        <v>12</v>
      </c>
      <c r="D254" s="9" t="s">
        <v>186</v>
      </c>
      <c r="E254" s="9" t="s">
        <v>715</v>
      </c>
      <c r="F254" s="9">
        <v>145</v>
      </c>
      <c r="G254" s="11">
        <v>1754</v>
      </c>
      <c r="H254" s="15" t="s">
        <v>715</v>
      </c>
      <c r="I254" s="9" t="s">
        <v>866</v>
      </c>
      <c r="J254" s="15"/>
      <c r="O254" s="15" t="s">
        <v>715</v>
      </c>
    </row>
    <row r="255" spans="1:15">
      <c r="A255" s="9" t="s">
        <v>867</v>
      </c>
      <c r="B255" s="9" t="s">
        <v>350</v>
      </c>
      <c r="C255" s="9">
        <f t="shared" si="3"/>
        <v>12</v>
      </c>
      <c r="D255" s="9" t="s">
        <v>186</v>
      </c>
      <c r="E255" s="9" t="s">
        <v>868</v>
      </c>
      <c r="F255" s="9">
        <v>146</v>
      </c>
      <c r="G255" s="11">
        <v>1731</v>
      </c>
      <c r="H255" s="15" t="s">
        <v>868</v>
      </c>
      <c r="I255" s="9" t="s">
        <v>869</v>
      </c>
      <c r="J255" s="15"/>
      <c r="O255" s="15" t="s">
        <v>868</v>
      </c>
    </row>
    <row r="256" spans="1:15">
      <c r="A256" s="9" t="s">
        <v>870</v>
      </c>
      <c r="B256" s="9" t="s">
        <v>871</v>
      </c>
      <c r="C256" s="9">
        <f t="shared" si="3"/>
        <v>18</v>
      </c>
      <c r="D256" s="9" t="s">
        <v>162</v>
      </c>
      <c r="E256" s="9" t="s">
        <v>871</v>
      </c>
      <c r="F256" s="9">
        <v>196</v>
      </c>
      <c r="G256" s="11">
        <v>3110</v>
      </c>
      <c r="H256" s="15" t="s">
        <v>163</v>
      </c>
      <c r="I256" s="9" t="s">
        <v>872</v>
      </c>
      <c r="J256" s="15"/>
      <c r="O256" s="15" t="s">
        <v>163</v>
      </c>
    </row>
    <row r="257" spans="1:15">
      <c r="A257" s="9" t="s">
        <v>873</v>
      </c>
      <c r="B257" s="9" t="s">
        <v>871</v>
      </c>
      <c r="C257" s="9">
        <f t="shared" si="3"/>
        <v>18</v>
      </c>
      <c r="D257" s="9" t="s">
        <v>162</v>
      </c>
      <c r="E257" s="9" t="s">
        <v>874</v>
      </c>
      <c r="F257" s="9">
        <v>190</v>
      </c>
      <c r="G257" s="11">
        <v>3139</v>
      </c>
      <c r="H257" s="15" t="s">
        <v>2129</v>
      </c>
      <c r="I257" s="9" t="s">
        <v>875</v>
      </c>
      <c r="J257" s="15"/>
      <c r="O257" s="15" t="s">
        <v>2129</v>
      </c>
    </row>
    <row r="258" spans="1:15">
      <c r="A258" s="9" t="s">
        <v>876</v>
      </c>
      <c r="B258" s="9" t="s">
        <v>871</v>
      </c>
      <c r="C258" s="9">
        <f t="shared" si="3"/>
        <v>18</v>
      </c>
      <c r="D258" s="9" t="s">
        <v>162</v>
      </c>
      <c r="E258" s="9" t="s">
        <v>877</v>
      </c>
      <c r="F258" s="9">
        <v>191</v>
      </c>
      <c r="G258" s="11">
        <v>3131</v>
      </c>
      <c r="H258" s="15" t="s">
        <v>2130</v>
      </c>
      <c r="I258" s="9" t="s">
        <v>878</v>
      </c>
      <c r="J258" s="15"/>
      <c r="O258" s="15" t="s">
        <v>2130</v>
      </c>
    </row>
    <row r="259" spans="1:15">
      <c r="A259" s="9" t="s">
        <v>879</v>
      </c>
      <c r="B259" s="9" t="s">
        <v>871</v>
      </c>
      <c r="C259" s="9">
        <f t="shared" si="3"/>
        <v>18</v>
      </c>
      <c r="D259" s="9" t="s">
        <v>162</v>
      </c>
      <c r="E259" s="9" t="s">
        <v>880</v>
      </c>
      <c r="F259" s="9">
        <v>192</v>
      </c>
      <c r="G259" s="11">
        <v>3134</v>
      </c>
      <c r="H259" s="15" t="s">
        <v>2131</v>
      </c>
      <c r="I259" s="9" t="s">
        <v>881</v>
      </c>
      <c r="J259" s="15"/>
      <c r="O259" s="15" t="s">
        <v>2131</v>
      </c>
    </row>
    <row r="260" spans="1:15">
      <c r="A260" s="9" t="s">
        <v>882</v>
      </c>
      <c r="B260" s="9" t="s">
        <v>871</v>
      </c>
      <c r="C260" s="9">
        <f t="shared" ref="C260:C323" si="4">INDEX(Ma_tinh,MATCH(D260,Tinh_TP,0))</f>
        <v>18</v>
      </c>
      <c r="D260" s="9" t="s">
        <v>162</v>
      </c>
      <c r="E260" s="9" t="s">
        <v>427</v>
      </c>
      <c r="F260" s="9">
        <v>193</v>
      </c>
      <c r="G260" s="11">
        <v>3112</v>
      </c>
      <c r="H260" s="15" t="s">
        <v>2132</v>
      </c>
      <c r="I260" s="9" t="s">
        <v>883</v>
      </c>
      <c r="J260" s="15"/>
      <c r="O260" s="15" t="s">
        <v>2132</v>
      </c>
    </row>
    <row r="261" spans="1:15">
      <c r="A261" s="9" t="s">
        <v>884</v>
      </c>
      <c r="B261" s="9" t="s">
        <v>871</v>
      </c>
      <c r="C261" s="9">
        <f t="shared" si="4"/>
        <v>18</v>
      </c>
      <c r="D261" s="9" t="s">
        <v>162</v>
      </c>
      <c r="E261" s="9" t="s">
        <v>885</v>
      </c>
      <c r="F261" s="9">
        <v>194</v>
      </c>
      <c r="G261" s="11">
        <v>3144</v>
      </c>
      <c r="H261" s="15" t="s">
        <v>2133</v>
      </c>
      <c r="I261" s="9" t="s">
        <v>886</v>
      </c>
      <c r="J261" s="15"/>
      <c r="O261" s="15" t="s">
        <v>2133</v>
      </c>
    </row>
    <row r="262" spans="1:15">
      <c r="A262" s="9" t="s">
        <v>887</v>
      </c>
      <c r="B262" s="9" t="s">
        <v>871</v>
      </c>
      <c r="C262" s="9">
        <f t="shared" si="4"/>
        <v>18</v>
      </c>
      <c r="D262" s="9" t="s">
        <v>162</v>
      </c>
      <c r="E262" s="9" t="s">
        <v>888</v>
      </c>
      <c r="F262" s="9">
        <v>195</v>
      </c>
      <c r="G262" s="11">
        <v>3148</v>
      </c>
      <c r="H262" s="15" t="s">
        <v>2134</v>
      </c>
      <c r="I262" s="9" t="s">
        <v>889</v>
      </c>
      <c r="J262" s="15"/>
      <c r="O262" s="15" t="s">
        <v>2134</v>
      </c>
    </row>
    <row r="263" spans="1:15">
      <c r="A263" s="9" t="s">
        <v>890</v>
      </c>
      <c r="B263" s="9" t="s">
        <v>871</v>
      </c>
      <c r="C263" s="9">
        <f t="shared" si="4"/>
        <v>18</v>
      </c>
      <c r="D263" s="9" t="s">
        <v>162</v>
      </c>
      <c r="E263" s="9" t="s">
        <v>891</v>
      </c>
      <c r="F263" s="9">
        <v>197</v>
      </c>
      <c r="G263" s="11">
        <v>3126</v>
      </c>
      <c r="H263" s="15" t="s">
        <v>2135</v>
      </c>
      <c r="I263" s="9" t="s">
        <v>892</v>
      </c>
      <c r="J263" s="15"/>
      <c r="O263" s="15" t="s">
        <v>2135</v>
      </c>
    </row>
    <row r="264" spans="1:15">
      <c r="A264" s="9" t="s">
        <v>893</v>
      </c>
      <c r="B264" s="9" t="s">
        <v>871</v>
      </c>
      <c r="C264" s="9">
        <f t="shared" si="4"/>
        <v>18</v>
      </c>
      <c r="D264" s="9" t="s">
        <v>162</v>
      </c>
      <c r="E264" s="9" t="s">
        <v>894</v>
      </c>
      <c r="F264" s="9">
        <v>198</v>
      </c>
      <c r="G264" s="11">
        <v>3115</v>
      </c>
      <c r="H264" s="15" t="s">
        <v>2136</v>
      </c>
      <c r="I264" s="9" t="s">
        <v>895</v>
      </c>
      <c r="J264" s="15"/>
      <c r="O264" s="15" t="s">
        <v>2136</v>
      </c>
    </row>
    <row r="265" spans="1:15">
      <c r="A265" s="9" t="s">
        <v>896</v>
      </c>
      <c r="B265" s="9" t="s">
        <v>871</v>
      </c>
      <c r="C265" s="9">
        <f t="shared" si="4"/>
        <v>18</v>
      </c>
      <c r="D265" s="9" t="s">
        <v>162</v>
      </c>
      <c r="E265" s="9" t="s">
        <v>897</v>
      </c>
      <c r="F265" s="9">
        <v>199</v>
      </c>
      <c r="G265" s="11">
        <v>3121</v>
      </c>
      <c r="H265" s="15" t="s">
        <v>2137</v>
      </c>
      <c r="I265" s="9" t="s">
        <v>898</v>
      </c>
      <c r="J265" s="15"/>
      <c r="O265" s="15" t="s">
        <v>2137</v>
      </c>
    </row>
    <row r="266" spans="1:15">
      <c r="A266" s="9" t="s">
        <v>899</v>
      </c>
      <c r="B266" s="9" t="s">
        <v>871</v>
      </c>
      <c r="C266" s="9">
        <f t="shared" si="4"/>
        <v>18</v>
      </c>
      <c r="D266" s="9" t="s">
        <v>162</v>
      </c>
      <c r="E266" s="9" t="s">
        <v>608</v>
      </c>
      <c r="F266" s="9">
        <v>200</v>
      </c>
      <c r="G266" s="11">
        <v>3152</v>
      </c>
      <c r="H266" s="15" t="s">
        <v>2138</v>
      </c>
      <c r="I266" s="9" t="s">
        <v>900</v>
      </c>
      <c r="J266" s="15"/>
      <c r="O266" s="15" t="s">
        <v>2138</v>
      </c>
    </row>
    <row r="267" spans="1:15">
      <c r="A267" s="9" t="s">
        <v>901</v>
      </c>
      <c r="B267" s="9" t="s">
        <v>177</v>
      </c>
      <c r="C267" s="9">
        <f t="shared" si="4"/>
        <v>1</v>
      </c>
      <c r="D267" s="9" t="s">
        <v>174</v>
      </c>
      <c r="E267" s="9" t="s">
        <v>902</v>
      </c>
      <c r="F267" s="9">
        <v>1</v>
      </c>
      <c r="G267" s="11">
        <v>1100</v>
      </c>
      <c r="H267" s="15" t="s">
        <v>2139</v>
      </c>
      <c r="I267" s="12" t="s">
        <v>903</v>
      </c>
      <c r="J267" s="15"/>
      <c r="O267" s="15" t="s">
        <v>2139</v>
      </c>
    </row>
    <row r="268" spans="1:15">
      <c r="A268" s="9" t="s">
        <v>904</v>
      </c>
      <c r="B268" s="9" t="s">
        <v>177</v>
      </c>
      <c r="C268" s="9">
        <f t="shared" si="4"/>
        <v>1</v>
      </c>
      <c r="D268" s="9" t="s">
        <v>174</v>
      </c>
      <c r="E268" s="9" t="s">
        <v>905</v>
      </c>
      <c r="F268" s="9">
        <v>2</v>
      </c>
      <c r="G268" s="11">
        <v>1547</v>
      </c>
      <c r="H268" s="15" t="s">
        <v>2140</v>
      </c>
      <c r="I268" s="12" t="s">
        <v>906</v>
      </c>
      <c r="J268" s="15"/>
      <c r="O268" s="15" t="s">
        <v>2140</v>
      </c>
    </row>
    <row r="269" spans="1:15">
      <c r="A269" s="9" t="s">
        <v>907</v>
      </c>
      <c r="B269" s="9" t="s">
        <v>177</v>
      </c>
      <c r="C269" s="9">
        <f t="shared" si="4"/>
        <v>1</v>
      </c>
      <c r="D269" s="9" t="s">
        <v>174</v>
      </c>
      <c r="E269" s="9" t="s">
        <v>650</v>
      </c>
      <c r="F269" s="9">
        <v>3</v>
      </c>
      <c r="G269" s="11">
        <v>1529</v>
      </c>
      <c r="H269" s="15" t="s">
        <v>2141</v>
      </c>
      <c r="I269" s="12" t="s">
        <v>908</v>
      </c>
      <c r="J269" s="15"/>
      <c r="O269" s="15" t="s">
        <v>2141</v>
      </c>
    </row>
    <row r="270" spans="1:15">
      <c r="A270" s="9" t="s">
        <v>909</v>
      </c>
      <c r="B270" s="9" t="s">
        <v>177</v>
      </c>
      <c r="C270" s="9">
        <f t="shared" si="4"/>
        <v>1</v>
      </c>
      <c r="D270" s="9" t="s">
        <v>174</v>
      </c>
      <c r="E270" s="9" t="s">
        <v>834</v>
      </c>
      <c r="F270" s="9">
        <v>4</v>
      </c>
      <c r="G270" s="11">
        <v>1270</v>
      </c>
      <c r="H270" s="15" t="s">
        <v>2142</v>
      </c>
      <c r="I270" s="12" t="s">
        <v>910</v>
      </c>
      <c r="J270" s="15"/>
      <c r="O270" s="15" t="s">
        <v>2142</v>
      </c>
    </row>
    <row r="271" spans="1:15">
      <c r="A271" s="9" t="s">
        <v>911</v>
      </c>
      <c r="B271" s="9" t="s">
        <v>177</v>
      </c>
      <c r="C271" s="9">
        <f t="shared" si="4"/>
        <v>1</v>
      </c>
      <c r="D271" s="9" t="s">
        <v>174</v>
      </c>
      <c r="E271" s="9" t="s">
        <v>81</v>
      </c>
      <c r="F271" s="9">
        <v>5</v>
      </c>
      <c r="G271" s="11">
        <v>1553</v>
      </c>
      <c r="H271" s="15" t="s">
        <v>2143</v>
      </c>
      <c r="I271" s="12" t="s">
        <v>912</v>
      </c>
      <c r="O271" s="15" t="s">
        <v>2143</v>
      </c>
    </row>
    <row r="272" spans="1:15">
      <c r="A272" s="9" t="s">
        <v>913</v>
      </c>
      <c r="B272" s="9" t="s">
        <v>177</v>
      </c>
      <c r="C272" s="9">
        <f t="shared" si="4"/>
        <v>1</v>
      </c>
      <c r="D272" s="9" t="s">
        <v>174</v>
      </c>
      <c r="E272" s="9" t="s">
        <v>57</v>
      </c>
      <c r="F272" s="9">
        <v>6</v>
      </c>
      <c r="G272" s="11">
        <v>1561</v>
      </c>
      <c r="H272" s="15" t="s">
        <v>2144</v>
      </c>
      <c r="I272" s="12" t="s">
        <v>914</v>
      </c>
      <c r="O272" s="15" t="s">
        <v>2144</v>
      </c>
    </row>
    <row r="273" spans="1:15">
      <c r="A273" s="9" t="s">
        <v>915</v>
      </c>
      <c r="B273" s="9" t="s">
        <v>177</v>
      </c>
      <c r="C273" s="9">
        <f t="shared" si="4"/>
        <v>1</v>
      </c>
      <c r="D273" s="9" t="s">
        <v>174</v>
      </c>
      <c r="E273" s="9" t="s">
        <v>916</v>
      </c>
      <c r="F273" s="9">
        <v>7</v>
      </c>
      <c r="G273" s="11">
        <v>1390</v>
      </c>
      <c r="H273" s="15" t="s">
        <v>2145</v>
      </c>
      <c r="I273" s="12" t="s">
        <v>917</v>
      </c>
      <c r="O273" s="15" t="s">
        <v>2145</v>
      </c>
    </row>
    <row r="274" spans="1:15">
      <c r="A274" s="9" t="s">
        <v>918</v>
      </c>
      <c r="B274" s="9" t="s">
        <v>177</v>
      </c>
      <c r="C274" s="9">
        <f t="shared" si="4"/>
        <v>1</v>
      </c>
      <c r="D274" s="9" t="s">
        <v>174</v>
      </c>
      <c r="E274" s="9" t="s">
        <v>715</v>
      </c>
      <c r="F274" s="9">
        <v>8</v>
      </c>
      <c r="G274" s="11">
        <v>1310</v>
      </c>
      <c r="H274" s="15" t="s">
        <v>2146</v>
      </c>
      <c r="I274" s="12" t="s">
        <v>919</v>
      </c>
      <c r="O274" s="15" t="s">
        <v>2146</v>
      </c>
    </row>
    <row r="275" spans="1:15">
      <c r="A275" s="9" t="s">
        <v>920</v>
      </c>
      <c r="B275" s="9" t="s">
        <v>177</v>
      </c>
      <c r="C275" s="9">
        <f t="shared" si="4"/>
        <v>1</v>
      </c>
      <c r="D275" s="9" t="s">
        <v>174</v>
      </c>
      <c r="E275" s="9" t="s">
        <v>471</v>
      </c>
      <c r="F275" s="9">
        <v>9</v>
      </c>
      <c r="G275" s="11">
        <v>1120</v>
      </c>
      <c r="H275" s="15" t="s">
        <v>2147</v>
      </c>
      <c r="I275" s="12" t="s">
        <v>921</v>
      </c>
      <c r="O275" s="15" t="s">
        <v>2147</v>
      </c>
    </row>
    <row r="276" spans="1:15">
      <c r="A276" s="9" t="s">
        <v>922</v>
      </c>
      <c r="B276" s="9" t="s">
        <v>177</v>
      </c>
      <c r="C276" s="9">
        <f t="shared" si="4"/>
        <v>1</v>
      </c>
      <c r="D276" s="9" t="s">
        <v>174</v>
      </c>
      <c r="E276" s="9" t="s">
        <v>690</v>
      </c>
      <c r="F276" s="9">
        <v>10</v>
      </c>
      <c r="G276" s="11">
        <v>1240</v>
      </c>
      <c r="H276" s="15" t="s">
        <v>2148</v>
      </c>
      <c r="I276" s="12" t="s">
        <v>923</v>
      </c>
      <c r="O276" s="15" t="s">
        <v>2148</v>
      </c>
    </row>
    <row r="277" spans="1:15">
      <c r="A277" s="9" t="s">
        <v>924</v>
      </c>
      <c r="B277" s="9" t="s">
        <v>177</v>
      </c>
      <c r="C277" s="9">
        <f t="shared" si="4"/>
        <v>1</v>
      </c>
      <c r="D277" s="9" t="s">
        <v>174</v>
      </c>
      <c r="E277" s="9" t="s">
        <v>563</v>
      </c>
      <c r="F277" s="9">
        <v>11</v>
      </c>
      <c r="G277" s="11">
        <v>1420</v>
      </c>
      <c r="H277" s="15" t="s">
        <v>2149</v>
      </c>
      <c r="I277" s="12" t="s">
        <v>925</v>
      </c>
      <c r="O277" s="15" t="s">
        <v>2149</v>
      </c>
    </row>
    <row r="278" spans="1:15">
      <c r="A278" s="9" t="s">
        <v>926</v>
      </c>
      <c r="B278" s="9" t="s">
        <v>177</v>
      </c>
      <c r="C278" s="9">
        <f t="shared" si="4"/>
        <v>1</v>
      </c>
      <c r="D278" s="9" t="s">
        <v>174</v>
      </c>
      <c r="E278" s="9" t="s">
        <v>927</v>
      </c>
      <c r="F278" s="9">
        <v>12</v>
      </c>
      <c r="G278" s="11">
        <v>1340</v>
      </c>
      <c r="H278" s="15" t="s">
        <v>2150</v>
      </c>
      <c r="I278" s="12" t="s">
        <v>928</v>
      </c>
      <c r="O278" s="15" t="s">
        <v>2150</v>
      </c>
    </row>
    <row r="279" spans="1:15">
      <c r="A279" s="9" t="s">
        <v>929</v>
      </c>
      <c r="B279" s="9" t="s">
        <v>177</v>
      </c>
      <c r="C279" s="9">
        <f t="shared" si="4"/>
        <v>1</v>
      </c>
      <c r="D279" s="9" t="s">
        <v>174</v>
      </c>
      <c r="E279" s="9" t="s">
        <v>930</v>
      </c>
      <c r="F279" s="9">
        <v>13</v>
      </c>
      <c r="G279" s="11">
        <v>1571</v>
      </c>
      <c r="H279" s="15" t="s">
        <v>2151</v>
      </c>
      <c r="I279" s="12" t="s">
        <v>931</v>
      </c>
      <c r="O279" s="15" t="s">
        <v>2151</v>
      </c>
    </row>
    <row r="280" spans="1:15">
      <c r="A280" s="9" t="s">
        <v>932</v>
      </c>
      <c r="B280" s="9" t="s">
        <v>177</v>
      </c>
      <c r="C280" s="9">
        <f t="shared" si="4"/>
        <v>1</v>
      </c>
      <c r="D280" s="9" t="s">
        <v>174</v>
      </c>
      <c r="E280" s="9" t="s">
        <v>830</v>
      </c>
      <c r="F280" s="9">
        <v>14</v>
      </c>
      <c r="G280" s="11">
        <v>1220</v>
      </c>
      <c r="H280" s="15" t="s">
        <v>2152</v>
      </c>
      <c r="I280" s="12" t="s">
        <v>933</v>
      </c>
      <c r="O280" s="15" t="s">
        <v>2152</v>
      </c>
    </row>
    <row r="281" spans="1:15">
      <c r="A281" s="9" t="s">
        <v>934</v>
      </c>
      <c r="B281" s="9" t="s">
        <v>177</v>
      </c>
      <c r="C281" s="9">
        <f t="shared" si="4"/>
        <v>1</v>
      </c>
      <c r="D281" s="9" t="s">
        <v>174</v>
      </c>
      <c r="E281" s="9" t="s">
        <v>45</v>
      </c>
      <c r="F281" s="9">
        <v>15</v>
      </c>
      <c r="G281" s="11">
        <v>1536</v>
      </c>
      <c r="H281" s="15" t="s">
        <v>2153</v>
      </c>
      <c r="I281" s="12" t="s">
        <v>935</v>
      </c>
      <c r="O281" s="15" t="s">
        <v>2153</v>
      </c>
    </row>
    <row r="282" spans="1:15">
      <c r="A282" s="9" t="s">
        <v>936</v>
      </c>
      <c r="B282" s="9" t="s">
        <v>177</v>
      </c>
      <c r="C282" s="9">
        <f t="shared" si="4"/>
        <v>1</v>
      </c>
      <c r="D282" s="9" t="s">
        <v>174</v>
      </c>
      <c r="E282" s="9" t="s">
        <v>937</v>
      </c>
      <c r="F282" s="9">
        <v>16</v>
      </c>
      <c r="G282" s="11">
        <v>1567</v>
      </c>
      <c r="H282" s="15" t="s">
        <v>2154</v>
      </c>
      <c r="I282" s="12" t="s">
        <v>938</v>
      </c>
      <c r="O282" s="15" t="s">
        <v>2154</v>
      </c>
    </row>
    <row r="283" spans="1:15">
      <c r="A283" s="9" t="s">
        <v>939</v>
      </c>
      <c r="B283" s="9" t="s">
        <v>177</v>
      </c>
      <c r="C283" s="9">
        <f t="shared" si="4"/>
        <v>1</v>
      </c>
      <c r="D283" s="9" t="s">
        <v>174</v>
      </c>
      <c r="E283" s="9" t="s">
        <v>631</v>
      </c>
      <c r="F283" s="9">
        <v>17</v>
      </c>
      <c r="G283" s="11">
        <v>1576</v>
      </c>
      <c r="H283" s="15" t="s">
        <v>2155</v>
      </c>
      <c r="I283" s="12" t="s">
        <v>940</v>
      </c>
      <c r="O283" s="15" t="s">
        <v>2155</v>
      </c>
    </row>
    <row r="284" spans="1:15">
      <c r="A284" s="9" t="s">
        <v>941</v>
      </c>
      <c r="B284" s="9" t="s">
        <v>177</v>
      </c>
      <c r="C284" s="9">
        <f t="shared" si="4"/>
        <v>1</v>
      </c>
      <c r="D284" s="9" t="s">
        <v>174</v>
      </c>
      <c r="E284" s="9" t="s">
        <v>653</v>
      </c>
      <c r="F284" s="9">
        <v>18</v>
      </c>
      <c r="G284" s="11">
        <v>1540</v>
      </c>
      <c r="H284" s="15" t="s">
        <v>2156</v>
      </c>
      <c r="I284" s="12" t="s">
        <v>942</v>
      </c>
      <c r="O284" s="15" t="s">
        <v>2156</v>
      </c>
    </row>
    <row r="285" spans="1:15">
      <c r="A285" s="9" t="s">
        <v>943</v>
      </c>
      <c r="B285" s="9" t="s">
        <v>177</v>
      </c>
      <c r="C285" s="9">
        <f t="shared" si="4"/>
        <v>1</v>
      </c>
      <c r="D285" s="9" t="s">
        <v>174</v>
      </c>
      <c r="E285" s="9" t="s">
        <v>414</v>
      </c>
      <c r="F285" s="9">
        <v>19</v>
      </c>
      <c r="G285" s="11">
        <v>1533</v>
      </c>
      <c r="H285" s="15" t="s">
        <v>2157</v>
      </c>
      <c r="I285" s="12" t="s">
        <v>944</v>
      </c>
      <c r="O285" s="15" t="s">
        <v>2157</v>
      </c>
    </row>
    <row r="286" spans="1:15">
      <c r="A286" s="9" t="s">
        <v>945</v>
      </c>
      <c r="B286" s="9" t="s">
        <v>177</v>
      </c>
      <c r="C286" s="9">
        <f t="shared" si="4"/>
        <v>1</v>
      </c>
      <c r="D286" s="9" t="s">
        <v>174</v>
      </c>
      <c r="E286" s="9" t="s">
        <v>946</v>
      </c>
      <c r="F286" s="9">
        <v>20</v>
      </c>
      <c r="G286" s="11">
        <v>1250</v>
      </c>
      <c r="H286" s="15" t="s">
        <v>2158</v>
      </c>
      <c r="I286" s="12" t="s">
        <v>947</v>
      </c>
      <c r="O286" s="15" t="s">
        <v>2158</v>
      </c>
    </row>
    <row r="287" spans="1:15">
      <c r="A287" s="9" t="s">
        <v>948</v>
      </c>
      <c r="B287" s="9" t="s">
        <v>177</v>
      </c>
      <c r="C287" s="9">
        <f t="shared" si="4"/>
        <v>1</v>
      </c>
      <c r="D287" s="9" t="s">
        <v>174</v>
      </c>
      <c r="E287" s="9" t="s">
        <v>949</v>
      </c>
      <c r="F287" s="9">
        <v>21</v>
      </c>
      <c r="G287" s="11">
        <v>1557</v>
      </c>
      <c r="H287" s="15" t="s">
        <v>2159</v>
      </c>
      <c r="I287" s="12" t="s">
        <v>950</v>
      </c>
      <c r="O287" s="15" t="s">
        <v>2159</v>
      </c>
    </row>
    <row r="288" spans="1:15">
      <c r="A288" s="9" t="s">
        <v>951</v>
      </c>
      <c r="B288" s="9" t="s">
        <v>177</v>
      </c>
      <c r="C288" s="9">
        <f t="shared" si="4"/>
        <v>1</v>
      </c>
      <c r="D288" s="9" t="s">
        <v>174</v>
      </c>
      <c r="E288" s="9" t="s">
        <v>99</v>
      </c>
      <c r="F288" s="9">
        <v>22</v>
      </c>
      <c r="G288" s="11">
        <v>1180</v>
      </c>
      <c r="H288" s="15" t="s">
        <v>2160</v>
      </c>
      <c r="I288" s="12" t="s">
        <v>952</v>
      </c>
      <c r="O288" s="15" t="s">
        <v>2160</v>
      </c>
    </row>
    <row r="289" spans="1:15">
      <c r="A289" s="9" t="s">
        <v>953</v>
      </c>
      <c r="B289" s="9" t="s">
        <v>177</v>
      </c>
      <c r="C289" s="9">
        <f t="shared" si="4"/>
        <v>1</v>
      </c>
      <c r="D289" s="9" t="s">
        <v>174</v>
      </c>
      <c r="E289" s="9" t="s">
        <v>954</v>
      </c>
      <c r="F289" s="9">
        <v>23</v>
      </c>
      <c r="G289" s="11">
        <v>1200</v>
      </c>
      <c r="H289" s="15" t="s">
        <v>2161</v>
      </c>
      <c r="I289" s="12" t="s">
        <v>955</v>
      </c>
      <c r="O289" s="15" t="s">
        <v>2161</v>
      </c>
    </row>
    <row r="290" spans="1:15">
      <c r="A290" s="9" t="s">
        <v>956</v>
      </c>
      <c r="B290" s="9" t="s">
        <v>177</v>
      </c>
      <c r="C290" s="9">
        <f t="shared" si="4"/>
        <v>1</v>
      </c>
      <c r="D290" s="9" t="s">
        <v>174</v>
      </c>
      <c r="E290" s="9" t="s">
        <v>521</v>
      </c>
      <c r="F290" s="9">
        <v>24</v>
      </c>
      <c r="G290" s="11">
        <v>1150</v>
      </c>
      <c r="H290" s="15" t="s">
        <v>2162</v>
      </c>
      <c r="I290" s="12" t="s">
        <v>957</v>
      </c>
      <c r="O290" s="15" t="s">
        <v>2162</v>
      </c>
    </row>
    <row r="291" spans="1:15">
      <c r="A291" s="9" t="s">
        <v>958</v>
      </c>
      <c r="B291" s="9" t="s">
        <v>177</v>
      </c>
      <c r="C291" s="9">
        <f t="shared" si="4"/>
        <v>1</v>
      </c>
      <c r="D291" s="9" t="s">
        <v>174</v>
      </c>
      <c r="E291" s="9" t="s">
        <v>959</v>
      </c>
      <c r="F291" s="9">
        <v>25</v>
      </c>
      <c r="G291" s="11">
        <v>1260</v>
      </c>
      <c r="H291" s="15" t="s">
        <v>2163</v>
      </c>
      <c r="I291" s="12" t="s">
        <v>960</v>
      </c>
      <c r="O291" s="15" t="s">
        <v>2163</v>
      </c>
    </row>
    <row r="292" spans="1:15">
      <c r="A292" s="9" t="s">
        <v>961</v>
      </c>
      <c r="B292" s="9" t="s">
        <v>177</v>
      </c>
      <c r="C292" s="9">
        <f t="shared" si="4"/>
        <v>1</v>
      </c>
      <c r="D292" s="9" t="s">
        <v>174</v>
      </c>
      <c r="E292" s="9" t="s">
        <v>320</v>
      </c>
      <c r="F292" s="9">
        <v>26</v>
      </c>
      <c r="G292" s="11">
        <v>1280</v>
      </c>
      <c r="H292" s="15" t="s">
        <v>2164</v>
      </c>
      <c r="I292" s="12" t="s">
        <v>962</v>
      </c>
      <c r="O292" s="15" t="s">
        <v>2164</v>
      </c>
    </row>
    <row r="293" spans="1:15">
      <c r="A293" s="9" t="s">
        <v>963</v>
      </c>
      <c r="B293" s="9" t="s">
        <v>177</v>
      </c>
      <c r="C293" s="9">
        <f t="shared" si="4"/>
        <v>1</v>
      </c>
      <c r="D293" s="9" t="s">
        <v>174</v>
      </c>
      <c r="E293" s="9" t="s">
        <v>964</v>
      </c>
      <c r="F293" s="9">
        <v>27</v>
      </c>
      <c r="G293" s="11">
        <v>1580</v>
      </c>
      <c r="H293" s="15" t="s">
        <v>2165</v>
      </c>
      <c r="I293" s="12" t="s">
        <v>965</v>
      </c>
      <c r="O293" s="15" t="s">
        <v>2165</v>
      </c>
    </row>
    <row r="294" spans="1:15">
      <c r="A294" s="9" t="s">
        <v>966</v>
      </c>
      <c r="B294" s="9" t="s">
        <v>177</v>
      </c>
      <c r="C294" s="9">
        <f t="shared" si="4"/>
        <v>1</v>
      </c>
      <c r="D294" s="9" t="s">
        <v>174</v>
      </c>
      <c r="E294" s="9" t="s">
        <v>106</v>
      </c>
      <c r="F294" s="9">
        <v>28</v>
      </c>
      <c r="G294" s="11">
        <v>1360</v>
      </c>
      <c r="H294" s="15" t="s">
        <v>2166</v>
      </c>
      <c r="I294" s="12" t="s">
        <v>967</v>
      </c>
      <c r="O294" s="15" t="s">
        <v>2166</v>
      </c>
    </row>
    <row r="295" spans="1:15">
      <c r="A295" s="9" t="s">
        <v>968</v>
      </c>
      <c r="B295" s="9" t="s">
        <v>177</v>
      </c>
      <c r="C295" s="9">
        <f t="shared" si="4"/>
        <v>1</v>
      </c>
      <c r="D295" s="9" t="s">
        <v>174</v>
      </c>
      <c r="E295" s="9" t="s">
        <v>350</v>
      </c>
      <c r="F295" s="9">
        <v>30</v>
      </c>
      <c r="G295" s="14">
        <v>1510</v>
      </c>
      <c r="H295" s="15" t="s">
        <v>2167</v>
      </c>
      <c r="I295" s="12" t="s">
        <v>1880</v>
      </c>
      <c r="O295" s="15" t="s">
        <v>2167</v>
      </c>
    </row>
    <row r="296" spans="1:15">
      <c r="A296" s="9" t="s">
        <v>969</v>
      </c>
      <c r="B296" s="9" t="s">
        <v>177</v>
      </c>
      <c r="C296" s="9">
        <f t="shared" si="4"/>
        <v>1</v>
      </c>
      <c r="D296" s="9" t="s">
        <v>174</v>
      </c>
      <c r="E296" s="9" t="s">
        <v>499</v>
      </c>
      <c r="F296" s="9">
        <v>31</v>
      </c>
      <c r="G296" s="11">
        <v>1585</v>
      </c>
      <c r="H296" s="15" t="s">
        <v>2168</v>
      </c>
      <c r="I296" s="12" t="s">
        <v>970</v>
      </c>
      <c r="O296" s="15" t="s">
        <v>2168</v>
      </c>
    </row>
    <row r="297" spans="1:15">
      <c r="A297" s="9" t="s">
        <v>971</v>
      </c>
      <c r="B297" s="9" t="s">
        <v>834</v>
      </c>
      <c r="C297" s="9">
        <f t="shared" si="4"/>
        <v>14</v>
      </c>
      <c r="D297" s="9" t="s">
        <v>168</v>
      </c>
      <c r="E297" s="9" t="s">
        <v>142</v>
      </c>
      <c r="F297" s="9">
        <v>157</v>
      </c>
      <c r="G297" s="11">
        <v>4023</v>
      </c>
      <c r="H297" s="15" t="s">
        <v>2169</v>
      </c>
      <c r="I297" s="9" t="s">
        <v>972</v>
      </c>
      <c r="O297" s="15" t="s">
        <v>2169</v>
      </c>
    </row>
    <row r="298" spans="1:15">
      <c r="A298" s="9" t="s">
        <v>973</v>
      </c>
      <c r="B298" s="9" t="s">
        <v>834</v>
      </c>
      <c r="C298" s="9">
        <f t="shared" si="4"/>
        <v>14</v>
      </c>
      <c r="D298" s="9" t="s">
        <v>168</v>
      </c>
      <c r="E298" s="9" t="s">
        <v>628</v>
      </c>
      <c r="F298" s="9">
        <v>158</v>
      </c>
      <c r="G298" s="11">
        <v>4027</v>
      </c>
      <c r="H298" s="15" t="s">
        <v>2170</v>
      </c>
      <c r="I298" s="9" t="s">
        <v>974</v>
      </c>
      <c r="O298" s="15" t="s">
        <v>2170</v>
      </c>
    </row>
    <row r="299" spans="1:15">
      <c r="A299" s="9" t="s">
        <v>975</v>
      </c>
      <c r="B299" s="9" t="s">
        <v>834</v>
      </c>
      <c r="C299" s="9">
        <f t="shared" si="4"/>
        <v>14</v>
      </c>
      <c r="D299" s="9" t="s">
        <v>168</v>
      </c>
      <c r="E299" s="9" t="s">
        <v>242</v>
      </c>
      <c r="F299" s="9">
        <v>159</v>
      </c>
      <c r="G299" s="11">
        <v>4015</v>
      </c>
      <c r="H299" s="15" t="s">
        <v>2171</v>
      </c>
      <c r="I299" s="9" t="s">
        <v>976</v>
      </c>
      <c r="O299" s="15" t="s">
        <v>2171</v>
      </c>
    </row>
    <row r="300" spans="1:15">
      <c r="A300" s="9" t="s">
        <v>977</v>
      </c>
      <c r="B300" s="9" t="s">
        <v>834</v>
      </c>
      <c r="C300" s="9">
        <f t="shared" si="4"/>
        <v>14</v>
      </c>
      <c r="D300" s="9" t="s">
        <v>168</v>
      </c>
      <c r="E300" s="9" t="s">
        <v>356</v>
      </c>
      <c r="F300" s="9">
        <v>160</v>
      </c>
      <c r="G300" s="11">
        <v>4010</v>
      </c>
      <c r="H300" s="15" t="s">
        <v>2172</v>
      </c>
      <c r="I300" s="9" t="s">
        <v>978</v>
      </c>
      <c r="O300" s="15" t="s">
        <v>2172</v>
      </c>
    </row>
    <row r="301" spans="1:15">
      <c r="A301" s="9" t="s">
        <v>979</v>
      </c>
      <c r="B301" s="9" t="s">
        <v>834</v>
      </c>
      <c r="C301" s="9">
        <f t="shared" si="4"/>
        <v>14</v>
      </c>
      <c r="D301" s="9" t="s">
        <v>168</v>
      </c>
      <c r="E301" s="9" t="s">
        <v>463</v>
      </c>
      <c r="F301" s="9">
        <v>161</v>
      </c>
      <c r="G301" s="11">
        <v>4033</v>
      </c>
      <c r="H301" s="15" t="s">
        <v>2173</v>
      </c>
      <c r="I301" s="9" t="s">
        <v>980</v>
      </c>
      <c r="O301" s="15" t="s">
        <v>2173</v>
      </c>
    </row>
    <row r="302" spans="1:15">
      <c r="A302" s="9" t="s">
        <v>981</v>
      </c>
      <c r="B302" s="9" t="s">
        <v>834</v>
      </c>
      <c r="C302" s="9">
        <f t="shared" si="4"/>
        <v>14</v>
      </c>
      <c r="D302" s="9" t="s">
        <v>168</v>
      </c>
      <c r="E302" s="9" t="s">
        <v>320</v>
      </c>
      <c r="F302" s="9">
        <v>162</v>
      </c>
      <c r="G302" s="11">
        <v>4038</v>
      </c>
      <c r="H302" s="15" t="s">
        <v>2174</v>
      </c>
      <c r="I302" s="9" t="s">
        <v>982</v>
      </c>
      <c r="O302" s="15" t="s">
        <v>2174</v>
      </c>
    </row>
    <row r="303" spans="1:15">
      <c r="A303" s="9" t="s">
        <v>983</v>
      </c>
      <c r="B303" s="9" t="s">
        <v>874</v>
      </c>
      <c r="C303" s="9">
        <f t="shared" si="4"/>
        <v>3</v>
      </c>
      <c r="D303" s="9" t="s">
        <v>192</v>
      </c>
      <c r="E303" s="9" t="s">
        <v>326</v>
      </c>
      <c r="F303" s="9">
        <v>56</v>
      </c>
      <c r="G303" s="11">
        <v>1810</v>
      </c>
      <c r="H303" s="15" t="s">
        <v>2177</v>
      </c>
      <c r="I303" s="9" t="s">
        <v>984</v>
      </c>
      <c r="O303" s="15" t="s">
        <v>2177</v>
      </c>
    </row>
    <row r="304" spans="1:15">
      <c r="A304" s="9" t="s">
        <v>985</v>
      </c>
      <c r="B304" s="9" t="s">
        <v>874</v>
      </c>
      <c r="C304" s="9">
        <f t="shared" si="4"/>
        <v>3</v>
      </c>
      <c r="D304" s="9" t="s">
        <v>192</v>
      </c>
      <c r="E304" s="9" t="s">
        <v>595</v>
      </c>
      <c r="F304" s="9">
        <v>57</v>
      </c>
      <c r="G304" s="11">
        <v>1871</v>
      </c>
      <c r="H304" s="15" t="s">
        <v>2178</v>
      </c>
      <c r="I304" s="9" t="s">
        <v>986</v>
      </c>
      <c r="O304" s="15" t="s">
        <v>2178</v>
      </c>
    </row>
    <row r="305" spans="1:15">
      <c r="A305" s="9" t="s">
        <v>987</v>
      </c>
      <c r="B305" s="9" t="s">
        <v>874</v>
      </c>
      <c r="C305" s="9">
        <f t="shared" si="4"/>
        <v>3</v>
      </c>
      <c r="D305" s="9" t="s">
        <v>192</v>
      </c>
      <c r="E305" s="9" t="s">
        <v>656</v>
      </c>
      <c r="F305" s="9">
        <v>58</v>
      </c>
      <c r="G305" s="11">
        <v>1836</v>
      </c>
      <c r="H305" s="15" t="s">
        <v>2179</v>
      </c>
      <c r="I305" s="9" t="s">
        <v>988</v>
      </c>
      <c r="O305" s="15" t="s">
        <v>2179</v>
      </c>
    </row>
    <row r="306" spans="1:15">
      <c r="A306" s="9" t="s">
        <v>989</v>
      </c>
      <c r="B306" s="9" t="s">
        <v>874</v>
      </c>
      <c r="C306" s="9">
        <f t="shared" si="4"/>
        <v>3</v>
      </c>
      <c r="D306" s="9" t="s">
        <v>192</v>
      </c>
      <c r="E306" s="9" t="s">
        <v>990</v>
      </c>
      <c r="F306" s="9">
        <v>59</v>
      </c>
      <c r="G306" s="11">
        <v>1848</v>
      </c>
      <c r="H306" s="15" t="s">
        <v>2175</v>
      </c>
      <c r="I306" s="9" t="s">
        <v>991</v>
      </c>
      <c r="O306" s="15" t="s">
        <v>2175</v>
      </c>
    </row>
    <row r="307" spans="1:15">
      <c r="A307" s="9" t="s">
        <v>992</v>
      </c>
      <c r="B307" s="9" t="s">
        <v>874</v>
      </c>
      <c r="C307" s="9">
        <f t="shared" si="4"/>
        <v>3</v>
      </c>
      <c r="D307" s="9" t="s">
        <v>192</v>
      </c>
      <c r="E307" s="9" t="s">
        <v>905</v>
      </c>
      <c r="F307" s="9">
        <v>60</v>
      </c>
      <c r="G307" s="14">
        <v>1872</v>
      </c>
      <c r="H307" s="15" t="s">
        <v>2180</v>
      </c>
      <c r="I307" s="9" t="s">
        <v>993</v>
      </c>
      <c r="O307" s="15" t="s">
        <v>2180</v>
      </c>
    </row>
    <row r="308" spans="1:15">
      <c r="A308" s="9" t="s">
        <v>994</v>
      </c>
      <c r="B308" s="9" t="s">
        <v>874</v>
      </c>
      <c r="C308" s="9">
        <f t="shared" si="4"/>
        <v>3</v>
      </c>
      <c r="D308" s="9" t="s">
        <v>192</v>
      </c>
      <c r="E308" s="9" t="s">
        <v>868</v>
      </c>
      <c r="F308" s="9">
        <v>61</v>
      </c>
      <c r="G308" s="11">
        <v>1867</v>
      </c>
      <c r="H308" s="15" t="s">
        <v>2181</v>
      </c>
      <c r="I308" s="9" t="s">
        <v>995</v>
      </c>
      <c r="O308" s="15" t="s">
        <v>2181</v>
      </c>
    </row>
    <row r="309" spans="1:15">
      <c r="A309" s="9" t="s">
        <v>996</v>
      </c>
      <c r="B309" s="9" t="s">
        <v>874</v>
      </c>
      <c r="C309" s="9">
        <f t="shared" si="4"/>
        <v>3</v>
      </c>
      <c r="D309" s="9" t="s">
        <v>192</v>
      </c>
      <c r="E309" s="9" t="s">
        <v>581</v>
      </c>
      <c r="F309" s="9">
        <v>62</v>
      </c>
      <c r="G309" s="11">
        <v>1890</v>
      </c>
      <c r="H309" s="15" t="s">
        <v>2182</v>
      </c>
      <c r="I309" s="9" t="s">
        <v>997</v>
      </c>
      <c r="O309" s="15" t="s">
        <v>2182</v>
      </c>
    </row>
    <row r="310" spans="1:15">
      <c r="A310" s="9" t="s">
        <v>998</v>
      </c>
      <c r="B310" s="9" t="s">
        <v>874</v>
      </c>
      <c r="C310" s="9">
        <f t="shared" si="4"/>
        <v>3</v>
      </c>
      <c r="D310" s="9" t="s">
        <v>192</v>
      </c>
      <c r="E310" s="9" t="s">
        <v>183</v>
      </c>
      <c r="F310" s="9">
        <v>63</v>
      </c>
      <c r="G310" s="13">
        <v>1853</v>
      </c>
      <c r="H310" s="15" t="s">
        <v>2176</v>
      </c>
      <c r="I310" s="9" t="s">
        <v>184</v>
      </c>
      <c r="O310" s="15" t="s">
        <v>2176</v>
      </c>
    </row>
    <row r="311" spans="1:15">
      <c r="A311" s="9" t="s">
        <v>999</v>
      </c>
      <c r="B311" s="9" t="s">
        <v>874</v>
      </c>
      <c r="C311" s="9">
        <f t="shared" si="4"/>
        <v>3</v>
      </c>
      <c r="D311" s="9" t="s">
        <v>192</v>
      </c>
      <c r="E311" s="9" t="s">
        <v>1000</v>
      </c>
      <c r="F311" s="9">
        <v>64</v>
      </c>
      <c r="G311" s="11">
        <v>1862</v>
      </c>
      <c r="H311" s="15" t="s">
        <v>2183</v>
      </c>
      <c r="I311" s="9" t="s">
        <v>1001</v>
      </c>
      <c r="O311" s="15" t="s">
        <v>2183</v>
      </c>
    </row>
    <row r="312" spans="1:15">
      <c r="A312" s="9" t="s">
        <v>1002</v>
      </c>
      <c r="B312" s="9" t="s">
        <v>874</v>
      </c>
      <c r="C312" s="9">
        <f t="shared" si="4"/>
        <v>3</v>
      </c>
      <c r="D312" s="9" t="s">
        <v>192</v>
      </c>
      <c r="E312" s="9" t="s">
        <v>616</v>
      </c>
      <c r="F312" s="9">
        <v>65</v>
      </c>
      <c r="G312" s="11">
        <v>1851</v>
      </c>
      <c r="H312" s="15" t="s">
        <v>2184</v>
      </c>
      <c r="I312" s="9" t="s">
        <v>1003</v>
      </c>
      <c r="O312" s="15" t="s">
        <v>2184</v>
      </c>
    </row>
    <row r="313" spans="1:15">
      <c r="A313" s="9" t="s">
        <v>1004</v>
      </c>
      <c r="B313" s="9" t="s">
        <v>874</v>
      </c>
      <c r="C313" s="9">
        <f t="shared" si="4"/>
        <v>3</v>
      </c>
      <c r="D313" s="9" t="s">
        <v>192</v>
      </c>
      <c r="E313" s="9" t="s">
        <v>705</v>
      </c>
      <c r="F313" s="9">
        <v>66</v>
      </c>
      <c r="G313" s="11">
        <v>1891</v>
      </c>
      <c r="H313" s="15" t="s">
        <v>2185</v>
      </c>
      <c r="I313" s="9" t="s">
        <v>1005</v>
      </c>
      <c r="O313" s="15" t="s">
        <v>2185</v>
      </c>
    </row>
    <row r="314" spans="1:15">
      <c r="A314" s="9" t="s">
        <v>1006</v>
      </c>
      <c r="B314" s="9" t="s">
        <v>874</v>
      </c>
      <c r="C314" s="9">
        <f t="shared" si="4"/>
        <v>3</v>
      </c>
      <c r="D314" s="9" t="s">
        <v>192</v>
      </c>
      <c r="E314" s="9" t="s">
        <v>499</v>
      </c>
      <c r="F314" s="9">
        <v>67</v>
      </c>
      <c r="G314" s="11">
        <v>1830</v>
      </c>
      <c r="H314" s="15" t="s">
        <v>2186</v>
      </c>
      <c r="I314" s="9" t="s">
        <v>1007</v>
      </c>
      <c r="O314" s="15" t="s">
        <v>2186</v>
      </c>
    </row>
    <row r="315" spans="1:15">
      <c r="A315" s="9" t="s">
        <v>1008</v>
      </c>
      <c r="B315" s="9" t="s">
        <v>874</v>
      </c>
      <c r="C315" s="9">
        <f t="shared" si="4"/>
        <v>3</v>
      </c>
      <c r="D315" s="9" t="s">
        <v>192</v>
      </c>
      <c r="E315" s="9" t="s">
        <v>1009</v>
      </c>
      <c r="F315" s="9">
        <v>68</v>
      </c>
      <c r="G315" s="11">
        <v>1818</v>
      </c>
      <c r="H315" s="15" t="s">
        <v>2187</v>
      </c>
      <c r="I315" s="9" t="s">
        <v>1010</v>
      </c>
      <c r="O315" s="15" t="s">
        <v>2187</v>
      </c>
    </row>
    <row r="316" spans="1:15">
      <c r="A316" s="9" t="s">
        <v>1011</v>
      </c>
      <c r="B316" s="9" t="s">
        <v>874</v>
      </c>
      <c r="C316" s="9">
        <f t="shared" si="4"/>
        <v>3</v>
      </c>
      <c r="D316" s="9" t="s">
        <v>192</v>
      </c>
      <c r="E316" s="9" t="s">
        <v>463</v>
      </c>
      <c r="F316" s="9">
        <v>69</v>
      </c>
      <c r="G316" s="11">
        <v>1856</v>
      </c>
      <c r="H316" s="15" t="s">
        <v>2188</v>
      </c>
      <c r="I316" s="9" t="s">
        <v>1012</v>
      </c>
      <c r="O316" s="15" t="s">
        <v>2188</v>
      </c>
    </row>
    <row r="317" spans="1:15">
      <c r="A317" s="9" t="s">
        <v>1013</v>
      </c>
      <c r="B317" s="9" t="s">
        <v>874</v>
      </c>
      <c r="C317" s="9">
        <f t="shared" si="4"/>
        <v>3</v>
      </c>
      <c r="D317" s="9" t="s">
        <v>192</v>
      </c>
      <c r="E317" s="9" t="s">
        <v>159</v>
      </c>
      <c r="F317" s="9">
        <v>70</v>
      </c>
      <c r="G317" s="11">
        <v>1875</v>
      </c>
      <c r="H317" s="15" t="s">
        <v>2189</v>
      </c>
      <c r="I317" s="9" t="s">
        <v>1014</v>
      </c>
      <c r="O317" s="15" t="s">
        <v>2189</v>
      </c>
    </row>
    <row r="318" spans="1:15">
      <c r="A318" s="9" t="s">
        <v>1015</v>
      </c>
      <c r="B318" s="9" t="s">
        <v>471</v>
      </c>
      <c r="C318" s="9">
        <f t="shared" si="4"/>
        <v>34</v>
      </c>
      <c r="D318" s="9" t="s">
        <v>180</v>
      </c>
      <c r="E318" s="9" t="s">
        <v>471</v>
      </c>
      <c r="F318" s="9">
        <v>391</v>
      </c>
      <c r="G318" s="11">
        <v>4810</v>
      </c>
      <c r="H318" s="15" t="s">
        <v>181</v>
      </c>
      <c r="I318" s="9" t="s">
        <v>1016</v>
      </c>
      <c r="O318" s="15" t="s">
        <v>181</v>
      </c>
    </row>
    <row r="319" spans="1:15">
      <c r="A319" s="9" t="s">
        <v>1017</v>
      </c>
      <c r="B319" s="9" t="s">
        <v>471</v>
      </c>
      <c r="C319" s="9">
        <f t="shared" si="4"/>
        <v>34</v>
      </c>
      <c r="D319" s="9" t="s">
        <v>180</v>
      </c>
      <c r="E319" s="9" t="s">
        <v>1018</v>
      </c>
      <c r="F319" s="9">
        <v>383</v>
      </c>
      <c r="G319" s="11">
        <v>4866</v>
      </c>
      <c r="H319" s="15" t="s">
        <v>2190</v>
      </c>
      <c r="I319" s="9" t="s">
        <v>1019</v>
      </c>
      <c r="O319" s="15" t="s">
        <v>2190</v>
      </c>
    </row>
    <row r="320" spans="1:15">
      <c r="A320" s="9" t="s">
        <v>1020</v>
      </c>
      <c r="B320" s="9" t="s">
        <v>471</v>
      </c>
      <c r="C320" s="9">
        <f t="shared" si="4"/>
        <v>34</v>
      </c>
      <c r="D320" s="9" t="s">
        <v>180</v>
      </c>
      <c r="E320" s="9" t="s">
        <v>142</v>
      </c>
      <c r="F320" s="9">
        <v>384</v>
      </c>
      <c r="G320" s="11">
        <v>4849</v>
      </c>
      <c r="H320" s="15" t="s">
        <v>2191</v>
      </c>
      <c r="I320" s="9" t="s">
        <v>1021</v>
      </c>
      <c r="O320" s="15" t="s">
        <v>2191</v>
      </c>
    </row>
    <row r="321" spans="1:15">
      <c r="A321" s="9" t="s">
        <v>1022</v>
      </c>
      <c r="B321" s="9" t="s">
        <v>471</v>
      </c>
      <c r="C321" s="9">
        <f t="shared" si="4"/>
        <v>34</v>
      </c>
      <c r="D321" s="9" t="s">
        <v>180</v>
      </c>
      <c r="E321" s="9" t="s">
        <v>438</v>
      </c>
      <c r="F321" s="9">
        <v>385</v>
      </c>
      <c r="G321" s="11">
        <v>4829</v>
      </c>
      <c r="H321" s="15" t="s">
        <v>2192</v>
      </c>
      <c r="I321" s="9" t="s">
        <v>1023</v>
      </c>
      <c r="O321" s="15" t="s">
        <v>2192</v>
      </c>
    </row>
    <row r="322" spans="1:15">
      <c r="A322" s="9" t="s">
        <v>1024</v>
      </c>
      <c r="B322" s="9" t="s">
        <v>471</v>
      </c>
      <c r="C322" s="9">
        <f t="shared" si="4"/>
        <v>34</v>
      </c>
      <c r="D322" s="9" t="s">
        <v>180</v>
      </c>
      <c r="E322" s="9" t="s">
        <v>1025</v>
      </c>
      <c r="F322" s="9">
        <v>386</v>
      </c>
      <c r="G322" s="11">
        <v>4891</v>
      </c>
      <c r="H322" s="15" t="s">
        <v>2193</v>
      </c>
      <c r="I322" s="9" t="s">
        <v>1026</v>
      </c>
      <c r="O322" s="15" t="s">
        <v>2193</v>
      </c>
    </row>
    <row r="323" spans="1:15">
      <c r="A323" s="9" t="s">
        <v>1027</v>
      </c>
      <c r="B323" s="9" t="s">
        <v>471</v>
      </c>
      <c r="C323" s="9">
        <f t="shared" si="4"/>
        <v>34</v>
      </c>
      <c r="D323" s="9" t="s">
        <v>180</v>
      </c>
      <c r="E323" s="9" t="s">
        <v>1028</v>
      </c>
      <c r="F323" s="9">
        <v>387</v>
      </c>
      <c r="G323" s="11">
        <v>4844</v>
      </c>
      <c r="H323" s="15" t="s">
        <v>2194</v>
      </c>
      <c r="I323" s="9" t="s">
        <v>1029</v>
      </c>
      <c r="O323" s="15" t="s">
        <v>2194</v>
      </c>
    </row>
    <row r="324" spans="1:15">
      <c r="A324" s="9" t="s">
        <v>1030</v>
      </c>
      <c r="B324" s="9" t="s">
        <v>471</v>
      </c>
      <c r="C324" s="9">
        <f t="shared" ref="C324:C387" si="5">INDEX(Ma_tinh,MATCH(D324,Tinh_TP,0))</f>
        <v>34</v>
      </c>
      <c r="D324" s="9" t="s">
        <v>180</v>
      </c>
      <c r="E324" s="9" t="s">
        <v>659</v>
      </c>
      <c r="F324" s="9">
        <v>388</v>
      </c>
      <c r="G324" s="11">
        <v>4856</v>
      </c>
      <c r="H324" s="15" t="s">
        <v>2195</v>
      </c>
      <c r="I324" s="9" t="s">
        <v>1031</v>
      </c>
      <c r="O324" s="15" t="s">
        <v>2195</v>
      </c>
    </row>
    <row r="325" spans="1:15">
      <c r="A325" s="9" t="s">
        <v>1032</v>
      </c>
      <c r="B325" s="9" t="s">
        <v>471</v>
      </c>
      <c r="C325" s="9">
        <f t="shared" si="5"/>
        <v>34</v>
      </c>
      <c r="D325" s="9" t="s">
        <v>180</v>
      </c>
      <c r="E325" s="9" t="s">
        <v>902</v>
      </c>
      <c r="F325" s="9">
        <v>389</v>
      </c>
      <c r="G325" s="11">
        <v>4869</v>
      </c>
      <c r="H325" s="15" t="s">
        <v>2196</v>
      </c>
      <c r="I325" s="9" t="s">
        <v>1033</v>
      </c>
      <c r="O325" s="15" t="s">
        <v>2196</v>
      </c>
    </row>
    <row r="326" spans="1:15">
      <c r="A326" s="9" t="s">
        <v>1034</v>
      </c>
      <c r="B326" s="9" t="s">
        <v>471</v>
      </c>
      <c r="C326" s="9">
        <f t="shared" si="5"/>
        <v>34</v>
      </c>
      <c r="D326" s="9" t="s">
        <v>180</v>
      </c>
      <c r="E326" s="9" t="s">
        <v>1035</v>
      </c>
      <c r="F326" s="9">
        <v>390</v>
      </c>
      <c r="G326" s="11">
        <v>4876</v>
      </c>
      <c r="H326" s="15" t="s">
        <v>2197</v>
      </c>
      <c r="I326" s="9" t="s">
        <v>1036</v>
      </c>
      <c r="O326" s="15" t="s">
        <v>2197</v>
      </c>
    </row>
    <row r="327" spans="1:15">
      <c r="A327" s="9" t="s">
        <v>1037</v>
      </c>
      <c r="B327" s="9" t="s">
        <v>471</v>
      </c>
      <c r="C327" s="9">
        <f t="shared" si="5"/>
        <v>34</v>
      </c>
      <c r="D327" s="9" t="s">
        <v>180</v>
      </c>
      <c r="E327" s="9" t="s">
        <v>690</v>
      </c>
      <c r="F327" s="9">
        <v>392</v>
      </c>
      <c r="G327" s="11">
        <v>4819</v>
      </c>
      <c r="H327" s="15" t="s">
        <v>2198</v>
      </c>
      <c r="I327" s="9" t="s">
        <v>1038</v>
      </c>
      <c r="O327" s="15" t="s">
        <v>2198</v>
      </c>
    </row>
    <row r="328" spans="1:15">
      <c r="A328" s="9" t="s">
        <v>1039</v>
      </c>
      <c r="B328" s="9" t="s">
        <v>471</v>
      </c>
      <c r="C328" s="9">
        <f t="shared" si="5"/>
        <v>34</v>
      </c>
      <c r="D328" s="9" t="s">
        <v>180</v>
      </c>
      <c r="E328" s="9" t="s">
        <v>1040</v>
      </c>
      <c r="F328" s="9">
        <v>394</v>
      </c>
      <c r="G328" s="11">
        <v>4884</v>
      </c>
      <c r="H328" s="15" t="s">
        <v>2199</v>
      </c>
      <c r="I328" s="9" t="s">
        <v>1041</v>
      </c>
      <c r="O328" s="15" t="s">
        <v>2199</v>
      </c>
    </row>
    <row r="329" spans="1:15">
      <c r="A329" s="9" t="s">
        <v>1042</v>
      </c>
      <c r="B329" s="9" t="s">
        <v>471</v>
      </c>
      <c r="C329" s="9">
        <f t="shared" si="5"/>
        <v>34</v>
      </c>
      <c r="D329" s="9" t="s">
        <v>180</v>
      </c>
      <c r="E329" s="9" t="s">
        <v>485</v>
      </c>
      <c r="F329" s="9">
        <v>395</v>
      </c>
      <c r="G329" s="11">
        <v>4837</v>
      </c>
      <c r="H329" s="15" t="s">
        <v>2200</v>
      </c>
      <c r="I329" s="9" t="s">
        <v>1043</v>
      </c>
      <c r="O329" s="15" t="s">
        <v>2200</v>
      </c>
    </row>
    <row r="330" spans="1:15">
      <c r="A330" s="9" t="s">
        <v>1044</v>
      </c>
      <c r="B330" s="9" t="s">
        <v>471</v>
      </c>
      <c r="C330" s="9">
        <f t="shared" si="5"/>
        <v>34</v>
      </c>
      <c r="D330" s="9" t="s">
        <v>180</v>
      </c>
      <c r="E330" s="9" t="s">
        <v>616</v>
      </c>
      <c r="F330" s="9">
        <v>393</v>
      </c>
      <c r="G330" s="11">
        <v>4892</v>
      </c>
      <c r="H330" s="15" t="s">
        <v>2199</v>
      </c>
      <c r="I330" s="9" t="s">
        <v>1041</v>
      </c>
      <c r="O330" s="15" t="s">
        <v>2199</v>
      </c>
    </row>
    <row r="331" spans="1:15">
      <c r="A331" s="9" t="s">
        <v>1045</v>
      </c>
      <c r="B331" s="9" t="s">
        <v>702</v>
      </c>
      <c r="C331" s="9">
        <f t="shared" si="5"/>
        <v>37</v>
      </c>
      <c r="D331" s="9" t="s">
        <v>1883</v>
      </c>
      <c r="E331" s="9" t="s">
        <v>702</v>
      </c>
      <c r="F331" s="9">
        <v>422</v>
      </c>
      <c r="G331" s="11">
        <v>5310</v>
      </c>
      <c r="H331" s="15" t="s">
        <v>371</v>
      </c>
      <c r="I331" s="9" t="s">
        <v>1046</v>
      </c>
      <c r="O331" s="15" t="s">
        <v>371</v>
      </c>
    </row>
    <row r="332" spans="1:15">
      <c r="A332" s="9" t="s">
        <v>1047</v>
      </c>
      <c r="B332" s="9" t="s">
        <v>702</v>
      </c>
      <c r="C332" s="9">
        <f t="shared" si="5"/>
        <v>37</v>
      </c>
      <c r="D332" s="15" t="s">
        <v>1883</v>
      </c>
      <c r="E332" s="9" t="s">
        <v>1048</v>
      </c>
      <c r="F332" s="9">
        <v>414</v>
      </c>
      <c r="G332" s="11">
        <v>5367</v>
      </c>
      <c r="H332" s="15" t="s">
        <v>2201</v>
      </c>
      <c r="I332" s="9" t="s">
        <v>1049</v>
      </c>
      <c r="O332" s="15" t="s">
        <v>2201</v>
      </c>
    </row>
    <row r="333" spans="1:15">
      <c r="A333" s="9" t="s">
        <v>1050</v>
      </c>
      <c r="B333" s="9" t="s">
        <v>702</v>
      </c>
      <c r="C333" s="9">
        <f t="shared" si="5"/>
        <v>37</v>
      </c>
      <c r="D333" s="15" t="s">
        <v>1883</v>
      </c>
      <c r="E333" s="9" t="s">
        <v>356</v>
      </c>
      <c r="F333" s="9">
        <v>415</v>
      </c>
      <c r="G333" s="11">
        <v>5371</v>
      </c>
      <c r="H333" s="15" t="s">
        <v>2202</v>
      </c>
      <c r="I333" s="9" t="s">
        <v>1051</v>
      </c>
      <c r="O333" s="15" t="s">
        <v>2202</v>
      </c>
    </row>
    <row r="334" spans="1:15">
      <c r="A334" s="9" t="s">
        <v>1052</v>
      </c>
      <c r="B334" s="9" t="s">
        <v>702</v>
      </c>
      <c r="C334" s="9">
        <f t="shared" si="5"/>
        <v>37</v>
      </c>
      <c r="D334" s="15" t="s">
        <v>1883</v>
      </c>
      <c r="E334" s="9" t="s">
        <v>471</v>
      </c>
      <c r="F334" s="9">
        <v>416</v>
      </c>
      <c r="G334" s="11">
        <v>5361</v>
      </c>
      <c r="H334" s="15" t="s">
        <v>2203</v>
      </c>
      <c r="I334" s="9" t="s">
        <v>1053</v>
      </c>
      <c r="O334" s="15" t="s">
        <v>2203</v>
      </c>
    </row>
    <row r="335" spans="1:15">
      <c r="A335" s="9" t="s">
        <v>1054</v>
      </c>
      <c r="B335" s="9" t="s">
        <v>702</v>
      </c>
      <c r="C335" s="9">
        <f t="shared" si="5"/>
        <v>37</v>
      </c>
      <c r="D335" s="15" t="s">
        <v>1883</v>
      </c>
      <c r="E335" s="9" t="s">
        <v>183</v>
      </c>
      <c r="F335" s="9">
        <v>417</v>
      </c>
      <c r="G335" s="11">
        <v>5357</v>
      </c>
      <c r="H335" s="15" t="s">
        <v>2204</v>
      </c>
      <c r="I335" s="9" t="s">
        <v>1055</v>
      </c>
      <c r="O335" s="15" t="s">
        <v>2204</v>
      </c>
    </row>
    <row r="336" spans="1:15">
      <c r="A336" s="9" t="s">
        <v>1056</v>
      </c>
      <c r="B336" s="9" t="s">
        <v>702</v>
      </c>
      <c r="C336" s="9">
        <f t="shared" si="5"/>
        <v>37</v>
      </c>
      <c r="D336" s="15" t="s">
        <v>1883</v>
      </c>
      <c r="E336" s="9" t="s">
        <v>546</v>
      </c>
      <c r="F336" s="9">
        <v>418</v>
      </c>
      <c r="G336" s="13">
        <v>5349</v>
      </c>
      <c r="H336" s="15" t="s">
        <v>2205</v>
      </c>
      <c r="I336" s="9" t="s">
        <v>547</v>
      </c>
      <c r="O336" s="15" t="s">
        <v>2205</v>
      </c>
    </row>
    <row r="337" spans="1:15">
      <c r="A337" s="9" t="s">
        <v>1057</v>
      </c>
      <c r="B337" s="9" t="s">
        <v>702</v>
      </c>
      <c r="C337" s="9">
        <f t="shared" si="5"/>
        <v>37</v>
      </c>
      <c r="D337" s="15" t="s">
        <v>1883</v>
      </c>
      <c r="E337" s="9" t="s">
        <v>1058</v>
      </c>
      <c r="F337" s="9">
        <v>419</v>
      </c>
      <c r="G337" s="11">
        <v>5346</v>
      </c>
      <c r="H337" s="15" t="s">
        <v>2206</v>
      </c>
      <c r="I337" s="9" t="s">
        <v>1059</v>
      </c>
      <c r="O337" s="15" t="s">
        <v>2206</v>
      </c>
    </row>
    <row r="338" spans="1:15">
      <c r="A338" s="9" t="s">
        <v>1060</v>
      </c>
      <c r="B338" s="9" t="s">
        <v>702</v>
      </c>
      <c r="C338" s="9">
        <f t="shared" si="5"/>
        <v>37</v>
      </c>
      <c r="D338" s="15" t="s">
        <v>1883</v>
      </c>
      <c r="E338" s="9" t="s">
        <v>1061</v>
      </c>
      <c r="F338" s="9">
        <v>420</v>
      </c>
      <c r="G338" s="11">
        <v>5364</v>
      </c>
      <c r="H338" s="15" t="s">
        <v>2207</v>
      </c>
      <c r="I338" s="9" t="s">
        <v>1062</v>
      </c>
      <c r="O338" s="15" t="s">
        <v>2207</v>
      </c>
    </row>
    <row r="339" spans="1:15">
      <c r="A339" s="9" t="s">
        <v>1063</v>
      </c>
      <c r="B339" s="9" t="s">
        <v>702</v>
      </c>
      <c r="C339" s="9">
        <f t="shared" si="5"/>
        <v>37</v>
      </c>
      <c r="D339" s="15" t="s">
        <v>1883</v>
      </c>
      <c r="E339" s="9" t="s">
        <v>159</v>
      </c>
      <c r="F339" s="9">
        <v>421</v>
      </c>
      <c r="G339" s="11">
        <v>5353</v>
      </c>
      <c r="H339" s="15" t="s">
        <v>2208</v>
      </c>
      <c r="I339" s="9" t="s">
        <v>1064</v>
      </c>
      <c r="O339" s="15" t="s">
        <v>2208</v>
      </c>
    </row>
    <row r="340" spans="1:15">
      <c r="A340" s="9" t="s">
        <v>1065</v>
      </c>
      <c r="B340" s="9" t="s">
        <v>871</v>
      </c>
      <c r="C340" s="9">
        <f t="shared" si="5"/>
        <v>8</v>
      </c>
      <c r="D340" s="9" t="s">
        <v>198</v>
      </c>
      <c r="E340" s="9" t="s">
        <v>189</v>
      </c>
      <c r="F340" s="9">
        <v>102</v>
      </c>
      <c r="G340" s="11">
        <v>9110</v>
      </c>
      <c r="H340" s="15" t="s">
        <v>2209</v>
      </c>
      <c r="I340" s="9" t="s">
        <v>1879</v>
      </c>
      <c r="O340" s="15" t="s">
        <v>2209</v>
      </c>
    </row>
    <row r="341" spans="1:15">
      <c r="A341" s="9" t="s">
        <v>1069</v>
      </c>
      <c r="B341" s="9" t="s">
        <v>871</v>
      </c>
      <c r="C341" s="9">
        <f t="shared" si="5"/>
        <v>8</v>
      </c>
      <c r="D341" s="9" t="s">
        <v>198</v>
      </c>
      <c r="E341" s="9" t="s">
        <v>1070</v>
      </c>
      <c r="F341" s="9">
        <v>104</v>
      </c>
      <c r="G341" s="11">
        <v>9115</v>
      </c>
      <c r="H341" s="15" t="s">
        <v>2216</v>
      </c>
      <c r="I341" s="9" t="s">
        <v>1071</v>
      </c>
      <c r="O341" s="15" t="s">
        <v>2216</v>
      </c>
    </row>
    <row r="342" spans="1:15">
      <c r="A342" s="9" t="s">
        <v>1072</v>
      </c>
      <c r="B342" s="9" t="s">
        <v>871</v>
      </c>
      <c r="C342" s="9">
        <f t="shared" si="5"/>
        <v>8</v>
      </c>
      <c r="D342" s="9" t="s">
        <v>198</v>
      </c>
      <c r="E342" s="9" t="s">
        <v>87</v>
      </c>
      <c r="F342" s="9">
        <v>105</v>
      </c>
      <c r="G342" s="11">
        <v>9127</v>
      </c>
      <c r="H342" s="15" t="s">
        <v>2211</v>
      </c>
      <c r="I342" s="9" t="s">
        <v>1073</v>
      </c>
      <c r="O342" s="15" t="s">
        <v>2211</v>
      </c>
    </row>
    <row r="343" spans="1:15">
      <c r="A343" s="9" t="s">
        <v>1066</v>
      </c>
      <c r="B343" s="9" t="s">
        <v>871</v>
      </c>
      <c r="C343" s="9">
        <f>INDEX(Ma_tinh,MATCH(D343,Tinh_TP,0))</f>
        <v>8</v>
      </c>
      <c r="D343" s="9" t="s">
        <v>198</v>
      </c>
      <c r="E343" s="9" t="s">
        <v>1067</v>
      </c>
      <c r="F343" s="9">
        <v>103</v>
      </c>
      <c r="G343" s="11">
        <v>9125</v>
      </c>
      <c r="H343" s="15" t="s">
        <v>2212</v>
      </c>
      <c r="I343" s="9" t="s">
        <v>1068</v>
      </c>
      <c r="O343" s="15" t="s">
        <v>2212</v>
      </c>
    </row>
    <row r="344" spans="1:15">
      <c r="A344" s="9" t="s">
        <v>1074</v>
      </c>
      <c r="B344" s="9" t="s">
        <v>871</v>
      </c>
      <c r="C344" s="9">
        <f t="shared" si="5"/>
        <v>8</v>
      </c>
      <c r="D344" s="9" t="s">
        <v>198</v>
      </c>
      <c r="E344" s="9" t="s">
        <v>230</v>
      </c>
      <c r="F344" s="9">
        <v>106</v>
      </c>
      <c r="G344" s="11">
        <v>9122</v>
      </c>
      <c r="H344" s="15" t="s">
        <v>2213</v>
      </c>
      <c r="I344" s="9" t="s">
        <v>1075</v>
      </c>
      <c r="O344" s="15" t="s">
        <v>2213</v>
      </c>
    </row>
    <row r="345" spans="1:15">
      <c r="A345" s="9" t="s">
        <v>1076</v>
      </c>
      <c r="B345" s="9" t="s">
        <v>871</v>
      </c>
      <c r="C345" s="9">
        <f t="shared" si="5"/>
        <v>8</v>
      </c>
      <c r="D345" s="9" t="s">
        <v>198</v>
      </c>
      <c r="E345" s="9" t="s">
        <v>488</v>
      </c>
      <c r="F345" s="9">
        <v>107</v>
      </c>
      <c r="G345" s="11">
        <v>9129</v>
      </c>
      <c r="H345" s="15" t="s">
        <v>2214</v>
      </c>
      <c r="I345" s="9" t="s">
        <v>1077</v>
      </c>
      <c r="O345" s="15" t="s">
        <v>2214</v>
      </c>
    </row>
    <row r="346" spans="1:15">
      <c r="A346" s="9" t="s">
        <v>1078</v>
      </c>
      <c r="B346" s="9" t="s">
        <v>871</v>
      </c>
      <c r="C346" s="9">
        <f t="shared" si="5"/>
        <v>8</v>
      </c>
      <c r="D346" s="9" t="s">
        <v>198</v>
      </c>
      <c r="E346" s="9" t="s">
        <v>493</v>
      </c>
      <c r="F346" s="9">
        <v>108</v>
      </c>
      <c r="G346" s="11">
        <v>9118</v>
      </c>
      <c r="H346" s="15" t="s">
        <v>2215</v>
      </c>
      <c r="I346" s="9" t="s">
        <v>1079</v>
      </c>
      <c r="O346" s="15" t="s">
        <v>2215</v>
      </c>
    </row>
    <row r="347" spans="1:15">
      <c r="A347" s="9" t="s">
        <v>1080</v>
      </c>
      <c r="B347" s="9" t="s">
        <v>871</v>
      </c>
      <c r="C347" s="9">
        <f t="shared" si="5"/>
        <v>8</v>
      </c>
      <c r="D347" s="9" t="s">
        <v>198</v>
      </c>
      <c r="E347" s="9" t="s">
        <v>260</v>
      </c>
      <c r="F347" s="9">
        <v>109</v>
      </c>
      <c r="G347" s="14">
        <v>9130</v>
      </c>
      <c r="H347" s="15" t="s">
        <v>2210</v>
      </c>
      <c r="I347" s="9" t="s">
        <v>1882</v>
      </c>
      <c r="O347" s="15" t="s">
        <v>2210</v>
      </c>
    </row>
    <row r="348" spans="1:15">
      <c r="A348" s="9" t="s">
        <v>1081</v>
      </c>
      <c r="B348" s="9" t="s">
        <v>1082</v>
      </c>
      <c r="C348" s="9">
        <f t="shared" si="5"/>
        <v>13</v>
      </c>
      <c r="D348" s="9" t="s">
        <v>215</v>
      </c>
      <c r="E348" s="9" t="s">
        <v>1082</v>
      </c>
      <c r="F348" s="9">
        <v>156</v>
      </c>
      <c r="G348" s="11">
        <v>1610</v>
      </c>
      <c r="H348" s="15" t="s">
        <v>216</v>
      </c>
      <c r="I348" s="9" t="s">
        <v>1083</v>
      </c>
      <c r="O348" s="15" t="s">
        <v>216</v>
      </c>
    </row>
    <row r="349" spans="1:15">
      <c r="A349" s="9" t="s">
        <v>1084</v>
      </c>
      <c r="B349" s="9" t="s">
        <v>1082</v>
      </c>
      <c r="C349" s="9">
        <f t="shared" si="5"/>
        <v>13</v>
      </c>
      <c r="D349" s="9" t="s">
        <v>215</v>
      </c>
      <c r="E349" s="9" t="s">
        <v>1085</v>
      </c>
      <c r="F349" s="9">
        <v>147</v>
      </c>
      <c r="G349" s="11">
        <v>1616</v>
      </c>
      <c r="H349" s="15" t="s">
        <v>2217</v>
      </c>
      <c r="I349" s="9" t="s">
        <v>1086</v>
      </c>
      <c r="O349" s="15" t="s">
        <v>2217</v>
      </c>
    </row>
    <row r="350" spans="1:15">
      <c r="A350" s="9" t="s">
        <v>1087</v>
      </c>
      <c r="B350" s="9" t="s">
        <v>1082</v>
      </c>
      <c r="C350" s="9">
        <f t="shared" si="5"/>
        <v>13</v>
      </c>
      <c r="D350" s="9" t="s">
        <v>215</v>
      </c>
      <c r="E350" s="9" t="s">
        <v>344</v>
      </c>
      <c r="F350" s="9">
        <v>148</v>
      </c>
      <c r="G350" s="11">
        <v>1635</v>
      </c>
      <c r="H350" s="15" t="s">
        <v>2218</v>
      </c>
      <c r="I350" s="9" t="s">
        <v>1088</v>
      </c>
      <c r="O350" s="15" t="s">
        <v>2218</v>
      </c>
    </row>
    <row r="351" spans="1:15">
      <c r="A351" s="9" t="s">
        <v>1089</v>
      </c>
      <c r="B351" s="9" t="s">
        <v>1082</v>
      </c>
      <c r="C351" s="9">
        <f t="shared" si="5"/>
        <v>13</v>
      </c>
      <c r="D351" s="9" t="s">
        <v>215</v>
      </c>
      <c r="E351" s="9" t="s">
        <v>740</v>
      </c>
      <c r="F351" s="9">
        <v>149</v>
      </c>
      <c r="G351" s="11">
        <v>1625</v>
      </c>
      <c r="H351" s="15" t="s">
        <v>2219</v>
      </c>
      <c r="I351" s="9" t="s">
        <v>1090</v>
      </c>
      <c r="O351" s="15" t="s">
        <v>2219</v>
      </c>
    </row>
    <row r="352" spans="1:15">
      <c r="A352" s="9" t="s">
        <v>1091</v>
      </c>
      <c r="B352" s="9" t="s">
        <v>1082</v>
      </c>
      <c r="C352" s="9">
        <f t="shared" si="5"/>
        <v>13</v>
      </c>
      <c r="D352" s="9" t="s">
        <v>215</v>
      </c>
      <c r="E352" s="9" t="s">
        <v>1092</v>
      </c>
      <c r="F352" s="9">
        <v>150</v>
      </c>
      <c r="G352" s="11">
        <v>1618</v>
      </c>
      <c r="H352" s="15" t="s">
        <v>2220</v>
      </c>
      <c r="I352" s="9" t="s">
        <v>1093</v>
      </c>
      <c r="O352" s="15" t="s">
        <v>2220</v>
      </c>
    </row>
    <row r="353" spans="1:15">
      <c r="A353" s="9" t="s">
        <v>1094</v>
      </c>
      <c r="B353" s="9" t="s">
        <v>1082</v>
      </c>
      <c r="C353" s="9">
        <f t="shared" si="5"/>
        <v>13</v>
      </c>
      <c r="D353" s="9" t="s">
        <v>215</v>
      </c>
      <c r="E353" s="9" t="s">
        <v>1095</v>
      </c>
      <c r="F353" s="9">
        <v>151</v>
      </c>
      <c r="G353" s="11">
        <v>1638</v>
      </c>
      <c r="H353" s="15" t="s">
        <v>2221</v>
      </c>
      <c r="I353" s="9" t="s">
        <v>1096</v>
      </c>
      <c r="O353" s="15" t="s">
        <v>2221</v>
      </c>
    </row>
    <row r="354" spans="1:15">
      <c r="A354" s="9" t="s">
        <v>1097</v>
      </c>
      <c r="B354" s="9" t="s">
        <v>1082</v>
      </c>
      <c r="C354" s="9">
        <f t="shared" si="5"/>
        <v>13</v>
      </c>
      <c r="D354" s="9" t="s">
        <v>215</v>
      </c>
      <c r="E354" s="9" t="s">
        <v>1098</v>
      </c>
      <c r="F354" s="9">
        <v>152</v>
      </c>
      <c r="G354" s="11">
        <v>1632</v>
      </c>
      <c r="H354" s="15" t="s">
        <v>2222</v>
      </c>
      <c r="I354" s="9" t="s">
        <v>1099</v>
      </c>
      <c r="O354" s="15" t="s">
        <v>2222</v>
      </c>
    </row>
    <row r="355" spans="1:15">
      <c r="A355" s="9" t="s">
        <v>1100</v>
      </c>
      <c r="B355" s="9" t="s">
        <v>1082</v>
      </c>
      <c r="C355" s="9">
        <f t="shared" si="5"/>
        <v>13</v>
      </c>
      <c r="D355" s="9" t="s">
        <v>215</v>
      </c>
      <c r="E355" s="9" t="s">
        <v>1101</v>
      </c>
      <c r="F355" s="9">
        <v>153</v>
      </c>
      <c r="G355" s="11">
        <v>1622</v>
      </c>
      <c r="H355" s="15" t="s">
        <v>2223</v>
      </c>
      <c r="I355" s="9" t="s">
        <v>1102</v>
      </c>
      <c r="O355" s="15" t="s">
        <v>2223</v>
      </c>
    </row>
    <row r="356" spans="1:15">
      <c r="A356" s="9" t="s">
        <v>1103</v>
      </c>
      <c r="B356" s="9" t="s">
        <v>1082</v>
      </c>
      <c r="C356" s="9">
        <f t="shared" si="5"/>
        <v>13</v>
      </c>
      <c r="D356" s="9" t="s">
        <v>215</v>
      </c>
      <c r="E356" s="9" t="s">
        <v>463</v>
      </c>
      <c r="F356" s="9">
        <v>154</v>
      </c>
      <c r="G356" s="11">
        <v>1613</v>
      </c>
      <c r="H356" s="15" t="s">
        <v>2224</v>
      </c>
      <c r="I356" s="9" t="s">
        <v>1104</v>
      </c>
      <c r="O356" s="15" t="s">
        <v>2224</v>
      </c>
    </row>
    <row r="357" spans="1:15">
      <c r="A357" s="9" t="s">
        <v>1105</v>
      </c>
      <c r="B357" s="9" t="s">
        <v>1082</v>
      </c>
      <c r="C357" s="9">
        <f t="shared" si="5"/>
        <v>13</v>
      </c>
      <c r="D357" s="9" t="s">
        <v>215</v>
      </c>
      <c r="E357" s="9" t="s">
        <v>894</v>
      </c>
      <c r="F357" s="9">
        <v>155</v>
      </c>
      <c r="G357" s="11">
        <v>1629</v>
      </c>
      <c r="H357" s="15" t="s">
        <v>2225</v>
      </c>
      <c r="I357" s="9" t="s">
        <v>1106</v>
      </c>
      <c r="O357" s="15" t="s">
        <v>2225</v>
      </c>
    </row>
    <row r="358" spans="1:15">
      <c r="A358" s="9" t="s">
        <v>1107</v>
      </c>
      <c r="B358" s="9" t="s">
        <v>1108</v>
      </c>
      <c r="C358" s="9">
        <f t="shared" si="5"/>
        <v>59</v>
      </c>
      <c r="D358" s="9" t="s">
        <v>227</v>
      </c>
      <c r="E358" s="9" t="s">
        <v>1109</v>
      </c>
      <c r="F358" s="9">
        <v>659</v>
      </c>
      <c r="G358" s="11">
        <v>9224</v>
      </c>
      <c r="H358" s="15" t="s">
        <v>2226</v>
      </c>
      <c r="I358" s="9" t="s">
        <v>1110</v>
      </c>
      <c r="O358" s="15" t="s">
        <v>2226</v>
      </c>
    </row>
    <row r="359" spans="1:15">
      <c r="A359" s="9" t="s">
        <v>1111</v>
      </c>
      <c r="B359" s="9" t="s">
        <v>1108</v>
      </c>
      <c r="C359" s="9">
        <f t="shared" si="5"/>
        <v>59</v>
      </c>
      <c r="D359" s="9" t="s">
        <v>227</v>
      </c>
      <c r="E359" s="9" t="s">
        <v>338</v>
      </c>
      <c r="F359" s="9">
        <v>660</v>
      </c>
      <c r="G359" s="11">
        <v>9238</v>
      </c>
      <c r="H359" s="15" t="s">
        <v>2227</v>
      </c>
      <c r="I359" s="9" t="s">
        <v>1112</v>
      </c>
      <c r="O359" s="15" t="s">
        <v>2227</v>
      </c>
    </row>
    <row r="360" spans="1:15">
      <c r="A360" s="9" t="s">
        <v>1113</v>
      </c>
      <c r="B360" s="9" t="s">
        <v>1108</v>
      </c>
      <c r="C360" s="9">
        <f t="shared" si="5"/>
        <v>59</v>
      </c>
      <c r="D360" s="9" t="s">
        <v>227</v>
      </c>
      <c r="E360" s="9" t="s">
        <v>1114</v>
      </c>
      <c r="F360" s="9">
        <v>661</v>
      </c>
      <c r="G360" s="11">
        <v>9246</v>
      </c>
      <c r="H360" s="15" t="s">
        <v>2228</v>
      </c>
      <c r="I360" s="9" t="s">
        <v>1115</v>
      </c>
      <c r="O360" s="15" t="s">
        <v>2228</v>
      </c>
    </row>
    <row r="361" spans="1:15">
      <c r="A361" s="9" t="s">
        <v>1116</v>
      </c>
      <c r="B361" s="9" t="s">
        <v>1108</v>
      </c>
      <c r="C361" s="9">
        <f t="shared" si="5"/>
        <v>59</v>
      </c>
      <c r="D361" s="9" t="s">
        <v>227</v>
      </c>
      <c r="E361" s="9" t="s">
        <v>1117</v>
      </c>
      <c r="F361" s="9">
        <v>662</v>
      </c>
      <c r="G361" s="11">
        <v>9218</v>
      </c>
      <c r="H361" s="15" t="s">
        <v>2229</v>
      </c>
      <c r="I361" s="9" t="s">
        <v>1118</v>
      </c>
      <c r="O361" s="15" t="s">
        <v>2229</v>
      </c>
    </row>
    <row r="362" spans="1:15">
      <c r="A362" s="9" t="s">
        <v>1119</v>
      </c>
      <c r="B362" s="9" t="s">
        <v>1108</v>
      </c>
      <c r="C362" s="9">
        <f t="shared" si="5"/>
        <v>59</v>
      </c>
      <c r="D362" s="9" t="s">
        <v>227</v>
      </c>
      <c r="E362" s="9" t="s">
        <v>87</v>
      </c>
      <c r="F362" s="9">
        <v>663</v>
      </c>
      <c r="G362" s="13">
        <v>9230</v>
      </c>
      <c r="H362" s="15" t="s">
        <v>2230</v>
      </c>
      <c r="I362" s="9" t="s">
        <v>88</v>
      </c>
      <c r="O362" s="15" t="s">
        <v>2230</v>
      </c>
    </row>
    <row r="363" spans="1:15">
      <c r="A363" s="9" t="s">
        <v>1120</v>
      </c>
      <c r="B363" s="9" t="s">
        <v>1108</v>
      </c>
      <c r="C363" s="9">
        <f t="shared" si="5"/>
        <v>59</v>
      </c>
      <c r="D363" s="9" t="s">
        <v>227</v>
      </c>
      <c r="E363" s="9" t="s">
        <v>350</v>
      </c>
      <c r="F363" s="9">
        <v>664</v>
      </c>
      <c r="G363" s="11">
        <v>9216</v>
      </c>
      <c r="H363" s="15" t="s">
        <v>2231</v>
      </c>
      <c r="I363" s="9" t="s">
        <v>1121</v>
      </c>
      <c r="O363" s="15" t="s">
        <v>2231</v>
      </c>
    </row>
    <row r="364" spans="1:15">
      <c r="A364" s="9" t="s">
        <v>1122</v>
      </c>
      <c r="B364" s="9" t="s">
        <v>1108</v>
      </c>
      <c r="C364" s="9">
        <f t="shared" si="5"/>
        <v>59</v>
      </c>
      <c r="D364" s="9" t="s">
        <v>227</v>
      </c>
      <c r="E364" s="9" t="s">
        <v>451</v>
      </c>
      <c r="F364" s="9">
        <v>665</v>
      </c>
      <c r="G364" s="11">
        <v>9250</v>
      </c>
      <c r="H364" s="15" t="s">
        <v>2232</v>
      </c>
      <c r="I364" s="9" t="s">
        <v>1123</v>
      </c>
      <c r="O364" s="15" t="s">
        <v>2232</v>
      </c>
    </row>
    <row r="365" spans="1:15">
      <c r="A365" s="9" t="s">
        <v>1124</v>
      </c>
      <c r="B365" s="9" t="s">
        <v>1108</v>
      </c>
      <c r="C365" s="9">
        <f t="shared" si="5"/>
        <v>59</v>
      </c>
      <c r="D365" s="9" t="s">
        <v>227</v>
      </c>
      <c r="E365" s="9" t="s">
        <v>189</v>
      </c>
      <c r="F365" s="9">
        <v>666</v>
      </c>
      <c r="G365" s="11">
        <v>9232</v>
      </c>
      <c r="H365" s="15" t="s">
        <v>2233</v>
      </c>
      <c r="I365" s="9" t="s">
        <v>1125</v>
      </c>
      <c r="O365" s="15" t="s">
        <v>2233</v>
      </c>
    </row>
    <row r="366" spans="1:15">
      <c r="A366" s="9" t="s">
        <v>1126</v>
      </c>
      <c r="B366" s="9" t="s">
        <v>1108</v>
      </c>
      <c r="C366" s="9">
        <f t="shared" si="5"/>
        <v>59</v>
      </c>
      <c r="D366" s="9" t="s">
        <v>227</v>
      </c>
      <c r="E366" s="9" t="s">
        <v>1127</v>
      </c>
      <c r="F366" s="9">
        <v>667</v>
      </c>
      <c r="G366" s="11">
        <v>9210</v>
      </c>
      <c r="H366" s="15" t="s">
        <v>2234</v>
      </c>
      <c r="I366" s="9" t="s">
        <v>1128</v>
      </c>
      <c r="O366" s="15" t="s">
        <v>2234</v>
      </c>
    </row>
    <row r="367" spans="1:15">
      <c r="A367" s="9" t="s">
        <v>1129</v>
      </c>
      <c r="B367" s="9" t="s">
        <v>1108</v>
      </c>
      <c r="C367" s="9">
        <f t="shared" si="5"/>
        <v>59</v>
      </c>
      <c r="D367" s="9" t="s">
        <v>227</v>
      </c>
      <c r="E367" s="9" t="s">
        <v>690</v>
      </c>
      <c r="F367" s="9">
        <v>668</v>
      </c>
      <c r="G367" s="11">
        <v>9214</v>
      </c>
      <c r="H367" s="15" t="s">
        <v>2235</v>
      </c>
      <c r="I367" s="9" t="s">
        <v>1130</v>
      </c>
      <c r="O367" s="15" t="s">
        <v>2235</v>
      </c>
    </row>
    <row r="368" spans="1:15">
      <c r="A368" s="9" t="s">
        <v>1131</v>
      </c>
      <c r="B368" s="9" t="s">
        <v>1108</v>
      </c>
      <c r="C368" s="9">
        <f t="shared" si="5"/>
        <v>59</v>
      </c>
      <c r="D368" s="9" t="s">
        <v>227</v>
      </c>
      <c r="E368" s="9" t="s">
        <v>457</v>
      </c>
      <c r="F368" s="9">
        <v>669</v>
      </c>
      <c r="G368" s="11">
        <v>9222</v>
      </c>
      <c r="H368" s="15" t="s">
        <v>2236</v>
      </c>
      <c r="I368" s="9" t="s">
        <v>1132</v>
      </c>
      <c r="O368" s="15" t="s">
        <v>2236</v>
      </c>
    </row>
    <row r="369" spans="1:15">
      <c r="A369" s="9" t="s">
        <v>1133</v>
      </c>
      <c r="B369" s="9" t="s">
        <v>1108</v>
      </c>
      <c r="C369" s="9">
        <f t="shared" si="5"/>
        <v>59</v>
      </c>
      <c r="D369" s="9" t="s">
        <v>227</v>
      </c>
      <c r="E369" s="9" t="s">
        <v>1134</v>
      </c>
      <c r="F369" s="9">
        <v>670</v>
      </c>
      <c r="G369" s="11">
        <v>9235</v>
      </c>
      <c r="H369" s="15" t="s">
        <v>2237</v>
      </c>
      <c r="I369" s="9" t="s">
        <v>1135</v>
      </c>
      <c r="O369" s="15" t="s">
        <v>2237</v>
      </c>
    </row>
    <row r="370" spans="1:15">
      <c r="A370" s="9" t="s">
        <v>1136</v>
      </c>
      <c r="B370" s="9" t="s">
        <v>1108</v>
      </c>
      <c r="C370" s="9">
        <f t="shared" si="5"/>
        <v>59</v>
      </c>
      <c r="D370" s="9" t="s">
        <v>227</v>
      </c>
      <c r="E370" s="9" t="s">
        <v>471</v>
      </c>
      <c r="F370" s="9">
        <v>671</v>
      </c>
      <c r="G370" s="11">
        <v>9220</v>
      </c>
      <c r="H370" s="15" t="s">
        <v>2238</v>
      </c>
      <c r="I370" s="9" t="s">
        <v>1137</v>
      </c>
      <c r="O370" s="15" t="s">
        <v>2238</v>
      </c>
    </row>
    <row r="371" spans="1:15">
      <c r="A371" s="9" t="s">
        <v>1138</v>
      </c>
      <c r="B371" s="9" t="s">
        <v>1108</v>
      </c>
      <c r="C371" s="9">
        <f t="shared" si="5"/>
        <v>59</v>
      </c>
      <c r="D371" s="9" t="s">
        <v>227</v>
      </c>
      <c r="E371" s="9" t="s">
        <v>1040</v>
      </c>
      <c r="F371" s="9">
        <v>672</v>
      </c>
      <c r="G371" s="11">
        <v>9241</v>
      </c>
      <c r="H371" s="15" t="s">
        <v>2239</v>
      </c>
      <c r="I371" s="9" t="s">
        <v>1139</v>
      </c>
      <c r="O371" s="15" t="s">
        <v>2239</v>
      </c>
    </row>
    <row r="372" spans="1:15">
      <c r="A372" s="9" t="s">
        <v>1140</v>
      </c>
      <c r="B372" s="9" t="s">
        <v>1108</v>
      </c>
      <c r="C372" s="9">
        <f t="shared" si="5"/>
        <v>59</v>
      </c>
      <c r="D372" s="9" t="s">
        <v>227</v>
      </c>
      <c r="E372" s="9" t="s">
        <v>1141</v>
      </c>
      <c r="F372" s="9">
        <v>673</v>
      </c>
      <c r="G372" s="11">
        <v>9227</v>
      </c>
      <c r="H372" s="15" t="s">
        <v>2240</v>
      </c>
      <c r="I372" s="9" t="s">
        <v>1142</v>
      </c>
      <c r="O372" s="15" t="s">
        <v>2240</v>
      </c>
    </row>
    <row r="373" spans="1:15">
      <c r="A373" s="9" t="s">
        <v>1143</v>
      </c>
      <c r="B373" s="9" t="s">
        <v>1040</v>
      </c>
      <c r="C373" s="9">
        <f t="shared" si="5"/>
        <v>42</v>
      </c>
      <c r="D373" s="9" t="s">
        <v>221</v>
      </c>
      <c r="E373" s="9" t="s">
        <v>673</v>
      </c>
      <c r="F373" s="9">
        <v>475</v>
      </c>
      <c r="G373" s="11">
        <v>6510</v>
      </c>
      <c r="H373" s="15" t="s">
        <v>2241</v>
      </c>
      <c r="I373" s="9" t="s">
        <v>1144</v>
      </c>
      <c r="O373" s="15" t="s">
        <v>2241</v>
      </c>
    </row>
    <row r="374" spans="1:15">
      <c r="A374" s="9" t="s">
        <v>1145</v>
      </c>
      <c r="B374" s="9" t="s">
        <v>1040</v>
      </c>
      <c r="C374" s="9">
        <f t="shared" si="5"/>
        <v>42</v>
      </c>
      <c r="D374" s="9" t="s">
        <v>221</v>
      </c>
      <c r="E374" s="9" t="s">
        <v>524</v>
      </c>
      <c r="F374" s="9">
        <v>476</v>
      </c>
      <c r="G374" s="11">
        <v>6529</v>
      </c>
      <c r="H374" s="15" t="s">
        <v>2242</v>
      </c>
      <c r="I374" s="9" t="s">
        <v>1146</v>
      </c>
      <c r="O374" s="15" t="s">
        <v>2242</v>
      </c>
    </row>
    <row r="375" spans="1:15">
      <c r="A375" s="9" t="s">
        <v>1147</v>
      </c>
      <c r="B375" s="9" t="s">
        <v>1040</v>
      </c>
      <c r="C375" s="9">
        <f t="shared" si="5"/>
        <v>42</v>
      </c>
      <c r="D375" s="9" t="s">
        <v>221</v>
      </c>
      <c r="E375" s="9" t="s">
        <v>759</v>
      </c>
      <c r="F375" s="9">
        <v>477</v>
      </c>
      <c r="G375" s="14">
        <v>6542</v>
      </c>
      <c r="H375" s="15" t="s">
        <v>2243</v>
      </c>
      <c r="I375" s="9" t="s">
        <v>1148</v>
      </c>
      <c r="O375" s="15" t="s">
        <v>2243</v>
      </c>
    </row>
    <row r="376" spans="1:15">
      <c r="A376" s="9" t="s">
        <v>1149</v>
      </c>
      <c r="B376" s="9" t="s">
        <v>1040</v>
      </c>
      <c r="C376" s="9">
        <f t="shared" si="5"/>
        <v>42</v>
      </c>
      <c r="D376" s="9" t="s">
        <v>221</v>
      </c>
      <c r="E376" s="9" t="s">
        <v>549</v>
      </c>
      <c r="F376" s="9">
        <v>478</v>
      </c>
      <c r="G376" s="11">
        <v>6544</v>
      </c>
      <c r="H376" s="15" t="s">
        <v>2244</v>
      </c>
      <c r="I376" s="9" t="s">
        <v>1150</v>
      </c>
      <c r="O376" s="15" t="s">
        <v>2244</v>
      </c>
    </row>
    <row r="377" spans="1:15">
      <c r="A377" s="9" t="s">
        <v>1151</v>
      </c>
      <c r="B377" s="9" t="s">
        <v>1040</v>
      </c>
      <c r="C377" s="9">
        <f t="shared" si="5"/>
        <v>42</v>
      </c>
      <c r="D377" s="9" t="s">
        <v>221</v>
      </c>
      <c r="E377" s="9" t="s">
        <v>581</v>
      </c>
      <c r="F377" s="9">
        <v>479</v>
      </c>
      <c r="G377" s="11">
        <v>6537</v>
      </c>
      <c r="H377" s="15" t="s">
        <v>2245</v>
      </c>
      <c r="I377" s="9" t="s">
        <v>1152</v>
      </c>
      <c r="O377" s="15" t="s">
        <v>2245</v>
      </c>
    </row>
    <row r="378" spans="1:15">
      <c r="A378" s="9" t="s">
        <v>1153</v>
      </c>
      <c r="B378" s="9" t="s">
        <v>1040</v>
      </c>
      <c r="C378" s="9">
        <f t="shared" si="5"/>
        <v>42</v>
      </c>
      <c r="D378" s="9" t="s">
        <v>221</v>
      </c>
      <c r="E378" s="9" t="s">
        <v>1154</v>
      </c>
      <c r="F378" s="9">
        <v>480</v>
      </c>
      <c r="G378" s="11">
        <v>6540</v>
      </c>
      <c r="H378" s="15" t="s">
        <v>2246</v>
      </c>
      <c r="I378" s="9" t="s">
        <v>1155</v>
      </c>
      <c r="O378" s="15" t="s">
        <v>2246</v>
      </c>
    </row>
    <row r="379" spans="1:15">
      <c r="A379" s="9" t="s">
        <v>1156</v>
      </c>
      <c r="B379" s="9" t="s">
        <v>1040</v>
      </c>
      <c r="C379" s="9">
        <f t="shared" si="5"/>
        <v>42</v>
      </c>
      <c r="D379" s="9" t="s">
        <v>221</v>
      </c>
      <c r="E379" s="9" t="s">
        <v>93</v>
      </c>
      <c r="F379" s="9">
        <v>481</v>
      </c>
      <c r="G379" s="14">
        <v>6548</v>
      </c>
      <c r="H379" s="15" t="s">
        <v>2247</v>
      </c>
      <c r="I379" s="9" t="s">
        <v>1157</v>
      </c>
      <c r="O379" s="15" t="s">
        <v>2247</v>
      </c>
    </row>
    <row r="380" spans="1:15">
      <c r="A380" s="9" t="s">
        <v>1158</v>
      </c>
      <c r="B380" s="9" t="s">
        <v>1040</v>
      </c>
      <c r="C380" s="9">
        <f t="shared" si="5"/>
        <v>42</v>
      </c>
      <c r="D380" s="9" t="s">
        <v>221</v>
      </c>
      <c r="E380" s="9" t="s">
        <v>438</v>
      </c>
      <c r="F380" s="9">
        <v>482</v>
      </c>
      <c r="G380" s="11">
        <v>6552</v>
      </c>
      <c r="H380" s="15" t="s">
        <v>2248</v>
      </c>
      <c r="I380" s="9" t="s">
        <v>1159</v>
      </c>
      <c r="O380" s="15" t="s">
        <v>2248</v>
      </c>
    </row>
    <row r="381" spans="1:15">
      <c r="A381" s="9" t="s">
        <v>1160</v>
      </c>
      <c r="B381" s="9" t="s">
        <v>1040</v>
      </c>
      <c r="C381" s="9">
        <f t="shared" si="5"/>
        <v>42</v>
      </c>
      <c r="D381" s="9" t="s">
        <v>221</v>
      </c>
      <c r="E381" s="9" t="s">
        <v>1161</v>
      </c>
      <c r="F381" s="9">
        <v>483</v>
      </c>
      <c r="G381" s="11">
        <v>6535</v>
      </c>
      <c r="H381" s="15" t="s">
        <v>2249</v>
      </c>
      <c r="I381" s="9" t="s">
        <v>1162</v>
      </c>
      <c r="O381" s="15" t="s">
        <v>2249</v>
      </c>
    </row>
    <row r="382" spans="1:15">
      <c r="A382" s="9" t="s">
        <v>1163</v>
      </c>
      <c r="B382" s="9" t="s">
        <v>868</v>
      </c>
      <c r="C382" s="9">
        <f t="shared" si="5"/>
        <v>43</v>
      </c>
      <c r="D382" s="9" t="s">
        <v>233</v>
      </c>
      <c r="E382" s="9" t="s">
        <v>868</v>
      </c>
      <c r="F382" s="9">
        <v>488</v>
      </c>
      <c r="G382" s="11">
        <v>5810</v>
      </c>
      <c r="H382" s="15" t="s">
        <v>234</v>
      </c>
      <c r="I382" s="9" t="s">
        <v>1164</v>
      </c>
      <c r="O382" s="15" t="s">
        <v>234</v>
      </c>
    </row>
    <row r="383" spans="1:15">
      <c r="A383" s="9" t="s">
        <v>1165</v>
      </c>
      <c r="B383" s="9" t="s">
        <v>868</v>
      </c>
      <c r="C383" s="9">
        <f t="shared" si="5"/>
        <v>43</v>
      </c>
      <c r="D383" s="9" t="s">
        <v>233</v>
      </c>
      <c r="E383" s="9" t="s">
        <v>332</v>
      </c>
      <c r="F383" s="9">
        <v>484</v>
      </c>
      <c r="G383" s="11">
        <v>5822</v>
      </c>
      <c r="H383" s="15" t="s">
        <v>2250</v>
      </c>
      <c r="I383" s="9" t="s">
        <v>1166</v>
      </c>
      <c r="O383" s="15" t="s">
        <v>2250</v>
      </c>
    </row>
    <row r="384" spans="1:15">
      <c r="A384" s="9" t="s">
        <v>1167</v>
      </c>
      <c r="B384" s="9" t="s">
        <v>868</v>
      </c>
      <c r="C384" s="9">
        <f t="shared" si="5"/>
        <v>43</v>
      </c>
      <c r="D384" s="9" t="s">
        <v>233</v>
      </c>
      <c r="E384" s="9" t="s">
        <v>653</v>
      </c>
      <c r="F384" s="9">
        <v>485</v>
      </c>
      <c r="G384" s="11">
        <v>5835</v>
      </c>
      <c r="H384" s="15" t="s">
        <v>2251</v>
      </c>
      <c r="I384" s="9" t="s">
        <v>1168</v>
      </c>
      <c r="O384" s="15" t="s">
        <v>2251</v>
      </c>
    </row>
    <row r="385" spans="1:15">
      <c r="A385" s="9" t="s">
        <v>1169</v>
      </c>
      <c r="B385" s="9" t="s">
        <v>868</v>
      </c>
      <c r="C385" s="9">
        <f t="shared" si="5"/>
        <v>43</v>
      </c>
      <c r="D385" s="9" t="s">
        <v>233</v>
      </c>
      <c r="E385" s="9" t="s">
        <v>1170</v>
      </c>
      <c r="F385" s="9">
        <v>486</v>
      </c>
      <c r="G385" s="11">
        <v>5837</v>
      </c>
      <c r="H385" s="15" t="s">
        <v>2252</v>
      </c>
      <c r="I385" s="9" t="s">
        <v>1171</v>
      </c>
      <c r="O385" s="15" t="s">
        <v>2252</v>
      </c>
    </row>
    <row r="386" spans="1:15">
      <c r="A386" s="9" t="s">
        <v>1172</v>
      </c>
      <c r="B386" s="9" t="s">
        <v>868</v>
      </c>
      <c r="C386" s="9">
        <f t="shared" si="5"/>
        <v>43</v>
      </c>
      <c r="D386" s="9" t="s">
        <v>233</v>
      </c>
      <c r="E386" s="9" t="s">
        <v>640</v>
      </c>
      <c r="F386" s="9">
        <v>487</v>
      </c>
      <c r="G386" s="11">
        <v>5820</v>
      </c>
      <c r="H386" s="15" t="s">
        <v>2253</v>
      </c>
      <c r="I386" s="9" t="s">
        <v>1173</v>
      </c>
      <c r="O386" s="15" t="s">
        <v>2253</v>
      </c>
    </row>
    <row r="387" spans="1:15">
      <c r="A387" s="9" t="s">
        <v>1174</v>
      </c>
      <c r="B387" s="9" t="s">
        <v>868</v>
      </c>
      <c r="C387" s="9">
        <f t="shared" si="5"/>
        <v>43</v>
      </c>
      <c r="D387" s="9" t="s">
        <v>233</v>
      </c>
      <c r="E387" s="9" t="s">
        <v>142</v>
      </c>
      <c r="F387" s="9">
        <v>489</v>
      </c>
      <c r="G387" s="11">
        <v>5825</v>
      </c>
      <c r="H387" s="15" t="s">
        <v>2254</v>
      </c>
      <c r="I387" s="9" t="s">
        <v>1175</v>
      </c>
      <c r="O387" s="15" t="s">
        <v>2254</v>
      </c>
    </row>
    <row r="388" spans="1:15">
      <c r="A388" s="9" t="s">
        <v>1176</v>
      </c>
      <c r="B388" s="9" t="s">
        <v>868</v>
      </c>
      <c r="C388" s="9">
        <f t="shared" ref="C388:C451" si="6">INDEX(Ma_tinh,MATCH(D388,Tinh_TP,0))</f>
        <v>43</v>
      </c>
      <c r="D388" s="9" t="s">
        <v>233</v>
      </c>
      <c r="E388" s="9" t="s">
        <v>524</v>
      </c>
      <c r="F388" s="9">
        <v>490</v>
      </c>
      <c r="G388" s="11">
        <v>5830</v>
      </c>
      <c r="H388" s="15" t="s">
        <v>2255</v>
      </c>
      <c r="I388" s="9" t="s">
        <v>1177</v>
      </c>
      <c r="O388" s="15" t="s">
        <v>2255</v>
      </c>
    </row>
    <row r="389" spans="1:15">
      <c r="A389" s="9" t="s">
        <v>1178</v>
      </c>
      <c r="B389" s="9" t="s">
        <v>868</v>
      </c>
      <c r="C389" s="9">
        <f t="shared" si="6"/>
        <v>43</v>
      </c>
      <c r="D389" s="9" t="s">
        <v>233</v>
      </c>
      <c r="E389" s="9" t="s">
        <v>1179</v>
      </c>
      <c r="F389" s="9">
        <v>491</v>
      </c>
      <c r="G389" s="11">
        <v>5818</v>
      </c>
      <c r="H389" s="15" t="s">
        <v>2256</v>
      </c>
      <c r="I389" s="9" t="s">
        <v>1180</v>
      </c>
      <c r="O389" s="15" t="s">
        <v>2256</v>
      </c>
    </row>
    <row r="390" spans="1:15">
      <c r="A390" s="9" t="s">
        <v>1181</v>
      </c>
      <c r="B390" s="9" t="s">
        <v>868</v>
      </c>
      <c r="C390" s="9">
        <f t="shared" si="6"/>
        <v>43</v>
      </c>
      <c r="D390" s="9" t="s">
        <v>233</v>
      </c>
      <c r="E390" s="9" t="s">
        <v>1182</v>
      </c>
      <c r="F390" s="9">
        <v>492</v>
      </c>
      <c r="G390" s="11">
        <v>5832</v>
      </c>
      <c r="H390" s="15" t="s">
        <v>2257</v>
      </c>
      <c r="I390" s="9" t="s">
        <v>1183</v>
      </c>
      <c r="O390" s="15" t="s">
        <v>2257</v>
      </c>
    </row>
    <row r="391" spans="1:15">
      <c r="A391" s="9" t="s">
        <v>1184</v>
      </c>
      <c r="B391" s="9" t="s">
        <v>868</v>
      </c>
      <c r="C391" s="9">
        <f t="shared" si="6"/>
        <v>43</v>
      </c>
      <c r="D391" s="9" t="s">
        <v>233</v>
      </c>
      <c r="E391" s="9" t="s">
        <v>1185</v>
      </c>
      <c r="F391" s="9">
        <v>493</v>
      </c>
      <c r="G391" s="11">
        <v>5838</v>
      </c>
      <c r="H391" s="15" t="s">
        <v>2258</v>
      </c>
      <c r="I391" s="9" t="s">
        <v>1186</v>
      </c>
      <c r="O391" s="15" t="s">
        <v>2258</v>
      </c>
    </row>
    <row r="392" spans="1:15">
      <c r="A392" s="9" t="s">
        <v>1187</v>
      </c>
      <c r="B392" s="9" t="s">
        <v>1188</v>
      </c>
      <c r="C392" s="9">
        <f t="shared" si="6"/>
        <v>54</v>
      </c>
      <c r="D392" s="9" t="s">
        <v>263</v>
      </c>
      <c r="E392" s="9" t="s">
        <v>100</v>
      </c>
      <c r="F392" s="9">
        <v>604</v>
      </c>
      <c r="G392" s="11">
        <v>8521</v>
      </c>
      <c r="H392" s="15" t="s">
        <v>2259</v>
      </c>
      <c r="I392" s="9" t="s">
        <v>1189</v>
      </c>
      <c r="O392" s="15" t="s">
        <v>2259</v>
      </c>
    </row>
    <row r="393" spans="1:15">
      <c r="A393" s="9" t="s">
        <v>1190</v>
      </c>
      <c r="B393" s="9" t="s">
        <v>1188</v>
      </c>
      <c r="C393" s="9">
        <f t="shared" si="6"/>
        <v>54</v>
      </c>
      <c r="D393" s="9" t="s">
        <v>263</v>
      </c>
      <c r="E393" s="9" t="s">
        <v>1191</v>
      </c>
      <c r="F393" s="9">
        <v>605</v>
      </c>
      <c r="G393" s="11">
        <v>8542</v>
      </c>
      <c r="H393" s="15" t="s">
        <v>2260</v>
      </c>
      <c r="I393" s="9" t="s">
        <v>1192</v>
      </c>
      <c r="O393" s="15" t="s">
        <v>2260</v>
      </c>
    </row>
    <row r="394" spans="1:15">
      <c r="A394" s="9" t="s">
        <v>1193</v>
      </c>
      <c r="B394" s="9" t="s">
        <v>1188</v>
      </c>
      <c r="C394" s="9">
        <f t="shared" si="6"/>
        <v>54</v>
      </c>
      <c r="D394" s="9" t="s">
        <v>263</v>
      </c>
      <c r="E394" s="9" t="s">
        <v>830</v>
      </c>
      <c r="F394" s="9">
        <v>606</v>
      </c>
      <c r="G394" s="11">
        <v>8531</v>
      </c>
      <c r="H394" s="15" t="s">
        <v>2261</v>
      </c>
      <c r="I394" s="9" t="s">
        <v>1194</v>
      </c>
      <c r="O394" s="15" t="s">
        <v>2261</v>
      </c>
    </row>
    <row r="395" spans="1:15">
      <c r="A395" s="9" t="s">
        <v>1195</v>
      </c>
      <c r="B395" s="9" t="s">
        <v>1188</v>
      </c>
      <c r="C395" s="9">
        <f t="shared" si="6"/>
        <v>54</v>
      </c>
      <c r="D395" s="9" t="s">
        <v>263</v>
      </c>
      <c r="E395" s="9" t="s">
        <v>39</v>
      </c>
      <c r="F395" s="9">
        <v>607</v>
      </c>
      <c r="G395" s="11">
        <v>8527</v>
      </c>
      <c r="H395" s="15" t="s">
        <v>2262</v>
      </c>
      <c r="I395" s="9" t="s">
        <v>1196</v>
      </c>
      <c r="O395" s="15" t="s">
        <v>2262</v>
      </c>
    </row>
    <row r="396" spans="1:15">
      <c r="A396" s="9" t="s">
        <v>1197</v>
      </c>
      <c r="B396" s="9" t="s">
        <v>1188</v>
      </c>
      <c r="C396" s="9">
        <f t="shared" si="6"/>
        <v>54</v>
      </c>
      <c r="D396" s="9" t="s">
        <v>263</v>
      </c>
      <c r="E396" s="9" t="s">
        <v>130</v>
      </c>
      <c r="F396" s="9">
        <v>616</v>
      </c>
      <c r="G396" s="11">
        <v>8510</v>
      </c>
      <c r="H396" s="15" t="s">
        <v>2263</v>
      </c>
      <c r="I396" s="9" t="s">
        <v>1198</v>
      </c>
      <c r="O396" s="15" t="s">
        <v>2263</v>
      </c>
    </row>
    <row r="397" spans="1:15">
      <c r="A397" s="9" t="s">
        <v>1199</v>
      </c>
      <c r="B397" s="9" t="s">
        <v>1188</v>
      </c>
      <c r="C397" s="9">
        <f t="shared" si="6"/>
        <v>54</v>
      </c>
      <c r="D397" s="9" t="s">
        <v>263</v>
      </c>
      <c r="E397" s="9" t="s">
        <v>460</v>
      </c>
      <c r="F397" s="9">
        <v>608</v>
      </c>
      <c r="G397" s="11">
        <v>8553</v>
      </c>
      <c r="H397" s="15" t="s">
        <v>2264</v>
      </c>
      <c r="I397" s="9" t="s">
        <v>1200</v>
      </c>
      <c r="O397" s="15" t="s">
        <v>2264</v>
      </c>
    </row>
    <row r="398" spans="1:15">
      <c r="A398" s="9" t="s">
        <v>1201</v>
      </c>
      <c r="B398" s="9" t="s">
        <v>1188</v>
      </c>
      <c r="C398" s="9">
        <f t="shared" si="6"/>
        <v>54</v>
      </c>
      <c r="D398" s="9" t="s">
        <v>263</v>
      </c>
      <c r="E398" s="9" t="s">
        <v>87</v>
      </c>
      <c r="F398" s="9">
        <v>609</v>
      </c>
      <c r="G398" s="13">
        <v>8518</v>
      </c>
      <c r="H398" s="15" t="s">
        <v>2265</v>
      </c>
      <c r="I398" s="9" t="s">
        <v>88</v>
      </c>
      <c r="O398" s="15" t="s">
        <v>2265</v>
      </c>
    </row>
    <row r="399" spans="1:15">
      <c r="A399" s="9" t="s">
        <v>1202</v>
      </c>
      <c r="B399" s="9" t="s">
        <v>1188</v>
      </c>
      <c r="C399" s="9">
        <f t="shared" si="6"/>
        <v>54</v>
      </c>
      <c r="D399" s="9" t="s">
        <v>263</v>
      </c>
      <c r="E399" s="9" t="s">
        <v>320</v>
      </c>
      <c r="F399" s="9">
        <v>610</v>
      </c>
      <c r="G399" s="11">
        <v>8523</v>
      </c>
      <c r="H399" s="15" t="s">
        <v>2266</v>
      </c>
      <c r="I399" s="9" t="s">
        <v>1203</v>
      </c>
      <c r="O399" s="15" t="s">
        <v>2266</v>
      </c>
    </row>
    <row r="400" spans="1:15">
      <c r="A400" s="9" t="s">
        <v>1204</v>
      </c>
      <c r="B400" s="9" t="s">
        <v>1188</v>
      </c>
      <c r="C400" s="9">
        <f t="shared" si="6"/>
        <v>54</v>
      </c>
      <c r="D400" s="9" t="s">
        <v>263</v>
      </c>
      <c r="E400" s="9" t="s">
        <v>499</v>
      </c>
      <c r="F400" s="9">
        <v>611</v>
      </c>
      <c r="G400" s="11">
        <v>8546</v>
      </c>
      <c r="H400" s="15" t="s">
        <v>2267</v>
      </c>
      <c r="I400" s="9" t="s">
        <v>1205</v>
      </c>
      <c r="O400" s="15" t="s">
        <v>2267</v>
      </c>
    </row>
    <row r="401" spans="1:15">
      <c r="A401" s="9" t="s">
        <v>1206</v>
      </c>
      <c r="B401" s="9" t="s">
        <v>1188</v>
      </c>
      <c r="C401" s="9">
        <f t="shared" si="6"/>
        <v>54</v>
      </c>
      <c r="D401" s="9" t="s">
        <v>263</v>
      </c>
      <c r="E401" s="9" t="s">
        <v>690</v>
      </c>
      <c r="F401" s="9">
        <v>612</v>
      </c>
      <c r="G401" s="11">
        <v>8544</v>
      </c>
      <c r="H401" s="15" t="s">
        <v>2268</v>
      </c>
      <c r="I401" s="9" t="s">
        <v>1207</v>
      </c>
      <c r="O401" s="15" t="s">
        <v>2268</v>
      </c>
    </row>
    <row r="402" spans="1:15">
      <c r="A402" s="9" t="s">
        <v>1208</v>
      </c>
      <c r="B402" s="9" t="s">
        <v>1188</v>
      </c>
      <c r="C402" s="9">
        <f t="shared" si="6"/>
        <v>54</v>
      </c>
      <c r="D402" s="9" t="s">
        <v>263</v>
      </c>
      <c r="E402" s="9" t="s">
        <v>1098</v>
      </c>
      <c r="F402" s="9">
        <v>613</v>
      </c>
      <c r="G402" s="11">
        <v>8548</v>
      </c>
      <c r="H402" s="15" t="s">
        <v>2269</v>
      </c>
      <c r="I402" s="9" t="s">
        <v>1209</v>
      </c>
      <c r="O402" s="15" t="s">
        <v>2269</v>
      </c>
    </row>
    <row r="403" spans="1:15">
      <c r="A403" s="9" t="s">
        <v>1210</v>
      </c>
      <c r="B403" s="9" t="s">
        <v>1188</v>
      </c>
      <c r="C403" s="9">
        <f t="shared" si="6"/>
        <v>54</v>
      </c>
      <c r="D403" s="9" t="s">
        <v>263</v>
      </c>
      <c r="E403" s="9" t="s">
        <v>332</v>
      </c>
      <c r="F403" s="9">
        <v>614</v>
      </c>
      <c r="G403" s="11">
        <v>8537</v>
      </c>
      <c r="H403" s="15" t="s">
        <v>2270</v>
      </c>
      <c r="I403" s="9" t="s">
        <v>1211</v>
      </c>
      <c r="O403" s="15" t="s">
        <v>2270</v>
      </c>
    </row>
    <row r="404" spans="1:15">
      <c r="A404" s="9" t="s">
        <v>1212</v>
      </c>
      <c r="B404" s="9" t="s">
        <v>1188</v>
      </c>
      <c r="C404" s="9">
        <f t="shared" si="6"/>
        <v>54</v>
      </c>
      <c r="D404" s="9" t="s">
        <v>263</v>
      </c>
      <c r="E404" s="9" t="s">
        <v>1213</v>
      </c>
      <c r="F404" s="9">
        <v>615</v>
      </c>
      <c r="G404" s="11">
        <v>8551</v>
      </c>
      <c r="H404" s="15" t="s">
        <v>2271</v>
      </c>
      <c r="I404" s="9" t="s">
        <v>1214</v>
      </c>
      <c r="O404" s="15" t="s">
        <v>2271</v>
      </c>
    </row>
    <row r="405" spans="1:15">
      <c r="A405" s="9" t="s">
        <v>1215</v>
      </c>
      <c r="B405" s="9" t="s">
        <v>1188</v>
      </c>
      <c r="C405" s="9">
        <f t="shared" si="6"/>
        <v>54</v>
      </c>
      <c r="D405" s="9" t="s">
        <v>263</v>
      </c>
      <c r="E405" s="9" t="s">
        <v>81</v>
      </c>
      <c r="F405" s="9">
        <v>617</v>
      </c>
      <c r="G405" s="11">
        <v>8534</v>
      </c>
      <c r="H405" s="15" t="s">
        <v>2272</v>
      </c>
      <c r="I405" s="9" t="s">
        <v>1216</v>
      </c>
      <c r="O405" s="15" t="s">
        <v>2272</v>
      </c>
    </row>
    <row r="406" spans="1:15">
      <c r="A406" s="9" t="s">
        <v>1217</v>
      </c>
      <c r="B406" s="9" t="s">
        <v>1188</v>
      </c>
      <c r="C406" s="9">
        <f t="shared" si="6"/>
        <v>54</v>
      </c>
      <c r="D406" s="9" t="s">
        <v>263</v>
      </c>
      <c r="E406" s="9" t="s">
        <v>868</v>
      </c>
      <c r="F406" s="9">
        <v>618</v>
      </c>
      <c r="G406" s="14">
        <v>8554</v>
      </c>
      <c r="H406" s="15" t="s">
        <v>2273</v>
      </c>
      <c r="I406" s="9" t="s">
        <v>1218</v>
      </c>
      <c r="O406" s="15" t="s">
        <v>2273</v>
      </c>
    </row>
    <row r="407" spans="1:15">
      <c r="A407" s="9" t="s">
        <v>1219</v>
      </c>
      <c r="B407" s="9" t="s">
        <v>656</v>
      </c>
      <c r="C407" s="9">
        <f t="shared" si="6"/>
        <v>20</v>
      </c>
      <c r="D407" s="9" t="s">
        <v>257</v>
      </c>
      <c r="E407" s="9" t="s">
        <v>656</v>
      </c>
      <c r="F407" s="9">
        <v>214</v>
      </c>
      <c r="G407" s="11">
        <v>3334</v>
      </c>
      <c r="H407" s="15" t="s">
        <v>258</v>
      </c>
      <c r="I407" s="9" t="s">
        <v>1220</v>
      </c>
      <c r="O407" s="15" t="s">
        <v>258</v>
      </c>
    </row>
    <row r="408" spans="1:15">
      <c r="A408" s="9" t="s">
        <v>1221</v>
      </c>
      <c r="B408" s="9" t="s">
        <v>656</v>
      </c>
      <c r="C408" s="9">
        <f t="shared" si="6"/>
        <v>20</v>
      </c>
      <c r="D408" s="9" t="s">
        <v>257</v>
      </c>
      <c r="E408" s="9" t="s">
        <v>1222</v>
      </c>
      <c r="F408" s="9">
        <v>215</v>
      </c>
      <c r="G408" s="11">
        <v>3331</v>
      </c>
      <c r="H408" s="15" t="s">
        <v>2275</v>
      </c>
      <c r="I408" s="9" t="s">
        <v>1223</v>
      </c>
      <c r="O408" s="15" t="s">
        <v>2275</v>
      </c>
    </row>
    <row r="409" spans="1:15">
      <c r="A409" s="9" t="s">
        <v>1224</v>
      </c>
      <c r="B409" s="9" t="s">
        <v>656</v>
      </c>
      <c r="C409" s="9">
        <f t="shared" si="6"/>
        <v>20</v>
      </c>
      <c r="D409" s="9" t="s">
        <v>257</v>
      </c>
      <c r="E409" s="9" t="s">
        <v>1225</v>
      </c>
      <c r="F409" s="9">
        <v>216</v>
      </c>
      <c r="G409" s="11">
        <v>3319</v>
      </c>
      <c r="H409" s="15" t="s">
        <v>2274</v>
      </c>
      <c r="I409" s="9" t="s">
        <v>1226</v>
      </c>
      <c r="O409" s="15" t="s">
        <v>2274</v>
      </c>
    </row>
    <row r="410" spans="1:15">
      <c r="A410" s="9" t="s">
        <v>1227</v>
      </c>
      <c r="B410" s="9" t="s">
        <v>656</v>
      </c>
      <c r="C410" s="9">
        <f t="shared" si="6"/>
        <v>20</v>
      </c>
      <c r="D410" s="9" t="s">
        <v>257</v>
      </c>
      <c r="E410" s="9" t="s">
        <v>1228</v>
      </c>
      <c r="F410" s="9">
        <v>217</v>
      </c>
      <c r="G410" s="11">
        <v>3325</v>
      </c>
      <c r="H410" s="15" t="s">
        <v>2276</v>
      </c>
      <c r="I410" s="9" t="s">
        <v>1229</v>
      </c>
      <c r="O410" s="15" t="s">
        <v>2276</v>
      </c>
    </row>
    <row r="411" spans="1:15">
      <c r="A411" s="9" t="s">
        <v>1230</v>
      </c>
      <c r="B411" s="9" t="s">
        <v>656</v>
      </c>
      <c r="C411" s="9">
        <f t="shared" si="6"/>
        <v>20</v>
      </c>
      <c r="D411" s="9" t="s">
        <v>257</v>
      </c>
      <c r="E411" s="9" t="s">
        <v>1000</v>
      </c>
      <c r="F411" s="9">
        <v>218</v>
      </c>
      <c r="G411" s="11">
        <v>3347</v>
      </c>
      <c r="H411" s="15" t="s">
        <v>2277</v>
      </c>
      <c r="I411" s="9" t="s">
        <v>1231</v>
      </c>
      <c r="O411" s="15" t="s">
        <v>2277</v>
      </c>
    </row>
    <row r="412" spans="1:15">
      <c r="A412" s="9" t="s">
        <v>1232</v>
      </c>
      <c r="B412" s="9" t="s">
        <v>656</v>
      </c>
      <c r="C412" s="9">
        <f t="shared" si="6"/>
        <v>20</v>
      </c>
      <c r="D412" s="9" t="s">
        <v>257</v>
      </c>
      <c r="E412" s="9" t="s">
        <v>608</v>
      </c>
      <c r="F412" s="9">
        <v>219</v>
      </c>
      <c r="G412" s="11">
        <v>3310</v>
      </c>
      <c r="H412" s="15" t="s">
        <v>2278</v>
      </c>
      <c r="I412" s="9" t="s">
        <v>1233</v>
      </c>
      <c r="O412" s="15" t="s">
        <v>2278</v>
      </c>
    </row>
    <row r="413" spans="1:15">
      <c r="A413" s="9" t="s">
        <v>1234</v>
      </c>
      <c r="B413" s="9" t="s">
        <v>656</v>
      </c>
      <c r="C413" s="9">
        <f t="shared" si="6"/>
        <v>20</v>
      </c>
      <c r="D413" s="9" t="s">
        <v>257</v>
      </c>
      <c r="E413" s="9" t="s">
        <v>1235</v>
      </c>
      <c r="F413" s="9">
        <v>220</v>
      </c>
      <c r="G413" s="11">
        <v>3316</v>
      </c>
      <c r="H413" s="15" t="s">
        <v>2279</v>
      </c>
      <c r="I413" s="9" t="s">
        <v>1236</v>
      </c>
      <c r="O413" s="15" t="s">
        <v>2279</v>
      </c>
    </row>
    <row r="414" spans="1:15">
      <c r="A414" s="9" t="s">
        <v>1237</v>
      </c>
      <c r="B414" s="9" t="s">
        <v>656</v>
      </c>
      <c r="C414" s="9">
        <f t="shared" si="6"/>
        <v>20</v>
      </c>
      <c r="D414" s="9" t="s">
        <v>257</v>
      </c>
      <c r="E414" s="9" t="s">
        <v>1238</v>
      </c>
      <c r="F414" s="9">
        <v>221</v>
      </c>
      <c r="G414" s="11">
        <v>3353</v>
      </c>
      <c r="H414" s="15" t="s">
        <v>2280</v>
      </c>
      <c r="I414" s="9" t="s">
        <v>1239</v>
      </c>
      <c r="O414" s="15" t="s">
        <v>2280</v>
      </c>
    </row>
    <row r="415" spans="1:15">
      <c r="A415" s="9" t="s">
        <v>1240</v>
      </c>
      <c r="B415" s="9" t="s">
        <v>656</v>
      </c>
      <c r="C415" s="9">
        <f t="shared" si="6"/>
        <v>20</v>
      </c>
      <c r="D415" s="9" t="s">
        <v>257</v>
      </c>
      <c r="E415" s="9" t="s">
        <v>303</v>
      </c>
      <c r="F415" s="9">
        <v>222</v>
      </c>
      <c r="G415" s="11">
        <v>3341</v>
      </c>
      <c r="H415" s="15" t="s">
        <v>2281</v>
      </c>
      <c r="I415" s="9" t="s">
        <v>1241</v>
      </c>
      <c r="O415" s="15" t="s">
        <v>2281</v>
      </c>
    </row>
    <row r="416" spans="1:15">
      <c r="A416" s="9" t="s">
        <v>1242</v>
      </c>
      <c r="B416" s="9" t="s">
        <v>656</v>
      </c>
      <c r="C416" s="9">
        <f t="shared" si="6"/>
        <v>29</v>
      </c>
      <c r="D416" s="9" t="s">
        <v>239</v>
      </c>
      <c r="E416" s="9" t="s">
        <v>1243</v>
      </c>
      <c r="F416" s="9">
        <v>311</v>
      </c>
      <c r="G416" s="11">
        <v>3910</v>
      </c>
      <c r="H416" s="15" t="s">
        <v>240</v>
      </c>
      <c r="I416" s="9" t="s">
        <v>1244</v>
      </c>
      <c r="O416" s="15" t="s">
        <v>240</v>
      </c>
    </row>
    <row r="417" spans="1:15">
      <c r="A417" s="9" t="s">
        <v>1245</v>
      </c>
      <c r="B417" s="9" t="s">
        <v>656</v>
      </c>
      <c r="C417" s="9">
        <f t="shared" si="6"/>
        <v>29</v>
      </c>
      <c r="D417" s="9" t="s">
        <v>239</v>
      </c>
      <c r="E417" s="9" t="s">
        <v>460</v>
      </c>
      <c r="F417" s="9">
        <v>304</v>
      </c>
      <c r="G417" s="11">
        <v>3911</v>
      </c>
      <c r="H417" s="15" t="s">
        <v>2282</v>
      </c>
      <c r="I417" s="9" t="s">
        <v>1246</v>
      </c>
      <c r="O417" s="15" t="s">
        <v>2282</v>
      </c>
    </row>
    <row r="418" spans="1:15">
      <c r="A418" s="9" t="s">
        <v>1247</v>
      </c>
      <c r="B418" s="9" t="s">
        <v>656</v>
      </c>
      <c r="C418" s="9">
        <f t="shared" si="6"/>
        <v>29</v>
      </c>
      <c r="D418" s="9" t="s">
        <v>239</v>
      </c>
      <c r="E418" s="9" t="s">
        <v>45</v>
      </c>
      <c r="F418" s="9">
        <v>305</v>
      </c>
      <c r="G418" s="11">
        <v>3915</v>
      </c>
      <c r="H418" s="15" t="s">
        <v>2283</v>
      </c>
      <c r="I418" s="9" t="s">
        <v>1248</v>
      </c>
      <c r="O418" s="15" t="s">
        <v>2283</v>
      </c>
    </row>
    <row r="419" spans="1:15">
      <c r="A419" s="9" t="s">
        <v>1249</v>
      </c>
      <c r="B419" s="9" t="s">
        <v>656</v>
      </c>
      <c r="C419" s="9">
        <f t="shared" si="6"/>
        <v>29</v>
      </c>
      <c r="D419" s="9" t="s">
        <v>239</v>
      </c>
      <c r="E419" s="9" t="s">
        <v>1250</v>
      </c>
      <c r="F419" s="9">
        <v>306</v>
      </c>
      <c r="G419" s="11">
        <v>3923</v>
      </c>
      <c r="H419" s="15" t="s">
        <v>2284</v>
      </c>
      <c r="I419" s="9" t="s">
        <v>1251</v>
      </c>
      <c r="O419" s="15" t="s">
        <v>2284</v>
      </c>
    </row>
    <row r="420" spans="1:15">
      <c r="A420" s="9" t="s">
        <v>1252</v>
      </c>
      <c r="B420" s="9" t="s">
        <v>656</v>
      </c>
      <c r="C420" s="9">
        <f t="shared" si="6"/>
        <v>29</v>
      </c>
      <c r="D420" s="9" t="s">
        <v>239</v>
      </c>
      <c r="E420" s="9" t="s">
        <v>499</v>
      </c>
      <c r="F420" s="9">
        <v>307</v>
      </c>
      <c r="G420" s="11">
        <v>3929</v>
      </c>
      <c r="H420" s="15" t="s">
        <v>2285</v>
      </c>
      <c r="I420" s="9" t="s">
        <v>1253</v>
      </c>
      <c r="O420" s="15" t="s">
        <v>2285</v>
      </c>
    </row>
    <row r="421" spans="1:15">
      <c r="A421" s="9" t="s">
        <v>1254</v>
      </c>
      <c r="B421" s="9" t="s">
        <v>656</v>
      </c>
      <c r="C421" s="9">
        <f t="shared" si="6"/>
        <v>29</v>
      </c>
      <c r="D421" s="9" t="s">
        <v>239</v>
      </c>
      <c r="E421" s="9" t="s">
        <v>1255</v>
      </c>
      <c r="F421" s="9">
        <v>308</v>
      </c>
      <c r="G421" s="11">
        <v>3919</v>
      </c>
      <c r="H421" s="15" t="s">
        <v>2286</v>
      </c>
      <c r="I421" s="9" t="s">
        <v>1256</v>
      </c>
      <c r="O421" s="15" t="s">
        <v>2286</v>
      </c>
    </row>
    <row r="422" spans="1:15">
      <c r="A422" s="9" t="s">
        <v>1257</v>
      </c>
      <c r="B422" s="9" t="s">
        <v>656</v>
      </c>
      <c r="C422" s="9">
        <f t="shared" si="6"/>
        <v>29</v>
      </c>
      <c r="D422" s="9" t="s">
        <v>239</v>
      </c>
      <c r="E422" s="9" t="s">
        <v>100</v>
      </c>
      <c r="F422" s="9">
        <v>309</v>
      </c>
      <c r="G422" s="11">
        <v>3940</v>
      </c>
      <c r="H422" s="15" t="s">
        <v>2287</v>
      </c>
      <c r="I422" s="9" t="s">
        <v>101</v>
      </c>
      <c r="O422" s="15" t="s">
        <v>2287</v>
      </c>
    </row>
    <row r="423" spans="1:15">
      <c r="A423" s="9" t="s">
        <v>1258</v>
      </c>
      <c r="B423" s="9" t="s">
        <v>656</v>
      </c>
      <c r="C423" s="9">
        <f t="shared" si="6"/>
        <v>29</v>
      </c>
      <c r="D423" s="9" t="s">
        <v>239</v>
      </c>
      <c r="E423" s="9" t="s">
        <v>1259</v>
      </c>
      <c r="F423" s="9">
        <v>310</v>
      </c>
      <c r="G423" s="14">
        <v>3924</v>
      </c>
      <c r="H423" s="15" t="s">
        <v>2288</v>
      </c>
      <c r="I423" s="9" t="s">
        <v>1260</v>
      </c>
      <c r="O423" s="15" t="s">
        <v>2288</v>
      </c>
    </row>
    <row r="424" spans="1:15">
      <c r="A424" s="9" t="s">
        <v>1261</v>
      </c>
      <c r="B424" s="9" t="s">
        <v>1262</v>
      </c>
      <c r="C424" s="9">
        <f t="shared" si="6"/>
        <v>46</v>
      </c>
      <c r="D424" s="9" t="s">
        <v>245</v>
      </c>
      <c r="E424" s="9" t="s">
        <v>1262</v>
      </c>
      <c r="F424" s="9">
        <v>526</v>
      </c>
      <c r="G424" s="11">
        <v>6727</v>
      </c>
      <c r="H424" s="15" t="s">
        <v>2289</v>
      </c>
      <c r="I424" s="9" t="s">
        <v>1263</v>
      </c>
      <c r="O424" s="15" t="s">
        <v>2289</v>
      </c>
    </row>
    <row r="425" spans="1:15">
      <c r="A425" s="9" t="s">
        <v>1264</v>
      </c>
      <c r="B425" s="9" t="s">
        <v>1262</v>
      </c>
      <c r="C425" s="9">
        <f t="shared" si="6"/>
        <v>46</v>
      </c>
      <c r="D425" s="9" t="s">
        <v>245</v>
      </c>
      <c r="E425" s="9" t="s">
        <v>427</v>
      </c>
      <c r="F425" s="9">
        <v>527</v>
      </c>
      <c r="G425" s="13">
        <v>6743</v>
      </c>
      <c r="H425" s="15" t="s">
        <v>2290</v>
      </c>
      <c r="I425" s="9" t="s">
        <v>502</v>
      </c>
      <c r="O425" s="15" t="s">
        <v>2290</v>
      </c>
    </row>
    <row r="426" spans="1:15">
      <c r="A426" s="9" t="s">
        <v>1265</v>
      </c>
      <c r="B426" s="9" t="s">
        <v>1262</v>
      </c>
      <c r="C426" s="9">
        <f t="shared" si="6"/>
        <v>46</v>
      </c>
      <c r="D426" s="9" t="s">
        <v>245</v>
      </c>
      <c r="E426" s="9" t="s">
        <v>87</v>
      </c>
      <c r="F426" s="9">
        <v>528</v>
      </c>
      <c r="G426" s="11">
        <v>6755</v>
      </c>
      <c r="H426" s="15" t="s">
        <v>2291</v>
      </c>
      <c r="I426" s="9" t="s">
        <v>1266</v>
      </c>
      <c r="O426" s="15" t="s">
        <v>2291</v>
      </c>
    </row>
    <row r="427" spans="1:15">
      <c r="A427" s="9" t="s">
        <v>1267</v>
      </c>
      <c r="B427" s="9" t="s">
        <v>1262</v>
      </c>
      <c r="C427" s="9">
        <f t="shared" si="6"/>
        <v>46</v>
      </c>
      <c r="D427" s="9" t="s">
        <v>245</v>
      </c>
      <c r="E427" s="9" t="s">
        <v>1268</v>
      </c>
      <c r="F427" s="9">
        <v>529</v>
      </c>
      <c r="G427" s="11">
        <v>6737</v>
      </c>
      <c r="H427" s="15" t="s">
        <v>2292</v>
      </c>
      <c r="I427" s="9" t="s">
        <v>1269</v>
      </c>
      <c r="O427" s="15" t="s">
        <v>2292</v>
      </c>
    </row>
    <row r="428" spans="1:15">
      <c r="A428" s="9" t="s">
        <v>1270</v>
      </c>
      <c r="B428" s="9" t="s">
        <v>1262</v>
      </c>
      <c r="C428" s="9">
        <f t="shared" si="6"/>
        <v>46</v>
      </c>
      <c r="D428" s="9" t="s">
        <v>245</v>
      </c>
      <c r="E428" s="9" t="s">
        <v>332</v>
      </c>
      <c r="F428" s="9">
        <v>530</v>
      </c>
      <c r="G428" s="11">
        <v>6758</v>
      </c>
      <c r="H428" s="15" t="s">
        <v>2293</v>
      </c>
      <c r="I428" s="9" t="s">
        <v>1271</v>
      </c>
      <c r="O428" s="15" t="s">
        <v>2293</v>
      </c>
    </row>
    <row r="429" spans="1:15">
      <c r="A429" s="9" t="s">
        <v>1272</v>
      </c>
      <c r="B429" s="9" t="s">
        <v>1262</v>
      </c>
      <c r="C429" s="9">
        <f t="shared" si="6"/>
        <v>46</v>
      </c>
      <c r="D429" s="9" t="s">
        <v>245</v>
      </c>
      <c r="E429" s="9" t="s">
        <v>1025</v>
      </c>
      <c r="F429" s="9">
        <v>531</v>
      </c>
      <c r="G429" s="11">
        <v>6728</v>
      </c>
      <c r="H429" s="15" t="s">
        <v>2294</v>
      </c>
      <c r="I429" s="9" t="s">
        <v>1273</v>
      </c>
      <c r="O429" s="15" t="s">
        <v>2294</v>
      </c>
    </row>
    <row r="430" spans="1:15">
      <c r="A430" s="9" t="s">
        <v>1274</v>
      </c>
      <c r="B430" s="9" t="s">
        <v>1262</v>
      </c>
      <c r="C430" s="9">
        <f t="shared" si="6"/>
        <v>46</v>
      </c>
      <c r="D430" s="9" t="s">
        <v>245</v>
      </c>
      <c r="E430" s="9" t="s">
        <v>466</v>
      </c>
      <c r="F430" s="9">
        <v>532</v>
      </c>
      <c r="G430" s="11">
        <v>6710</v>
      </c>
      <c r="H430" s="15" t="s">
        <v>2295</v>
      </c>
      <c r="I430" s="9" t="s">
        <v>1275</v>
      </c>
      <c r="O430" s="15" t="s">
        <v>2295</v>
      </c>
    </row>
    <row r="431" spans="1:15">
      <c r="A431" s="9" t="s">
        <v>1276</v>
      </c>
      <c r="B431" s="9" t="s">
        <v>1262</v>
      </c>
      <c r="C431" s="9">
        <f t="shared" si="6"/>
        <v>46</v>
      </c>
      <c r="D431" s="9" t="s">
        <v>245</v>
      </c>
      <c r="E431" s="9" t="s">
        <v>106</v>
      </c>
      <c r="F431" s="9">
        <v>533</v>
      </c>
      <c r="G431" s="11">
        <v>6752</v>
      </c>
      <c r="H431" s="15" t="s">
        <v>2296</v>
      </c>
      <c r="I431" s="9" t="s">
        <v>1277</v>
      </c>
      <c r="O431" s="15" t="s">
        <v>2296</v>
      </c>
    </row>
    <row r="432" spans="1:15">
      <c r="A432" s="9" t="s">
        <v>1278</v>
      </c>
      <c r="B432" s="9" t="s">
        <v>1262</v>
      </c>
      <c r="C432" s="9">
        <f t="shared" si="6"/>
        <v>46</v>
      </c>
      <c r="D432" s="9" t="s">
        <v>245</v>
      </c>
      <c r="E432" s="9" t="s">
        <v>601</v>
      </c>
      <c r="F432" s="9">
        <v>534</v>
      </c>
      <c r="G432" s="11">
        <v>6760</v>
      </c>
      <c r="H432" s="15" t="s">
        <v>2297</v>
      </c>
      <c r="I432" s="9" t="s">
        <v>1279</v>
      </c>
      <c r="O432" s="15" t="s">
        <v>2297</v>
      </c>
    </row>
    <row r="433" spans="1:15">
      <c r="A433" s="9" t="s">
        <v>1280</v>
      </c>
      <c r="B433" s="9" t="s">
        <v>1262</v>
      </c>
      <c r="C433" s="9">
        <f t="shared" si="6"/>
        <v>46</v>
      </c>
      <c r="D433" s="9" t="s">
        <v>245</v>
      </c>
      <c r="E433" s="9" t="s">
        <v>320</v>
      </c>
      <c r="F433" s="9">
        <v>535</v>
      </c>
      <c r="G433" s="11">
        <v>6747</v>
      </c>
      <c r="H433" s="15" t="s">
        <v>2298</v>
      </c>
      <c r="I433" s="9" t="s">
        <v>1281</v>
      </c>
      <c r="O433" s="15" t="s">
        <v>2298</v>
      </c>
    </row>
    <row r="434" spans="1:15">
      <c r="A434" s="9" t="s">
        <v>1282</v>
      </c>
      <c r="B434" s="9" t="s">
        <v>1262</v>
      </c>
      <c r="C434" s="9">
        <f t="shared" si="6"/>
        <v>46</v>
      </c>
      <c r="D434" s="9" t="s">
        <v>245</v>
      </c>
      <c r="E434" s="9" t="s">
        <v>521</v>
      </c>
      <c r="F434" s="9">
        <v>536</v>
      </c>
      <c r="G434" s="11">
        <v>6725</v>
      </c>
      <c r="H434" s="15" t="s">
        <v>2299</v>
      </c>
      <c r="I434" s="9" t="s">
        <v>1283</v>
      </c>
      <c r="O434" s="15" t="s">
        <v>2299</v>
      </c>
    </row>
    <row r="435" spans="1:15">
      <c r="A435" s="9" t="s">
        <v>1284</v>
      </c>
      <c r="B435" s="9" t="s">
        <v>1262</v>
      </c>
      <c r="C435" s="9">
        <f t="shared" si="6"/>
        <v>46</v>
      </c>
      <c r="D435" s="9" t="s">
        <v>245</v>
      </c>
      <c r="E435" s="9" t="s">
        <v>142</v>
      </c>
      <c r="F435" s="9">
        <v>537</v>
      </c>
      <c r="G435" s="11">
        <v>6733</v>
      </c>
      <c r="H435" s="15" t="s">
        <v>2300</v>
      </c>
      <c r="I435" s="9" t="s">
        <v>1285</v>
      </c>
      <c r="O435" s="15" t="s">
        <v>2300</v>
      </c>
    </row>
    <row r="436" spans="1:15">
      <c r="A436" s="9" t="s">
        <v>1286</v>
      </c>
      <c r="B436" s="9" t="s">
        <v>776</v>
      </c>
      <c r="C436" s="9">
        <f t="shared" si="6"/>
        <v>22</v>
      </c>
      <c r="D436" s="9" t="s">
        <v>251</v>
      </c>
      <c r="E436" s="9" t="s">
        <v>776</v>
      </c>
      <c r="F436" s="9">
        <v>240</v>
      </c>
      <c r="G436" s="11">
        <v>2410</v>
      </c>
      <c r="H436" s="15" t="s">
        <v>252</v>
      </c>
      <c r="I436" s="9" t="s">
        <v>1287</v>
      </c>
      <c r="O436" s="15" t="s">
        <v>252</v>
      </c>
    </row>
    <row r="437" spans="1:15">
      <c r="A437" s="9" t="s">
        <v>1288</v>
      </c>
      <c r="B437" s="9" t="s">
        <v>776</v>
      </c>
      <c r="C437" s="9">
        <f t="shared" si="6"/>
        <v>22</v>
      </c>
      <c r="D437" s="9" t="s">
        <v>251</v>
      </c>
      <c r="E437" s="9" t="s">
        <v>1018</v>
      </c>
      <c r="F437" s="9">
        <v>231</v>
      </c>
      <c r="G437" s="11">
        <v>2439</v>
      </c>
      <c r="H437" s="15" t="s">
        <v>2301</v>
      </c>
      <c r="I437" s="9" t="s">
        <v>1289</v>
      </c>
      <c r="O437" s="15" t="s">
        <v>2301</v>
      </c>
    </row>
    <row r="438" spans="1:15">
      <c r="A438" s="9" t="s">
        <v>1290</v>
      </c>
      <c r="B438" s="9" t="s">
        <v>776</v>
      </c>
      <c r="C438" s="9">
        <f t="shared" si="6"/>
        <v>22</v>
      </c>
      <c r="D438" s="9" t="s">
        <v>251</v>
      </c>
      <c r="E438" s="9" t="s">
        <v>485</v>
      </c>
      <c r="F438" s="9">
        <v>232</v>
      </c>
      <c r="G438" s="11">
        <v>2461</v>
      </c>
      <c r="H438" s="15" t="s">
        <v>2302</v>
      </c>
      <c r="I438" s="9" t="s">
        <v>1291</v>
      </c>
      <c r="O438" s="15" t="s">
        <v>2302</v>
      </c>
    </row>
    <row r="439" spans="1:15">
      <c r="A439" s="9" t="s">
        <v>1292</v>
      </c>
      <c r="B439" s="9" t="s">
        <v>776</v>
      </c>
      <c r="C439" s="9">
        <f t="shared" si="6"/>
        <v>22</v>
      </c>
      <c r="D439" s="9" t="s">
        <v>251</v>
      </c>
      <c r="E439" s="9" t="s">
        <v>830</v>
      </c>
      <c r="F439" s="9">
        <v>233</v>
      </c>
      <c r="G439" s="11">
        <v>2456</v>
      </c>
      <c r="H439" s="15" t="s">
        <v>2303</v>
      </c>
      <c r="I439" s="9" t="s">
        <v>1293</v>
      </c>
      <c r="O439" s="15" t="s">
        <v>2303</v>
      </c>
    </row>
    <row r="440" spans="1:15">
      <c r="A440" s="9" t="s">
        <v>1294</v>
      </c>
      <c r="B440" s="9" t="s">
        <v>776</v>
      </c>
      <c r="C440" s="9">
        <f t="shared" si="6"/>
        <v>22</v>
      </c>
      <c r="D440" s="9" t="s">
        <v>251</v>
      </c>
      <c r="E440" s="9" t="s">
        <v>1295</v>
      </c>
      <c r="F440" s="9">
        <v>234</v>
      </c>
      <c r="G440" s="11">
        <v>2450</v>
      </c>
      <c r="H440" s="15" t="s">
        <v>2304</v>
      </c>
      <c r="I440" s="9" t="s">
        <v>1296</v>
      </c>
      <c r="O440" s="15" t="s">
        <v>2304</v>
      </c>
    </row>
    <row r="441" spans="1:15">
      <c r="A441" s="9" t="s">
        <v>1297</v>
      </c>
      <c r="B441" s="9" t="s">
        <v>776</v>
      </c>
      <c r="C441" s="9">
        <f t="shared" si="6"/>
        <v>22</v>
      </c>
      <c r="D441" s="9" t="s">
        <v>251</v>
      </c>
      <c r="E441" s="9" t="s">
        <v>344</v>
      </c>
      <c r="F441" s="9">
        <v>235</v>
      </c>
      <c r="G441" s="11">
        <v>2425</v>
      </c>
      <c r="H441" s="15" t="s">
        <v>2305</v>
      </c>
      <c r="I441" s="9" t="s">
        <v>1298</v>
      </c>
      <c r="O441" s="15" t="s">
        <v>2305</v>
      </c>
    </row>
    <row r="442" spans="1:15">
      <c r="A442" s="9" t="s">
        <v>1299</v>
      </c>
      <c r="B442" s="9" t="s">
        <v>776</v>
      </c>
      <c r="C442" s="9">
        <f t="shared" si="6"/>
        <v>22</v>
      </c>
      <c r="D442" s="9" t="s">
        <v>251</v>
      </c>
      <c r="E442" s="9" t="s">
        <v>946</v>
      </c>
      <c r="F442" s="9">
        <v>236</v>
      </c>
      <c r="G442" s="11">
        <v>2468</v>
      </c>
      <c r="H442" s="15" t="s">
        <v>2306</v>
      </c>
      <c r="I442" s="9" t="s">
        <v>1300</v>
      </c>
      <c r="O442" s="15" t="s">
        <v>2306</v>
      </c>
    </row>
    <row r="443" spans="1:15">
      <c r="A443" s="9" t="s">
        <v>1301</v>
      </c>
      <c r="B443" s="9" t="s">
        <v>776</v>
      </c>
      <c r="C443" s="9">
        <f t="shared" si="6"/>
        <v>22</v>
      </c>
      <c r="D443" s="9" t="s">
        <v>251</v>
      </c>
      <c r="E443" s="9" t="s">
        <v>438</v>
      </c>
      <c r="F443" s="9">
        <v>237</v>
      </c>
      <c r="G443" s="11">
        <v>2418</v>
      </c>
      <c r="H443" s="15" t="s">
        <v>2307</v>
      </c>
      <c r="I443" s="9" t="s">
        <v>1302</v>
      </c>
      <c r="O443" s="15" t="s">
        <v>2307</v>
      </c>
    </row>
    <row r="444" spans="1:15">
      <c r="A444" s="9" t="s">
        <v>1303</v>
      </c>
      <c r="B444" s="9" t="s">
        <v>776</v>
      </c>
      <c r="C444" s="9">
        <f t="shared" si="6"/>
        <v>22</v>
      </c>
      <c r="D444" s="9" t="s">
        <v>251</v>
      </c>
      <c r="E444" s="9" t="s">
        <v>466</v>
      </c>
      <c r="F444" s="9">
        <v>238</v>
      </c>
      <c r="G444" s="11">
        <v>2475</v>
      </c>
      <c r="H444" s="15" t="s">
        <v>2308</v>
      </c>
      <c r="I444" s="9" t="s">
        <v>1304</v>
      </c>
      <c r="O444" s="15" t="s">
        <v>2308</v>
      </c>
    </row>
    <row r="445" spans="1:15">
      <c r="A445" s="9" t="s">
        <v>1305</v>
      </c>
      <c r="B445" s="9" t="s">
        <v>776</v>
      </c>
      <c r="C445" s="9">
        <f t="shared" si="6"/>
        <v>22</v>
      </c>
      <c r="D445" s="9" t="s">
        <v>251</v>
      </c>
      <c r="E445" s="9" t="s">
        <v>218</v>
      </c>
      <c r="F445" s="9">
        <v>239</v>
      </c>
      <c r="G445" s="11">
        <v>2445</v>
      </c>
      <c r="H445" s="15" t="s">
        <v>2309</v>
      </c>
      <c r="I445" s="9" t="s">
        <v>1306</v>
      </c>
      <c r="O445" s="15" t="s">
        <v>2309</v>
      </c>
    </row>
    <row r="446" spans="1:15">
      <c r="A446" s="9" t="s">
        <v>1307</v>
      </c>
      <c r="B446" s="9" t="s">
        <v>776</v>
      </c>
      <c r="C446" s="9">
        <f t="shared" si="6"/>
        <v>22</v>
      </c>
      <c r="D446" s="9" t="s">
        <v>251</v>
      </c>
      <c r="E446" s="9" t="s">
        <v>396</v>
      </c>
      <c r="F446" s="9">
        <v>241</v>
      </c>
      <c r="G446" s="11">
        <v>2431</v>
      </c>
      <c r="H446" s="15" t="s">
        <v>2310</v>
      </c>
      <c r="I446" s="9" t="s">
        <v>1308</v>
      </c>
      <c r="O446" s="15" t="s">
        <v>2310</v>
      </c>
    </row>
    <row r="447" spans="1:15">
      <c r="A447" s="9" t="s">
        <v>1309</v>
      </c>
      <c r="B447" s="9" t="s">
        <v>1310</v>
      </c>
      <c r="C447" s="9">
        <f t="shared" si="6"/>
        <v>33</v>
      </c>
      <c r="D447" s="9" t="s">
        <v>275</v>
      </c>
      <c r="E447" s="9" t="s">
        <v>1311</v>
      </c>
      <c r="F447" s="9">
        <v>362</v>
      </c>
      <c r="G447" s="11">
        <v>4724</v>
      </c>
      <c r="H447" s="15" t="s">
        <v>2311</v>
      </c>
      <c r="I447" s="9" t="s">
        <v>1312</v>
      </c>
      <c r="O447" s="15" t="s">
        <v>2311</v>
      </c>
    </row>
    <row r="448" spans="1:15">
      <c r="A448" s="9" t="s">
        <v>1313</v>
      </c>
      <c r="B448" s="9" t="s">
        <v>1310</v>
      </c>
      <c r="C448" s="9">
        <f t="shared" si="6"/>
        <v>33</v>
      </c>
      <c r="D448" s="9" t="s">
        <v>275</v>
      </c>
      <c r="E448" s="9" t="s">
        <v>839</v>
      </c>
      <c r="F448" s="9">
        <v>363</v>
      </c>
      <c r="G448" s="11">
        <v>4730</v>
      </c>
      <c r="H448" s="15" t="s">
        <v>2312</v>
      </c>
      <c r="I448" s="9" t="s">
        <v>1314</v>
      </c>
      <c r="O448" s="15" t="s">
        <v>2312</v>
      </c>
    </row>
    <row r="449" spans="1:15">
      <c r="A449" s="9" t="s">
        <v>1315</v>
      </c>
      <c r="B449" s="9" t="s">
        <v>1310</v>
      </c>
      <c r="C449" s="9">
        <f t="shared" si="6"/>
        <v>33</v>
      </c>
      <c r="D449" s="9" t="s">
        <v>275</v>
      </c>
      <c r="E449" s="9" t="s">
        <v>177</v>
      </c>
      <c r="F449" s="9">
        <v>364</v>
      </c>
      <c r="G449" s="11">
        <v>4743</v>
      </c>
      <c r="H449" s="15" t="s">
        <v>2313</v>
      </c>
      <c r="I449" s="9" t="s">
        <v>1316</v>
      </c>
      <c r="O449" s="15" t="s">
        <v>2313</v>
      </c>
    </row>
    <row r="450" spans="1:15">
      <c r="A450" s="9" t="s">
        <v>1317</v>
      </c>
      <c r="B450" s="9" t="s">
        <v>1310</v>
      </c>
      <c r="C450" s="9">
        <f t="shared" si="6"/>
        <v>33</v>
      </c>
      <c r="D450" s="9" t="s">
        <v>275</v>
      </c>
      <c r="E450" s="9" t="s">
        <v>690</v>
      </c>
      <c r="F450" s="9">
        <v>365</v>
      </c>
      <c r="G450" s="11">
        <v>4716</v>
      </c>
      <c r="H450" s="15" t="s">
        <v>2314</v>
      </c>
      <c r="I450" s="9" t="s">
        <v>1318</v>
      </c>
      <c r="O450" s="15" t="s">
        <v>2314</v>
      </c>
    </row>
    <row r="451" spans="1:15">
      <c r="A451" s="9" t="s">
        <v>1319</v>
      </c>
      <c r="B451" s="9" t="s">
        <v>1310</v>
      </c>
      <c r="C451" s="9">
        <f t="shared" si="6"/>
        <v>33</v>
      </c>
      <c r="D451" s="9" t="s">
        <v>275</v>
      </c>
      <c r="E451" s="9" t="s">
        <v>1320</v>
      </c>
      <c r="F451" s="9">
        <v>366</v>
      </c>
      <c r="G451" s="11">
        <v>4697</v>
      </c>
      <c r="H451" s="15" t="s">
        <v>2315</v>
      </c>
      <c r="I451" s="9" t="s">
        <v>1321</v>
      </c>
      <c r="O451" s="15" t="s">
        <v>2315</v>
      </c>
    </row>
    <row r="452" spans="1:15">
      <c r="A452" s="9" t="s">
        <v>1322</v>
      </c>
      <c r="B452" s="9" t="s">
        <v>1310</v>
      </c>
      <c r="C452" s="9">
        <f t="shared" ref="C452:C515" si="7">INDEX(Ma_tinh,MATCH(D452,Tinh_TP,0))</f>
        <v>33</v>
      </c>
      <c r="D452" s="9" t="s">
        <v>275</v>
      </c>
      <c r="E452" s="9" t="s">
        <v>438</v>
      </c>
      <c r="F452" s="9">
        <v>367</v>
      </c>
      <c r="G452" s="11">
        <v>4624</v>
      </c>
      <c r="H452" s="15" t="s">
        <v>2316</v>
      </c>
      <c r="I452" s="9" t="s">
        <v>1323</v>
      </c>
      <c r="O452" s="15" t="s">
        <v>2316</v>
      </c>
    </row>
    <row r="453" spans="1:15">
      <c r="A453" s="9" t="s">
        <v>1324</v>
      </c>
      <c r="B453" s="9" t="s">
        <v>1310</v>
      </c>
      <c r="C453" s="9">
        <f t="shared" si="7"/>
        <v>33</v>
      </c>
      <c r="D453" s="9" t="s">
        <v>275</v>
      </c>
      <c r="E453" s="9" t="s">
        <v>396</v>
      </c>
      <c r="F453" s="9">
        <v>368</v>
      </c>
      <c r="G453" s="11">
        <v>4733</v>
      </c>
      <c r="H453" s="15" t="s">
        <v>2317</v>
      </c>
      <c r="I453" s="9" t="s">
        <v>1325</v>
      </c>
      <c r="O453" s="15" t="s">
        <v>2317</v>
      </c>
    </row>
    <row r="454" spans="1:15">
      <c r="A454" s="9" t="s">
        <v>1326</v>
      </c>
      <c r="B454" s="9" t="s">
        <v>1310</v>
      </c>
      <c r="C454" s="9">
        <f t="shared" si="7"/>
        <v>33</v>
      </c>
      <c r="D454" s="9" t="s">
        <v>275</v>
      </c>
      <c r="E454" s="9" t="s">
        <v>1327</v>
      </c>
      <c r="F454" s="9">
        <v>369</v>
      </c>
      <c r="G454" s="11">
        <v>4711</v>
      </c>
      <c r="H454" s="15" t="s">
        <v>2318</v>
      </c>
      <c r="I454" s="9" t="s">
        <v>1328</v>
      </c>
      <c r="O454" s="15" t="s">
        <v>2318</v>
      </c>
    </row>
    <row r="455" spans="1:15">
      <c r="A455" s="9" t="s">
        <v>1329</v>
      </c>
      <c r="B455" s="9" t="s">
        <v>1310</v>
      </c>
      <c r="C455" s="9">
        <f t="shared" si="7"/>
        <v>33</v>
      </c>
      <c r="D455" s="9" t="s">
        <v>275</v>
      </c>
      <c r="E455" s="9" t="s">
        <v>496</v>
      </c>
      <c r="F455" s="9">
        <v>370</v>
      </c>
      <c r="G455" s="11">
        <v>4684</v>
      </c>
      <c r="H455" s="15" t="s">
        <v>2319</v>
      </c>
      <c r="I455" s="9" t="s">
        <v>1330</v>
      </c>
      <c r="O455" s="15" t="s">
        <v>2319</v>
      </c>
    </row>
    <row r="456" spans="1:15">
      <c r="A456" s="9" t="s">
        <v>1331</v>
      </c>
      <c r="B456" s="9" t="s">
        <v>1310</v>
      </c>
      <c r="C456" s="9">
        <f t="shared" si="7"/>
        <v>33</v>
      </c>
      <c r="D456" s="9" t="s">
        <v>275</v>
      </c>
      <c r="E456" s="9" t="s">
        <v>732</v>
      </c>
      <c r="F456" s="9">
        <v>371</v>
      </c>
      <c r="G456" s="11">
        <v>4638</v>
      </c>
      <c r="H456" s="15" t="s">
        <v>2320</v>
      </c>
      <c r="I456" s="9" t="s">
        <v>1332</v>
      </c>
      <c r="O456" s="15" t="s">
        <v>2320</v>
      </c>
    </row>
    <row r="457" spans="1:15">
      <c r="A457" s="9" t="s">
        <v>1333</v>
      </c>
      <c r="B457" s="9" t="s">
        <v>1310</v>
      </c>
      <c r="C457" s="9">
        <f t="shared" si="7"/>
        <v>33</v>
      </c>
      <c r="D457" s="9" t="s">
        <v>275</v>
      </c>
      <c r="E457" s="9" t="s">
        <v>759</v>
      </c>
      <c r="F457" s="9">
        <v>372</v>
      </c>
      <c r="G457" s="13">
        <v>4738</v>
      </c>
      <c r="H457" s="15" t="s">
        <v>2321</v>
      </c>
      <c r="I457" s="9" t="s">
        <v>760</v>
      </c>
      <c r="O457" s="15" t="s">
        <v>2321</v>
      </c>
    </row>
    <row r="458" spans="1:15">
      <c r="A458" s="9" t="s">
        <v>1334</v>
      </c>
      <c r="B458" s="9" t="s">
        <v>1310</v>
      </c>
      <c r="C458" s="9">
        <f t="shared" si="7"/>
        <v>33</v>
      </c>
      <c r="D458" s="9" t="s">
        <v>275</v>
      </c>
      <c r="E458" s="9" t="s">
        <v>1213</v>
      </c>
      <c r="F458" s="9">
        <v>373</v>
      </c>
      <c r="G458" s="11">
        <v>4610</v>
      </c>
      <c r="H458" s="15" t="s">
        <v>2322</v>
      </c>
      <c r="I458" s="9" t="s">
        <v>1335</v>
      </c>
      <c r="O458" s="15" t="s">
        <v>2322</v>
      </c>
    </row>
    <row r="459" spans="1:15">
      <c r="A459" s="9" t="s">
        <v>1336</v>
      </c>
      <c r="B459" s="9" t="s">
        <v>1310</v>
      </c>
      <c r="C459" s="9">
        <f t="shared" si="7"/>
        <v>33</v>
      </c>
      <c r="D459" s="9" t="s">
        <v>275</v>
      </c>
      <c r="E459" s="9" t="s">
        <v>466</v>
      </c>
      <c r="F459" s="9">
        <v>374</v>
      </c>
      <c r="G459" s="11">
        <v>4714</v>
      </c>
      <c r="H459" s="15" t="s">
        <v>2323</v>
      </c>
      <c r="I459" s="9" t="s">
        <v>1337</v>
      </c>
      <c r="O459" s="15" t="s">
        <v>2323</v>
      </c>
    </row>
    <row r="460" spans="1:15">
      <c r="A460" s="9" t="s">
        <v>1338</v>
      </c>
      <c r="B460" s="9" t="s">
        <v>1310</v>
      </c>
      <c r="C460" s="9">
        <f t="shared" si="7"/>
        <v>33</v>
      </c>
      <c r="D460" s="9" t="s">
        <v>275</v>
      </c>
      <c r="E460" s="9" t="s">
        <v>959</v>
      </c>
      <c r="F460" s="9">
        <v>375</v>
      </c>
      <c r="G460" s="11">
        <v>4626</v>
      </c>
      <c r="H460" s="15" t="s">
        <v>2324</v>
      </c>
      <c r="I460" s="9" t="s">
        <v>1339</v>
      </c>
      <c r="O460" s="15" t="s">
        <v>2324</v>
      </c>
    </row>
    <row r="461" spans="1:15">
      <c r="A461" s="9" t="s">
        <v>1340</v>
      </c>
      <c r="B461" s="9" t="s">
        <v>1310</v>
      </c>
      <c r="C461" s="9">
        <f t="shared" si="7"/>
        <v>33</v>
      </c>
      <c r="D461" s="9" t="s">
        <v>275</v>
      </c>
      <c r="E461" s="9" t="s">
        <v>236</v>
      </c>
      <c r="F461" s="9">
        <v>376</v>
      </c>
      <c r="G461" s="11">
        <v>4662</v>
      </c>
      <c r="H461" s="15" t="s">
        <v>2325</v>
      </c>
      <c r="I461" s="9" t="s">
        <v>1341</v>
      </c>
      <c r="O461" s="15" t="s">
        <v>2325</v>
      </c>
    </row>
    <row r="462" spans="1:15">
      <c r="A462" s="9" t="s">
        <v>1342</v>
      </c>
      <c r="B462" s="9" t="s">
        <v>1310</v>
      </c>
      <c r="C462" s="9">
        <f t="shared" si="7"/>
        <v>33</v>
      </c>
      <c r="D462" s="9" t="s">
        <v>275</v>
      </c>
      <c r="E462" s="9" t="s">
        <v>1343</v>
      </c>
      <c r="F462" s="9">
        <v>377</v>
      </c>
      <c r="G462" s="11">
        <v>4649</v>
      </c>
      <c r="H462" s="15" t="s">
        <v>2326</v>
      </c>
      <c r="I462" s="9" t="s">
        <v>1344</v>
      </c>
      <c r="O462" s="15" t="s">
        <v>2326</v>
      </c>
    </row>
    <row r="463" spans="1:15">
      <c r="A463" s="9" t="s">
        <v>1345</v>
      </c>
      <c r="B463" s="9" t="s">
        <v>1310</v>
      </c>
      <c r="C463" s="9">
        <f t="shared" si="7"/>
        <v>33</v>
      </c>
      <c r="D463" s="9" t="s">
        <v>275</v>
      </c>
      <c r="E463" s="9" t="s">
        <v>1061</v>
      </c>
      <c r="F463" s="9">
        <v>378</v>
      </c>
      <c r="G463" s="11">
        <v>4749</v>
      </c>
      <c r="H463" s="15" t="s">
        <v>2327</v>
      </c>
      <c r="I463" s="9" t="s">
        <v>1346</v>
      </c>
      <c r="O463" s="15" t="s">
        <v>2327</v>
      </c>
    </row>
    <row r="464" spans="1:15">
      <c r="A464" s="9" t="s">
        <v>1347</v>
      </c>
      <c r="B464" s="9" t="s">
        <v>1310</v>
      </c>
      <c r="C464" s="9">
        <f t="shared" si="7"/>
        <v>33</v>
      </c>
      <c r="D464" s="9" t="s">
        <v>275</v>
      </c>
      <c r="E464" s="9" t="s">
        <v>1259</v>
      </c>
      <c r="F464" s="9">
        <v>379</v>
      </c>
      <c r="G464" s="11">
        <v>4674</v>
      </c>
      <c r="H464" s="15" t="s">
        <v>2328</v>
      </c>
      <c r="I464" s="9" t="s">
        <v>1348</v>
      </c>
      <c r="O464" s="15" t="s">
        <v>2328</v>
      </c>
    </row>
    <row r="465" spans="1:15">
      <c r="A465" s="9" t="s">
        <v>1349</v>
      </c>
      <c r="B465" s="9" t="s">
        <v>1310</v>
      </c>
      <c r="C465" s="9">
        <f t="shared" si="7"/>
        <v>33</v>
      </c>
      <c r="D465" s="9" t="s">
        <v>275</v>
      </c>
      <c r="E465" s="9" t="s">
        <v>69</v>
      </c>
      <c r="F465" s="9">
        <v>381</v>
      </c>
      <c r="G465" s="11">
        <v>4757</v>
      </c>
      <c r="H465" s="15" t="s">
        <v>2329</v>
      </c>
      <c r="I465" s="9" t="s">
        <v>1350</v>
      </c>
      <c r="O465" s="15" t="s">
        <v>2329</v>
      </c>
    </row>
    <row r="466" spans="1:15">
      <c r="A466" s="9" t="s">
        <v>1351</v>
      </c>
      <c r="B466" s="9" t="s">
        <v>1310</v>
      </c>
      <c r="C466" s="9">
        <f t="shared" si="7"/>
        <v>33</v>
      </c>
      <c r="D466" s="9" t="s">
        <v>275</v>
      </c>
      <c r="E466" s="9" t="s">
        <v>1352</v>
      </c>
      <c r="F466" s="9">
        <v>382</v>
      </c>
      <c r="G466" s="11">
        <v>4690</v>
      </c>
      <c r="H466" s="15" t="s">
        <v>2330</v>
      </c>
      <c r="I466" s="9" t="s">
        <v>1353</v>
      </c>
      <c r="O466" s="15" t="s">
        <v>2330</v>
      </c>
    </row>
    <row r="467" spans="1:15">
      <c r="A467" s="9" t="s">
        <v>1354</v>
      </c>
      <c r="B467" s="9" t="s">
        <v>1310</v>
      </c>
      <c r="C467" s="9">
        <f t="shared" si="7"/>
        <v>33</v>
      </c>
      <c r="D467" s="9" t="s">
        <v>275</v>
      </c>
      <c r="E467" s="9" t="s">
        <v>834</v>
      </c>
      <c r="F467" s="9">
        <v>380</v>
      </c>
      <c r="G467" s="11">
        <v>4758</v>
      </c>
      <c r="H467" s="15" t="s">
        <v>2331</v>
      </c>
      <c r="I467" s="9" t="s">
        <v>910</v>
      </c>
      <c r="O467" s="15" t="s">
        <v>2331</v>
      </c>
    </row>
    <row r="468" spans="1:15">
      <c r="A468" s="9" t="s">
        <v>1355</v>
      </c>
      <c r="B468" s="9" t="s">
        <v>488</v>
      </c>
      <c r="C468" s="9">
        <f t="shared" si="7"/>
        <v>17</v>
      </c>
      <c r="D468" s="9" t="s">
        <v>281</v>
      </c>
      <c r="E468" s="9" t="s">
        <v>488</v>
      </c>
      <c r="F468" s="9">
        <v>182</v>
      </c>
      <c r="G468" s="11">
        <v>4310</v>
      </c>
      <c r="H468" s="15" t="s">
        <v>2339</v>
      </c>
      <c r="I468" s="9" t="s">
        <v>1356</v>
      </c>
      <c r="J468" s="15"/>
      <c r="O468" s="15" t="s">
        <v>2339</v>
      </c>
    </row>
    <row r="469" spans="1:15">
      <c r="A469" s="9" t="s">
        <v>1357</v>
      </c>
      <c r="B469" s="9" t="s">
        <v>488</v>
      </c>
      <c r="C469" s="9">
        <f t="shared" si="7"/>
        <v>17</v>
      </c>
      <c r="D469" s="9" t="s">
        <v>281</v>
      </c>
      <c r="E469" s="9" t="s">
        <v>759</v>
      </c>
      <c r="F469" s="9">
        <v>183</v>
      </c>
      <c r="G469" s="11">
        <v>4339</v>
      </c>
      <c r="H469" s="15" t="s">
        <v>2332</v>
      </c>
      <c r="I469" s="9" t="s">
        <v>1358</v>
      </c>
      <c r="O469" s="15" t="s">
        <v>2332</v>
      </c>
    </row>
    <row r="470" spans="1:15">
      <c r="A470" s="9" t="s">
        <v>1359</v>
      </c>
      <c r="B470" s="9" t="s">
        <v>488</v>
      </c>
      <c r="C470" s="9">
        <f t="shared" si="7"/>
        <v>17</v>
      </c>
      <c r="D470" s="9" t="s">
        <v>281</v>
      </c>
      <c r="E470" s="9" t="s">
        <v>1009</v>
      </c>
      <c r="F470" s="9">
        <v>184</v>
      </c>
      <c r="G470" s="11">
        <v>4326</v>
      </c>
      <c r="H470" s="15" t="s">
        <v>2333</v>
      </c>
      <c r="I470" s="9" t="s">
        <v>1360</v>
      </c>
      <c r="O470" s="15" t="s">
        <v>2333</v>
      </c>
    </row>
    <row r="471" spans="1:15">
      <c r="A471" s="9" t="s">
        <v>1361</v>
      </c>
      <c r="B471" s="9" t="s">
        <v>488</v>
      </c>
      <c r="C471" s="9">
        <f t="shared" si="7"/>
        <v>17</v>
      </c>
      <c r="D471" s="9" t="s">
        <v>281</v>
      </c>
      <c r="E471" s="9" t="s">
        <v>827</v>
      </c>
      <c r="F471" s="9">
        <v>185</v>
      </c>
      <c r="G471" s="11">
        <v>4322</v>
      </c>
      <c r="H471" s="15" t="s">
        <v>2334</v>
      </c>
      <c r="I471" s="9" t="s">
        <v>1362</v>
      </c>
      <c r="O471" s="15" t="s">
        <v>2334</v>
      </c>
    </row>
    <row r="472" spans="1:15">
      <c r="A472" s="9" t="s">
        <v>1363</v>
      </c>
      <c r="B472" s="9" t="s">
        <v>488</v>
      </c>
      <c r="C472" s="9">
        <f t="shared" si="7"/>
        <v>17</v>
      </c>
      <c r="D472" s="9" t="s">
        <v>281</v>
      </c>
      <c r="E472" s="9" t="s">
        <v>894</v>
      </c>
      <c r="F472" s="9">
        <v>186</v>
      </c>
      <c r="G472" s="11">
        <v>4336</v>
      </c>
      <c r="H472" s="15" t="s">
        <v>2335</v>
      </c>
      <c r="I472" s="9" t="s">
        <v>1364</v>
      </c>
      <c r="O472" s="15" t="s">
        <v>2335</v>
      </c>
    </row>
    <row r="473" spans="1:15">
      <c r="A473" s="9" t="s">
        <v>1365</v>
      </c>
      <c r="B473" s="9" t="s">
        <v>488</v>
      </c>
      <c r="C473" s="9">
        <f t="shared" si="7"/>
        <v>17</v>
      </c>
      <c r="D473" s="9" t="s">
        <v>281</v>
      </c>
      <c r="E473" s="9" t="s">
        <v>1366</v>
      </c>
      <c r="F473" s="9">
        <v>187</v>
      </c>
      <c r="G473" s="11">
        <v>4345</v>
      </c>
      <c r="H473" s="15" t="s">
        <v>2336</v>
      </c>
      <c r="I473" s="9" t="s">
        <v>1367</v>
      </c>
      <c r="O473" s="15" t="s">
        <v>2336</v>
      </c>
    </row>
    <row r="474" spans="1:15">
      <c r="A474" s="9" t="s">
        <v>1368</v>
      </c>
      <c r="B474" s="9" t="s">
        <v>488</v>
      </c>
      <c r="C474" s="9">
        <f t="shared" si="7"/>
        <v>17</v>
      </c>
      <c r="D474" s="9" t="s">
        <v>281</v>
      </c>
      <c r="E474" s="9" t="s">
        <v>485</v>
      </c>
      <c r="F474" s="9">
        <v>188</v>
      </c>
      <c r="G474" s="11">
        <v>4319</v>
      </c>
      <c r="H474" s="15" t="s">
        <v>2337</v>
      </c>
      <c r="I474" s="9" t="s">
        <v>1369</v>
      </c>
      <c r="O474" s="15" t="s">
        <v>2337</v>
      </c>
    </row>
    <row r="475" spans="1:15">
      <c r="A475" s="9" t="s">
        <v>1370</v>
      </c>
      <c r="B475" s="9" t="s">
        <v>488</v>
      </c>
      <c r="C475" s="9">
        <f t="shared" si="7"/>
        <v>17</v>
      </c>
      <c r="D475" s="9" t="s">
        <v>281</v>
      </c>
      <c r="E475" s="9" t="s">
        <v>396</v>
      </c>
      <c r="F475" s="9">
        <v>189</v>
      </c>
      <c r="G475" s="11">
        <v>4333</v>
      </c>
      <c r="H475" s="15" t="s">
        <v>2338</v>
      </c>
      <c r="I475" s="9" t="s">
        <v>1371</v>
      </c>
      <c r="O475" s="15" t="s">
        <v>2338</v>
      </c>
    </row>
    <row r="476" spans="1:15">
      <c r="A476" s="9" t="s">
        <v>1372</v>
      </c>
      <c r="B476" s="9" t="s">
        <v>1061</v>
      </c>
      <c r="C476" s="9">
        <f t="shared" si="7"/>
        <v>15</v>
      </c>
      <c r="D476" s="9" t="s">
        <v>269</v>
      </c>
      <c r="E476" s="9" t="s">
        <v>1061</v>
      </c>
      <c r="F476" s="9">
        <v>168</v>
      </c>
      <c r="G476" s="11">
        <v>4210</v>
      </c>
      <c r="H476" s="15" t="s">
        <v>270</v>
      </c>
      <c r="I476" s="9" t="s">
        <v>1373</v>
      </c>
      <c r="O476" s="15" t="s">
        <v>270</v>
      </c>
    </row>
    <row r="477" spans="1:15">
      <c r="A477" s="9" t="s">
        <v>1374</v>
      </c>
      <c r="B477" s="9" t="s">
        <v>1061</v>
      </c>
      <c r="C477" s="9">
        <f t="shared" si="7"/>
        <v>15</v>
      </c>
      <c r="D477" s="9" t="s">
        <v>269</v>
      </c>
      <c r="E477" s="9" t="s">
        <v>673</v>
      </c>
      <c r="F477" s="9">
        <v>163</v>
      </c>
      <c r="G477" s="11">
        <v>4246</v>
      </c>
      <c r="H477" s="15" t="s">
        <v>2340</v>
      </c>
      <c r="I477" s="9" t="s">
        <v>1375</v>
      </c>
      <c r="O477" s="15" t="s">
        <v>2340</v>
      </c>
    </row>
    <row r="478" spans="1:15">
      <c r="A478" s="9" t="s">
        <v>1376</v>
      </c>
      <c r="B478" s="9" t="s">
        <v>1061</v>
      </c>
      <c r="C478" s="9">
        <f t="shared" si="7"/>
        <v>15</v>
      </c>
      <c r="D478" s="9" t="s">
        <v>269</v>
      </c>
      <c r="E478" s="9" t="s">
        <v>499</v>
      </c>
      <c r="F478" s="9">
        <v>164</v>
      </c>
      <c r="G478" s="11">
        <v>4251</v>
      </c>
      <c r="H478" s="15" t="s">
        <v>2341</v>
      </c>
      <c r="I478" s="9" t="s">
        <v>1377</v>
      </c>
      <c r="O478" s="15" t="s">
        <v>2341</v>
      </c>
    </row>
    <row r="479" spans="1:15">
      <c r="A479" s="9" t="s">
        <v>1378</v>
      </c>
      <c r="B479" s="9" t="s">
        <v>1061</v>
      </c>
      <c r="C479" s="9">
        <f t="shared" si="7"/>
        <v>15</v>
      </c>
      <c r="D479" s="9" t="s">
        <v>269</v>
      </c>
      <c r="E479" s="9" t="s">
        <v>563</v>
      </c>
      <c r="F479" s="9">
        <v>165</v>
      </c>
      <c r="G479" s="11">
        <v>4239</v>
      </c>
      <c r="H479" s="15" t="s">
        <v>2342</v>
      </c>
      <c r="I479" s="9" t="s">
        <v>1379</v>
      </c>
      <c r="O479" s="15" t="s">
        <v>2342</v>
      </c>
    </row>
    <row r="480" spans="1:15">
      <c r="A480" s="9" t="s">
        <v>1380</v>
      </c>
      <c r="B480" s="9" t="s">
        <v>1061</v>
      </c>
      <c r="C480" s="9">
        <f t="shared" si="7"/>
        <v>15</v>
      </c>
      <c r="D480" s="9" t="s">
        <v>269</v>
      </c>
      <c r="E480" s="9" t="s">
        <v>451</v>
      </c>
      <c r="F480" s="9">
        <v>166</v>
      </c>
      <c r="G480" s="11">
        <v>4278</v>
      </c>
      <c r="H480" s="15" t="s">
        <v>2343</v>
      </c>
      <c r="I480" s="9" t="s">
        <v>1381</v>
      </c>
      <c r="O480" s="15" t="s">
        <v>2343</v>
      </c>
    </row>
    <row r="481" spans="1:15">
      <c r="A481" s="9" t="s">
        <v>1382</v>
      </c>
      <c r="B481" s="9" t="s">
        <v>1061</v>
      </c>
      <c r="C481" s="9">
        <f t="shared" si="7"/>
        <v>15</v>
      </c>
      <c r="D481" s="9" t="s">
        <v>269</v>
      </c>
      <c r="E481" s="9" t="s">
        <v>524</v>
      </c>
      <c r="F481" s="9">
        <v>167</v>
      </c>
      <c r="G481" s="11">
        <v>4265</v>
      </c>
      <c r="H481" s="15" t="s">
        <v>2344</v>
      </c>
      <c r="I481" s="9" t="s">
        <v>1383</v>
      </c>
      <c r="O481" s="15" t="s">
        <v>2344</v>
      </c>
    </row>
    <row r="482" spans="1:15">
      <c r="A482" s="9" t="s">
        <v>1384</v>
      </c>
      <c r="B482" s="9" t="s">
        <v>1061</v>
      </c>
      <c r="C482" s="9">
        <f t="shared" si="7"/>
        <v>15</v>
      </c>
      <c r="D482" s="9" t="s">
        <v>269</v>
      </c>
      <c r="E482" s="9" t="s">
        <v>224</v>
      </c>
      <c r="F482" s="9">
        <v>169</v>
      </c>
      <c r="G482" s="11">
        <v>4282</v>
      </c>
      <c r="H482" s="15" t="s">
        <v>2345</v>
      </c>
      <c r="I482" s="9" t="s">
        <v>1385</v>
      </c>
      <c r="O482" s="15" t="s">
        <v>2345</v>
      </c>
    </row>
    <row r="483" spans="1:15">
      <c r="A483" s="9" t="s">
        <v>1386</v>
      </c>
      <c r="B483" s="9" t="s">
        <v>1061</v>
      </c>
      <c r="C483" s="9">
        <f t="shared" si="7"/>
        <v>15</v>
      </c>
      <c r="D483" s="9" t="s">
        <v>269</v>
      </c>
      <c r="E483" s="9" t="s">
        <v>1000</v>
      </c>
      <c r="F483" s="9">
        <v>170</v>
      </c>
      <c r="G483" s="11">
        <v>4242</v>
      </c>
      <c r="H483" s="15" t="s">
        <v>2346</v>
      </c>
      <c r="I483" s="9" t="s">
        <v>1387</v>
      </c>
      <c r="O483" s="15" t="s">
        <v>2346</v>
      </c>
    </row>
    <row r="484" spans="1:15">
      <c r="A484" s="9" t="s">
        <v>1388</v>
      </c>
      <c r="B484" s="9" t="s">
        <v>1061</v>
      </c>
      <c r="C484" s="9">
        <f t="shared" si="7"/>
        <v>15</v>
      </c>
      <c r="D484" s="9" t="s">
        <v>269</v>
      </c>
      <c r="E484" s="9" t="s">
        <v>1389</v>
      </c>
      <c r="F484" s="9">
        <v>171</v>
      </c>
      <c r="G484" s="11">
        <v>4271</v>
      </c>
      <c r="H484" s="15" t="s">
        <v>2347</v>
      </c>
      <c r="I484" s="9" t="s">
        <v>1390</v>
      </c>
      <c r="O484" s="15" t="s">
        <v>2347</v>
      </c>
    </row>
    <row r="485" spans="1:15">
      <c r="A485" s="9" t="s">
        <v>1391</v>
      </c>
      <c r="B485" s="9" t="s">
        <v>1061</v>
      </c>
      <c r="C485" s="9">
        <f t="shared" si="7"/>
        <v>15</v>
      </c>
      <c r="D485" s="9" t="s">
        <v>269</v>
      </c>
      <c r="E485" s="9" t="s">
        <v>1392</v>
      </c>
      <c r="F485" s="9">
        <v>172</v>
      </c>
      <c r="G485" s="11">
        <v>4257</v>
      </c>
      <c r="H485" s="15" t="s">
        <v>2348</v>
      </c>
      <c r="I485" s="9" t="s">
        <v>1393</v>
      </c>
      <c r="O485" s="15" t="s">
        <v>2348</v>
      </c>
    </row>
    <row r="486" spans="1:15">
      <c r="A486" s="9" t="s">
        <v>1394</v>
      </c>
      <c r="B486" s="9" t="s">
        <v>673</v>
      </c>
      <c r="C486" s="9">
        <f t="shared" si="7"/>
        <v>47</v>
      </c>
      <c r="D486" s="9" t="s">
        <v>285</v>
      </c>
      <c r="E486" s="9" t="s">
        <v>1395</v>
      </c>
      <c r="F486" s="9">
        <v>538</v>
      </c>
      <c r="G486" s="11">
        <v>6629</v>
      </c>
      <c r="H486" s="15" t="s">
        <v>2349</v>
      </c>
      <c r="I486" s="9" t="s">
        <v>1396</v>
      </c>
      <c r="O486" s="15" t="s">
        <v>2349</v>
      </c>
    </row>
    <row r="487" spans="1:15">
      <c r="A487" s="9" t="s">
        <v>1397</v>
      </c>
      <c r="B487" s="9" t="s">
        <v>673</v>
      </c>
      <c r="C487" s="9">
        <f t="shared" si="7"/>
        <v>47</v>
      </c>
      <c r="D487" s="9" t="s">
        <v>285</v>
      </c>
      <c r="E487" s="9" t="s">
        <v>571</v>
      </c>
      <c r="F487" s="9">
        <v>539</v>
      </c>
      <c r="G487" s="11">
        <v>6633</v>
      </c>
      <c r="H487" s="15" t="s">
        <v>2350</v>
      </c>
      <c r="I487" s="9" t="s">
        <v>1398</v>
      </c>
      <c r="O487" s="15" t="s">
        <v>2350</v>
      </c>
    </row>
    <row r="488" spans="1:15">
      <c r="A488" s="9" t="s">
        <v>1399</v>
      </c>
      <c r="B488" s="9" t="s">
        <v>673</v>
      </c>
      <c r="C488" s="9">
        <f t="shared" si="7"/>
        <v>47</v>
      </c>
      <c r="D488" s="9" t="s">
        <v>285</v>
      </c>
      <c r="E488" s="9" t="s">
        <v>291</v>
      </c>
      <c r="F488" s="9">
        <v>540</v>
      </c>
      <c r="G488" s="11">
        <v>6631</v>
      </c>
      <c r="H488" s="15" t="s">
        <v>2351</v>
      </c>
      <c r="I488" s="9" t="s">
        <v>1400</v>
      </c>
      <c r="O488" s="15" t="s">
        <v>2351</v>
      </c>
    </row>
    <row r="489" spans="1:15">
      <c r="A489" s="9" t="s">
        <v>1401</v>
      </c>
      <c r="B489" s="9" t="s">
        <v>673</v>
      </c>
      <c r="C489" s="9">
        <f t="shared" si="7"/>
        <v>47</v>
      </c>
      <c r="D489" s="9" t="s">
        <v>285</v>
      </c>
      <c r="E489" s="9" t="s">
        <v>499</v>
      </c>
      <c r="F489" s="9">
        <v>541</v>
      </c>
      <c r="G489" s="11">
        <v>6630</v>
      </c>
      <c r="H489" s="15" t="s">
        <v>2352</v>
      </c>
      <c r="I489" s="9" t="s">
        <v>1402</v>
      </c>
      <c r="O489" s="15" t="s">
        <v>2352</v>
      </c>
    </row>
    <row r="490" spans="1:15">
      <c r="A490" s="9" t="s">
        <v>1403</v>
      </c>
      <c r="B490" s="9" t="s">
        <v>673</v>
      </c>
      <c r="C490" s="9">
        <f t="shared" si="7"/>
        <v>47</v>
      </c>
      <c r="D490" s="9" t="s">
        <v>285</v>
      </c>
      <c r="E490" s="9" t="s">
        <v>524</v>
      </c>
      <c r="F490" s="9">
        <v>542</v>
      </c>
      <c r="G490" s="11">
        <v>6626</v>
      </c>
      <c r="H490" s="15" t="s">
        <v>2353</v>
      </c>
      <c r="I490" s="9" t="s">
        <v>1404</v>
      </c>
      <c r="O490" s="15" t="s">
        <v>2353</v>
      </c>
    </row>
    <row r="491" spans="1:15">
      <c r="A491" s="9" t="s">
        <v>1405</v>
      </c>
      <c r="B491" s="9" t="s">
        <v>673</v>
      </c>
      <c r="C491" s="9">
        <f t="shared" si="7"/>
        <v>47</v>
      </c>
      <c r="D491" s="9" t="s">
        <v>285</v>
      </c>
      <c r="E491" s="9" t="s">
        <v>75</v>
      </c>
      <c r="F491" s="9">
        <v>543</v>
      </c>
      <c r="G491" s="11">
        <v>6636</v>
      </c>
      <c r="H491" s="15" t="s">
        <v>2354</v>
      </c>
      <c r="I491" s="9" t="s">
        <v>1406</v>
      </c>
      <c r="O491" s="15" t="s">
        <v>2354</v>
      </c>
    </row>
    <row r="492" spans="1:15">
      <c r="A492" s="9" t="s">
        <v>1407</v>
      </c>
      <c r="B492" s="9" t="s">
        <v>673</v>
      </c>
      <c r="C492" s="9">
        <f t="shared" si="7"/>
        <v>47</v>
      </c>
      <c r="D492" s="9" t="s">
        <v>285</v>
      </c>
      <c r="E492" s="9" t="s">
        <v>430</v>
      </c>
      <c r="F492" s="9">
        <v>544</v>
      </c>
      <c r="G492" s="11">
        <v>6610</v>
      </c>
      <c r="H492" s="15" t="s">
        <v>2355</v>
      </c>
      <c r="I492" s="9" t="s">
        <v>1408</v>
      </c>
      <c r="O492" s="15" t="s">
        <v>2355</v>
      </c>
    </row>
    <row r="493" spans="1:15">
      <c r="A493" s="9" t="s">
        <v>1409</v>
      </c>
      <c r="B493" s="9" t="s">
        <v>45</v>
      </c>
      <c r="C493" s="9">
        <f t="shared" si="7"/>
        <v>26</v>
      </c>
      <c r="D493" s="9" t="s">
        <v>294</v>
      </c>
      <c r="E493" s="9" t="s">
        <v>45</v>
      </c>
      <c r="F493" s="9">
        <v>267</v>
      </c>
      <c r="G493" s="11">
        <v>2935</v>
      </c>
      <c r="H493" s="15" t="s">
        <v>2356</v>
      </c>
      <c r="I493" s="9" t="s">
        <v>1881</v>
      </c>
      <c r="O493" s="15" t="s">
        <v>2356</v>
      </c>
    </row>
    <row r="494" spans="1:15">
      <c r="A494" s="9" t="s">
        <v>1410</v>
      </c>
      <c r="B494" s="9" t="s">
        <v>45</v>
      </c>
      <c r="C494" s="9">
        <f t="shared" si="7"/>
        <v>26</v>
      </c>
      <c r="D494" s="9" t="s">
        <v>294</v>
      </c>
      <c r="E494" s="9" t="s">
        <v>75</v>
      </c>
      <c r="F494" s="9">
        <v>268</v>
      </c>
      <c r="G494" s="11">
        <v>2956</v>
      </c>
      <c r="H494" s="15" t="s">
        <v>2357</v>
      </c>
      <c r="I494" s="9" t="s">
        <v>1411</v>
      </c>
      <c r="O494" s="15" t="s">
        <v>2357</v>
      </c>
    </row>
    <row r="495" spans="1:15">
      <c r="A495" s="9" t="s">
        <v>1412</v>
      </c>
      <c r="B495" s="9" t="s">
        <v>45</v>
      </c>
      <c r="C495" s="9">
        <f t="shared" si="7"/>
        <v>26</v>
      </c>
      <c r="D495" s="9" t="s">
        <v>294</v>
      </c>
      <c r="E495" s="9" t="s">
        <v>189</v>
      </c>
      <c r="F495" s="9">
        <v>269</v>
      </c>
      <c r="G495" s="11">
        <v>2910</v>
      </c>
      <c r="H495" s="15" t="s">
        <v>2358</v>
      </c>
      <c r="I495" s="9" t="s">
        <v>1413</v>
      </c>
      <c r="O495" s="15" t="s">
        <v>2358</v>
      </c>
    </row>
    <row r="496" spans="1:15">
      <c r="A496" s="9" t="s">
        <v>1414</v>
      </c>
      <c r="B496" s="9" t="s">
        <v>45</v>
      </c>
      <c r="C496" s="9">
        <f t="shared" si="7"/>
        <v>26</v>
      </c>
      <c r="D496" s="9" t="s">
        <v>294</v>
      </c>
      <c r="E496" s="9" t="s">
        <v>332</v>
      </c>
      <c r="F496" s="9">
        <v>270</v>
      </c>
      <c r="G496" s="11">
        <v>2949</v>
      </c>
      <c r="H496" s="15" t="s">
        <v>2359</v>
      </c>
      <c r="I496" s="9" t="s">
        <v>1415</v>
      </c>
      <c r="O496" s="15" t="s">
        <v>2359</v>
      </c>
    </row>
    <row r="497" spans="1:15">
      <c r="A497" s="9" t="s">
        <v>1416</v>
      </c>
      <c r="B497" s="9" t="s">
        <v>45</v>
      </c>
      <c r="C497" s="9">
        <f t="shared" si="7"/>
        <v>26</v>
      </c>
      <c r="D497" s="9" t="s">
        <v>294</v>
      </c>
      <c r="E497" s="9" t="s">
        <v>81</v>
      </c>
      <c r="F497" s="9">
        <v>271</v>
      </c>
      <c r="G497" s="11">
        <v>2945</v>
      </c>
      <c r="H497" s="15" t="s">
        <v>2360</v>
      </c>
      <c r="I497" s="9" t="s">
        <v>1417</v>
      </c>
      <c r="O497" s="15" t="s">
        <v>2360</v>
      </c>
    </row>
    <row r="498" spans="1:15">
      <c r="A498" s="9" t="s">
        <v>1418</v>
      </c>
      <c r="B498" s="9" t="s">
        <v>45</v>
      </c>
      <c r="C498" s="9">
        <f t="shared" si="7"/>
        <v>26</v>
      </c>
      <c r="D498" s="9" t="s">
        <v>294</v>
      </c>
      <c r="E498" s="9" t="s">
        <v>690</v>
      </c>
      <c r="F498" s="9">
        <v>272</v>
      </c>
      <c r="G498" s="11">
        <v>2982</v>
      </c>
      <c r="H498" s="15" t="s">
        <v>2361</v>
      </c>
      <c r="I498" s="9" t="s">
        <v>1419</v>
      </c>
      <c r="O498" s="15" t="s">
        <v>2361</v>
      </c>
    </row>
    <row r="499" spans="1:15">
      <c r="A499" s="9" t="s">
        <v>1420</v>
      </c>
      <c r="B499" s="9" t="s">
        <v>45</v>
      </c>
      <c r="C499" s="9">
        <f t="shared" si="7"/>
        <v>26</v>
      </c>
      <c r="D499" s="9" t="s">
        <v>294</v>
      </c>
      <c r="E499" s="9" t="s">
        <v>93</v>
      </c>
      <c r="F499" s="9">
        <v>273</v>
      </c>
      <c r="G499" s="11">
        <v>2994</v>
      </c>
      <c r="H499" s="15" t="s">
        <v>2362</v>
      </c>
      <c r="I499" s="9" t="s">
        <v>1421</v>
      </c>
      <c r="O499" s="15" t="s">
        <v>2362</v>
      </c>
    </row>
    <row r="500" spans="1:15">
      <c r="A500" s="9" t="s">
        <v>1422</v>
      </c>
      <c r="B500" s="9" t="s">
        <v>45</v>
      </c>
      <c r="C500" s="9">
        <f t="shared" si="7"/>
        <v>26</v>
      </c>
      <c r="D500" s="9" t="s">
        <v>294</v>
      </c>
      <c r="E500" s="9" t="s">
        <v>1423</v>
      </c>
      <c r="F500" s="9">
        <v>274</v>
      </c>
      <c r="G500" s="11">
        <v>2976</v>
      </c>
      <c r="H500" s="15" t="s">
        <v>2363</v>
      </c>
      <c r="I500" s="9" t="s">
        <v>1424</v>
      </c>
      <c r="O500" s="15" t="s">
        <v>2363</v>
      </c>
    </row>
    <row r="501" spans="1:15">
      <c r="A501" s="9" t="s">
        <v>1425</v>
      </c>
      <c r="B501" s="9" t="s">
        <v>45</v>
      </c>
      <c r="C501" s="9">
        <f t="shared" si="7"/>
        <v>26</v>
      </c>
      <c r="D501" s="9" t="s">
        <v>294</v>
      </c>
      <c r="E501" s="9" t="s">
        <v>637</v>
      </c>
      <c r="F501" s="9">
        <v>275</v>
      </c>
      <c r="G501" s="11">
        <v>2970</v>
      </c>
      <c r="H501" s="15" t="s">
        <v>2364</v>
      </c>
      <c r="I501" s="9" t="s">
        <v>1426</v>
      </c>
      <c r="O501" s="15" t="s">
        <v>2364</v>
      </c>
    </row>
    <row r="502" spans="1:15">
      <c r="A502" s="9" t="s">
        <v>1427</v>
      </c>
      <c r="B502" s="9" t="s">
        <v>45</v>
      </c>
      <c r="C502" s="9">
        <f t="shared" si="7"/>
        <v>26</v>
      </c>
      <c r="D502" s="9" t="s">
        <v>294</v>
      </c>
      <c r="E502" s="9" t="s">
        <v>499</v>
      </c>
      <c r="F502" s="9">
        <v>276</v>
      </c>
      <c r="G502" s="11">
        <v>2940</v>
      </c>
      <c r="H502" s="15" t="s">
        <v>2365</v>
      </c>
      <c r="I502" s="9" t="s">
        <v>713</v>
      </c>
      <c r="O502" s="15" t="s">
        <v>2365</v>
      </c>
    </row>
    <row r="503" spans="1:15">
      <c r="A503" s="9" t="s">
        <v>1428</v>
      </c>
      <c r="B503" s="9" t="s">
        <v>45</v>
      </c>
      <c r="C503" s="9">
        <f t="shared" si="7"/>
        <v>26</v>
      </c>
      <c r="D503" s="9" t="s">
        <v>294</v>
      </c>
      <c r="E503" s="9" t="s">
        <v>368</v>
      </c>
      <c r="F503" s="9">
        <v>277</v>
      </c>
      <c r="G503" s="11">
        <v>2929</v>
      </c>
      <c r="H503" s="15" t="s">
        <v>2366</v>
      </c>
      <c r="I503" s="9" t="s">
        <v>1429</v>
      </c>
      <c r="O503" s="15" t="s">
        <v>2366</v>
      </c>
    </row>
    <row r="504" spans="1:15">
      <c r="A504" s="9" t="s">
        <v>1430</v>
      </c>
      <c r="B504" s="9" t="s">
        <v>45</v>
      </c>
      <c r="C504" s="9">
        <f t="shared" si="7"/>
        <v>26</v>
      </c>
      <c r="D504" s="9" t="s">
        <v>294</v>
      </c>
      <c r="E504" s="9" t="s">
        <v>224</v>
      </c>
      <c r="F504" s="9">
        <v>278</v>
      </c>
      <c r="G504" s="11">
        <v>2962</v>
      </c>
      <c r="H504" s="15" t="s">
        <v>2367</v>
      </c>
      <c r="I504" s="9" t="s">
        <v>1431</v>
      </c>
      <c r="O504" s="15" t="s">
        <v>2367</v>
      </c>
    </row>
    <row r="505" spans="1:15">
      <c r="A505" s="9" t="s">
        <v>1432</v>
      </c>
      <c r="B505" s="9" t="s">
        <v>45</v>
      </c>
      <c r="C505" s="9">
        <f t="shared" si="7"/>
        <v>26</v>
      </c>
      <c r="D505" s="9" t="s">
        <v>294</v>
      </c>
      <c r="E505" s="9" t="s">
        <v>314</v>
      </c>
      <c r="F505" s="9">
        <v>279</v>
      </c>
      <c r="G505" s="11">
        <v>2923</v>
      </c>
      <c r="H505" s="15" t="s">
        <v>2368</v>
      </c>
      <c r="I505" s="9" t="s">
        <v>1433</v>
      </c>
      <c r="O505" s="15" t="s">
        <v>2368</v>
      </c>
    </row>
    <row r="506" spans="1:15">
      <c r="A506" s="9" t="s">
        <v>1434</v>
      </c>
      <c r="B506" s="9" t="s">
        <v>1435</v>
      </c>
      <c r="C506" s="9">
        <f t="shared" si="7"/>
        <v>41</v>
      </c>
      <c r="D506" s="9" t="s">
        <v>300</v>
      </c>
      <c r="E506" s="9" t="s">
        <v>1235</v>
      </c>
      <c r="F506" s="9">
        <v>466</v>
      </c>
      <c r="G506" s="11">
        <v>6219</v>
      </c>
      <c r="H506" s="15" t="s">
        <v>2369</v>
      </c>
      <c r="I506" s="9" t="s">
        <v>1436</v>
      </c>
      <c r="O506" s="15" t="s">
        <v>2369</v>
      </c>
    </row>
    <row r="507" spans="1:15">
      <c r="A507" s="9" t="s">
        <v>1437</v>
      </c>
      <c r="B507" s="9" t="s">
        <v>1435</v>
      </c>
      <c r="C507" s="9">
        <f t="shared" si="7"/>
        <v>41</v>
      </c>
      <c r="D507" s="9" t="s">
        <v>300</v>
      </c>
      <c r="E507" s="9" t="s">
        <v>130</v>
      </c>
      <c r="F507" s="9">
        <v>467</v>
      </c>
      <c r="G507" s="11">
        <v>6216</v>
      </c>
      <c r="H507" s="15" t="s">
        <v>2370</v>
      </c>
      <c r="I507" s="9" t="s">
        <v>1438</v>
      </c>
      <c r="O507" s="15" t="s">
        <v>2370</v>
      </c>
    </row>
    <row r="508" spans="1:15">
      <c r="A508" s="9" t="s">
        <v>1439</v>
      </c>
      <c r="B508" s="9" t="s">
        <v>1435</v>
      </c>
      <c r="C508" s="9">
        <f t="shared" si="7"/>
        <v>41</v>
      </c>
      <c r="D508" s="9" t="s">
        <v>300</v>
      </c>
      <c r="E508" s="9" t="s">
        <v>254</v>
      </c>
      <c r="F508" s="9">
        <v>468</v>
      </c>
      <c r="G508" s="11">
        <v>6232</v>
      </c>
      <c r="H508" s="15" t="s">
        <v>2371</v>
      </c>
      <c r="I508" s="9" t="s">
        <v>1440</v>
      </c>
      <c r="O508" s="15" t="s">
        <v>2371</v>
      </c>
    </row>
    <row r="509" spans="1:15">
      <c r="A509" s="9" t="s">
        <v>1441</v>
      </c>
      <c r="B509" s="9" t="s">
        <v>1435</v>
      </c>
      <c r="C509" s="9">
        <f t="shared" si="7"/>
        <v>41</v>
      </c>
      <c r="D509" s="9" t="s">
        <v>300</v>
      </c>
      <c r="E509" s="9" t="s">
        <v>332</v>
      </c>
      <c r="F509" s="9">
        <v>469</v>
      </c>
      <c r="G509" s="11">
        <v>6230</v>
      </c>
      <c r="H509" s="15" t="s">
        <v>2372</v>
      </c>
      <c r="I509" s="9" t="s">
        <v>1442</v>
      </c>
      <c r="O509" s="15" t="s">
        <v>2372</v>
      </c>
    </row>
    <row r="510" spans="1:15">
      <c r="A510" s="9" t="s">
        <v>1443</v>
      </c>
      <c r="B510" s="9" t="s">
        <v>1435</v>
      </c>
      <c r="C510" s="9">
        <f t="shared" si="7"/>
        <v>41</v>
      </c>
      <c r="D510" s="9" t="s">
        <v>300</v>
      </c>
      <c r="E510" s="9" t="s">
        <v>690</v>
      </c>
      <c r="F510" s="9">
        <v>470</v>
      </c>
      <c r="G510" s="11">
        <v>6210</v>
      </c>
      <c r="H510" s="15" t="s">
        <v>2373</v>
      </c>
      <c r="I510" s="9" t="s">
        <v>1444</v>
      </c>
      <c r="O510" s="15" t="s">
        <v>2373</v>
      </c>
    </row>
    <row r="511" spans="1:15">
      <c r="A511" s="9" t="s">
        <v>1445</v>
      </c>
      <c r="B511" s="9" t="s">
        <v>1435</v>
      </c>
      <c r="C511" s="9">
        <f t="shared" si="7"/>
        <v>41</v>
      </c>
      <c r="D511" s="9" t="s">
        <v>300</v>
      </c>
      <c r="E511" s="9" t="s">
        <v>411</v>
      </c>
      <c r="F511" s="9">
        <v>471</v>
      </c>
      <c r="G511" s="11">
        <v>6222</v>
      </c>
      <c r="H511" s="15" t="s">
        <v>2374</v>
      </c>
      <c r="I511" s="9" t="s">
        <v>1446</v>
      </c>
      <c r="O511" s="15" t="s">
        <v>2374</v>
      </c>
    </row>
    <row r="512" spans="1:15">
      <c r="A512" s="9" t="s">
        <v>1447</v>
      </c>
      <c r="B512" s="9" t="s">
        <v>1435</v>
      </c>
      <c r="C512" s="9">
        <f t="shared" si="7"/>
        <v>41</v>
      </c>
      <c r="D512" s="9" t="s">
        <v>300</v>
      </c>
      <c r="E512" s="9" t="s">
        <v>493</v>
      </c>
      <c r="F512" s="9">
        <v>472</v>
      </c>
      <c r="G512" s="11">
        <v>6234</v>
      </c>
      <c r="H512" s="15" t="s">
        <v>2375</v>
      </c>
      <c r="I512" s="9" t="s">
        <v>1448</v>
      </c>
      <c r="O512" s="15" t="s">
        <v>2375</v>
      </c>
    </row>
    <row r="513" spans="1:15">
      <c r="A513" s="9" t="s">
        <v>1449</v>
      </c>
      <c r="B513" s="9" t="s">
        <v>1435</v>
      </c>
      <c r="C513" s="9">
        <f t="shared" si="7"/>
        <v>41</v>
      </c>
      <c r="D513" s="9" t="s">
        <v>300</v>
      </c>
      <c r="E513" s="9" t="s">
        <v>1450</v>
      </c>
      <c r="F513" s="9">
        <v>473</v>
      </c>
      <c r="G513" s="11">
        <v>6224</v>
      </c>
      <c r="H513" s="15" t="s">
        <v>2376</v>
      </c>
      <c r="I513" s="9" t="s">
        <v>1451</v>
      </c>
      <c r="O513" s="15" t="s">
        <v>2376</v>
      </c>
    </row>
    <row r="514" spans="1:15">
      <c r="A514" s="9" t="s">
        <v>1452</v>
      </c>
      <c r="B514" s="9" t="s">
        <v>1435</v>
      </c>
      <c r="C514" s="9">
        <f t="shared" si="7"/>
        <v>41</v>
      </c>
      <c r="D514" s="9" t="s">
        <v>300</v>
      </c>
      <c r="E514" s="9" t="s">
        <v>1250</v>
      </c>
      <c r="F514" s="9">
        <v>474</v>
      </c>
      <c r="G514" s="11">
        <v>6227</v>
      </c>
      <c r="H514" s="15" t="s">
        <v>2377</v>
      </c>
      <c r="I514" s="9" t="s">
        <v>1453</v>
      </c>
      <c r="O514" s="15" t="s">
        <v>2377</v>
      </c>
    </row>
    <row r="515" spans="1:15">
      <c r="A515" s="9" t="s">
        <v>1454</v>
      </c>
      <c r="B515" s="9" t="s">
        <v>877</v>
      </c>
      <c r="C515" s="9">
        <f t="shared" si="7"/>
        <v>35</v>
      </c>
      <c r="D515" s="9" t="s">
        <v>306</v>
      </c>
      <c r="E515" s="9" t="s">
        <v>368</v>
      </c>
      <c r="F515" s="9">
        <v>396</v>
      </c>
      <c r="G515" s="11">
        <v>5139</v>
      </c>
      <c r="H515" s="15" t="s">
        <v>2378</v>
      </c>
      <c r="I515" s="9" t="s">
        <v>1455</v>
      </c>
      <c r="O515" s="15" t="s">
        <v>2378</v>
      </c>
    </row>
    <row r="516" spans="1:15">
      <c r="A516" s="9" t="s">
        <v>1456</v>
      </c>
      <c r="B516" s="9" t="s">
        <v>877</v>
      </c>
      <c r="C516" s="9">
        <f t="shared" ref="C516:C580" si="8">INDEX(Ma_tinh,MATCH(D516,Tinh_TP,0))</f>
        <v>35</v>
      </c>
      <c r="D516" s="9" t="s">
        <v>306</v>
      </c>
      <c r="E516" s="9" t="s">
        <v>690</v>
      </c>
      <c r="F516" s="9">
        <v>397</v>
      </c>
      <c r="G516" s="11">
        <v>5128</v>
      </c>
      <c r="H516" s="15" t="s">
        <v>2379</v>
      </c>
      <c r="I516" s="9" t="s">
        <v>1457</v>
      </c>
      <c r="O516" s="15" t="s">
        <v>2379</v>
      </c>
    </row>
    <row r="517" spans="1:15">
      <c r="A517" s="9" t="s">
        <v>1458</v>
      </c>
      <c r="B517" s="9" t="s">
        <v>877</v>
      </c>
      <c r="C517" s="9">
        <f t="shared" si="8"/>
        <v>35</v>
      </c>
      <c r="D517" s="9" t="s">
        <v>306</v>
      </c>
      <c r="E517" s="9" t="s">
        <v>332</v>
      </c>
      <c r="F517" s="9">
        <v>398</v>
      </c>
      <c r="G517" s="11">
        <v>5110</v>
      </c>
      <c r="H517" s="15" t="s">
        <v>2380</v>
      </c>
      <c r="I517" s="9" t="s">
        <v>1459</v>
      </c>
      <c r="O517" s="15" t="s">
        <v>2380</v>
      </c>
    </row>
    <row r="518" spans="1:15">
      <c r="A518" s="9" t="s">
        <v>1460</v>
      </c>
      <c r="B518" s="9" t="s">
        <v>877</v>
      </c>
      <c r="C518" s="9">
        <f t="shared" si="8"/>
        <v>35</v>
      </c>
      <c r="D518" s="9" t="s">
        <v>306</v>
      </c>
      <c r="E518" s="9" t="s">
        <v>1461</v>
      </c>
      <c r="F518" s="9">
        <v>399</v>
      </c>
      <c r="G518" s="11">
        <v>5122</v>
      </c>
      <c r="H518" s="15" t="s">
        <v>2381</v>
      </c>
      <c r="I518" s="9" t="s">
        <v>1462</v>
      </c>
      <c r="O518" s="15" t="s">
        <v>2381</v>
      </c>
    </row>
    <row r="519" spans="1:15">
      <c r="A519" s="9" t="s">
        <v>1463</v>
      </c>
      <c r="B519" s="9" t="s">
        <v>877</v>
      </c>
      <c r="C519" s="9">
        <f t="shared" si="8"/>
        <v>35</v>
      </c>
      <c r="D519" s="9" t="s">
        <v>306</v>
      </c>
      <c r="E519" s="9" t="s">
        <v>1098</v>
      </c>
      <c r="F519" s="9">
        <v>400</v>
      </c>
      <c r="G519" s="11">
        <v>5132</v>
      </c>
      <c r="H519" s="15" t="s">
        <v>2382</v>
      </c>
      <c r="I519" s="9" t="s">
        <v>1464</v>
      </c>
      <c r="O519" s="15" t="s">
        <v>2382</v>
      </c>
    </row>
    <row r="520" spans="1:15">
      <c r="A520" s="9" t="s">
        <v>1465</v>
      </c>
      <c r="B520" s="9" t="s">
        <v>877</v>
      </c>
      <c r="C520" s="9">
        <f t="shared" si="8"/>
        <v>35</v>
      </c>
      <c r="D520" s="9" t="s">
        <v>306</v>
      </c>
      <c r="E520" s="9" t="s">
        <v>206</v>
      </c>
      <c r="F520" s="9">
        <v>401</v>
      </c>
      <c r="G520" s="11">
        <v>5136</v>
      </c>
      <c r="H520" s="15" t="s">
        <v>2383</v>
      </c>
      <c r="I520" s="9" t="s">
        <v>1466</v>
      </c>
      <c r="O520" s="15" t="s">
        <v>2383</v>
      </c>
    </row>
    <row r="521" spans="1:15">
      <c r="A521" s="9" t="s">
        <v>1467</v>
      </c>
      <c r="B521" s="9" t="s">
        <v>877</v>
      </c>
      <c r="C521" s="9">
        <f t="shared" si="8"/>
        <v>35</v>
      </c>
      <c r="D521" s="9" t="s">
        <v>306</v>
      </c>
      <c r="E521" s="9" t="s">
        <v>303</v>
      </c>
      <c r="F521" s="9">
        <v>402</v>
      </c>
      <c r="G521" s="11">
        <v>5115</v>
      </c>
      <c r="H521" s="15" t="s">
        <v>2384</v>
      </c>
      <c r="I521" s="9" t="s">
        <v>1468</v>
      </c>
      <c r="O521" s="15" t="s">
        <v>2384</v>
      </c>
    </row>
    <row r="522" spans="1:15">
      <c r="A522" s="9" t="s">
        <v>1469</v>
      </c>
      <c r="B522" s="9" t="s">
        <v>877</v>
      </c>
      <c r="C522" s="9">
        <f t="shared" si="8"/>
        <v>35</v>
      </c>
      <c r="D522" s="9" t="s">
        <v>306</v>
      </c>
      <c r="E522" s="9" t="s">
        <v>99</v>
      </c>
      <c r="F522" s="9">
        <v>403</v>
      </c>
      <c r="G522" s="11">
        <v>5140</v>
      </c>
      <c r="H522" s="15" t="s">
        <v>2385</v>
      </c>
      <c r="I522" s="9" t="s">
        <v>1470</v>
      </c>
      <c r="O522" s="15" t="s">
        <v>2385</v>
      </c>
    </row>
    <row r="523" spans="1:15">
      <c r="A523" s="9" t="s">
        <v>1471</v>
      </c>
      <c r="B523" s="9" t="s">
        <v>206</v>
      </c>
      <c r="C523" s="9">
        <f t="shared" si="8"/>
        <v>28</v>
      </c>
      <c r="D523" s="9" t="s">
        <v>323</v>
      </c>
      <c r="E523" s="9" t="s">
        <v>254</v>
      </c>
      <c r="F523" s="9">
        <v>290</v>
      </c>
      <c r="G523" s="11">
        <v>2056</v>
      </c>
      <c r="H523" s="15" t="s">
        <v>2386</v>
      </c>
      <c r="I523" s="9" t="s">
        <v>1472</v>
      </c>
      <c r="O523" s="15" t="s">
        <v>2386</v>
      </c>
    </row>
    <row r="524" spans="1:15">
      <c r="A524" s="9" t="s">
        <v>1473</v>
      </c>
      <c r="B524" s="9" t="s">
        <v>206</v>
      </c>
      <c r="C524" s="9">
        <f t="shared" si="8"/>
        <v>28</v>
      </c>
      <c r="D524" s="9" t="s">
        <v>323</v>
      </c>
      <c r="E524" s="9" t="s">
        <v>1474</v>
      </c>
      <c r="F524" s="9">
        <v>291</v>
      </c>
      <c r="G524" s="11">
        <v>2079</v>
      </c>
      <c r="H524" s="15" t="s">
        <v>2387</v>
      </c>
      <c r="I524" s="9" t="s">
        <v>1475</v>
      </c>
      <c r="O524" s="15" t="s">
        <v>2387</v>
      </c>
    </row>
    <row r="525" spans="1:15">
      <c r="A525" s="9" t="s">
        <v>1476</v>
      </c>
      <c r="B525" s="9" t="s">
        <v>206</v>
      </c>
      <c r="C525" s="9">
        <f t="shared" si="8"/>
        <v>28</v>
      </c>
      <c r="D525" s="9" t="s">
        <v>323</v>
      </c>
      <c r="E525" s="9" t="s">
        <v>1477</v>
      </c>
      <c r="F525" s="9">
        <v>292</v>
      </c>
      <c r="G525" s="11">
        <v>2075</v>
      </c>
      <c r="H525" s="15" t="s">
        <v>2388</v>
      </c>
      <c r="I525" s="9" t="s">
        <v>1478</v>
      </c>
      <c r="O525" s="15" t="s">
        <v>2388</v>
      </c>
    </row>
    <row r="526" spans="1:15">
      <c r="A526" s="9" t="s">
        <v>1479</v>
      </c>
      <c r="B526" s="9" t="s">
        <v>206</v>
      </c>
      <c r="C526" s="9">
        <f t="shared" si="8"/>
        <v>28</v>
      </c>
      <c r="D526" s="9" t="s">
        <v>323</v>
      </c>
      <c r="E526" s="9" t="s">
        <v>142</v>
      </c>
      <c r="F526" s="9">
        <v>293</v>
      </c>
      <c r="G526" s="11">
        <v>2086</v>
      </c>
      <c r="H526" s="15" t="s">
        <v>2389</v>
      </c>
      <c r="I526" s="9" t="s">
        <v>1480</v>
      </c>
      <c r="O526" s="15" t="s">
        <v>2389</v>
      </c>
    </row>
    <row r="527" spans="1:15">
      <c r="A527" s="9" t="s">
        <v>1481</v>
      </c>
      <c r="B527" s="9" t="s">
        <v>206</v>
      </c>
      <c r="C527" s="9">
        <f t="shared" si="8"/>
        <v>28</v>
      </c>
      <c r="D527" s="9" t="s">
        <v>323</v>
      </c>
      <c r="E527" s="9" t="s">
        <v>112</v>
      </c>
      <c r="F527" s="9">
        <v>294</v>
      </c>
      <c r="G527" s="11">
        <v>2059</v>
      </c>
      <c r="H527" s="15" t="s">
        <v>2390</v>
      </c>
      <c r="I527" s="9" t="s">
        <v>1482</v>
      </c>
      <c r="O527" s="15" t="s">
        <v>2390</v>
      </c>
    </row>
    <row r="528" spans="1:15">
      <c r="A528" s="9" t="s">
        <v>1483</v>
      </c>
      <c r="B528" s="9" t="s">
        <v>206</v>
      </c>
      <c r="C528" s="9">
        <f t="shared" si="8"/>
        <v>28</v>
      </c>
      <c r="D528" s="9" t="s">
        <v>323</v>
      </c>
      <c r="E528" s="9" t="s">
        <v>320</v>
      </c>
      <c r="F528" s="9">
        <v>295</v>
      </c>
      <c r="G528" s="11">
        <v>2061</v>
      </c>
      <c r="H528" s="15" t="s">
        <v>2391</v>
      </c>
      <c r="I528" s="9" t="s">
        <v>1484</v>
      </c>
      <c r="O528" s="15" t="s">
        <v>2391</v>
      </c>
    </row>
    <row r="529" spans="1:15">
      <c r="A529" s="9" t="s">
        <v>1485</v>
      </c>
      <c r="B529" s="9" t="s">
        <v>206</v>
      </c>
      <c r="C529" s="9">
        <f t="shared" si="8"/>
        <v>28</v>
      </c>
      <c r="D529" s="9" t="s">
        <v>323</v>
      </c>
      <c r="E529" s="9" t="s">
        <v>332</v>
      </c>
      <c r="F529" s="9">
        <v>296</v>
      </c>
      <c r="G529" s="11">
        <v>2063</v>
      </c>
      <c r="H529" s="15" t="s">
        <v>2392</v>
      </c>
      <c r="I529" s="9" t="s">
        <v>1486</v>
      </c>
      <c r="O529" s="15" t="s">
        <v>2392</v>
      </c>
    </row>
    <row r="530" spans="1:15">
      <c r="A530" s="9" t="s">
        <v>1487</v>
      </c>
      <c r="B530" s="9" t="s">
        <v>206</v>
      </c>
      <c r="C530" s="9">
        <f t="shared" si="8"/>
        <v>28</v>
      </c>
      <c r="D530" s="9" t="s">
        <v>323</v>
      </c>
      <c r="E530" s="9" t="s">
        <v>1488</v>
      </c>
      <c r="F530" s="9">
        <v>297</v>
      </c>
      <c r="G530" s="11">
        <v>2053</v>
      </c>
      <c r="H530" s="15" t="s">
        <v>2393</v>
      </c>
      <c r="I530" s="9" t="s">
        <v>1489</v>
      </c>
      <c r="O530" s="15" t="s">
        <v>2393</v>
      </c>
    </row>
    <row r="531" spans="1:15">
      <c r="A531" s="9" t="s">
        <v>1490</v>
      </c>
      <c r="B531" s="9" t="s">
        <v>206</v>
      </c>
      <c r="C531" s="9">
        <f t="shared" si="8"/>
        <v>28</v>
      </c>
      <c r="D531" s="9" t="s">
        <v>323</v>
      </c>
      <c r="E531" s="9" t="s">
        <v>63</v>
      </c>
      <c r="F531" s="9">
        <v>298</v>
      </c>
      <c r="G531" s="11">
        <v>2032</v>
      </c>
      <c r="H531" s="15" t="s">
        <v>2394</v>
      </c>
      <c r="I531" s="9" t="s">
        <v>1491</v>
      </c>
      <c r="O531" s="15" t="s">
        <v>2394</v>
      </c>
    </row>
    <row r="532" spans="1:15">
      <c r="A532" s="9" t="s">
        <v>1492</v>
      </c>
      <c r="B532" s="9" t="s">
        <v>206</v>
      </c>
      <c r="C532" s="9">
        <f t="shared" si="8"/>
        <v>28</v>
      </c>
      <c r="D532" s="9" t="s">
        <v>323</v>
      </c>
      <c r="E532" s="9" t="s">
        <v>87</v>
      </c>
      <c r="F532" s="9">
        <v>299</v>
      </c>
      <c r="G532" s="11">
        <v>2055</v>
      </c>
      <c r="H532" s="15" t="s">
        <v>2395</v>
      </c>
      <c r="I532" s="9" t="s">
        <v>1493</v>
      </c>
      <c r="O532" s="15" t="s">
        <v>2395</v>
      </c>
    </row>
    <row r="533" spans="1:15">
      <c r="A533" s="9" t="s">
        <v>1494</v>
      </c>
      <c r="B533" s="9" t="s">
        <v>206</v>
      </c>
      <c r="C533" s="9">
        <f t="shared" si="8"/>
        <v>28</v>
      </c>
      <c r="D533" s="9" t="s">
        <v>323</v>
      </c>
      <c r="E533" s="9" t="s">
        <v>574</v>
      </c>
      <c r="F533" s="9">
        <v>300</v>
      </c>
      <c r="G533" s="11">
        <v>2068</v>
      </c>
      <c r="H533" s="15" t="s">
        <v>2396</v>
      </c>
      <c r="I533" s="9" t="s">
        <v>1495</v>
      </c>
      <c r="O533" s="15" t="s">
        <v>2396</v>
      </c>
    </row>
    <row r="534" spans="1:15">
      <c r="A534" s="9" t="s">
        <v>1496</v>
      </c>
      <c r="B534" s="9" t="s">
        <v>206</v>
      </c>
      <c r="C534" s="9">
        <f t="shared" si="8"/>
        <v>28</v>
      </c>
      <c r="D534" s="9" t="s">
        <v>323</v>
      </c>
      <c r="E534" s="9" t="s">
        <v>224</v>
      </c>
      <c r="F534" s="9">
        <v>301</v>
      </c>
      <c r="G534" s="11">
        <v>2065</v>
      </c>
      <c r="H534" s="15" t="s">
        <v>2397</v>
      </c>
      <c r="I534" s="9" t="s">
        <v>1497</v>
      </c>
      <c r="O534" s="15" t="s">
        <v>2397</v>
      </c>
    </row>
    <row r="535" spans="1:15">
      <c r="A535" s="9" t="s">
        <v>1498</v>
      </c>
      <c r="B535" s="9" t="s">
        <v>206</v>
      </c>
      <c r="C535" s="9">
        <f t="shared" si="8"/>
        <v>28</v>
      </c>
      <c r="D535" s="9" t="s">
        <v>323</v>
      </c>
      <c r="E535" s="9" t="s">
        <v>485</v>
      </c>
      <c r="F535" s="9">
        <v>302</v>
      </c>
      <c r="G535" s="11">
        <v>2010</v>
      </c>
      <c r="H535" s="15" t="s">
        <v>2398</v>
      </c>
      <c r="I535" s="9" t="s">
        <v>1499</v>
      </c>
      <c r="O535" s="15" t="s">
        <v>2398</v>
      </c>
    </row>
    <row r="536" spans="1:15">
      <c r="A536" s="9" t="s">
        <v>1500</v>
      </c>
      <c r="B536" s="9" t="s">
        <v>206</v>
      </c>
      <c r="C536" s="9">
        <f t="shared" si="8"/>
        <v>28</v>
      </c>
      <c r="D536" s="9" t="s">
        <v>323</v>
      </c>
      <c r="E536" s="9" t="s">
        <v>326</v>
      </c>
      <c r="F536" s="9">
        <v>303</v>
      </c>
      <c r="G536" s="11">
        <v>2072</v>
      </c>
      <c r="H536" s="15" t="s">
        <v>2399</v>
      </c>
      <c r="I536" s="9" t="s">
        <v>1501</v>
      </c>
      <c r="O536" s="15" t="s">
        <v>2399</v>
      </c>
    </row>
    <row r="537" spans="1:15">
      <c r="A537" s="9" t="s">
        <v>1502</v>
      </c>
      <c r="B537" s="9" t="s">
        <v>206</v>
      </c>
      <c r="C537" s="9">
        <f t="shared" si="8"/>
        <v>39</v>
      </c>
      <c r="D537" s="9" t="s">
        <v>317</v>
      </c>
      <c r="E537" s="9" t="s">
        <v>206</v>
      </c>
      <c r="F537" s="9">
        <v>445</v>
      </c>
      <c r="G537" s="11">
        <v>5710</v>
      </c>
      <c r="H537" s="15" t="s">
        <v>318</v>
      </c>
      <c r="I537" s="9" t="s">
        <v>1503</v>
      </c>
      <c r="O537" s="15" t="s">
        <v>318</v>
      </c>
    </row>
    <row r="538" spans="1:15">
      <c r="A538" s="9" t="s">
        <v>1504</v>
      </c>
      <c r="B538" s="9" t="s">
        <v>206</v>
      </c>
      <c r="C538" s="9">
        <f t="shared" si="8"/>
        <v>39</v>
      </c>
      <c r="D538" s="9" t="s">
        <v>317</v>
      </c>
      <c r="E538" s="9" t="s">
        <v>524</v>
      </c>
      <c r="F538" s="9">
        <v>441</v>
      </c>
      <c r="G538" s="11">
        <v>5729</v>
      </c>
      <c r="H538" s="15" t="s">
        <v>2400</v>
      </c>
      <c r="I538" s="9" t="s">
        <v>1505</v>
      </c>
      <c r="O538" s="15" t="s">
        <v>2400</v>
      </c>
    </row>
    <row r="539" spans="1:15">
      <c r="A539" s="9" t="s">
        <v>1506</v>
      </c>
      <c r="B539" s="9" t="s">
        <v>206</v>
      </c>
      <c r="C539" s="9">
        <f t="shared" si="8"/>
        <v>39</v>
      </c>
      <c r="D539" s="9" t="s">
        <v>317</v>
      </c>
      <c r="E539" s="9" t="s">
        <v>499</v>
      </c>
      <c r="F539" s="9">
        <v>442</v>
      </c>
      <c r="G539" s="11">
        <v>5740</v>
      </c>
      <c r="H539" s="15" t="s">
        <v>2401</v>
      </c>
      <c r="I539" s="9" t="s">
        <v>1507</v>
      </c>
      <c r="O539" s="15" t="s">
        <v>2401</v>
      </c>
    </row>
    <row r="540" spans="1:15">
      <c r="A540" s="9" t="s">
        <v>1508</v>
      </c>
      <c r="B540" s="9" t="s">
        <v>206</v>
      </c>
      <c r="C540" s="9">
        <f t="shared" si="8"/>
        <v>39</v>
      </c>
      <c r="D540" s="9" t="s">
        <v>317</v>
      </c>
      <c r="E540" s="9" t="s">
        <v>563</v>
      </c>
      <c r="F540" s="9">
        <v>443</v>
      </c>
      <c r="G540" s="11">
        <v>5731</v>
      </c>
      <c r="H540" s="15" t="s">
        <v>2402</v>
      </c>
      <c r="I540" s="9" t="s">
        <v>1509</v>
      </c>
      <c r="O540" s="15" t="s">
        <v>2402</v>
      </c>
    </row>
    <row r="541" spans="1:15">
      <c r="A541" s="9" t="s">
        <v>1510</v>
      </c>
      <c r="B541" s="9" t="s">
        <v>206</v>
      </c>
      <c r="C541" s="9">
        <f t="shared" si="8"/>
        <v>39</v>
      </c>
      <c r="D541" s="9" t="s">
        <v>317</v>
      </c>
      <c r="E541" s="9" t="s">
        <v>1295</v>
      </c>
      <c r="F541" s="9">
        <v>444</v>
      </c>
      <c r="G541" s="11">
        <v>5718</v>
      </c>
      <c r="H541" s="15" t="s">
        <v>2403</v>
      </c>
      <c r="I541" s="9" t="s">
        <v>1511</v>
      </c>
      <c r="O541" s="15" t="s">
        <v>2403</v>
      </c>
    </row>
    <row r="542" spans="1:15">
      <c r="A542" s="9" t="s">
        <v>1512</v>
      </c>
      <c r="B542" s="9" t="s">
        <v>206</v>
      </c>
      <c r="C542" s="9">
        <f t="shared" si="8"/>
        <v>39</v>
      </c>
      <c r="D542" s="9" t="s">
        <v>317</v>
      </c>
      <c r="E542" s="9" t="s">
        <v>631</v>
      </c>
      <c r="F542" s="9">
        <v>446</v>
      </c>
      <c r="G542" s="11">
        <v>5738</v>
      </c>
      <c r="H542" s="15" t="s">
        <v>2404</v>
      </c>
      <c r="I542" s="9" t="s">
        <v>1513</v>
      </c>
      <c r="O542" s="15" t="s">
        <v>2404</v>
      </c>
    </row>
    <row r="543" spans="1:15">
      <c r="A543" s="9" t="s">
        <v>1514</v>
      </c>
      <c r="B543" s="9" t="s">
        <v>206</v>
      </c>
      <c r="C543" s="9">
        <f t="shared" si="8"/>
        <v>39</v>
      </c>
      <c r="D543" s="9" t="s">
        <v>317</v>
      </c>
      <c r="E543" s="9" t="s">
        <v>75</v>
      </c>
      <c r="F543" s="9">
        <v>447</v>
      </c>
      <c r="G543" s="11">
        <v>5722</v>
      </c>
      <c r="H543" s="15" t="s">
        <v>2405</v>
      </c>
      <c r="I543" s="9" t="s">
        <v>1515</v>
      </c>
      <c r="O543" s="15" t="s">
        <v>2405</v>
      </c>
    </row>
    <row r="544" spans="1:15">
      <c r="A544" s="9" t="s">
        <v>1516</v>
      </c>
      <c r="B544" s="9" t="s">
        <v>206</v>
      </c>
      <c r="C544" s="9">
        <f t="shared" si="8"/>
        <v>39</v>
      </c>
      <c r="D544" s="9" t="s">
        <v>317</v>
      </c>
      <c r="E544" s="9" t="s">
        <v>81</v>
      </c>
      <c r="F544" s="9">
        <v>448</v>
      </c>
      <c r="G544" s="11">
        <v>5724</v>
      </c>
      <c r="H544" s="15" t="s">
        <v>2407</v>
      </c>
      <c r="I544" s="9" t="s">
        <v>1517</v>
      </c>
      <c r="O544" s="15" t="s">
        <v>2407</v>
      </c>
    </row>
    <row r="545" spans="1:15">
      <c r="A545" s="9" t="s">
        <v>1518</v>
      </c>
      <c r="B545" s="9" t="s">
        <v>206</v>
      </c>
      <c r="C545" s="9">
        <f t="shared" si="8"/>
        <v>39</v>
      </c>
      <c r="D545" s="9" t="s">
        <v>317</v>
      </c>
      <c r="E545" s="9" t="s">
        <v>776</v>
      </c>
      <c r="F545" s="9">
        <v>449</v>
      </c>
      <c r="G545" s="11">
        <v>5714</v>
      </c>
      <c r="H545" s="15" t="s">
        <v>2406</v>
      </c>
      <c r="I545" s="9" t="s">
        <v>1519</v>
      </c>
      <c r="O545" s="15" t="s">
        <v>2406</v>
      </c>
    </row>
    <row r="546" spans="1:15">
      <c r="A546" s="9" t="s">
        <v>1520</v>
      </c>
      <c r="B546" s="9" t="s">
        <v>206</v>
      </c>
      <c r="C546" s="9">
        <f t="shared" si="8"/>
        <v>39</v>
      </c>
      <c r="D546" s="9" t="s">
        <v>317</v>
      </c>
      <c r="E546" s="9" t="s">
        <v>1450</v>
      </c>
      <c r="F546" s="9">
        <v>450</v>
      </c>
      <c r="G546" s="11">
        <v>5726</v>
      </c>
      <c r="H546" s="15" t="s">
        <v>2408</v>
      </c>
      <c r="I546" s="9" t="s">
        <v>1521</v>
      </c>
      <c r="O546" s="15" t="s">
        <v>2408</v>
      </c>
    </row>
    <row r="547" spans="1:15">
      <c r="A547" s="9" t="s">
        <v>1522</v>
      </c>
      <c r="B547" s="9" t="s">
        <v>206</v>
      </c>
      <c r="C547" s="9">
        <f t="shared" si="8"/>
        <v>39</v>
      </c>
      <c r="D547" s="9" t="s">
        <v>317</v>
      </c>
      <c r="E547" s="9" t="s">
        <v>414</v>
      </c>
      <c r="F547" s="9">
        <v>451</v>
      </c>
      <c r="G547" s="11">
        <v>5735</v>
      </c>
      <c r="H547" s="15" t="s">
        <v>2409</v>
      </c>
      <c r="I547" s="9" t="s">
        <v>1523</v>
      </c>
      <c r="O547" s="15" t="s">
        <v>2409</v>
      </c>
    </row>
    <row r="548" spans="1:15">
      <c r="A548" s="9" t="s">
        <v>1524</v>
      </c>
      <c r="B548" s="9" t="s">
        <v>206</v>
      </c>
      <c r="C548" s="9">
        <f t="shared" si="8"/>
        <v>39</v>
      </c>
      <c r="D548" s="9" t="s">
        <v>317</v>
      </c>
      <c r="E548" s="9" t="s">
        <v>1250</v>
      </c>
      <c r="F548" s="9">
        <v>452</v>
      </c>
      <c r="G548" s="11">
        <v>5715</v>
      </c>
      <c r="H548" s="15" t="s">
        <v>2410</v>
      </c>
      <c r="I548" s="9" t="s">
        <v>1525</v>
      </c>
      <c r="O548" s="15" t="s">
        <v>2410</v>
      </c>
    </row>
    <row r="549" spans="1:15">
      <c r="A549" s="9" t="s">
        <v>1526</v>
      </c>
      <c r="B549" s="9" t="s">
        <v>206</v>
      </c>
      <c r="C549" s="9">
        <f t="shared" si="8"/>
        <v>39</v>
      </c>
      <c r="D549" s="9" t="s">
        <v>317</v>
      </c>
      <c r="E549" s="9" t="s">
        <v>303</v>
      </c>
      <c r="F549" s="9">
        <v>453</v>
      </c>
      <c r="G549" s="11">
        <v>5732</v>
      </c>
      <c r="H549" s="15" t="s">
        <v>2411</v>
      </c>
      <c r="I549" s="9" t="s">
        <v>1527</v>
      </c>
      <c r="O549" s="15" t="s">
        <v>2411</v>
      </c>
    </row>
    <row r="550" spans="1:15">
      <c r="A550" s="9" t="s">
        <v>1528</v>
      </c>
      <c r="B550" s="9" t="s">
        <v>206</v>
      </c>
      <c r="C550" s="9">
        <f t="shared" si="8"/>
        <v>39</v>
      </c>
      <c r="D550" s="9" t="s">
        <v>317</v>
      </c>
      <c r="E550" s="9" t="s">
        <v>653</v>
      </c>
      <c r="F550" s="9">
        <v>454</v>
      </c>
      <c r="G550" s="11">
        <v>5728</v>
      </c>
      <c r="H550" s="15" t="s">
        <v>2412</v>
      </c>
      <c r="I550" s="9" t="s">
        <v>942</v>
      </c>
      <c r="O550" s="15" t="s">
        <v>2412</v>
      </c>
    </row>
    <row r="551" spans="1:15">
      <c r="A551" s="9" t="s">
        <v>1529</v>
      </c>
      <c r="B551" s="9" t="s">
        <v>206</v>
      </c>
      <c r="C551" s="9">
        <f t="shared" si="8"/>
        <v>38</v>
      </c>
      <c r="D551" s="9" t="s">
        <v>311</v>
      </c>
      <c r="E551" s="9" t="s">
        <v>314</v>
      </c>
      <c r="F551" s="9">
        <v>423</v>
      </c>
      <c r="G551" s="11">
        <v>5662</v>
      </c>
      <c r="H551" s="15" t="s">
        <v>2413</v>
      </c>
      <c r="I551" s="9" t="s">
        <v>1530</v>
      </c>
      <c r="O551" s="15" t="s">
        <v>2413</v>
      </c>
    </row>
    <row r="552" spans="1:15">
      <c r="A552" s="9" t="s">
        <v>1531</v>
      </c>
      <c r="B552" s="9" t="s">
        <v>206</v>
      </c>
      <c r="C552" s="9">
        <f t="shared" si="8"/>
        <v>38</v>
      </c>
      <c r="D552" s="9" t="s">
        <v>311</v>
      </c>
      <c r="E552" s="9" t="s">
        <v>1532</v>
      </c>
      <c r="F552" s="9">
        <v>424</v>
      </c>
      <c r="G552" s="11">
        <v>5651</v>
      </c>
      <c r="H552" s="15" t="s">
        <v>2414</v>
      </c>
      <c r="I552" s="9" t="s">
        <v>1533</v>
      </c>
      <c r="O552" s="15" t="s">
        <v>2414</v>
      </c>
    </row>
    <row r="553" spans="1:15">
      <c r="A553" s="9" t="s">
        <v>1534</v>
      </c>
      <c r="B553" s="9" t="s">
        <v>206</v>
      </c>
      <c r="C553" s="9">
        <f t="shared" si="8"/>
        <v>38</v>
      </c>
      <c r="D553" s="9" t="s">
        <v>311</v>
      </c>
      <c r="E553" s="9" t="s">
        <v>466</v>
      </c>
      <c r="F553" s="9">
        <v>425</v>
      </c>
      <c r="G553" s="11">
        <v>5647</v>
      </c>
      <c r="H553" s="15" t="s">
        <v>2415</v>
      </c>
      <c r="I553" s="9" t="s">
        <v>1535</v>
      </c>
      <c r="O553" s="15" t="s">
        <v>2415</v>
      </c>
    </row>
    <row r="554" spans="1:15">
      <c r="A554" s="9" t="s">
        <v>1536</v>
      </c>
      <c r="B554" s="9" t="s">
        <v>206</v>
      </c>
      <c r="C554" s="9">
        <f t="shared" si="8"/>
        <v>38</v>
      </c>
      <c r="D554" s="9" t="s">
        <v>311</v>
      </c>
      <c r="E554" s="9" t="s">
        <v>846</v>
      </c>
      <c r="F554" s="9">
        <v>426</v>
      </c>
      <c r="G554" s="11">
        <v>5660</v>
      </c>
      <c r="H554" s="15" t="s">
        <v>2416</v>
      </c>
      <c r="I554" s="9" t="s">
        <v>1537</v>
      </c>
      <c r="O554" s="15" t="s">
        <v>2416</v>
      </c>
    </row>
    <row r="555" spans="1:15">
      <c r="A555" s="9" t="s">
        <v>1538</v>
      </c>
      <c r="B555" s="9" t="s">
        <v>206</v>
      </c>
      <c r="C555" s="9">
        <f t="shared" si="8"/>
        <v>38</v>
      </c>
      <c r="D555" s="9" t="s">
        <v>311</v>
      </c>
      <c r="E555" s="9" t="s">
        <v>690</v>
      </c>
      <c r="F555" s="9">
        <v>427</v>
      </c>
      <c r="G555" s="11">
        <v>5616</v>
      </c>
      <c r="H555" s="15" t="s">
        <v>2417</v>
      </c>
      <c r="I555" s="9" t="s">
        <v>1539</v>
      </c>
      <c r="O555" s="15" t="s">
        <v>2417</v>
      </c>
    </row>
    <row r="556" spans="1:15">
      <c r="A556" s="9" t="s">
        <v>1540</v>
      </c>
      <c r="B556" s="9" t="s">
        <v>206</v>
      </c>
      <c r="C556" s="9">
        <f t="shared" si="8"/>
        <v>38</v>
      </c>
      <c r="D556" s="9" t="s">
        <v>311</v>
      </c>
      <c r="E556" s="9" t="s">
        <v>496</v>
      </c>
      <c r="F556" s="9">
        <v>428</v>
      </c>
      <c r="G556" s="11">
        <v>5610</v>
      </c>
      <c r="H556" s="15" t="s">
        <v>2418</v>
      </c>
      <c r="I556" s="9" t="s">
        <v>1541</v>
      </c>
      <c r="O556" s="15" t="s">
        <v>2418</v>
      </c>
    </row>
    <row r="557" spans="1:15">
      <c r="A557" s="9" t="s">
        <v>1542</v>
      </c>
      <c r="B557" s="9" t="s">
        <v>206</v>
      </c>
      <c r="C557" s="9">
        <f t="shared" si="8"/>
        <v>38</v>
      </c>
      <c r="D557" s="9" t="s">
        <v>311</v>
      </c>
      <c r="E557" s="9" t="s">
        <v>1182</v>
      </c>
      <c r="F557" s="9">
        <v>429</v>
      </c>
      <c r="G557" s="11">
        <v>5655</v>
      </c>
      <c r="H557" s="15" t="s">
        <v>2419</v>
      </c>
      <c r="I557" s="9" t="s">
        <v>1543</v>
      </c>
      <c r="O557" s="15" t="s">
        <v>2419</v>
      </c>
    </row>
    <row r="558" spans="1:15">
      <c r="A558" s="9" t="s">
        <v>1544</v>
      </c>
      <c r="B558" s="9" t="s">
        <v>206</v>
      </c>
      <c r="C558" s="9">
        <f t="shared" si="8"/>
        <v>38</v>
      </c>
      <c r="D558" s="9" t="s">
        <v>311</v>
      </c>
      <c r="E558" s="9" t="s">
        <v>427</v>
      </c>
      <c r="F558" s="9">
        <v>430</v>
      </c>
      <c r="G558" s="11">
        <v>5636</v>
      </c>
      <c r="H558" s="15" t="s">
        <v>2420</v>
      </c>
      <c r="I558" s="15" t="s">
        <v>1545</v>
      </c>
      <c r="O558" s="15" t="s">
        <v>2420</v>
      </c>
    </row>
    <row r="559" spans="1:15">
      <c r="A559" s="9" t="s">
        <v>1546</v>
      </c>
      <c r="B559" s="9" t="s">
        <v>206</v>
      </c>
      <c r="C559" s="9">
        <f t="shared" si="8"/>
        <v>38</v>
      </c>
      <c r="D559" s="9" t="s">
        <v>311</v>
      </c>
      <c r="E559" s="9" t="s">
        <v>460</v>
      </c>
      <c r="F559" s="9">
        <v>431</v>
      </c>
      <c r="G559" s="11">
        <v>5658</v>
      </c>
      <c r="H559" s="15" t="s">
        <v>2421</v>
      </c>
      <c r="I559" s="9" t="s">
        <v>1547</v>
      </c>
      <c r="O559" s="15" t="s">
        <v>2421</v>
      </c>
    </row>
    <row r="560" spans="1:15">
      <c r="A560" s="9" t="s">
        <v>1548</v>
      </c>
      <c r="B560" s="9" t="s">
        <v>206</v>
      </c>
      <c r="C560" s="9">
        <f t="shared" si="8"/>
        <v>38</v>
      </c>
      <c r="D560" s="9" t="s">
        <v>311</v>
      </c>
      <c r="E560" s="9" t="s">
        <v>195</v>
      </c>
      <c r="F560" s="9">
        <v>432</v>
      </c>
      <c r="G560" s="11">
        <v>5620</v>
      </c>
      <c r="H560" s="15" t="s">
        <v>2422</v>
      </c>
      <c r="I560" s="9" t="s">
        <v>1549</v>
      </c>
      <c r="O560" s="15" t="s">
        <v>2422</v>
      </c>
    </row>
    <row r="561" spans="1:1024">
      <c r="A561" s="9" t="s">
        <v>1550</v>
      </c>
      <c r="B561" s="9" t="s">
        <v>206</v>
      </c>
      <c r="C561" s="9">
        <f t="shared" si="8"/>
        <v>38</v>
      </c>
      <c r="D561" s="9" t="s">
        <v>311</v>
      </c>
      <c r="E561" s="9" t="s">
        <v>556</v>
      </c>
      <c r="F561" s="9">
        <v>433</v>
      </c>
      <c r="G561" s="11">
        <v>5642</v>
      </c>
      <c r="H561" s="15" t="s">
        <v>2423</v>
      </c>
      <c r="I561" s="9" t="s">
        <v>1551</v>
      </c>
      <c r="O561" s="15" t="s">
        <v>2423</v>
      </c>
    </row>
    <row r="562" spans="1:1024">
      <c r="A562" s="9" t="s">
        <v>1552</v>
      </c>
      <c r="B562" s="9" t="s">
        <v>206</v>
      </c>
      <c r="C562" s="9">
        <f t="shared" si="8"/>
        <v>38</v>
      </c>
      <c r="D562" s="9" t="s">
        <v>311</v>
      </c>
      <c r="E562" s="9" t="s">
        <v>1553</v>
      </c>
      <c r="F562" s="9">
        <v>434</v>
      </c>
      <c r="G562" s="11">
        <v>5630</v>
      </c>
      <c r="H562" s="15" t="s">
        <v>2424</v>
      </c>
      <c r="I562" s="9" t="s">
        <v>1554</v>
      </c>
      <c r="O562" s="15" t="s">
        <v>2424</v>
      </c>
    </row>
    <row r="563" spans="1:1024">
      <c r="A563" s="9" t="s">
        <v>1555</v>
      </c>
      <c r="B563" s="9" t="s">
        <v>206</v>
      </c>
      <c r="C563" s="9">
        <f t="shared" si="8"/>
        <v>38</v>
      </c>
      <c r="D563" s="9" t="s">
        <v>311</v>
      </c>
      <c r="E563" s="9" t="s">
        <v>291</v>
      </c>
      <c r="F563" s="9">
        <v>435</v>
      </c>
      <c r="G563" s="11">
        <v>5611</v>
      </c>
      <c r="H563" s="15" t="s">
        <v>2425</v>
      </c>
      <c r="I563" s="9" t="s">
        <v>1556</v>
      </c>
      <c r="O563" s="15" t="s">
        <v>2425</v>
      </c>
    </row>
    <row r="564" spans="1:1024">
      <c r="A564" s="9" t="s">
        <v>1557</v>
      </c>
      <c r="B564" s="9" t="s">
        <v>206</v>
      </c>
      <c r="C564" s="9">
        <f t="shared" si="8"/>
        <v>38</v>
      </c>
      <c r="D564" s="9" t="s">
        <v>311</v>
      </c>
      <c r="E564" s="9" t="s">
        <v>673</v>
      </c>
      <c r="F564" s="9">
        <v>436</v>
      </c>
      <c r="G564" s="11">
        <v>5623</v>
      </c>
      <c r="H564" s="15" t="s">
        <v>2426</v>
      </c>
      <c r="I564" s="9" t="s">
        <v>1558</v>
      </c>
      <c r="O564" s="15" t="s">
        <v>2426</v>
      </c>
    </row>
    <row r="565" spans="1:1024">
      <c r="A565" s="9" t="s">
        <v>1559</v>
      </c>
      <c r="B565" s="9" t="s">
        <v>206</v>
      </c>
      <c r="C565" s="9">
        <f t="shared" si="8"/>
        <v>38</v>
      </c>
      <c r="D565" s="9" t="s">
        <v>311</v>
      </c>
      <c r="E565" s="9" t="s">
        <v>159</v>
      </c>
      <c r="F565" s="9">
        <v>437</v>
      </c>
      <c r="G565" s="11">
        <v>5638</v>
      </c>
      <c r="H565" s="15" t="s">
        <v>2427</v>
      </c>
      <c r="I565" s="9" t="s">
        <v>1560</v>
      </c>
      <c r="O565" s="15" t="s">
        <v>2427</v>
      </c>
    </row>
    <row r="566" spans="1:1024">
      <c r="A566" s="9" t="s">
        <v>1561</v>
      </c>
      <c r="B566" s="9" t="s">
        <v>206</v>
      </c>
      <c r="C566" s="9">
        <f t="shared" si="8"/>
        <v>38</v>
      </c>
      <c r="D566" s="9" t="s">
        <v>311</v>
      </c>
      <c r="E566" s="9" t="s">
        <v>1562</v>
      </c>
      <c r="F566" s="9">
        <v>438</v>
      </c>
      <c r="G566" s="11">
        <v>5653</v>
      </c>
      <c r="H566" s="15" t="s">
        <v>2428</v>
      </c>
      <c r="I566" s="9" t="s">
        <v>1563</v>
      </c>
      <c r="O566" s="15" t="s">
        <v>2428</v>
      </c>
    </row>
    <row r="567" spans="1:1024">
      <c r="A567" s="9" t="s">
        <v>1564</v>
      </c>
      <c r="B567" s="9" t="s">
        <v>206</v>
      </c>
      <c r="C567" s="9">
        <f t="shared" si="8"/>
        <v>38</v>
      </c>
      <c r="D567" s="9" t="s">
        <v>311</v>
      </c>
      <c r="E567" s="9" t="s">
        <v>350</v>
      </c>
      <c r="F567" s="9">
        <v>439</v>
      </c>
      <c r="G567" s="11">
        <v>5634</v>
      </c>
      <c r="H567" s="15" t="s">
        <v>2429</v>
      </c>
      <c r="I567" s="9" t="s">
        <v>1565</v>
      </c>
      <c r="O567" s="15" t="s">
        <v>2429</v>
      </c>
    </row>
    <row r="568" spans="1:1024">
      <c r="A568" s="9" t="s">
        <v>1566</v>
      </c>
      <c r="B568" s="9" t="s">
        <v>206</v>
      </c>
      <c r="C568" s="9">
        <f t="shared" si="8"/>
        <v>38</v>
      </c>
      <c r="D568" s="9" t="s">
        <v>311</v>
      </c>
      <c r="E568" s="9" t="s">
        <v>411</v>
      </c>
      <c r="F568" s="9">
        <v>440</v>
      </c>
      <c r="G568" s="11">
        <v>5627</v>
      </c>
      <c r="H568" s="15" t="s">
        <v>2430</v>
      </c>
      <c r="I568" s="9" t="s">
        <v>1567</v>
      </c>
      <c r="O568" s="15" t="s">
        <v>2430</v>
      </c>
    </row>
    <row r="569" spans="1:1024">
      <c r="A569" s="9" t="s">
        <v>1568</v>
      </c>
      <c r="B569" s="9" t="s">
        <v>1461</v>
      </c>
      <c r="C569" s="9">
        <f t="shared" si="8"/>
        <v>36</v>
      </c>
      <c r="D569" s="9" t="s">
        <v>329</v>
      </c>
      <c r="E569" s="9" t="s">
        <v>1461</v>
      </c>
      <c r="F569" s="9">
        <v>407</v>
      </c>
      <c r="G569" s="11">
        <v>5237</v>
      </c>
      <c r="H569" s="15" t="s">
        <v>330</v>
      </c>
      <c r="I569" s="9" t="s">
        <v>1569</v>
      </c>
      <c r="O569" s="15" t="s">
        <v>330</v>
      </c>
    </row>
    <row r="570" spans="1:1024">
      <c r="A570" s="9" t="s">
        <v>1570</v>
      </c>
      <c r="B570" s="9" t="s">
        <v>1461</v>
      </c>
      <c r="C570" s="9">
        <f t="shared" si="8"/>
        <v>36</v>
      </c>
      <c r="D570" s="9" t="s">
        <v>329</v>
      </c>
      <c r="E570" s="9" t="s">
        <v>195</v>
      </c>
      <c r="F570" s="9">
        <v>404</v>
      </c>
      <c r="G570" s="11">
        <v>5233</v>
      </c>
      <c r="H570" s="15" t="s">
        <v>2431</v>
      </c>
      <c r="I570" s="9" t="s">
        <v>1571</v>
      </c>
      <c r="O570" s="15" t="s">
        <v>2431</v>
      </c>
    </row>
    <row r="571" spans="1:1024">
      <c r="A571" s="9" t="s">
        <v>1572</v>
      </c>
      <c r="B571" s="9" t="s">
        <v>1461</v>
      </c>
      <c r="C571" s="9">
        <f t="shared" si="8"/>
        <v>36</v>
      </c>
      <c r="D571" s="9" t="s">
        <v>329</v>
      </c>
      <c r="E571" s="9" t="s">
        <v>332</v>
      </c>
      <c r="F571" s="9">
        <v>405</v>
      </c>
      <c r="G571" s="11">
        <v>5210</v>
      </c>
      <c r="H571" s="15" t="s">
        <v>2432</v>
      </c>
      <c r="I571" s="9" t="s">
        <v>1573</v>
      </c>
      <c r="O571" s="15" t="s">
        <v>2432</v>
      </c>
    </row>
    <row r="572" spans="1:1024">
      <c r="A572" s="9" t="s">
        <v>1574</v>
      </c>
      <c r="B572" s="9" t="s">
        <v>1461</v>
      </c>
      <c r="C572" s="9">
        <f t="shared" si="8"/>
        <v>36</v>
      </c>
      <c r="D572" s="9" t="s">
        <v>329</v>
      </c>
      <c r="E572" s="9" t="s">
        <v>224</v>
      </c>
      <c r="F572" s="9">
        <v>406</v>
      </c>
      <c r="G572" s="11">
        <v>5226</v>
      </c>
      <c r="H572" s="15" t="s">
        <v>2433</v>
      </c>
      <c r="I572" s="9" t="s">
        <v>1575</v>
      </c>
      <c r="O572" s="15" t="s">
        <v>2433</v>
      </c>
    </row>
    <row r="573" spans="1:1024">
      <c r="A573" s="9" t="s">
        <v>1576</v>
      </c>
      <c r="B573" s="9" t="s">
        <v>1461</v>
      </c>
      <c r="C573" s="9">
        <f t="shared" si="8"/>
        <v>36</v>
      </c>
      <c r="D573" s="9" t="s">
        <v>329</v>
      </c>
      <c r="E573" s="9" t="s">
        <v>438</v>
      </c>
      <c r="F573" s="9">
        <v>408</v>
      </c>
      <c r="G573" s="11">
        <v>5223</v>
      </c>
      <c r="H573" s="15" t="s">
        <v>2434</v>
      </c>
      <c r="I573" s="9" t="s">
        <v>1577</v>
      </c>
      <c r="O573" s="15" t="s">
        <v>2434</v>
      </c>
    </row>
    <row r="574" spans="1:1024">
      <c r="A574" s="16" t="s">
        <v>1873</v>
      </c>
      <c r="B574" s="16" t="s">
        <v>1461</v>
      </c>
      <c r="C574" s="16">
        <f t="shared" si="8"/>
        <v>36</v>
      </c>
      <c r="D574" s="16" t="s">
        <v>329</v>
      </c>
      <c r="E574" s="16" t="s">
        <v>839</v>
      </c>
      <c r="F574" s="16">
        <v>409</v>
      </c>
      <c r="G574" s="16">
        <v>5244</v>
      </c>
      <c r="H574" s="15" t="s">
        <v>2435</v>
      </c>
      <c r="I574" s="16" t="s">
        <v>1874</v>
      </c>
      <c r="J574" s="15"/>
      <c r="K574" s="15"/>
      <c r="L574" s="15"/>
      <c r="M574" s="15"/>
      <c r="N574" s="15"/>
      <c r="O574" s="15" t="s">
        <v>2435</v>
      </c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  <c r="FD574" s="15"/>
      <c r="FE574" s="15"/>
      <c r="FF574" s="15"/>
      <c r="FG574" s="15"/>
      <c r="FH574" s="15"/>
      <c r="FI574" s="15"/>
      <c r="FJ574" s="15"/>
      <c r="FK574" s="15"/>
      <c r="FL574" s="15"/>
      <c r="FM574" s="15"/>
      <c r="FN574" s="15"/>
      <c r="FO574" s="15"/>
      <c r="FP574" s="15"/>
      <c r="FQ574" s="15"/>
      <c r="FR574" s="15"/>
      <c r="FS574" s="15"/>
      <c r="FT574" s="15"/>
      <c r="FU574" s="15"/>
      <c r="FV574" s="15"/>
      <c r="FW574" s="15"/>
      <c r="FX574" s="15"/>
      <c r="FY574" s="15"/>
      <c r="FZ574" s="15"/>
      <c r="GA574" s="15"/>
      <c r="GB574" s="15"/>
      <c r="GC574" s="15"/>
      <c r="GD574" s="15"/>
      <c r="GE574" s="15"/>
      <c r="GF574" s="15"/>
      <c r="GG574" s="15"/>
      <c r="GH574" s="15"/>
      <c r="GI574" s="15"/>
      <c r="GJ574" s="15"/>
      <c r="GK574" s="15"/>
      <c r="GL574" s="15"/>
      <c r="GM574" s="15"/>
      <c r="GN574" s="15"/>
      <c r="GO574" s="15"/>
      <c r="GP574" s="15"/>
      <c r="GQ574" s="15"/>
      <c r="GR574" s="15"/>
      <c r="GS574" s="15"/>
      <c r="GT574" s="15"/>
      <c r="GU574" s="15"/>
      <c r="GV574" s="15"/>
      <c r="GW574" s="15"/>
      <c r="GX574" s="15"/>
      <c r="GY574" s="15"/>
      <c r="GZ574" s="15"/>
      <c r="HA574" s="15"/>
      <c r="HB574" s="15"/>
      <c r="HC574" s="15"/>
      <c r="HD574" s="15"/>
      <c r="HE574" s="15"/>
      <c r="HF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  <c r="IM574" s="15"/>
      <c r="IN574" s="15"/>
      <c r="IO574" s="15"/>
      <c r="IP574" s="15"/>
      <c r="IQ574" s="15"/>
      <c r="IR574" s="15"/>
      <c r="IS574" s="15"/>
      <c r="IT574" s="15"/>
      <c r="IU574" s="15"/>
      <c r="IV574" s="15"/>
      <c r="IW574" s="15"/>
      <c r="IX574" s="15"/>
      <c r="IY574" s="15"/>
      <c r="IZ574" s="15"/>
      <c r="JA574" s="15"/>
      <c r="JB574" s="15"/>
      <c r="JC574" s="15"/>
      <c r="JD574" s="15"/>
      <c r="JE574" s="15"/>
      <c r="JF574" s="15"/>
      <c r="JG574" s="15"/>
      <c r="JH574" s="15"/>
      <c r="JI574" s="15"/>
      <c r="JJ574" s="15"/>
      <c r="JK574" s="15"/>
      <c r="JL574" s="15"/>
      <c r="JM574" s="15"/>
      <c r="JN574" s="15"/>
      <c r="JO574" s="15"/>
      <c r="JP574" s="15"/>
      <c r="JQ574" s="15"/>
      <c r="JR574" s="15"/>
      <c r="JS574" s="15"/>
      <c r="JT574" s="15"/>
      <c r="JU574" s="15"/>
      <c r="JV574" s="15"/>
      <c r="JW574" s="15"/>
      <c r="JX574" s="15"/>
      <c r="JY574" s="15"/>
      <c r="JZ574" s="15"/>
      <c r="KA574" s="15"/>
      <c r="KB574" s="15"/>
      <c r="KC574" s="15"/>
      <c r="KD574" s="15"/>
      <c r="KE574" s="15"/>
      <c r="KF574" s="15"/>
      <c r="KG574" s="15"/>
      <c r="KH574" s="15"/>
      <c r="KI574" s="15"/>
      <c r="KJ574" s="15"/>
      <c r="KK574" s="15"/>
      <c r="KL574" s="15"/>
      <c r="KM574" s="15"/>
      <c r="KN574" s="15"/>
      <c r="KO574" s="15"/>
      <c r="KP574" s="15"/>
      <c r="KQ574" s="15"/>
      <c r="KR574" s="15"/>
      <c r="KS574" s="15"/>
      <c r="KT574" s="15"/>
      <c r="KU574" s="15"/>
      <c r="KV574" s="15"/>
      <c r="KW574" s="15"/>
      <c r="KX574" s="15"/>
      <c r="KY574" s="15"/>
      <c r="KZ574" s="15"/>
      <c r="LA574" s="15"/>
      <c r="LB574" s="15"/>
      <c r="LC574" s="15"/>
      <c r="LD574" s="15"/>
      <c r="LE574" s="15"/>
      <c r="LF574" s="15"/>
      <c r="LG574" s="15"/>
      <c r="LH574" s="15"/>
      <c r="LI574" s="15"/>
      <c r="LJ574" s="15"/>
      <c r="LK574" s="15"/>
      <c r="LL574" s="15"/>
      <c r="LM574" s="15"/>
      <c r="LN574" s="15"/>
      <c r="LO574" s="15"/>
      <c r="LP574" s="15"/>
      <c r="LQ574" s="15"/>
      <c r="LR574" s="15"/>
      <c r="LS574" s="15"/>
      <c r="LT574" s="15"/>
      <c r="LU574" s="15"/>
      <c r="LV574" s="15"/>
      <c r="LW574" s="15"/>
      <c r="LX574" s="15"/>
      <c r="LY574" s="15"/>
      <c r="LZ574" s="15"/>
      <c r="MA574" s="15"/>
      <c r="MB574" s="15"/>
      <c r="MC574" s="15"/>
      <c r="MD574" s="15"/>
      <c r="ME574" s="15"/>
      <c r="MF574" s="15"/>
      <c r="MG574" s="15"/>
      <c r="MH574" s="15"/>
      <c r="MI574" s="15"/>
      <c r="MJ574" s="15"/>
      <c r="MK574" s="15"/>
      <c r="ML574" s="15"/>
      <c r="MM574" s="15"/>
      <c r="MN574" s="15"/>
      <c r="MO574" s="15"/>
      <c r="MP574" s="15"/>
      <c r="MQ574" s="15"/>
      <c r="MR574" s="15"/>
      <c r="MS574" s="15"/>
      <c r="MT574" s="15"/>
      <c r="MU574" s="15"/>
      <c r="MV574" s="15"/>
      <c r="MW574" s="15"/>
      <c r="MX574" s="15"/>
      <c r="MY574" s="15"/>
      <c r="MZ574" s="15"/>
      <c r="NA574" s="15"/>
      <c r="NB574" s="15"/>
      <c r="NC574" s="15"/>
      <c r="ND574" s="15"/>
      <c r="NE574" s="15"/>
      <c r="NF574" s="15"/>
      <c r="NG574" s="15"/>
      <c r="NH574" s="15"/>
      <c r="NI574" s="15"/>
      <c r="NJ574" s="15"/>
      <c r="NK574" s="15"/>
      <c r="NL574" s="15"/>
      <c r="NM574" s="15"/>
      <c r="NN574" s="15"/>
      <c r="NO574" s="15"/>
      <c r="NP574" s="15"/>
      <c r="NQ574" s="15"/>
      <c r="NR574" s="15"/>
      <c r="NS574" s="15"/>
      <c r="NT574" s="15"/>
      <c r="NU574" s="15"/>
      <c r="NV574" s="15"/>
      <c r="NW574" s="15"/>
      <c r="NX574" s="15"/>
      <c r="NY574" s="15"/>
      <c r="NZ574" s="15"/>
      <c r="OA574" s="15"/>
      <c r="OB574" s="15"/>
      <c r="OC574" s="15"/>
      <c r="OD574" s="15"/>
      <c r="OE574" s="15"/>
      <c r="OF574" s="15"/>
      <c r="OG574" s="15"/>
      <c r="OH574" s="15"/>
      <c r="OI574" s="15"/>
      <c r="OJ574" s="15"/>
      <c r="OK574" s="15"/>
      <c r="OL574" s="15"/>
      <c r="OM574" s="15"/>
      <c r="ON574" s="15"/>
      <c r="OO574" s="15"/>
      <c r="OP574" s="15"/>
      <c r="OQ574" s="15"/>
      <c r="OR574" s="15"/>
      <c r="OS574" s="15"/>
      <c r="OT574" s="15"/>
      <c r="OU574" s="15"/>
      <c r="OV574" s="15"/>
      <c r="OW574" s="15"/>
      <c r="OX574" s="15"/>
      <c r="OY574" s="15"/>
      <c r="OZ574" s="15"/>
      <c r="PA574" s="15"/>
      <c r="PB574" s="15"/>
      <c r="PC574" s="15"/>
      <c r="PD574" s="15"/>
      <c r="PE574" s="15"/>
      <c r="PF574" s="15"/>
      <c r="PG574" s="15"/>
      <c r="PH574" s="15"/>
      <c r="PI574" s="15"/>
      <c r="PJ574" s="15"/>
      <c r="PK574" s="15"/>
      <c r="PL574" s="15"/>
      <c r="PM574" s="15"/>
      <c r="PN574" s="15"/>
      <c r="PO574" s="15"/>
      <c r="PP574" s="15"/>
      <c r="PQ574" s="15"/>
      <c r="PR574" s="15"/>
      <c r="PS574" s="15"/>
      <c r="PT574" s="15"/>
      <c r="PU574" s="15"/>
      <c r="PV574" s="15"/>
      <c r="PW574" s="15"/>
      <c r="PX574" s="15"/>
      <c r="PY574" s="15"/>
      <c r="PZ574" s="15"/>
      <c r="QA574" s="15"/>
      <c r="QB574" s="15"/>
      <c r="QC574" s="15"/>
      <c r="QD574" s="15"/>
      <c r="QE574" s="15"/>
      <c r="QF574" s="15"/>
      <c r="QG574" s="15"/>
      <c r="QH574" s="15"/>
      <c r="QI574" s="15"/>
      <c r="QJ574" s="15"/>
      <c r="QK574" s="15"/>
      <c r="QL574" s="15"/>
      <c r="QM574" s="15"/>
      <c r="QN574" s="15"/>
      <c r="QO574" s="15"/>
      <c r="QP574" s="15"/>
      <c r="QQ574" s="15"/>
      <c r="QR574" s="15"/>
      <c r="QS574" s="15"/>
      <c r="QT574" s="15"/>
      <c r="QU574" s="15"/>
      <c r="QV574" s="15"/>
      <c r="QW574" s="15"/>
      <c r="QX574" s="15"/>
      <c r="QY574" s="15"/>
      <c r="QZ574" s="15"/>
      <c r="RA574" s="15"/>
      <c r="RB574" s="15"/>
      <c r="RC574" s="15"/>
      <c r="RD574" s="15"/>
      <c r="RE574" s="15"/>
      <c r="RF574" s="15"/>
      <c r="RG574" s="15"/>
      <c r="RH574" s="15"/>
      <c r="RI574" s="15"/>
      <c r="RJ574" s="15"/>
      <c r="RK574" s="15"/>
      <c r="RL574" s="15"/>
      <c r="RM574" s="15"/>
      <c r="RN574" s="15"/>
      <c r="RO574" s="15"/>
      <c r="RP574" s="15"/>
      <c r="RQ574" s="15"/>
      <c r="RR574" s="15"/>
      <c r="RS574" s="15"/>
      <c r="RT574" s="15"/>
      <c r="RU574" s="15"/>
      <c r="RV574" s="15"/>
      <c r="RW574" s="15"/>
      <c r="RX574" s="15"/>
      <c r="RY574" s="15"/>
      <c r="RZ574" s="15"/>
      <c r="SA574" s="15"/>
      <c r="SB574" s="15"/>
      <c r="SC574" s="15"/>
      <c r="SD574" s="15"/>
      <c r="SE574" s="15"/>
      <c r="SF574" s="15"/>
      <c r="SG574" s="15"/>
      <c r="SH574" s="15"/>
      <c r="SI574" s="15"/>
      <c r="SJ574" s="15"/>
      <c r="SK574" s="15"/>
      <c r="SL574" s="15"/>
      <c r="SM574" s="15"/>
      <c r="SN574" s="15"/>
      <c r="SO574" s="15"/>
      <c r="SP574" s="15"/>
      <c r="SQ574" s="15"/>
      <c r="SR574" s="15"/>
      <c r="SS574" s="15"/>
      <c r="ST574" s="15"/>
      <c r="SU574" s="15"/>
      <c r="SV574" s="15"/>
      <c r="SW574" s="15"/>
      <c r="SX574" s="15"/>
      <c r="SY574" s="15"/>
      <c r="SZ574" s="15"/>
      <c r="TA574" s="15"/>
      <c r="TB574" s="15"/>
      <c r="TC574" s="15"/>
      <c r="TD574" s="15"/>
      <c r="TE574" s="15"/>
      <c r="TF574" s="15"/>
      <c r="TG574" s="15"/>
      <c r="TH574" s="15"/>
      <c r="TI574" s="15"/>
      <c r="TJ574" s="15"/>
      <c r="TK574" s="15"/>
      <c r="TL574" s="15"/>
      <c r="TM574" s="15"/>
      <c r="TN574" s="15"/>
      <c r="TO574" s="15"/>
      <c r="TP574" s="15"/>
      <c r="TQ574" s="15"/>
      <c r="TR574" s="15"/>
      <c r="TS574" s="15"/>
      <c r="TT574" s="15"/>
      <c r="TU574" s="15"/>
      <c r="TV574" s="15"/>
      <c r="TW574" s="15"/>
      <c r="TX574" s="15"/>
      <c r="TY574" s="15"/>
      <c r="TZ574" s="15"/>
      <c r="UA574" s="15"/>
      <c r="UB574" s="15"/>
      <c r="UC574" s="15"/>
      <c r="UD574" s="15"/>
      <c r="UE574" s="15"/>
      <c r="UF574" s="15"/>
      <c r="UG574" s="15"/>
      <c r="UH574" s="15"/>
      <c r="UI574" s="15"/>
      <c r="UJ574" s="15"/>
      <c r="UK574" s="15"/>
      <c r="UL574" s="15"/>
      <c r="UM574" s="15"/>
      <c r="UN574" s="15"/>
      <c r="UO574" s="15"/>
      <c r="UP574" s="15"/>
      <c r="UQ574" s="15"/>
      <c r="UR574" s="15"/>
      <c r="US574" s="15"/>
      <c r="UT574" s="15"/>
      <c r="UU574" s="15"/>
      <c r="UV574" s="15"/>
      <c r="UW574" s="15"/>
      <c r="UX574" s="15"/>
      <c r="UY574" s="15"/>
      <c r="UZ574" s="15"/>
      <c r="VA574" s="15"/>
      <c r="VB574" s="15"/>
      <c r="VC574" s="15"/>
      <c r="VD574" s="15"/>
      <c r="VE574" s="15"/>
      <c r="VF574" s="15"/>
      <c r="VG574" s="15"/>
      <c r="VH574" s="15"/>
      <c r="VI574" s="15"/>
      <c r="VJ574" s="15"/>
      <c r="VK574" s="15"/>
      <c r="VL574" s="15"/>
      <c r="VM574" s="15"/>
      <c r="VN574" s="15"/>
      <c r="VO574" s="15"/>
      <c r="VP574" s="15"/>
      <c r="VQ574" s="15"/>
      <c r="VR574" s="15"/>
      <c r="VS574" s="15"/>
      <c r="VT574" s="15"/>
      <c r="VU574" s="15"/>
      <c r="VV574" s="15"/>
      <c r="VW574" s="15"/>
      <c r="VX574" s="15"/>
      <c r="VY574" s="15"/>
      <c r="VZ574" s="15"/>
      <c r="WA574" s="15"/>
      <c r="WB574" s="15"/>
      <c r="WC574" s="15"/>
      <c r="WD574" s="15"/>
      <c r="WE574" s="15"/>
      <c r="WF574" s="15"/>
      <c r="WG574" s="15"/>
      <c r="WH574" s="15"/>
      <c r="WI574" s="15"/>
      <c r="WJ574" s="15"/>
      <c r="WK574" s="15"/>
      <c r="WL574" s="15"/>
      <c r="WM574" s="15"/>
      <c r="WN574" s="15"/>
      <c r="WO574" s="15"/>
      <c r="WP574" s="15"/>
      <c r="WQ574" s="15"/>
      <c r="WR574" s="15"/>
      <c r="WS574" s="15"/>
      <c r="WT574" s="15"/>
      <c r="WU574" s="15"/>
      <c r="WV574" s="15"/>
      <c r="WW574" s="15"/>
      <c r="WX574" s="15"/>
      <c r="WY574" s="15"/>
      <c r="WZ574" s="15"/>
      <c r="XA574" s="15"/>
      <c r="XB574" s="15"/>
      <c r="XC574" s="15"/>
      <c r="XD574" s="15"/>
      <c r="XE574" s="15"/>
      <c r="XF574" s="15"/>
      <c r="XG574" s="15"/>
      <c r="XH574" s="15"/>
      <c r="XI574" s="15"/>
      <c r="XJ574" s="15"/>
      <c r="XK574" s="15"/>
      <c r="XL574" s="15"/>
      <c r="XM574" s="15"/>
      <c r="XN574" s="15"/>
      <c r="XO574" s="15"/>
      <c r="XP574" s="15"/>
      <c r="XQ574" s="15"/>
      <c r="XR574" s="15"/>
      <c r="XS574" s="15"/>
      <c r="XT574" s="15"/>
      <c r="XU574" s="15"/>
      <c r="XV574" s="15"/>
      <c r="XW574" s="15"/>
      <c r="XX574" s="15"/>
      <c r="XY574" s="15"/>
      <c r="XZ574" s="15"/>
      <c r="YA574" s="15"/>
      <c r="YB574" s="15"/>
      <c r="YC574" s="15"/>
      <c r="YD574" s="15"/>
      <c r="YE574" s="15"/>
      <c r="YF574" s="15"/>
      <c r="YG574" s="15"/>
      <c r="YH574" s="15"/>
      <c r="YI574" s="15"/>
      <c r="YJ574" s="15"/>
      <c r="YK574" s="15"/>
      <c r="YL574" s="15"/>
      <c r="YM574" s="15"/>
      <c r="YN574" s="15"/>
      <c r="YO574" s="15"/>
      <c r="YP574" s="15"/>
      <c r="YQ574" s="15"/>
      <c r="YR574" s="15"/>
      <c r="YS574" s="15"/>
      <c r="YT574" s="15"/>
      <c r="YU574" s="15"/>
      <c r="YV574" s="15"/>
      <c r="YW574" s="15"/>
      <c r="YX574" s="15"/>
      <c r="YY574" s="15"/>
      <c r="YZ574" s="15"/>
      <c r="ZA574" s="15"/>
      <c r="ZB574" s="15"/>
      <c r="ZC574" s="15"/>
      <c r="ZD574" s="15"/>
      <c r="ZE574" s="15"/>
      <c r="ZF574" s="15"/>
      <c r="ZG574" s="15"/>
      <c r="ZH574" s="15"/>
      <c r="ZI574" s="15"/>
      <c r="ZJ574" s="15"/>
      <c r="ZK574" s="15"/>
      <c r="ZL574" s="15"/>
      <c r="ZM574" s="15"/>
      <c r="ZN574" s="15"/>
      <c r="ZO574" s="15"/>
      <c r="ZP574" s="15"/>
      <c r="ZQ574" s="15"/>
      <c r="ZR574" s="15"/>
      <c r="ZS574" s="15"/>
      <c r="ZT574" s="15"/>
      <c r="ZU574" s="15"/>
      <c r="ZV574" s="15"/>
      <c r="ZW574" s="15"/>
      <c r="ZX574" s="15"/>
      <c r="ZY574" s="15"/>
      <c r="ZZ574" s="15"/>
      <c r="AAA574" s="15"/>
      <c r="AAB574" s="15"/>
      <c r="AAC574" s="15"/>
      <c r="AAD574" s="15"/>
      <c r="AAE574" s="15"/>
      <c r="AAF574" s="15"/>
      <c r="AAG574" s="15"/>
      <c r="AAH574" s="15"/>
      <c r="AAI574" s="15"/>
      <c r="AAJ574" s="15"/>
      <c r="AAK574" s="15"/>
      <c r="AAL574" s="15"/>
      <c r="AAM574" s="15"/>
      <c r="AAN574" s="15"/>
      <c r="AAO574" s="15"/>
      <c r="AAP574" s="15"/>
      <c r="AAQ574" s="15"/>
      <c r="AAR574" s="15"/>
      <c r="AAS574" s="15"/>
      <c r="AAT574" s="15"/>
      <c r="AAU574" s="15"/>
      <c r="AAV574" s="15"/>
      <c r="AAW574" s="15"/>
      <c r="AAX574" s="15"/>
      <c r="AAY574" s="15"/>
      <c r="AAZ574" s="15"/>
      <c r="ABA574" s="15"/>
      <c r="ABB574" s="15"/>
      <c r="ABC574" s="15"/>
      <c r="ABD574" s="15"/>
      <c r="ABE574" s="15"/>
      <c r="ABF574" s="15"/>
      <c r="ABG574" s="15"/>
      <c r="ABH574" s="15"/>
      <c r="ABI574" s="15"/>
      <c r="ABJ574" s="15"/>
      <c r="ABK574" s="15"/>
      <c r="ABL574" s="15"/>
      <c r="ABM574" s="15"/>
      <c r="ABN574" s="15"/>
      <c r="ABO574" s="15"/>
      <c r="ABP574" s="15"/>
      <c r="ABQ574" s="15"/>
      <c r="ABR574" s="15"/>
      <c r="ABS574" s="15"/>
      <c r="ABT574" s="15"/>
      <c r="ABU574" s="15"/>
      <c r="ABV574" s="15"/>
      <c r="ABW574" s="15"/>
      <c r="ABX574" s="15"/>
      <c r="ABY574" s="15"/>
      <c r="ABZ574" s="15"/>
      <c r="ACA574" s="15"/>
      <c r="ACB574" s="15"/>
      <c r="ACC574" s="15"/>
      <c r="ACD574" s="15"/>
      <c r="ACE574" s="15"/>
      <c r="ACF574" s="15"/>
      <c r="ACG574" s="15"/>
      <c r="ACH574" s="15"/>
      <c r="ACI574" s="15"/>
      <c r="ACJ574" s="15"/>
      <c r="ACK574" s="15"/>
      <c r="ACL574" s="15"/>
      <c r="ACM574" s="15"/>
      <c r="ACN574" s="15"/>
      <c r="ACO574" s="15"/>
      <c r="ACP574" s="15"/>
      <c r="ACQ574" s="15"/>
      <c r="ACR574" s="15"/>
      <c r="ACS574" s="15"/>
      <c r="ACT574" s="15"/>
      <c r="ACU574" s="15"/>
      <c r="ACV574" s="15"/>
      <c r="ACW574" s="15"/>
      <c r="ACX574" s="15"/>
      <c r="ACY574" s="15"/>
      <c r="ACZ574" s="15"/>
      <c r="ADA574" s="15"/>
      <c r="ADB574" s="15"/>
      <c r="ADC574" s="15"/>
      <c r="ADD574" s="15"/>
      <c r="ADE574" s="15"/>
      <c r="ADF574" s="15"/>
      <c r="ADG574" s="15"/>
      <c r="ADH574" s="15"/>
      <c r="ADI574" s="15"/>
      <c r="ADJ574" s="15"/>
      <c r="ADK574" s="15"/>
      <c r="ADL574" s="15"/>
      <c r="ADM574" s="15"/>
      <c r="ADN574" s="15"/>
      <c r="ADO574" s="15"/>
      <c r="ADP574" s="15"/>
      <c r="ADQ574" s="15"/>
      <c r="ADR574" s="15"/>
      <c r="ADS574" s="15"/>
      <c r="ADT574" s="15"/>
      <c r="ADU574" s="15"/>
      <c r="ADV574" s="15"/>
      <c r="ADW574" s="15"/>
      <c r="ADX574" s="15"/>
      <c r="ADY574" s="15"/>
      <c r="ADZ574" s="15"/>
      <c r="AEA574" s="15"/>
      <c r="AEB574" s="15"/>
      <c r="AEC574" s="15"/>
      <c r="AED574" s="15"/>
      <c r="AEE574" s="15"/>
      <c r="AEF574" s="15"/>
      <c r="AEG574" s="15"/>
      <c r="AEH574" s="15"/>
      <c r="AEI574" s="15"/>
      <c r="AEJ574" s="15"/>
      <c r="AEK574" s="15"/>
      <c r="AEL574" s="15"/>
      <c r="AEM574" s="15"/>
      <c r="AEN574" s="15"/>
      <c r="AEO574" s="15"/>
      <c r="AEP574" s="15"/>
      <c r="AEQ574" s="15"/>
      <c r="AER574" s="15"/>
      <c r="AES574" s="15"/>
      <c r="AET574" s="15"/>
      <c r="AEU574" s="15"/>
      <c r="AEV574" s="15"/>
      <c r="AEW574" s="15"/>
      <c r="AEX574" s="15"/>
      <c r="AEY574" s="15"/>
      <c r="AEZ574" s="15"/>
      <c r="AFA574" s="15"/>
      <c r="AFB574" s="15"/>
      <c r="AFC574" s="15"/>
      <c r="AFD574" s="15"/>
      <c r="AFE574" s="15"/>
      <c r="AFF574" s="15"/>
      <c r="AFG574" s="15"/>
      <c r="AFH574" s="15"/>
      <c r="AFI574" s="15"/>
      <c r="AFJ574" s="15"/>
      <c r="AFK574" s="15"/>
      <c r="AFL574" s="15"/>
      <c r="AFM574" s="15"/>
      <c r="AFN574" s="15"/>
      <c r="AFO574" s="15"/>
      <c r="AFP574" s="15"/>
      <c r="AFQ574" s="15"/>
      <c r="AFR574" s="15"/>
      <c r="AFS574" s="15"/>
      <c r="AFT574" s="15"/>
      <c r="AFU574" s="15"/>
      <c r="AFV574" s="15"/>
      <c r="AFW574" s="15"/>
      <c r="AFX574" s="15"/>
      <c r="AFY574" s="15"/>
      <c r="AFZ574" s="15"/>
      <c r="AGA574" s="15"/>
      <c r="AGB574" s="15"/>
      <c r="AGC574" s="15"/>
      <c r="AGD574" s="15"/>
      <c r="AGE574" s="15"/>
      <c r="AGF574" s="15"/>
      <c r="AGG574" s="15"/>
      <c r="AGH574" s="15"/>
      <c r="AGI574" s="15"/>
      <c r="AGJ574" s="15"/>
      <c r="AGK574" s="15"/>
      <c r="AGL574" s="15"/>
      <c r="AGM574" s="15"/>
      <c r="AGN574" s="15"/>
      <c r="AGO574" s="15"/>
      <c r="AGP574" s="15"/>
      <c r="AGQ574" s="15"/>
      <c r="AGR574" s="15"/>
      <c r="AGS574" s="15"/>
      <c r="AGT574" s="15"/>
      <c r="AGU574" s="15"/>
      <c r="AGV574" s="15"/>
      <c r="AGW574" s="15"/>
      <c r="AGX574" s="15"/>
      <c r="AGY574" s="15"/>
      <c r="AGZ574" s="15"/>
      <c r="AHA574" s="15"/>
      <c r="AHB574" s="15"/>
      <c r="AHC574" s="15"/>
      <c r="AHD574" s="15"/>
      <c r="AHE574" s="15"/>
      <c r="AHF574" s="15"/>
      <c r="AHG574" s="15"/>
      <c r="AHH574" s="15"/>
      <c r="AHI574" s="15"/>
      <c r="AHJ574" s="15"/>
      <c r="AHK574" s="15"/>
      <c r="AHL574" s="15"/>
      <c r="AHM574" s="15"/>
      <c r="AHN574" s="15"/>
      <c r="AHO574" s="15"/>
      <c r="AHP574" s="15"/>
      <c r="AHQ574" s="15"/>
      <c r="AHR574" s="15"/>
      <c r="AHS574" s="15"/>
      <c r="AHT574" s="15"/>
      <c r="AHU574" s="15"/>
      <c r="AHV574" s="15"/>
      <c r="AHW574" s="15"/>
      <c r="AHX574" s="15"/>
      <c r="AHY574" s="15"/>
      <c r="AHZ574" s="15"/>
      <c r="AIA574" s="15"/>
      <c r="AIB574" s="15"/>
      <c r="AIC574" s="15"/>
      <c r="AID574" s="15"/>
      <c r="AIE574" s="15"/>
      <c r="AIF574" s="15"/>
      <c r="AIG574" s="15"/>
      <c r="AIH574" s="15"/>
      <c r="AII574" s="15"/>
      <c r="AIJ574" s="15"/>
      <c r="AIK574" s="15"/>
      <c r="AIL574" s="15"/>
      <c r="AIM574" s="15"/>
      <c r="AIN574" s="15"/>
      <c r="AIO574" s="15"/>
      <c r="AIP574" s="15"/>
      <c r="AIQ574" s="15"/>
      <c r="AIR574" s="15"/>
      <c r="AIS574" s="15"/>
      <c r="AIT574" s="15"/>
      <c r="AIU574" s="15"/>
      <c r="AIV574" s="15"/>
      <c r="AIW574" s="15"/>
      <c r="AIX574" s="15"/>
      <c r="AIY574" s="15"/>
      <c r="AIZ574" s="15"/>
      <c r="AJA574" s="15"/>
      <c r="AJB574" s="15"/>
      <c r="AJC574" s="15"/>
      <c r="AJD574" s="15"/>
      <c r="AJE574" s="15"/>
      <c r="AJF574" s="15"/>
      <c r="AJG574" s="15"/>
      <c r="AJH574" s="15"/>
      <c r="AJI574" s="15"/>
      <c r="AJJ574" s="15"/>
      <c r="AJK574" s="15"/>
      <c r="AJL574" s="15"/>
      <c r="AJM574" s="15"/>
      <c r="AJN574" s="15"/>
      <c r="AJO574" s="15"/>
      <c r="AJP574" s="15"/>
      <c r="AJQ574" s="15"/>
      <c r="AJR574" s="15"/>
      <c r="AJS574" s="15"/>
      <c r="AJT574" s="15"/>
      <c r="AJU574" s="15"/>
      <c r="AJV574" s="15"/>
      <c r="AJW574" s="15"/>
      <c r="AJX574" s="15"/>
      <c r="AJY574" s="15"/>
      <c r="AJZ574" s="15"/>
      <c r="AKA574" s="15"/>
      <c r="AKB574" s="15"/>
      <c r="AKC574" s="15"/>
      <c r="AKD574" s="15"/>
      <c r="AKE574" s="15"/>
      <c r="AKF574" s="15"/>
      <c r="AKG574" s="15"/>
      <c r="AKH574" s="15"/>
      <c r="AKI574" s="15"/>
      <c r="AKJ574" s="15"/>
      <c r="AKK574" s="15"/>
      <c r="AKL574" s="15"/>
      <c r="AKM574" s="15"/>
      <c r="AKN574" s="15"/>
      <c r="AKO574" s="15"/>
      <c r="AKP574" s="15"/>
      <c r="AKQ574" s="15"/>
      <c r="AKR574" s="15"/>
      <c r="AKS574" s="15"/>
      <c r="AKT574" s="15"/>
      <c r="AKU574" s="15"/>
      <c r="AKV574" s="15"/>
      <c r="AKW574" s="15"/>
      <c r="AKX574" s="15"/>
      <c r="AKY574" s="15"/>
      <c r="AKZ574" s="15"/>
      <c r="ALA574" s="15"/>
      <c r="ALB574" s="15"/>
      <c r="ALC574" s="15"/>
      <c r="ALD574" s="15"/>
      <c r="ALE574" s="15"/>
      <c r="ALF574" s="15"/>
      <c r="ALG574" s="15"/>
      <c r="ALH574" s="15"/>
      <c r="ALI574" s="15"/>
      <c r="ALJ574" s="15"/>
      <c r="ALK574" s="15"/>
      <c r="ALL574" s="15"/>
      <c r="ALM574" s="15"/>
      <c r="ALN574" s="15"/>
      <c r="ALO574" s="15"/>
      <c r="ALP574" s="15"/>
      <c r="ALQ574" s="15"/>
      <c r="ALR574" s="15"/>
      <c r="ALS574" s="15"/>
      <c r="ALT574" s="15"/>
      <c r="ALU574" s="15"/>
      <c r="ALV574" s="15"/>
      <c r="ALW574" s="15"/>
      <c r="ALX574" s="15"/>
      <c r="ALY574" s="15"/>
      <c r="ALZ574" s="15"/>
      <c r="AMA574" s="15"/>
      <c r="AMB574" s="15"/>
      <c r="AMC574" s="15"/>
      <c r="AMD574" s="15"/>
      <c r="AME574" s="15"/>
      <c r="AMF574" s="15"/>
      <c r="AMG574" s="15"/>
      <c r="AMH574" s="15"/>
      <c r="AMI574" s="15"/>
      <c r="AMJ574" s="15"/>
    </row>
    <row r="575" spans="1:1024">
      <c r="A575" s="9" t="s">
        <v>1578</v>
      </c>
      <c r="B575" s="9" t="s">
        <v>1461</v>
      </c>
      <c r="C575" s="9">
        <f t="shared" si="8"/>
        <v>36</v>
      </c>
      <c r="D575" s="9" t="s">
        <v>329</v>
      </c>
      <c r="E575" s="9" t="s">
        <v>581</v>
      </c>
      <c r="F575" s="9">
        <v>410</v>
      </c>
      <c r="G575" s="11">
        <v>5230</v>
      </c>
      <c r="H575" s="15" t="s">
        <v>2436</v>
      </c>
      <c r="I575" s="9" t="s">
        <v>1579</v>
      </c>
      <c r="O575" s="15" t="s">
        <v>2436</v>
      </c>
    </row>
    <row r="576" spans="1:1024">
      <c r="A576" s="9" t="s">
        <v>1580</v>
      </c>
      <c r="B576" s="9" t="s">
        <v>1461</v>
      </c>
      <c r="C576" s="9">
        <f t="shared" si="8"/>
        <v>36</v>
      </c>
      <c r="D576" s="9" t="s">
        <v>329</v>
      </c>
      <c r="E576" s="9" t="s">
        <v>485</v>
      </c>
      <c r="F576" s="9">
        <v>411</v>
      </c>
      <c r="G576" s="11">
        <v>5238</v>
      </c>
      <c r="H576" s="15" t="s">
        <v>2437</v>
      </c>
      <c r="I576" s="9" t="s">
        <v>1581</v>
      </c>
      <c r="O576" s="15" t="s">
        <v>2437</v>
      </c>
    </row>
    <row r="577" spans="1:15">
      <c r="A577" s="9" t="s">
        <v>1582</v>
      </c>
      <c r="B577" s="9" t="s">
        <v>1461</v>
      </c>
      <c r="C577" s="9">
        <f t="shared" si="8"/>
        <v>36</v>
      </c>
      <c r="D577" s="9" t="s">
        <v>329</v>
      </c>
      <c r="E577" s="9" t="s">
        <v>344</v>
      </c>
      <c r="F577" s="9">
        <v>412</v>
      </c>
      <c r="G577" s="11">
        <v>5218</v>
      </c>
      <c r="H577" s="15" t="s">
        <v>2438</v>
      </c>
      <c r="I577" s="9" t="s">
        <v>1583</v>
      </c>
      <c r="O577" s="15" t="s">
        <v>2438</v>
      </c>
    </row>
    <row r="578" spans="1:15">
      <c r="A578" s="9" t="s">
        <v>1584</v>
      </c>
      <c r="B578" s="9" t="s">
        <v>1461</v>
      </c>
      <c r="C578" s="9">
        <f t="shared" si="8"/>
        <v>36</v>
      </c>
      <c r="D578" s="9" t="s">
        <v>329</v>
      </c>
      <c r="E578" s="9" t="s">
        <v>715</v>
      </c>
      <c r="F578" s="9">
        <v>413</v>
      </c>
      <c r="G578" s="11">
        <v>5214</v>
      </c>
      <c r="H578" s="15" t="s">
        <v>2439</v>
      </c>
      <c r="I578" s="9" t="s">
        <v>1585</v>
      </c>
      <c r="O578" s="15" t="s">
        <v>2439</v>
      </c>
    </row>
    <row r="579" spans="1:15">
      <c r="A579" s="9" t="s">
        <v>1586</v>
      </c>
      <c r="B579" s="9" t="s">
        <v>1587</v>
      </c>
      <c r="C579" s="9">
        <f t="shared" si="8"/>
        <v>30</v>
      </c>
      <c r="D579" s="9" t="s">
        <v>341</v>
      </c>
      <c r="E579" s="9" t="s">
        <v>1587</v>
      </c>
      <c r="F579" s="9">
        <v>315</v>
      </c>
      <c r="G579" s="11">
        <v>3610</v>
      </c>
      <c r="H579" s="15" t="s">
        <v>342</v>
      </c>
      <c r="I579" s="9" t="s">
        <v>1588</v>
      </c>
      <c r="O579" s="15" t="s">
        <v>342</v>
      </c>
    </row>
    <row r="580" spans="1:15">
      <c r="A580" s="9" t="s">
        <v>1589</v>
      </c>
      <c r="B580" s="9" t="s">
        <v>1587</v>
      </c>
      <c r="C580" s="9">
        <f t="shared" si="8"/>
        <v>30</v>
      </c>
      <c r="D580" s="9" t="s">
        <v>341</v>
      </c>
      <c r="E580" s="9" t="s">
        <v>206</v>
      </c>
      <c r="F580" s="9">
        <v>312</v>
      </c>
      <c r="G580" s="11">
        <v>3653</v>
      </c>
      <c r="H580" s="15" t="s">
        <v>2440</v>
      </c>
      <c r="I580" s="9" t="s">
        <v>1590</v>
      </c>
      <c r="O580" s="15" t="s">
        <v>2440</v>
      </c>
    </row>
    <row r="581" spans="1:15">
      <c r="A581" s="9" t="s">
        <v>1591</v>
      </c>
      <c r="B581" s="9" t="s">
        <v>1587</v>
      </c>
      <c r="C581" s="9">
        <f t="shared" ref="C581:C644" si="9">INDEX(Ma_tinh,MATCH(D581,Tinh_TP,0))</f>
        <v>30</v>
      </c>
      <c r="D581" s="9" t="s">
        <v>341</v>
      </c>
      <c r="E581" s="9" t="s">
        <v>563</v>
      </c>
      <c r="F581" s="9">
        <v>313</v>
      </c>
      <c r="G581" s="11">
        <v>3647</v>
      </c>
      <c r="H581" s="15" t="s">
        <v>2441</v>
      </c>
      <c r="I581" s="9" t="s">
        <v>1592</v>
      </c>
      <c r="O581" s="15" t="s">
        <v>2441</v>
      </c>
    </row>
    <row r="582" spans="1:15">
      <c r="A582" s="9" t="s">
        <v>1593</v>
      </c>
      <c r="B582" s="9" t="s">
        <v>1587</v>
      </c>
      <c r="C582" s="9">
        <f t="shared" si="9"/>
        <v>30</v>
      </c>
      <c r="D582" s="9" t="s">
        <v>341</v>
      </c>
      <c r="E582" s="9" t="s">
        <v>1594</v>
      </c>
      <c r="F582" s="9">
        <v>314</v>
      </c>
      <c r="G582" s="11">
        <v>3668</v>
      </c>
      <c r="H582" s="15" t="s">
        <v>2442</v>
      </c>
      <c r="I582" s="9" t="s">
        <v>1595</v>
      </c>
      <c r="O582" s="15" t="s">
        <v>2442</v>
      </c>
    </row>
    <row r="583" spans="1:15">
      <c r="A583" s="9" t="s">
        <v>1596</v>
      </c>
      <c r="B583" s="9" t="s">
        <v>1587</v>
      </c>
      <c r="C583" s="9">
        <f t="shared" si="9"/>
        <v>30</v>
      </c>
      <c r="D583" s="9" t="s">
        <v>341</v>
      </c>
      <c r="E583" s="9" t="s">
        <v>1597</v>
      </c>
      <c r="F583" s="9">
        <v>316</v>
      </c>
      <c r="G583" s="11">
        <v>3615</v>
      </c>
      <c r="H583" s="15" t="s">
        <v>2443</v>
      </c>
      <c r="I583" s="9" t="s">
        <v>1598</v>
      </c>
      <c r="O583" s="15" t="s">
        <v>2443</v>
      </c>
    </row>
    <row r="584" spans="1:15">
      <c r="A584" s="9" t="s">
        <v>1599</v>
      </c>
      <c r="B584" s="9" t="s">
        <v>1587</v>
      </c>
      <c r="C584" s="9">
        <f t="shared" si="9"/>
        <v>30</v>
      </c>
      <c r="D584" s="9" t="s">
        <v>341</v>
      </c>
      <c r="E584" s="9" t="s">
        <v>1435</v>
      </c>
      <c r="F584" s="9">
        <v>317</v>
      </c>
      <c r="G584" s="11">
        <v>3636</v>
      </c>
      <c r="H584" s="15" t="s">
        <v>2444</v>
      </c>
      <c r="I584" s="9" t="s">
        <v>1600</v>
      </c>
      <c r="O584" s="15" t="s">
        <v>2444</v>
      </c>
    </row>
    <row r="585" spans="1:15">
      <c r="A585" s="9" t="s">
        <v>1601</v>
      </c>
      <c r="B585" s="9" t="s">
        <v>1587</v>
      </c>
      <c r="C585" s="9">
        <f t="shared" si="9"/>
        <v>30</v>
      </c>
      <c r="D585" s="9" t="s">
        <v>341</v>
      </c>
      <c r="E585" s="9" t="s">
        <v>69</v>
      </c>
      <c r="F585" s="9">
        <v>318</v>
      </c>
      <c r="G585" s="11">
        <v>3657</v>
      </c>
      <c r="H585" s="15" t="s">
        <v>2445</v>
      </c>
      <c r="I585" s="9" t="s">
        <v>1602</v>
      </c>
      <c r="O585" s="15" t="s">
        <v>2445</v>
      </c>
    </row>
    <row r="586" spans="1:15">
      <c r="A586" s="9" t="s">
        <v>1603</v>
      </c>
      <c r="B586" s="9" t="s">
        <v>1587</v>
      </c>
      <c r="C586" s="9">
        <f t="shared" si="9"/>
        <v>30</v>
      </c>
      <c r="D586" s="9" t="s">
        <v>341</v>
      </c>
      <c r="E586" s="9" t="s">
        <v>574</v>
      </c>
      <c r="F586" s="9">
        <v>319</v>
      </c>
      <c r="G586" s="11">
        <v>3628</v>
      </c>
      <c r="H586" s="15" t="s">
        <v>2446</v>
      </c>
      <c r="I586" s="9" t="s">
        <v>1604</v>
      </c>
      <c r="O586" s="15" t="s">
        <v>2446</v>
      </c>
    </row>
    <row r="587" spans="1:15">
      <c r="A587" s="9" t="s">
        <v>1605</v>
      </c>
      <c r="B587" s="9" t="s">
        <v>1587</v>
      </c>
      <c r="C587" s="9">
        <f t="shared" si="9"/>
        <v>30</v>
      </c>
      <c r="D587" s="9" t="s">
        <v>341</v>
      </c>
      <c r="E587" s="9" t="s">
        <v>1606</v>
      </c>
      <c r="F587" s="9">
        <v>320</v>
      </c>
      <c r="G587" s="11">
        <v>3624</v>
      </c>
      <c r="H587" s="15" t="s">
        <v>2447</v>
      </c>
      <c r="I587" s="9" t="s">
        <v>1607</v>
      </c>
      <c r="O587" s="15" t="s">
        <v>2447</v>
      </c>
    </row>
    <row r="588" spans="1:15">
      <c r="A588" s="9" t="s">
        <v>1608</v>
      </c>
      <c r="B588" s="9" t="s">
        <v>1587</v>
      </c>
      <c r="C588" s="9">
        <f t="shared" si="9"/>
        <v>30</v>
      </c>
      <c r="D588" s="9" t="s">
        <v>341</v>
      </c>
      <c r="E588" s="9" t="s">
        <v>1213</v>
      </c>
      <c r="F588" s="9">
        <v>321</v>
      </c>
      <c r="G588" s="11">
        <v>3611</v>
      </c>
      <c r="H588" s="15" t="s">
        <v>2448</v>
      </c>
      <c r="I588" s="9" t="s">
        <v>1609</v>
      </c>
      <c r="O588" s="15" t="s">
        <v>2448</v>
      </c>
    </row>
    <row r="589" spans="1:15">
      <c r="A589" s="9" t="s">
        <v>1610</v>
      </c>
      <c r="B589" s="9" t="s">
        <v>1587</v>
      </c>
      <c r="C589" s="9">
        <f t="shared" si="9"/>
        <v>30</v>
      </c>
      <c r="D589" s="9" t="s">
        <v>341</v>
      </c>
      <c r="E589" s="9" t="s">
        <v>1238</v>
      </c>
      <c r="F589" s="9">
        <v>322</v>
      </c>
      <c r="G589" s="11">
        <v>3643</v>
      </c>
      <c r="H589" s="15" t="s">
        <v>2449</v>
      </c>
      <c r="I589" s="9" t="s">
        <v>1611</v>
      </c>
      <c r="O589" s="15" t="s">
        <v>2449</v>
      </c>
    </row>
    <row r="590" spans="1:15">
      <c r="A590" s="9" t="s">
        <v>1612</v>
      </c>
      <c r="B590" s="9" t="s">
        <v>1587</v>
      </c>
      <c r="C590" s="9">
        <f t="shared" si="9"/>
        <v>30</v>
      </c>
      <c r="D590" s="9" t="s">
        <v>341</v>
      </c>
      <c r="E590" s="9" t="s">
        <v>1235</v>
      </c>
      <c r="F590" s="9">
        <v>323</v>
      </c>
      <c r="G590" s="11">
        <v>3677</v>
      </c>
      <c r="H590" s="15" t="s">
        <v>2450</v>
      </c>
      <c r="I590" s="9" t="s">
        <v>1613</v>
      </c>
      <c r="O590" s="15" t="s">
        <v>2450</v>
      </c>
    </row>
    <row r="591" spans="1:15">
      <c r="A591" s="9" t="s">
        <v>1614</v>
      </c>
      <c r="B591" s="9" t="s">
        <v>653</v>
      </c>
      <c r="C591" s="9">
        <f t="shared" si="9"/>
        <v>61</v>
      </c>
      <c r="D591" s="9" t="s">
        <v>335</v>
      </c>
      <c r="E591" s="9" t="s">
        <v>653</v>
      </c>
      <c r="F591" s="9">
        <v>689</v>
      </c>
      <c r="G591" s="11">
        <v>9510</v>
      </c>
      <c r="H591" s="15" t="s">
        <v>336</v>
      </c>
      <c r="I591" s="9" t="s">
        <v>1615</v>
      </c>
      <c r="O591" s="15" t="s">
        <v>336</v>
      </c>
    </row>
    <row r="592" spans="1:15">
      <c r="A592" s="9" t="s">
        <v>1616</v>
      </c>
      <c r="B592" s="9" t="s">
        <v>653</v>
      </c>
      <c r="C592" s="9">
        <f t="shared" si="9"/>
        <v>61</v>
      </c>
      <c r="D592" s="9" t="s">
        <v>335</v>
      </c>
      <c r="E592" s="9" t="s">
        <v>1617</v>
      </c>
      <c r="F592" s="9">
        <v>682</v>
      </c>
      <c r="G592" s="11">
        <v>9517</v>
      </c>
      <c r="H592" s="15" t="s">
        <v>2451</v>
      </c>
      <c r="I592" s="9" t="s">
        <v>1618</v>
      </c>
      <c r="O592" s="15" t="s">
        <v>2451</v>
      </c>
    </row>
    <row r="593" spans="1:15">
      <c r="A593" s="9" t="s">
        <v>1619</v>
      </c>
      <c r="B593" s="9" t="s">
        <v>653</v>
      </c>
      <c r="C593" s="9">
        <f t="shared" si="9"/>
        <v>61</v>
      </c>
      <c r="D593" s="9" t="s">
        <v>335</v>
      </c>
      <c r="E593" s="9" t="s">
        <v>81</v>
      </c>
      <c r="F593" s="9">
        <v>683</v>
      </c>
      <c r="G593" s="11">
        <v>9527</v>
      </c>
      <c r="H593" s="15" t="s">
        <v>2452</v>
      </c>
      <c r="I593" s="9" t="s">
        <v>1620</v>
      </c>
      <c r="O593" s="15" t="s">
        <v>2452</v>
      </c>
    </row>
    <row r="594" spans="1:15">
      <c r="A594" s="9" t="s">
        <v>1621</v>
      </c>
      <c r="B594" s="9" t="s">
        <v>653</v>
      </c>
      <c r="C594" s="9">
        <f t="shared" si="9"/>
        <v>61</v>
      </c>
      <c r="D594" s="9" t="s">
        <v>335</v>
      </c>
      <c r="E594" s="9" t="s">
        <v>87</v>
      </c>
      <c r="F594" s="9">
        <v>684</v>
      </c>
      <c r="G594" s="11">
        <v>9550</v>
      </c>
      <c r="H594" s="15" t="s">
        <v>2453</v>
      </c>
      <c r="I594" s="9" t="s">
        <v>88</v>
      </c>
      <c r="O594" s="15" t="s">
        <v>2453</v>
      </c>
    </row>
    <row r="595" spans="1:15">
      <c r="A595" s="9" t="s">
        <v>1622</v>
      </c>
      <c r="B595" s="9" t="s">
        <v>653</v>
      </c>
      <c r="C595" s="9">
        <f t="shared" si="9"/>
        <v>61</v>
      </c>
      <c r="D595" s="9" t="s">
        <v>335</v>
      </c>
      <c r="E595" s="9" t="s">
        <v>1259</v>
      </c>
      <c r="F595" s="9">
        <v>685</v>
      </c>
      <c r="G595" s="11">
        <v>9540</v>
      </c>
      <c r="H595" s="15" t="s">
        <v>2454</v>
      </c>
      <c r="I595" s="9" t="s">
        <v>1623</v>
      </c>
      <c r="O595" s="15" t="s">
        <v>2454</v>
      </c>
    </row>
    <row r="596" spans="1:15">
      <c r="A596" s="9" t="s">
        <v>1624</v>
      </c>
      <c r="B596" s="9" t="s">
        <v>653</v>
      </c>
      <c r="C596" s="9">
        <f t="shared" si="9"/>
        <v>61</v>
      </c>
      <c r="D596" s="9" t="s">
        <v>335</v>
      </c>
      <c r="E596" s="9" t="s">
        <v>759</v>
      </c>
      <c r="F596" s="9">
        <v>686</v>
      </c>
      <c r="G596" s="11">
        <v>9520</v>
      </c>
      <c r="H596" s="15" t="s">
        <v>2455</v>
      </c>
      <c r="I596" s="9" t="s">
        <v>1625</v>
      </c>
      <c r="O596" s="15" t="s">
        <v>2455</v>
      </c>
    </row>
    <row r="597" spans="1:15">
      <c r="A597" s="9" t="s">
        <v>1626</v>
      </c>
      <c r="B597" s="9" t="s">
        <v>653</v>
      </c>
      <c r="C597" s="9">
        <f t="shared" si="9"/>
        <v>61</v>
      </c>
      <c r="D597" s="9" t="s">
        <v>335</v>
      </c>
      <c r="E597" s="9" t="s">
        <v>39</v>
      </c>
      <c r="F597" s="9">
        <v>687</v>
      </c>
      <c r="G597" s="11">
        <v>9538</v>
      </c>
      <c r="H597" s="15" t="s">
        <v>2456</v>
      </c>
      <c r="I597" s="9" t="s">
        <v>1627</v>
      </c>
      <c r="O597" s="15" t="s">
        <v>2456</v>
      </c>
    </row>
    <row r="598" spans="1:15">
      <c r="A598" s="9" t="s">
        <v>1628</v>
      </c>
      <c r="B598" s="9" t="s">
        <v>653</v>
      </c>
      <c r="C598" s="9">
        <f t="shared" si="9"/>
        <v>61</v>
      </c>
      <c r="D598" s="9" t="s">
        <v>335</v>
      </c>
      <c r="E598" s="9" t="s">
        <v>396</v>
      </c>
      <c r="F598" s="9">
        <v>688</v>
      </c>
      <c r="G598" s="11">
        <v>9511</v>
      </c>
      <c r="H598" s="15" t="s">
        <v>2457</v>
      </c>
      <c r="I598" s="9" t="s">
        <v>1629</v>
      </c>
      <c r="O598" s="15" t="s">
        <v>2457</v>
      </c>
    </row>
    <row r="599" spans="1:15">
      <c r="A599" s="9" t="s">
        <v>1630</v>
      </c>
      <c r="B599" s="9" t="s">
        <v>653</v>
      </c>
      <c r="C599" s="9">
        <f t="shared" si="9"/>
        <v>61</v>
      </c>
      <c r="D599" s="9" t="s">
        <v>335</v>
      </c>
      <c r="E599" s="9" t="s">
        <v>1631</v>
      </c>
      <c r="F599" s="9">
        <v>690</v>
      </c>
      <c r="G599" s="11">
        <v>9530</v>
      </c>
      <c r="H599" s="15" t="s">
        <v>2458</v>
      </c>
      <c r="I599" s="9" t="s">
        <v>1632</v>
      </c>
      <c r="O599" s="15" t="s">
        <v>2458</v>
      </c>
    </row>
    <row r="600" spans="1:15">
      <c r="A600" s="9" t="s">
        <v>1633</v>
      </c>
      <c r="B600" s="9" t="s">
        <v>653</v>
      </c>
      <c r="C600" s="9">
        <f t="shared" si="9"/>
        <v>61</v>
      </c>
      <c r="D600" s="9" t="s">
        <v>335</v>
      </c>
      <c r="E600" s="9" t="s">
        <v>1255</v>
      </c>
      <c r="F600" s="9">
        <v>691</v>
      </c>
      <c r="G600" s="11">
        <v>9523</v>
      </c>
      <c r="H600" s="15" t="s">
        <v>2459</v>
      </c>
      <c r="I600" s="9" t="s">
        <v>1634</v>
      </c>
      <c r="O600" s="15" t="s">
        <v>2459</v>
      </c>
    </row>
    <row r="601" spans="1:15">
      <c r="A601" s="9" t="s">
        <v>1635</v>
      </c>
      <c r="B601" s="9" t="s">
        <v>653</v>
      </c>
      <c r="C601" s="9">
        <f t="shared" si="9"/>
        <v>61</v>
      </c>
      <c r="D601" s="9" t="s">
        <v>335</v>
      </c>
      <c r="E601" s="9" t="s">
        <v>165</v>
      </c>
      <c r="F601" s="9">
        <v>692</v>
      </c>
      <c r="G601" s="11">
        <v>9535</v>
      </c>
      <c r="H601" s="15" t="s">
        <v>2460</v>
      </c>
      <c r="I601" s="9" t="s">
        <v>1636</v>
      </c>
      <c r="O601" s="15" t="s">
        <v>2460</v>
      </c>
    </row>
    <row r="602" spans="1:15">
      <c r="A602" s="9" t="s">
        <v>1637</v>
      </c>
      <c r="B602" s="9" t="s">
        <v>75</v>
      </c>
      <c r="C602" s="9">
        <f t="shared" si="9"/>
        <v>16</v>
      </c>
      <c r="D602" s="9" t="s">
        <v>353</v>
      </c>
      <c r="E602" s="9" t="s">
        <v>75</v>
      </c>
      <c r="F602" s="9">
        <v>178</v>
      </c>
      <c r="G602" s="11">
        <v>4110</v>
      </c>
      <c r="H602" s="15" t="s">
        <v>354</v>
      </c>
      <c r="I602" s="9" t="s">
        <v>1638</v>
      </c>
      <c r="O602" s="15" t="s">
        <v>354</v>
      </c>
    </row>
    <row r="603" spans="1:15">
      <c r="A603" s="9" t="s">
        <v>1639</v>
      </c>
      <c r="B603" s="9" t="s">
        <v>75</v>
      </c>
      <c r="C603" s="9">
        <f t="shared" si="9"/>
        <v>16</v>
      </c>
      <c r="D603" s="9" t="s">
        <v>353</v>
      </c>
      <c r="E603" s="9" t="s">
        <v>81</v>
      </c>
      <c r="F603" s="9">
        <v>173</v>
      </c>
      <c r="G603" s="11">
        <v>4128</v>
      </c>
      <c r="H603" s="15" t="s">
        <v>2461</v>
      </c>
      <c r="I603" s="9" t="s">
        <v>1640</v>
      </c>
      <c r="O603" s="15" t="s">
        <v>2461</v>
      </c>
    </row>
    <row r="604" spans="1:15">
      <c r="A604" s="9" t="s">
        <v>1641</v>
      </c>
      <c r="B604" s="9" t="s">
        <v>75</v>
      </c>
      <c r="C604" s="9">
        <f t="shared" si="9"/>
        <v>16</v>
      </c>
      <c r="D604" s="9" t="s">
        <v>353</v>
      </c>
      <c r="E604" s="9" t="s">
        <v>189</v>
      </c>
      <c r="F604" s="9">
        <v>174</v>
      </c>
      <c r="G604" s="11">
        <v>4149</v>
      </c>
      <c r="H604" s="15" t="s">
        <v>2462</v>
      </c>
      <c r="I604" s="9" t="s">
        <v>1642</v>
      </c>
      <c r="O604" s="15" t="s">
        <v>2462</v>
      </c>
    </row>
    <row r="605" spans="1:15">
      <c r="A605" s="9" t="s">
        <v>1643</v>
      </c>
      <c r="B605" s="9" t="s">
        <v>75</v>
      </c>
      <c r="C605" s="9">
        <f t="shared" si="9"/>
        <v>16</v>
      </c>
      <c r="D605" s="9" t="s">
        <v>353</v>
      </c>
      <c r="E605" s="9" t="s">
        <v>1327</v>
      </c>
      <c r="F605" s="9">
        <v>175</v>
      </c>
      <c r="G605" s="11">
        <v>4136</v>
      </c>
      <c r="H605" s="15" t="s">
        <v>2463</v>
      </c>
      <c r="I605" s="9" t="s">
        <v>1644</v>
      </c>
      <c r="O605" s="15" t="s">
        <v>2463</v>
      </c>
    </row>
    <row r="606" spans="1:15">
      <c r="A606" s="9" t="s">
        <v>1645</v>
      </c>
      <c r="B606" s="9" t="s">
        <v>75</v>
      </c>
      <c r="C606" s="9">
        <f t="shared" si="9"/>
        <v>16</v>
      </c>
      <c r="D606" s="9" t="s">
        <v>353</v>
      </c>
      <c r="E606" s="9" t="s">
        <v>224</v>
      </c>
      <c r="F606" s="9">
        <v>176</v>
      </c>
      <c r="G606" s="11">
        <v>4142</v>
      </c>
      <c r="H606" s="15" t="s">
        <v>2464</v>
      </c>
      <c r="I606" s="9" t="s">
        <v>1646</v>
      </c>
      <c r="O606" s="15" t="s">
        <v>2464</v>
      </c>
    </row>
    <row r="607" spans="1:15">
      <c r="A607" s="9" t="s">
        <v>1647</v>
      </c>
      <c r="B607" s="9" t="s">
        <v>75</v>
      </c>
      <c r="C607" s="9">
        <f t="shared" si="9"/>
        <v>16</v>
      </c>
      <c r="D607" s="9" t="s">
        <v>353</v>
      </c>
      <c r="E607" s="9" t="s">
        <v>1320</v>
      </c>
      <c r="F607" s="9">
        <v>177</v>
      </c>
      <c r="G607" s="11">
        <v>4163</v>
      </c>
      <c r="H607" s="15" t="s">
        <v>2465</v>
      </c>
      <c r="I607" s="15" t="s">
        <v>1648</v>
      </c>
      <c r="O607" s="15" t="s">
        <v>2465</v>
      </c>
    </row>
    <row r="608" spans="1:15">
      <c r="A608" s="9" t="s">
        <v>1649</v>
      </c>
      <c r="B608" s="9" t="s">
        <v>75</v>
      </c>
      <c r="C608" s="9">
        <f t="shared" si="9"/>
        <v>16</v>
      </c>
      <c r="D608" s="9" t="s">
        <v>353</v>
      </c>
      <c r="E608" s="9" t="s">
        <v>332</v>
      </c>
      <c r="F608" s="9">
        <v>179</v>
      </c>
      <c r="G608" s="11">
        <v>4121</v>
      </c>
      <c r="H608" s="15" t="s">
        <v>2466</v>
      </c>
      <c r="I608" s="9" t="s">
        <v>1650</v>
      </c>
      <c r="O608" s="15" t="s">
        <v>2466</v>
      </c>
    </row>
    <row r="609" spans="1:15">
      <c r="A609" s="9" t="s">
        <v>1651</v>
      </c>
      <c r="B609" s="9" t="s">
        <v>75</v>
      </c>
      <c r="C609" s="9">
        <f t="shared" si="9"/>
        <v>16</v>
      </c>
      <c r="D609" s="9" t="s">
        <v>353</v>
      </c>
      <c r="E609" s="9" t="s">
        <v>690</v>
      </c>
      <c r="F609" s="9">
        <v>180</v>
      </c>
      <c r="G609" s="11">
        <v>4162</v>
      </c>
      <c r="H609" s="15" t="s">
        <v>2467</v>
      </c>
      <c r="I609" s="9" t="s">
        <v>1652</v>
      </c>
      <c r="O609" s="15" t="s">
        <v>2467</v>
      </c>
    </row>
    <row r="610" spans="1:15">
      <c r="A610" s="9" t="s">
        <v>1653</v>
      </c>
      <c r="B610" s="9" t="s">
        <v>75</v>
      </c>
      <c r="C610" s="9">
        <f t="shared" si="9"/>
        <v>16</v>
      </c>
      <c r="D610" s="9" t="s">
        <v>353</v>
      </c>
      <c r="E610" s="9" t="s">
        <v>1654</v>
      </c>
      <c r="F610" s="9">
        <v>181</v>
      </c>
      <c r="G610" s="11">
        <v>4155</v>
      </c>
      <c r="H610" s="15" t="s">
        <v>2468</v>
      </c>
      <c r="I610" s="9" t="s">
        <v>1655</v>
      </c>
      <c r="O610" s="15" t="s">
        <v>2468</v>
      </c>
    </row>
    <row r="611" spans="1:15">
      <c r="A611" s="9" t="s">
        <v>1656</v>
      </c>
      <c r="B611" s="9" t="s">
        <v>460</v>
      </c>
      <c r="C611" s="9">
        <f t="shared" si="9"/>
        <v>6</v>
      </c>
      <c r="D611" s="9" t="s">
        <v>376</v>
      </c>
      <c r="E611" s="9" t="s">
        <v>1255</v>
      </c>
      <c r="F611" s="9">
        <v>101</v>
      </c>
      <c r="G611" s="11">
        <v>8610</v>
      </c>
      <c r="H611" s="15" t="s">
        <v>2469</v>
      </c>
      <c r="I611" s="9" t="s">
        <v>1657</v>
      </c>
      <c r="O611" s="15" t="s">
        <v>2469</v>
      </c>
    </row>
    <row r="612" spans="1:15">
      <c r="A612" s="9" t="s">
        <v>1658</v>
      </c>
      <c r="B612" s="9" t="s">
        <v>460</v>
      </c>
      <c r="C612" s="9">
        <f t="shared" si="9"/>
        <v>6</v>
      </c>
      <c r="D612" s="9" t="s">
        <v>376</v>
      </c>
      <c r="E612" s="9" t="s">
        <v>396</v>
      </c>
      <c r="F612" s="9">
        <v>92</v>
      </c>
      <c r="G612" s="11">
        <v>8648</v>
      </c>
      <c r="H612" s="15" t="s">
        <v>2470</v>
      </c>
      <c r="I612" s="9" t="s">
        <v>1659</v>
      </c>
      <c r="O612" s="15" t="s">
        <v>2470</v>
      </c>
    </row>
    <row r="613" spans="1:15">
      <c r="A613" s="9" t="s">
        <v>1660</v>
      </c>
      <c r="B613" s="9" t="s">
        <v>460</v>
      </c>
      <c r="C613" s="9">
        <f t="shared" si="9"/>
        <v>6</v>
      </c>
      <c r="D613" s="9" t="s">
        <v>376</v>
      </c>
      <c r="E613" s="9" t="s">
        <v>830</v>
      </c>
      <c r="F613" s="9">
        <v>93</v>
      </c>
      <c r="G613" s="11">
        <v>8620</v>
      </c>
      <c r="H613" s="15" t="s">
        <v>2471</v>
      </c>
      <c r="I613" s="9" t="s">
        <v>1661</v>
      </c>
      <c r="O613" s="15" t="s">
        <v>2471</v>
      </c>
    </row>
    <row r="614" spans="1:15">
      <c r="A614" s="9" t="s">
        <v>1672</v>
      </c>
      <c r="B614" s="9" t="s">
        <v>460</v>
      </c>
      <c r="C614" s="9">
        <f>INDEX(Ma_tinh,MATCH(D614,Tinh_TP,0))</f>
        <v>6</v>
      </c>
      <c r="D614" s="9" t="s">
        <v>376</v>
      </c>
      <c r="E614" s="9" t="s">
        <v>1673</v>
      </c>
      <c r="F614" s="9">
        <v>99</v>
      </c>
      <c r="G614" s="11">
        <v>8627</v>
      </c>
      <c r="H614" s="15" t="s">
        <v>2472</v>
      </c>
      <c r="I614" s="9" t="s">
        <v>1674</v>
      </c>
      <c r="O614" s="15" t="s">
        <v>2472</v>
      </c>
    </row>
    <row r="615" spans="1:15">
      <c r="A615" s="9" t="s">
        <v>1662</v>
      </c>
      <c r="B615" s="9" t="s">
        <v>460</v>
      </c>
      <c r="C615" s="9">
        <f t="shared" si="9"/>
        <v>6</v>
      </c>
      <c r="D615" s="9" t="s">
        <v>376</v>
      </c>
      <c r="E615" s="9" t="s">
        <v>451</v>
      </c>
      <c r="F615" s="9">
        <v>94</v>
      </c>
      <c r="G615" s="11">
        <v>8624</v>
      </c>
      <c r="H615" s="15" t="s">
        <v>2473</v>
      </c>
      <c r="I615" s="9" t="s">
        <v>1663</v>
      </c>
      <c r="O615" s="15" t="s">
        <v>2473</v>
      </c>
    </row>
    <row r="616" spans="1:15">
      <c r="A616" s="9" t="s">
        <v>1664</v>
      </c>
      <c r="B616" s="9" t="s">
        <v>460</v>
      </c>
      <c r="C616" s="9">
        <f t="shared" si="9"/>
        <v>6</v>
      </c>
      <c r="D616" s="9" t="s">
        <v>376</v>
      </c>
      <c r="E616" s="9" t="s">
        <v>480</v>
      </c>
      <c r="F616" s="9">
        <v>95</v>
      </c>
      <c r="G616" s="11">
        <v>8647</v>
      </c>
      <c r="H616" s="15" t="s">
        <v>2474</v>
      </c>
      <c r="I616" s="9" t="s">
        <v>1665</v>
      </c>
      <c r="O616" s="15" t="s">
        <v>2474</v>
      </c>
    </row>
    <row r="617" spans="1:15">
      <c r="A617" s="9" t="s">
        <v>1666</v>
      </c>
      <c r="B617" s="9" t="s">
        <v>460</v>
      </c>
      <c r="C617" s="9">
        <f t="shared" si="9"/>
        <v>6</v>
      </c>
      <c r="D617" s="9" t="s">
        <v>376</v>
      </c>
      <c r="E617" s="9" t="s">
        <v>1667</v>
      </c>
      <c r="F617" s="9">
        <v>96</v>
      </c>
      <c r="G617" s="11">
        <v>8630</v>
      </c>
      <c r="H617" s="15" t="s">
        <v>2475</v>
      </c>
      <c r="I617" s="9" t="s">
        <v>1668</v>
      </c>
      <c r="O617" s="15" t="s">
        <v>2475</v>
      </c>
    </row>
    <row r="618" spans="1:15">
      <c r="A618" s="9" t="s">
        <v>1669</v>
      </c>
      <c r="B618" s="9" t="s">
        <v>460</v>
      </c>
      <c r="C618" s="9">
        <f t="shared" si="9"/>
        <v>6</v>
      </c>
      <c r="D618" s="9" t="s">
        <v>376</v>
      </c>
      <c r="E618" s="9" t="s">
        <v>87</v>
      </c>
      <c r="F618" s="9">
        <v>97</v>
      </c>
      <c r="G618" s="13">
        <v>8634</v>
      </c>
      <c r="H618" s="15" t="s">
        <v>2476</v>
      </c>
      <c r="I618" s="9" t="s">
        <v>88</v>
      </c>
      <c r="O618" s="15" t="s">
        <v>2476</v>
      </c>
    </row>
    <row r="619" spans="1:15">
      <c r="A619" s="9" t="s">
        <v>1670</v>
      </c>
      <c r="B619" s="9" t="s">
        <v>460</v>
      </c>
      <c r="C619" s="9">
        <f t="shared" si="9"/>
        <v>6</v>
      </c>
      <c r="D619" s="9" t="s">
        <v>376</v>
      </c>
      <c r="E619" s="9" t="s">
        <v>195</v>
      </c>
      <c r="F619" s="9">
        <v>98</v>
      </c>
      <c r="G619" s="11">
        <v>8639</v>
      </c>
      <c r="H619" s="15" t="s">
        <v>2477</v>
      </c>
      <c r="I619" s="9" t="s">
        <v>1671</v>
      </c>
      <c r="O619" s="15" t="s">
        <v>2477</v>
      </c>
    </row>
    <row r="620" spans="1:15">
      <c r="A620" s="9" t="s">
        <v>1675</v>
      </c>
      <c r="B620" s="9" t="s">
        <v>460</v>
      </c>
      <c r="C620" s="9">
        <f t="shared" si="9"/>
        <v>6</v>
      </c>
      <c r="D620" s="9" t="s">
        <v>376</v>
      </c>
      <c r="E620" s="9" t="s">
        <v>438</v>
      </c>
      <c r="F620" s="9">
        <v>100</v>
      </c>
      <c r="G620" s="11">
        <v>8641</v>
      </c>
      <c r="H620" s="15" t="s">
        <v>2478</v>
      </c>
      <c r="I620" s="9" t="s">
        <v>1676</v>
      </c>
      <c r="O620" s="15" t="s">
        <v>2478</v>
      </c>
    </row>
    <row r="621" spans="1:15">
      <c r="A621" s="9" t="s">
        <v>1677</v>
      </c>
      <c r="B621" s="9" t="s">
        <v>690</v>
      </c>
      <c r="C621" s="9">
        <f t="shared" si="9"/>
        <v>32</v>
      </c>
      <c r="D621" s="9" t="s">
        <v>365</v>
      </c>
      <c r="E621" s="9" t="s">
        <v>690</v>
      </c>
      <c r="F621" s="9">
        <v>344</v>
      </c>
      <c r="G621" s="11">
        <v>4410</v>
      </c>
      <c r="H621" s="15" t="s">
        <v>366</v>
      </c>
      <c r="I621" s="9" t="s">
        <v>1678</v>
      </c>
      <c r="O621" s="15" t="s">
        <v>366</v>
      </c>
    </row>
    <row r="622" spans="1:15">
      <c r="A622" s="9" t="s">
        <v>1679</v>
      </c>
      <c r="B622" s="9" t="s">
        <v>690</v>
      </c>
      <c r="C622" s="9">
        <f t="shared" si="9"/>
        <v>32</v>
      </c>
      <c r="D622" s="9" t="s">
        <v>365</v>
      </c>
      <c r="E622" s="9" t="s">
        <v>959</v>
      </c>
      <c r="F622" s="9">
        <v>335</v>
      </c>
      <c r="G622" s="11">
        <v>4516</v>
      </c>
      <c r="H622" s="15" t="s">
        <v>2479</v>
      </c>
      <c r="I622" s="9" t="s">
        <v>1680</v>
      </c>
      <c r="O622" s="15" t="s">
        <v>2479</v>
      </c>
    </row>
    <row r="623" spans="1:15">
      <c r="A623" s="9" t="s">
        <v>1681</v>
      </c>
      <c r="B623" s="9" t="s">
        <v>690</v>
      </c>
      <c r="C623" s="9">
        <f t="shared" si="9"/>
        <v>32</v>
      </c>
      <c r="D623" s="9" t="s">
        <v>365</v>
      </c>
      <c r="E623" s="9" t="s">
        <v>224</v>
      </c>
      <c r="F623" s="9">
        <v>336</v>
      </c>
      <c r="G623" s="11">
        <v>4422</v>
      </c>
      <c r="H623" s="15" t="s">
        <v>2480</v>
      </c>
      <c r="I623" s="9" t="s">
        <v>1682</v>
      </c>
      <c r="O623" s="15" t="s">
        <v>2480</v>
      </c>
    </row>
    <row r="624" spans="1:15">
      <c r="A624" s="9" t="s">
        <v>1683</v>
      </c>
      <c r="B624" s="9" t="s">
        <v>690</v>
      </c>
      <c r="C624" s="9">
        <f t="shared" si="9"/>
        <v>32</v>
      </c>
      <c r="D624" s="9" t="s">
        <v>365</v>
      </c>
      <c r="E624" s="9" t="s">
        <v>1553</v>
      </c>
      <c r="F624" s="9">
        <v>337</v>
      </c>
      <c r="G624" s="11">
        <v>4529</v>
      </c>
      <c r="H624" s="15" t="s">
        <v>2481</v>
      </c>
      <c r="I624" s="9" t="s">
        <v>1684</v>
      </c>
      <c r="O624" s="15" t="s">
        <v>2481</v>
      </c>
    </row>
    <row r="625" spans="1:15">
      <c r="A625" s="9" t="s">
        <v>1685</v>
      </c>
      <c r="B625" s="9" t="s">
        <v>690</v>
      </c>
      <c r="C625" s="9">
        <f t="shared" si="9"/>
        <v>32</v>
      </c>
      <c r="D625" s="9" t="s">
        <v>365</v>
      </c>
      <c r="E625" s="9" t="s">
        <v>81</v>
      </c>
      <c r="F625" s="9">
        <v>338</v>
      </c>
      <c r="G625" s="11">
        <v>4470</v>
      </c>
      <c r="H625" s="15" t="s">
        <v>2482</v>
      </c>
      <c r="I625" s="9" t="s">
        <v>1686</v>
      </c>
      <c r="O625" s="15" t="s">
        <v>2482</v>
      </c>
    </row>
    <row r="626" spans="1:15">
      <c r="A626" s="9" t="s">
        <v>1687</v>
      </c>
      <c r="B626" s="9" t="s">
        <v>690</v>
      </c>
      <c r="C626" s="9">
        <f t="shared" si="9"/>
        <v>32</v>
      </c>
      <c r="D626" s="9" t="s">
        <v>365</v>
      </c>
      <c r="E626" s="9" t="s">
        <v>1688</v>
      </c>
      <c r="F626" s="9">
        <v>339</v>
      </c>
      <c r="G626" s="11">
        <v>4555</v>
      </c>
      <c r="H626" s="15" t="s">
        <v>2483</v>
      </c>
      <c r="I626" s="9" t="s">
        <v>1689</v>
      </c>
      <c r="O626" s="15" t="s">
        <v>2483</v>
      </c>
    </row>
    <row r="627" spans="1:15">
      <c r="A627" s="9" t="s">
        <v>1690</v>
      </c>
      <c r="B627" s="9" t="s">
        <v>690</v>
      </c>
      <c r="C627" s="9">
        <f t="shared" si="9"/>
        <v>32</v>
      </c>
      <c r="D627" s="9" t="s">
        <v>365</v>
      </c>
      <c r="E627" s="9" t="s">
        <v>291</v>
      </c>
      <c r="F627" s="9">
        <v>340</v>
      </c>
      <c r="G627" s="11">
        <v>4437</v>
      </c>
      <c r="H627" s="15" t="s">
        <v>2484</v>
      </c>
      <c r="I627" s="9" t="s">
        <v>1691</v>
      </c>
      <c r="O627" s="15" t="s">
        <v>2484</v>
      </c>
    </row>
    <row r="628" spans="1:15">
      <c r="A628" s="9" t="s">
        <v>1692</v>
      </c>
      <c r="B628" s="9" t="s">
        <v>690</v>
      </c>
      <c r="C628" s="9">
        <f t="shared" si="9"/>
        <v>32</v>
      </c>
      <c r="D628" s="9" t="s">
        <v>365</v>
      </c>
      <c r="E628" s="9" t="s">
        <v>595</v>
      </c>
      <c r="F628" s="9">
        <v>341</v>
      </c>
      <c r="G628" s="11">
        <v>4452</v>
      </c>
      <c r="H628" s="15" t="s">
        <v>2485</v>
      </c>
      <c r="I628" s="9" t="s">
        <v>1693</v>
      </c>
      <c r="O628" s="15" t="s">
        <v>2485</v>
      </c>
    </row>
    <row r="629" spans="1:15">
      <c r="A629" s="9" t="s">
        <v>1694</v>
      </c>
      <c r="B629" s="9" t="s">
        <v>690</v>
      </c>
      <c r="C629" s="9">
        <f t="shared" si="9"/>
        <v>32</v>
      </c>
      <c r="D629" s="9" t="s">
        <v>365</v>
      </c>
      <c r="E629" s="9" t="s">
        <v>344</v>
      </c>
      <c r="F629" s="9">
        <v>342</v>
      </c>
      <c r="G629" s="11">
        <v>4467</v>
      </c>
      <c r="H629" s="15" t="s">
        <v>2486</v>
      </c>
      <c r="I629" s="9" t="s">
        <v>1695</v>
      </c>
      <c r="O629" s="15" t="s">
        <v>2486</v>
      </c>
    </row>
    <row r="630" spans="1:15">
      <c r="A630" s="9" t="s">
        <v>1696</v>
      </c>
      <c r="B630" s="9" t="s">
        <v>690</v>
      </c>
      <c r="C630" s="9">
        <f t="shared" si="9"/>
        <v>32</v>
      </c>
      <c r="D630" s="9" t="s">
        <v>365</v>
      </c>
      <c r="E630" s="9" t="s">
        <v>656</v>
      </c>
      <c r="F630" s="9">
        <v>343</v>
      </c>
      <c r="G630" s="11">
        <v>4523</v>
      </c>
      <c r="H630" s="15" t="s">
        <v>2487</v>
      </c>
      <c r="I630" s="9" t="s">
        <v>1697</v>
      </c>
      <c r="O630" s="15" t="s">
        <v>2487</v>
      </c>
    </row>
    <row r="631" spans="1:15">
      <c r="A631" s="9" t="s">
        <v>1698</v>
      </c>
      <c r="B631" s="9" t="s">
        <v>690</v>
      </c>
      <c r="C631" s="9">
        <f t="shared" si="9"/>
        <v>32</v>
      </c>
      <c r="D631" s="9" t="s">
        <v>365</v>
      </c>
      <c r="E631" s="9" t="s">
        <v>93</v>
      </c>
      <c r="F631" s="9">
        <v>345</v>
      </c>
      <c r="G631" s="11">
        <v>4487</v>
      </c>
      <c r="H631" s="15" t="s">
        <v>2490</v>
      </c>
      <c r="I631" s="9" t="s">
        <v>1699</v>
      </c>
      <c r="O631" s="15" t="s">
        <v>2490</v>
      </c>
    </row>
    <row r="632" spans="1:15">
      <c r="A632" s="9" t="s">
        <v>1700</v>
      </c>
      <c r="B632" s="9" t="s">
        <v>690</v>
      </c>
      <c r="C632" s="9">
        <f t="shared" si="9"/>
        <v>32</v>
      </c>
      <c r="D632" s="9" t="s">
        <v>365</v>
      </c>
      <c r="E632" s="9" t="s">
        <v>518</v>
      </c>
      <c r="F632" s="9">
        <v>346</v>
      </c>
      <c r="G632" s="11">
        <v>4538</v>
      </c>
      <c r="H632" s="15" t="s">
        <v>2488</v>
      </c>
      <c r="I632" s="9" t="s">
        <v>1701</v>
      </c>
      <c r="O632" s="15" t="s">
        <v>2488</v>
      </c>
    </row>
    <row r="633" spans="1:15">
      <c r="A633" s="9" t="s">
        <v>1702</v>
      </c>
      <c r="B633" s="9" t="s">
        <v>690</v>
      </c>
      <c r="C633" s="9">
        <f t="shared" si="9"/>
        <v>32</v>
      </c>
      <c r="D633" s="9" t="s">
        <v>365</v>
      </c>
      <c r="E633" s="9" t="s">
        <v>460</v>
      </c>
      <c r="F633" s="9">
        <v>347</v>
      </c>
      <c r="G633" s="11">
        <v>4564</v>
      </c>
      <c r="H633" s="15" t="s">
        <v>2489</v>
      </c>
      <c r="I633" s="9" t="s">
        <v>1703</v>
      </c>
      <c r="O633" s="15" t="s">
        <v>2489</v>
      </c>
    </row>
    <row r="634" spans="1:15">
      <c r="A634" s="9" t="s">
        <v>1704</v>
      </c>
      <c r="B634" s="9" t="s">
        <v>690</v>
      </c>
      <c r="C634" s="9">
        <f t="shared" si="9"/>
        <v>32</v>
      </c>
      <c r="D634" s="9" t="s">
        <v>365</v>
      </c>
      <c r="E634" s="9" t="s">
        <v>499</v>
      </c>
      <c r="F634" s="9">
        <v>348</v>
      </c>
      <c r="G634" s="11">
        <v>4534</v>
      </c>
      <c r="H634" s="15" t="s">
        <v>2491</v>
      </c>
      <c r="I634" s="9" t="s">
        <v>1705</v>
      </c>
      <c r="O634" s="15" t="s">
        <v>2491</v>
      </c>
    </row>
    <row r="635" spans="1:15">
      <c r="A635" s="9" t="s">
        <v>1706</v>
      </c>
      <c r="B635" s="9" t="s">
        <v>690</v>
      </c>
      <c r="C635" s="9">
        <f t="shared" si="9"/>
        <v>32</v>
      </c>
      <c r="D635" s="9" t="s">
        <v>365</v>
      </c>
      <c r="E635" s="9" t="s">
        <v>1028</v>
      </c>
      <c r="F635" s="9">
        <v>349</v>
      </c>
      <c r="G635" s="11">
        <v>4551</v>
      </c>
      <c r="H635" s="15" t="s">
        <v>2492</v>
      </c>
      <c r="I635" s="9" t="s">
        <v>1707</v>
      </c>
      <c r="O635" s="15" t="s">
        <v>2492</v>
      </c>
    </row>
    <row r="636" spans="1:15">
      <c r="A636" s="9" t="s">
        <v>1708</v>
      </c>
      <c r="B636" s="9" t="s">
        <v>690</v>
      </c>
      <c r="C636" s="9">
        <f t="shared" si="9"/>
        <v>32</v>
      </c>
      <c r="D636" s="9" t="s">
        <v>365</v>
      </c>
      <c r="E636" s="9" t="s">
        <v>485</v>
      </c>
      <c r="F636" s="9">
        <v>350</v>
      </c>
      <c r="G636" s="11">
        <v>4431</v>
      </c>
      <c r="H636" s="15" t="s">
        <v>2493</v>
      </c>
      <c r="I636" s="9" t="s">
        <v>1709</v>
      </c>
      <c r="O636" s="15" t="s">
        <v>2493</v>
      </c>
    </row>
    <row r="637" spans="1:15">
      <c r="A637" s="9" t="s">
        <v>1710</v>
      </c>
      <c r="B637" s="9" t="s">
        <v>690</v>
      </c>
      <c r="C637" s="9">
        <f t="shared" si="9"/>
        <v>32</v>
      </c>
      <c r="D637" s="9" t="s">
        <v>365</v>
      </c>
      <c r="E637" s="9" t="s">
        <v>673</v>
      </c>
      <c r="F637" s="9">
        <v>351</v>
      </c>
      <c r="G637" s="11">
        <v>4546</v>
      </c>
      <c r="H637" s="15" t="s">
        <v>2494</v>
      </c>
      <c r="I637" s="9" t="s">
        <v>1711</v>
      </c>
      <c r="O637" s="15" t="s">
        <v>2494</v>
      </c>
    </row>
    <row r="638" spans="1:15">
      <c r="A638" s="9" t="s">
        <v>1712</v>
      </c>
      <c r="B638" s="9" t="s">
        <v>690</v>
      </c>
      <c r="C638" s="9">
        <f t="shared" si="9"/>
        <v>32</v>
      </c>
      <c r="D638" s="9" t="s">
        <v>365</v>
      </c>
      <c r="E638" s="9" t="s">
        <v>471</v>
      </c>
      <c r="F638" s="9">
        <v>352</v>
      </c>
      <c r="G638" s="11">
        <v>4444</v>
      </c>
      <c r="H638" s="15" t="s">
        <v>2495</v>
      </c>
      <c r="I638" s="9" t="s">
        <v>1713</v>
      </c>
      <c r="O638" s="15" t="s">
        <v>2495</v>
      </c>
    </row>
    <row r="639" spans="1:15">
      <c r="A639" s="9" t="s">
        <v>1714</v>
      </c>
      <c r="B639" s="9" t="s">
        <v>690</v>
      </c>
      <c r="C639" s="9">
        <f t="shared" si="9"/>
        <v>32</v>
      </c>
      <c r="D639" s="9" t="s">
        <v>365</v>
      </c>
      <c r="E639" s="9" t="s">
        <v>563</v>
      </c>
      <c r="F639" s="9">
        <v>353</v>
      </c>
      <c r="G639" s="11">
        <v>4532</v>
      </c>
      <c r="H639" s="15" t="s">
        <v>2496</v>
      </c>
      <c r="I639" s="9" t="s">
        <v>1715</v>
      </c>
      <c r="O639" s="15" t="s">
        <v>2496</v>
      </c>
    </row>
    <row r="640" spans="1:15">
      <c r="A640" s="9" t="s">
        <v>1716</v>
      </c>
      <c r="B640" s="9" t="s">
        <v>690</v>
      </c>
      <c r="C640" s="9">
        <f t="shared" si="9"/>
        <v>32</v>
      </c>
      <c r="D640" s="9" t="s">
        <v>365</v>
      </c>
      <c r="E640" s="9" t="s">
        <v>87</v>
      </c>
      <c r="F640" s="9">
        <v>354</v>
      </c>
      <c r="G640" s="11">
        <v>4476</v>
      </c>
      <c r="H640" s="15" t="s">
        <v>2497</v>
      </c>
      <c r="I640" s="9" t="s">
        <v>1717</v>
      </c>
      <c r="O640" s="15" t="s">
        <v>2497</v>
      </c>
    </row>
    <row r="641" spans="1:15">
      <c r="A641" s="9" t="s">
        <v>1718</v>
      </c>
      <c r="B641" s="9" t="s">
        <v>690</v>
      </c>
      <c r="C641" s="9">
        <f t="shared" si="9"/>
        <v>32</v>
      </c>
      <c r="D641" s="9" t="s">
        <v>365</v>
      </c>
      <c r="E641" s="9" t="s">
        <v>1352</v>
      </c>
      <c r="F641" s="9">
        <v>355</v>
      </c>
      <c r="G641" s="11">
        <v>4526</v>
      </c>
      <c r="H641" s="15" t="s">
        <v>2498</v>
      </c>
      <c r="I641" s="9" t="s">
        <v>1719</v>
      </c>
      <c r="O641" s="15" t="s">
        <v>2498</v>
      </c>
    </row>
    <row r="642" spans="1:15">
      <c r="A642" s="9" t="s">
        <v>1720</v>
      </c>
      <c r="B642" s="9" t="s">
        <v>690</v>
      </c>
      <c r="C642" s="9">
        <f t="shared" si="9"/>
        <v>32</v>
      </c>
      <c r="D642" s="9" t="s">
        <v>365</v>
      </c>
      <c r="E642" s="9" t="s">
        <v>303</v>
      </c>
      <c r="F642" s="9">
        <v>356</v>
      </c>
      <c r="G642" s="11">
        <v>4481</v>
      </c>
      <c r="H642" s="15" t="s">
        <v>2499</v>
      </c>
      <c r="I642" s="9" t="s">
        <v>1721</v>
      </c>
      <c r="O642" s="15" t="s">
        <v>2499</v>
      </c>
    </row>
    <row r="643" spans="1:15">
      <c r="A643" s="9" t="s">
        <v>1722</v>
      </c>
      <c r="B643" s="9" t="s">
        <v>690</v>
      </c>
      <c r="C643" s="9">
        <f t="shared" si="9"/>
        <v>32</v>
      </c>
      <c r="D643" s="9" t="s">
        <v>365</v>
      </c>
      <c r="E643" s="9" t="s">
        <v>272</v>
      </c>
      <c r="F643" s="9">
        <v>357</v>
      </c>
      <c r="G643" s="11">
        <v>4462</v>
      </c>
      <c r="H643" s="15" t="s">
        <v>2500</v>
      </c>
      <c r="I643" s="9" t="s">
        <v>1723</v>
      </c>
      <c r="O643" s="15" t="s">
        <v>2500</v>
      </c>
    </row>
    <row r="644" spans="1:15">
      <c r="A644" s="9" t="s">
        <v>1724</v>
      </c>
      <c r="B644" s="9" t="s">
        <v>690</v>
      </c>
      <c r="C644" s="9">
        <f t="shared" si="9"/>
        <v>32</v>
      </c>
      <c r="D644" s="9" t="s">
        <v>365</v>
      </c>
      <c r="E644" s="9" t="s">
        <v>954</v>
      </c>
      <c r="F644" s="9">
        <v>358</v>
      </c>
      <c r="G644" s="11">
        <v>4497</v>
      </c>
      <c r="H644" s="15" t="s">
        <v>2501</v>
      </c>
      <c r="I644" s="9" t="s">
        <v>1725</v>
      </c>
      <c r="O644" s="15" t="s">
        <v>2501</v>
      </c>
    </row>
    <row r="645" spans="1:15">
      <c r="A645" s="9" t="s">
        <v>1726</v>
      </c>
      <c r="B645" s="9" t="s">
        <v>690</v>
      </c>
      <c r="C645" s="9">
        <f t="shared" ref="C645:C708" si="10">INDEX(Ma_tinh,MATCH(D645,Tinh_TP,0))</f>
        <v>32</v>
      </c>
      <c r="D645" s="9" t="s">
        <v>365</v>
      </c>
      <c r="E645" s="9" t="s">
        <v>1295</v>
      </c>
      <c r="F645" s="9">
        <v>359</v>
      </c>
      <c r="G645" s="11">
        <v>4449</v>
      </c>
      <c r="H645" s="15" t="s">
        <v>2502</v>
      </c>
      <c r="I645" s="9" t="s">
        <v>1727</v>
      </c>
      <c r="O645" s="15" t="s">
        <v>2502</v>
      </c>
    </row>
    <row r="646" spans="1:15">
      <c r="A646" s="9" t="s">
        <v>1728</v>
      </c>
      <c r="B646" s="9" t="s">
        <v>690</v>
      </c>
      <c r="C646" s="9">
        <f t="shared" si="10"/>
        <v>32</v>
      </c>
      <c r="D646" s="9" t="s">
        <v>365</v>
      </c>
      <c r="E646" s="9" t="s">
        <v>130</v>
      </c>
      <c r="F646" s="9">
        <v>360</v>
      </c>
      <c r="G646" s="11">
        <v>4456</v>
      </c>
      <c r="H646" s="15" t="s">
        <v>2503</v>
      </c>
      <c r="I646" s="9" t="s">
        <v>1729</v>
      </c>
      <c r="O646" s="15" t="s">
        <v>2503</v>
      </c>
    </row>
    <row r="647" spans="1:15">
      <c r="A647" s="9" t="s">
        <v>1730</v>
      </c>
      <c r="B647" s="9" t="s">
        <v>690</v>
      </c>
      <c r="C647" s="9">
        <f t="shared" si="10"/>
        <v>32</v>
      </c>
      <c r="D647" s="9" t="s">
        <v>365</v>
      </c>
      <c r="E647" s="9" t="s">
        <v>916</v>
      </c>
      <c r="F647" s="9">
        <v>361</v>
      </c>
      <c r="G647" s="11">
        <v>4420</v>
      </c>
      <c r="H647" s="15" t="s">
        <v>2504</v>
      </c>
      <c r="I647" s="9" t="s">
        <v>1731</v>
      </c>
      <c r="O647" s="15" t="s">
        <v>2504</v>
      </c>
    </row>
    <row r="648" spans="1:15">
      <c r="A648" s="9" t="s">
        <v>1732</v>
      </c>
      <c r="B648" s="9" t="s">
        <v>499</v>
      </c>
      <c r="C648" s="9">
        <f t="shared" si="10"/>
        <v>49</v>
      </c>
      <c r="D648" s="9" t="s">
        <v>347</v>
      </c>
      <c r="E648" s="9" t="s">
        <v>690</v>
      </c>
      <c r="F648" s="9">
        <v>558</v>
      </c>
      <c r="G648" s="11">
        <v>8410</v>
      </c>
      <c r="H648" s="15" t="s">
        <v>2505</v>
      </c>
      <c r="I648" s="9" t="s">
        <v>1733</v>
      </c>
      <c r="O648" s="15" t="s">
        <v>2505</v>
      </c>
    </row>
    <row r="649" spans="1:15">
      <c r="A649" s="9" t="s">
        <v>1734</v>
      </c>
      <c r="B649" s="9" t="s">
        <v>499</v>
      </c>
      <c r="C649" s="9">
        <f t="shared" si="10"/>
        <v>49</v>
      </c>
      <c r="D649" s="9" t="s">
        <v>347</v>
      </c>
      <c r="E649" s="9" t="s">
        <v>100</v>
      </c>
      <c r="F649" s="9">
        <v>556</v>
      </c>
      <c r="G649" s="11">
        <v>8419</v>
      </c>
      <c r="H649" s="15" t="s">
        <v>2506</v>
      </c>
      <c r="I649" s="9" t="s">
        <v>70</v>
      </c>
      <c r="O649" s="15" t="s">
        <v>2506</v>
      </c>
    </row>
    <row r="650" spans="1:15">
      <c r="A650" s="9" t="s">
        <v>1735</v>
      </c>
      <c r="B650" s="9" t="s">
        <v>499</v>
      </c>
      <c r="C650" s="9">
        <f t="shared" si="10"/>
        <v>49</v>
      </c>
      <c r="D650" s="9" t="s">
        <v>347</v>
      </c>
      <c r="E650" s="9" t="s">
        <v>87</v>
      </c>
      <c r="F650" s="9">
        <v>557</v>
      </c>
      <c r="G650" s="13">
        <v>8424</v>
      </c>
      <c r="H650" s="15" t="s">
        <v>2507</v>
      </c>
      <c r="I650" s="9" t="s">
        <v>88</v>
      </c>
      <c r="O650" s="15" t="s">
        <v>2507</v>
      </c>
    </row>
    <row r="651" spans="1:15">
      <c r="A651" s="9" t="s">
        <v>1736</v>
      </c>
      <c r="B651" s="9" t="s">
        <v>499</v>
      </c>
      <c r="C651" s="9">
        <f t="shared" si="10"/>
        <v>49</v>
      </c>
      <c r="D651" s="9" t="s">
        <v>347</v>
      </c>
      <c r="E651" s="9" t="s">
        <v>471</v>
      </c>
      <c r="F651" s="9">
        <v>564</v>
      </c>
      <c r="G651" s="11">
        <v>8427</v>
      </c>
      <c r="H651" s="15" t="s">
        <v>2508</v>
      </c>
      <c r="I651" s="9" t="s">
        <v>1737</v>
      </c>
      <c r="O651" s="15" t="s">
        <v>2508</v>
      </c>
    </row>
    <row r="652" spans="1:15">
      <c r="A652" s="9" t="s">
        <v>1738</v>
      </c>
      <c r="B652" s="9" t="s">
        <v>499</v>
      </c>
      <c r="C652" s="9">
        <f t="shared" si="10"/>
        <v>49</v>
      </c>
      <c r="D652" s="9" t="s">
        <v>347</v>
      </c>
      <c r="E652" s="9" t="s">
        <v>130</v>
      </c>
      <c r="F652" s="9">
        <v>559</v>
      </c>
      <c r="G652" s="11">
        <v>8422</v>
      </c>
      <c r="H652" s="15" t="s">
        <v>2509</v>
      </c>
      <c r="I652" s="9" t="s">
        <v>1739</v>
      </c>
      <c r="O652" s="15" t="s">
        <v>2509</v>
      </c>
    </row>
    <row r="653" spans="1:15">
      <c r="A653" s="9" t="s">
        <v>1740</v>
      </c>
      <c r="B653" s="9" t="s">
        <v>499</v>
      </c>
      <c r="C653" s="9">
        <f t="shared" si="10"/>
        <v>49</v>
      </c>
      <c r="D653" s="9" t="s">
        <v>347</v>
      </c>
      <c r="E653" s="9" t="s">
        <v>1667</v>
      </c>
      <c r="F653" s="9">
        <v>560</v>
      </c>
      <c r="G653" s="11">
        <v>8431</v>
      </c>
      <c r="H653" s="15" t="s">
        <v>2510</v>
      </c>
      <c r="I653" s="9" t="s">
        <v>1741</v>
      </c>
      <c r="O653" s="15" t="s">
        <v>2510</v>
      </c>
    </row>
    <row r="654" spans="1:15">
      <c r="A654" s="9" t="s">
        <v>1742</v>
      </c>
      <c r="B654" s="9" t="s">
        <v>499</v>
      </c>
      <c r="C654" s="9">
        <f t="shared" si="10"/>
        <v>49</v>
      </c>
      <c r="D654" s="9" t="s">
        <v>347</v>
      </c>
      <c r="E654" s="9" t="s">
        <v>75</v>
      </c>
      <c r="F654" s="9">
        <v>561</v>
      </c>
      <c r="G654" s="11">
        <v>8433</v>
      </c>
      <c r="H654" s="15" t="s">
        <v>2511</v>
      </c>
      <c r="I654" s="9" t="s">
        <v>1743</v>
      </c>
      <c r="O654" s="15" t="s">
        <v>2511</v>
      </c>
    </row>
    <row r="655" spans="1:15">
      <c r="A655" s="9" t="s">
        <v>1744</v>
      </c>
      <c r="B655" s="9" t="s">
        <v>499</v>
      </c>
      <c r="C655" s="9">
        <f t="shared" si="10"/>
        <v>49</v>
      </c>
      <c r="D655" s="9" t="s">
        <v>347</v>
      </c>
      <c r="E655" s="9" t="s">
        <v>732</v>
      </c>
      <c r="F655" s="9">
        <v>562</v>
      </c>
      <c r="G655" s="11">
        <v>8417</v>
      </c>
      <c r="H655" s="15" t="s">
        <v>2512</v>
      </c>
      <c r="I655" s="9" t="s">
        <v>1745</v>
      </c>
      <c r="O655" s="15" t="s">
        <v>2512</v>
      </c>
    </row>
    <row r="656" spans="1:15">
      <c r="A656" s="9" t="s">
        <v>1746</v>
      </c>
      <c r="B656" s="9" t="s">
        <v>499</v>
      </c>
      <c r="C656" s="9">
        <f t="shared" si="10"/>
        <v>49</v>
      </c>
      <c r="D656" s="9" t="s">
        <v>347</v>
      </c>
      <c r="E656" s="9" t="s">
        <v>112</v>
      </c>
      <c r="F656" s="9">
        <v>563</v>
      </c>
      <c r="G656" s="11">
        <v>8429</v>
      </c>
      <c r="H656" s="15" t="s">
        <v>2513</v>
      </c>
      <c r="I656" s="9" t="s">
        <v>1747</v>
      </c>
      <c r="O656" s="15" t="s">
        <v>2513</v>
      </c>
    </row>
    <row r="657" spans="1:15">
      <c r="A657" s="9" t="s">
        <v>1748</v>
      </c>
      <c r="B657" s="9" t="s">
        <v>499</v>
      </c>
      <c r="C657" s="9">
        <f t="shared" si="10"/>
        <v>25</v>
      </c>
      <c r="D657" s="9" t="s">
        <v>359</v>
      </c>
      <c r="E657" s="9" t="s">
        <v>499</v>
      </c>
      <c r="F657" s="9">
        <v>261</v>
      </c>
      <c r="G657" s="11">
        <v>2510</v>
      </c>
      <c r="H657" s="15" t="s">
        <v>360</v>
      </c>
      <c r="I657" s="9" t="s">
        <v>1749</v>
      </c>
      <c r="O657" s="15" t="s">
        <v>360</v>
      </c>
    </row>
    <row r="658" spans="1:15">
      <c r="A658" s="9" t="s">
        <v>1750</v>
      </c>
      <c r="B658" s="9" t="s">
        <v>499</v>
      </c>
      <c r="C658" s="9">
        <f t="shared" si="10"/>
        <v>25</v>
      </c>
      <c r="D658" s="9" t="s">
        <v>359</v>
      </c>
      <c r="E658" s="9" t="s">
        <v>1435</v>
      </c>
      <c r="F658" s="9">
        <v>258</v>
      </c>
      <c r="G658" s="11">
        <v>2568</v>
      </c>
      <c r="H658" s="15" t="s">
        <v>2514</v>
      </c>
      <c r="I658" s="9" t="s">
        <v>1751</v>
      </c>
      <c r="O658" s="15" t="s">
        <v>2514</v>
      </c>
    </row>
    <row r="659" spans="1:15">
      <c r="A659" s="9" t="s">
        <v>1752</v>
      </c>
      <c r="B659" s="9" t="s">
        <v>499</v>
      </c>
      <c r="C659" s="9">
        <f t="shared" si="10"/>
        <v>25</v>
      </c>
      <c r="D659" s="9" t="s">
        <v>359</v>
      </c>
      <c r="E659" s="9" t="s">
        <v>356</v>
      </c>
      <c r="F659" s="9">
        <v>259</v>
      </c>
      <c r="G659" s="11">
        <v>2538</v>
      </c>
      <c r="H659" s="15" t="s">
        <v>2515</v>
      </c>
      <c r="I659" s="9" t="s">
        <v>1753</v>
      </c>
      <c r="O659" s="15" t="s">
        <v>2515</v>
      </c>
    </row>
    <row r="660" spans="1:15">
      <c r="A660" s="9" t="s">
        <v>1754</v>
      </c>
      <c r="B660" s="9" t="s">
        <v>499</v>
      </c>
      <c r="C660" s="9">
        <f t="shared" si="10"/>
        <v>25</v>
      </c>
      <c r="D660" s="9" t="s">
        <v>359</v>
      </c>
      <c r="E660" s="9" t="s">
        <v>1161</v>
      </c>
      <c r="F660" s="9">
        <v>260</v>
      </c>
      <c r="G660" s="11">
        <v>2532</v>
      </c>
      <c r="H660" s="15" t="s">
        <v>2516</v>
      </c>
      <c r="I660" s="9" t="s">
        <v>1755</v>
      </c>
      <c r="O660" s="15" t="s">
        <v>2516</v>
      </c>
    </row>
    <row r="661" spans="1:15">
      <c r="A661" s="9" t="s">
        <v>1756</v>
      </c>
      <c r="B661" s="9" t="s">
        <v>499</v>
      </c>
      <c r="C661" s="9">
        <f t="shared" si="10"/>
        <v>25</v>
      </c>
      <c r="D661" s="9" t="s">
        <v>359</v>
      </c>
      <c r="E661" s="9" t="s">
        <v>1757</v>
      </c>
      <c r="F661" s="9">
        <v>262</v>
      </c>
      <c r="G661" s="11">
        <v>2575</v>
      </c>
      <c r="H661" s="15" t="s">
        <v>2517</v>
      </c>
      <c r="I661" s="9" t="s">
        <v>1758</v>
      </c>
      <c r="O661" s="15" t="s">
        <v>2517</v>
      </c>
    </row>
    <row r="662" spans="1:15">
      <c r="A662" s="9" t="s">
        <v>1759</v>
      </c>
      <c r="B662" s="9" t="s">
        <v>499</v>
      </c>
      <c r="C662" s="9">
        <f t="shared" si="10"/>
        <v>25</v>
      </c>
      <c r="D662" s="9" t="s">
        <v>359</v>
      </c>
      <c r="E662" s="9" t="s">
        <v>332</v>
      </c>
      <c r="F662" s="9">
        <v>263</v>
      </c>
      <c r="G662" s="11">
        <v>2525</v>
      </c>
      <c r="H662" s="15" t="s">
        <v>2518</v>
      </c>
      <c r="I662" s="9" t="s">
        <v>1760</v>
      </c>
      <c r="O662" s="15" t="s">
        <v>2518</v>
      </c>
    </row>
    <row r="663" spans="1:15">
      <c r="A663" s="9" t="s">
        <v>1761</v>
      </c>
      <c r="B663" s="9" t="s">
        <v>499</v>
      </c>
      <c r="C663" s="9">
        <f t="shared" si="10"/>
        <v>25</v>
      </c>
      <c r="D663" s="9" t="s">
        <v>359</v>
      </c>
      <c r="E663" s="9" t="s">
        <v>142</v>
      </c>
      <c r="F663" s="9">
        <v>264</v>
      </c>
      <c r="G663" s="11">
        <v>2553</v>
      </c>
      <c r="H663" s="15" t="s">
        <v>2519</v>
      </c>
      <c r="I663" s="9" t="s">
        <v>1762</v>
      </c>
      <c r="O663" s="15" t="s">
        <v>2519</v>
      </c>
    </row>
    <row r="664" spans="1:15">
      <c r="A664" s="9" t="s">
        <v>1763</v>
      </c>
      <c r="B664" s="9" t="s">
        <v>499</v>
      </c>
      <c r="C664" s="9">
        <f t="shared" si="10"/>
        <v>25</v>
      </c>
      <c r="D664" s="9" t="s">
        <v>359</v>
      </c>
      <c r="E664" s="9" t="s">
        <v>106</v>
      </c>
      <c r="F664" s="9">
        <v>265</v>
      </c>
      <c r="G664" s="11">
        <v>2544</v>
      </c>
      <c r="H664" s="15" t="s">
        <v>2520</v>
      </c>
      <c r="I664" s="9" t="s">
        <v>1764</v>
      </c>
      <c r="O664" s="15" t="s">
        <v>2520</v>
      </c>
    </row>
    <row r="665" spans="1:15">
      <c r="A665" s="9" t="s">
        <v>1765</v>
      </c>
      <c r="B665" s="9" t="s">
        <v>499</v>
      </c>
      <c r="C665" s="9">
        <f t="shared" si="10"/>
        <v>25</v>
      </c>
      <c r="D665" s="9" t="s">
        <v>359</v>
      </c>
      <c r="E665" s="9" t="s">
        <v>1235</v>
      </c>
      <c r="F665" s="9">
        <v>266</v>
      </c>
      <c r="G665" s="11">
        <v>2564</v>
      </c>
      <c r="H665" s="15" t="s">
        <v>2521</v>
      </c>
      <c r="I665" s="9" t="s">
        <v>1766</v>
      </c>
      <c r="O665" s="15" t="s">
        <v>2521</v>
      </c>
    </row>
    <row r="666" spans="1:15">
      <c r="A666" s="9" t="s">
        <v>1767</v>
      </c>
      <c r="B666" s="9" t="s">
        <v>1768</v>
      </c>
      <c r="C666" s="9">
        <f t="shared" si="10"/>
        <v>23</v>
      </c>
      <c r="D666" s="9" t="s">
        <v>387</v>
      </c>
      <c r="E666" s="9" t="s">
        <v>1768</v>
      </c>
      <c r="F666" s="9">
        <v>242</v>
      </c>
      <c r="G666" s="11">
        <v>3010</v>
      </c>
      <c r="H666" s="15" t="s">
        <v>388</v>
      </c>
      <c r="I666" s="9" t="s">
        <v>1769</v>
      </c>
      <c r="O666" s="15" t="s">
        <v>388</v>
      </c>
    </row>
    <row r="667" spans="1:15">
      <c r="A667" s="9" t="s">
        <v>1770</v>
      </c>
      <c r="B667" s="9" t="s">
        <v>1768</v>
      </c>
      <c r="C667" s="9">
        <f t="shared" si="10"/>
        <v>23</v>
      </c>
      <c r="D667" s="9" t="s">
        <v>387</v>
      </c>
      <c r="E667" s="9" t="s">
        <v>1771</v>
      </c>
      <c r="F667" s="9">
        <v>243</v>
      </c>
      <c r="G667" s="11">
        <v>3015</v>
      </c>
      <c r="H667" s="15" t="s">
        <v>2522</v>
      </c>
      <c r="I667" s="9" t="s">
        <v>1772</v>
      </c>
      <c r="O667" s="15" t="s">
        <v>2522</v>
      </c>
    </row>
    <row r="668" spans="1:15">
      <c r="A668" s="9" t="s">
        <v>1773</v>
      </c>
      <c r="B668" s="9" t="s">
        <v>1768</v>
      </c>
      <c r="C668" s="9">
        <f t="shared" si="10"/>
        <v>23</v>
      </c>
      <c r="D668" s="9" t="s">
        <v>387</v>
      </c>
      <c r="E668" s="9" t="s">
        <v>266</v>
      </c>
      <c r="F668" s="9">
        <v>244</v>
      </c>
      <c r="G668" s="11">
        <v>3028</v>
      </c>
      <c r="H668" s="15" t="s">
        <v>2523</v>
      </c>
      <c r="I668" s="9" t="s">
        <v>1774</v>
      </c>
      <c r="O668" s="15" t="s">
        <v>2523</v>
      </c>
    </row>
    <row r="669" spans="1:15">
      <c r="A669" s="9" t="s">
        <v>1775</v>
      </c>
      <c r="B669" s="9" t="s">
        <v>1768</v>
      </c>
      <c r="C669" s="9">
        <f t="shared" si="10"/>
        <v>23</v>
      </c>
      <c r="D669" s="9" t="s">
        <v>387</v>
      </c>
      <c r="E669" s="9" t="s">
        <v>705</v>
      </c>
      <c r="F669" s="9">
        <v>245</v>
      </c>
      <c r="G669" s="11">
        <v>3038</v>
      </c>
      <c r="H669" s="15" t="s">
        <v>2524</v>
      </c>
      <c r="I669" s="9" t="s">
        <v>1776</v>
      </c>
      <c r="O669" s="15" t="s">
        <v>2524</v>
      </c>
    </row>
    <row r="670" spans="1:15">
      <c r="A670" s="9" t="s">
        <v>1777</v>
      </c>
      <c r="B670" s="9" t="s">
        <v>1768</v>
      </c>
      <c r="C670" s="9">
        <f t="shared" si="10"/>
        <v>23</v>
      </c>
      <c r="D670" s="9" t="s">
        <v>387</v>
      </c>
      <c r="E670" s="9" t="s">
        <v>524</v>
      </c>
      <c r="F670" s="9">
        <v>246</v>
      </c>
      <c r="G670" s="11">
        <v>3048</v>
      </c>
      <c r="H670" s="15" t="s">
        <v>2525</v>
      </c>
      <c r="I670" s="9" t="s">
        <v>1778</v>
      </c>
      <c r="O670" s="15" t="s">
        <v>2525</v>
      </c>
    </row>
    <row r="671" spans="1:15">
      <c r="A671" s="9" t="s">
        <v>1779</v>
      </c>
      <c r="B671" s="9" t="s">
        <v>1768</v>
      </c>
      <c r="C671" s="9">
        <f t="shared" si="10"/>
        <v>23</v>
      </c>
      <c r="D671" s="9" t="s">
        <v>387</v>
      </c>
      <c r="E671" s="9" t="s">
        <v>946</v>
      </c>
      <c r="F671" s="9">
        <v>247</v>
      </c>
      <c r="G671" s="11">
        <v>3056</v>
      </c>
      <c r="H671" s="15" t="s">
        <v>2526</v>
      </c>
      <c r="I671" s="9" t="s">
        <v>1780</v>
      </c>
      <c r="O671" s="15" t="s">
        <v>2526</v>
      </c>
    </row>
    <row r="672" spans="1:15">
      <c r="A672" s="9" t="s">
        <v>1781</v>
      </c>
      <c r="B672" s="9" t="s">
        <v>1768</v>
      </c>
      <c r="C672" s="9">
        <f t="shared" si="10"/>
        <v>23</v>
      </c>
      <c r="D672" s="9" t="s">
        <v>387</v>
      </c>
      <c r="E672" s="9" t="s">
        <v>1082</v>
      </c>
      <c r="F672" s="9">
        <v>248</v>
      </c>
      <c r="G672" s="11">
        <v>3055</v>
      </c>
      <c r="H672" s="15" t="s">
        <v>2527</v>
      </c>
      <c r="I672" s="9" t="s">
        <v>1782</v>
      </c>
      <c r="O672" s="15" t="s">
        <v>2527</v>
      </c>
    </row>
    <row r="673" spans="1:15">
      <c r="A673" s="9" t="s">
        <v>1783</v>
      </c>
      <c r="B673" s="9" t="s">
        <v>1784</v>
      </c>
      <c r="C673" s="9">
        <f t="shared" si="10"/>
        <v>60</v>
      </c>
      <c r="D673" s="9" t="s">
        <v>381</v>
      </c>
      <c r="E673" s="9" t="s">
        <v>1784</v>
      </c>
      <c r="F673" s="9">
        <v>680</v>
      </c>
      <c r="G673" s="11">
        <v>9410</v>
      </c>
      <c r="H673" s="15" t="s">
        <v>382</v>
      </c>
      <c r="I673" s="9" t="s">
        <v>1785</v>
      </c>
      <c r="O673" s="15" t="s">
        <v>382</v>
      </c>
    </row>
    <row r="674" spans="1:15">
      <c r="A674" s="9" t="s">
        <v>1786</v>
      </c>
      <c r="B674" s="9" t="s">
        <v>1784</v>
      </c>
      <c r="C674" s="9">
        <f t="shared" si="10"/>
        <v>60</v>
      </c>
      <c r="D674" s="9" t="s">
        <v>381</v>
      </c>
      <c r="E674" s="9" t="s">
        <v>69</v>
      </c>
      <c r="F674" s="9">
        <v>674</v>
      </c>
      <c r="G674" s="11">
        <v>9430</v>
      </c>
      <c r="H674" s="15" t="s">
        <v>2528</v>
      </c>
      <c r="I674" s="9" t="s">
        <v>1787</v>
      </c>
      <c r="O674" s="15" t="s">
        <v>2528</v>
      </c>
    </row>
    <row r="675" spans="1:15">
      <c r="A675" s="9" t="s">
        <v>1788</v>
      </c>
      <c r="B675" s="9" t="s">
        <v>1784</v>
      </c>
      <c r="C675" s="9">
        <f t="shared" si="10"/>
        <v>60</v>
      </c>
      <c r="D675" s="9" t="s">
        <v>381</v>
      </c>
      <c r="E675" s="9" t="s">
        <v>332</v>
      </c>
      <c r="F675" s="9">
        <v>675</v>
      </c>
      <c r="G675" s="11">
        <v>9439</v>
      </c>
      <c r="H675" s="15" t="s">
        <v>2529</v>
      </c>
      <c r="I675" s="9" t="s">
        <v>1789</v>
      </c>
      <c r="O675" s="15" t="s">
        <v>2529</v>
      </c>
    </row>
    <row r="676" spans="1:15">
      <c r="A676" s="9" t="s">
        <v>1790</v>
      </c>
      <c r="B676" s="9" t="s">
        <v>1784</v>
      </c>
      <c r="C676" s="9">
        <f t="shared" si="10"/>
        <v>60</v>
      </c>
      <c r="D676" s="9" t="s">
        <v>381</v>
      </c>
      <c r="E676" s="9" t="s">
        <v>637</v>
      </c>
      <c r="F676" s="9">
        <v>676</v>
      </c>
      <c r="G676" s="11">
        <v>9421</v>
      </c>
      <c r="H676" s="15" t="s">
        <v>2530</v>
      </c>
      <c r="I676" s="9" t="s">
        <v>1791</v>
      </c>
      <c r="O676" s="15" t="s">
        <v>2530</v>
      </c>
    </row>
    <row r="677" spans="1:15">
      <c r="A677" s="9" t="s">
        <v>1792</v>
      </c>
      <c r="B677" s="9" t="s">
        <v>1784</v>
      </c>
      <c r="C677" s="9">
        <f t="shared" si="10"/>
        <v>60</v>
      </c>
      <c r="D677" s="9" t="s">
        <v>381</v>
      </c>
      <c r="E677" s="9" t="s">
        <v>438</v>
      </c>
      <c r="F677" s="9">
        <v>677</v>
      </c>
      <c r="G677" s="11">
        <v>9417</v>
      </c>
      <c r="H677" s="15" t="s">
        <v>2531</v>
      </c>
      <c r="I677" s="9" t="s">
        <v>1793</v>
      </c>
      <c r="O677" s="15" t="s">
        <v>2531</v>
      </c>
    </row>
    <row r="678" spans="1:15">
      <c r="A678" s="9" t="s">
        <v>1794</v>
      </c>
      <c r="B678" s="9" t="s">
        <v>1784</v>
      </c>
      <c r="C678" s="9">
        <f t="shared" si="10"/>
        <v>60</v>
      </c>
      <c r="D678" s="9" t="s">
        <v>381</v>
      </c>
      <c r="E678" s="9" t="s">
        <v>87</v>
      </c>
      <c r="F678" s="9">
        <v>678</v>
      </c>
      <c r="G678" s="13">
        <v>9426</v>
      </c>
      <c r="H678" s="15" t="s">
        <v>2532</v>
      </c>
      <c r="I678" s="9" t="s">
        <v>88</v>
      </c>
      <c r="O678" s="15" t="s">
        <v>2532</v>
      </c>
    </row>
    <row r="679" spans="1:15">
      <c r="A679" s="9" t="s">
        <v>1795</v>
      </c>
      <c r="B679" s="9" t="s">
        <v>1784</v>
      </c>
      <c r="C679" s="9">
        <f t="shared" si="10"/>
        <v>60</v>
      </c>
      <c r="D679" s="9" t="s">
        <v>381</v>
      </c>
      <c r="E679" s="9" t="s">
        <v>830</v>
      </c>
      <c r="F679" s="9">
        <v>679</v>
      </c>
      <c r="G679" s="11">
        <v>9435</v>
      </c>
      <c r="H679" s="15" t="s">
        <v>2533</v>
      </c>
      <c r="I679" s="9" t="s">
        <v>1796</v>
      </c>
      <c r="O679" s="15" t="s">
        <v>2533</v>
      </c>
    </row>
    <row r="680" spans="1:15">
      <c r="A680" s="9" t="s">
        <v>1797</v>
      </c>
      <c r="B680" s="9" t="s">
        <v>1784</v>
      </c>
      <c r="C680" s="9">
        <f t="shared" si="10"/>
        <v>60</v>
      </c>
      <c r="D680" s="9" t="s">
        <v>381</v>
      </c>
      <c r="E680" s="9" t="s">
        <v>499</v>
      </c>
      <c r="F680" s="9">
        <v>681</v>
      </c>
      <c r="G680" s="11">
        <v>9423</v>
      </c>
      <c r="H680" s="15" t="s">
        <v>2534</v>
      </c>
      <c r="I680" s="9" t="s">
        <v>1798</v>
      </c>
      <c r="O680" s="15" t="s">
        <v>2534</v>
      </c>
    </row>
    <row r="681" spans="1:15">
      <c r="A681" s="9" t="s">
        <v>1799</v>
      </c>
      <c r="B681" s="9" t="s">
        <v>344</v>
      </c>
      <c r="C681" s="9">
        <f t="shared" si="10"/>
        <v>57</v>
      </c>
      <c r="D681" s="9" t="s">
        <v>393</v>
      </c>
      <c r="E681" s="9" t="s">
        <v>344</v>
      </c>
      <c r="F681" s="9">
        <v>647</v>
      </c>
      <c r="G681" s="11">
        <v>8910</v>
      </c>
      <c r="H681" s="15" t="s">
        <v>2535</v>
      </c>
      <c r="I681" s="9" t="s">
        <v>1800</v>
      </c>
      <c r="O681" s="15" t="s">
        <v>2535</v>
      </c>
    </row>
    <row r="682" spans="1:15">
      <c r="A682" s="9" t="s">
        <v>1801</v>
      </c>
      <c r="B682" s="9" t="s">
        <v>344</v>
      </c>
      <c r="C682" s="9">
        <f t="shared" si="10"/>
        <v>57</v>
      </c>
      <c r="D682" s="9" t="s">
        <v>393</v>
      </c>
      <c r="E682" s="9" t="s">
        <v>427</v>
      </c>
      <c r="F682" s="9">
        <v>642</v>
      </c>
      <c r="G682" s="11">
        <v>8921</v>
      </c>
      <c r="H682" s="15" t="s">
        <v>2536</v>
      </c>
      <c r="I682" s="9" t="s">
        <v>1802</v>
      </c>
      <c r="O682" s="15" t="s">
        <v>2536</v>
      </c>
    </row>
    <row r="683" spans="1:15">
      <c r="A683" s="9" t="s">
        <v>1803</v>
      </c>
      <c r="B683" s="9" t="s">
        <v>344</v>
      </c>
      <c r="C683" s="9">
        <f t="shared" si="10"/>
        <v>57</v>
      </c>
      <c r="D683" s="9" t="s">
        <v>393</v>
      </c>
      <c r="E683" s="9" t="s">
        <v>1025</v>
      </c>
      <c r="F683" s="9">
        <v>643</v>
      </c>
      <c r="G683" s="11">
        <v>8913</v>
      </c>
      <c r="H683" s="15" t="s">
        <v>2537</v>
      </c>
      <c r="I683" s="9" t="s">
        <v>1804</v>
      </c>
      <c r="O683" s="15" t="s">
        <v>2537</v>
      </c>
    </row>
    <row r="684" spans="1:15">
      <c r="A684" s="9" t="s">
        <v>1805</v>
      </c>
      <c r="B684" s="9" t="s">
        <v>344</v>
      </c>
      <c r="C684" s="9">
        <f t="shared" si="10"/>
        <v>57</v>
      </c>
      <c r="D684" s="9" t="s">
        <v>393</v>
      </c>
      <c r="E684" s="9" t="s">
        <v>303</v>
      </c>
      <c r="F684" s="9">
        <v>644</v>
      </c>
      <c r="G684" s="11">
        <v>8938</v>
      </c>
      <c r="H684" s="15" t="s">
        <v>2538</v>
      </c>
      <c r="I684" s="9" t="s">
        <v>825</v>
      </c>
      <c r="O684" s="15" t="s">
        <v>2538</v>
      </c>
    </row>
    <row r="685" spans="1:15">
      <c r="A685" s="9" t="s">
        <v>1806</v>
      </c>
      <c r="B685" s="9" t="s">
        <v>344</v>
      </c>
      <c r="C685" s="9">
        <f t="shared" si="10"/>
        <v>57</v>
      </c>
      <c r="D685" s="9" t="s">
        <v>393</v>
      </c>
      <c r="E685" s="9" t="s">
        <v>1807</v>
      </c>
      <c r="F685" s="9">
        <v>645</v>
      </c>
      <c r="G685" s="11">
        <v>8929</v>
      </c>
      <c r="H685" s="15" t="s">
        <v>2539</v>
      </c>
      <c r="I685" s="9" t="s">
        <v>1808</v>
      </c>
      <c r="O685" s="15" t="s">
        <v>2539</v>
      </c>
    </row>
    <row r="686" spans="1:15">
      <c r="A686" s="9" t="s">
        <v>1809</v>
      </c>
      <c r="B686" s="9" t="s">
        <v>344</v>
      </c>
      <c r="C686" s="9">
        <f t="shared" si="10"/>
        <v>57</v>
      </c>
      <c r="D686" s="9" t="s">
        <v>393</v>
      </c>
      <c r="E686" s="9" t="s">
        <v>75</v>
      </c>
      <c r="F686" s="9">
        <v>646</v>
      </c>
      <c r="G686" s="11">
        <v>8917</v>
      </c>
      <c r="H686" s="15" t="s">
        <v>2540</v>
      </c>
      <c r="I686" s="9" t="s">
        <v>1810</v>
      </c>
      <c r="O686" s="15" t="s">
        <v>2540</v>
      </c>
    </row>
    <row r="687" spans="1:15">
      <c r="A687" s="9" t="s">
        <v>1811</v>
      </c>
      <c r="B687" s="9" t="s">
        <v>344</v>
      </c>
      <c r="C687" s="9">
        <f t="shared" si="10"/>
        <v>57</v>
      </c>
      <c r="D687" s="9" t="s">
        <v>393</v>
      </c>
      <c r="E687" s="9" t="s">
        <v>937</v>
      </c>
      <c r="F687" s="9">
        <v>648</v>
      </c>
      <c r="G687" s="11">
        <v>8925</v>
      </c>
      <c r="H687" s="15" t="s">
        <v>2541</v>
      </c>
      <c r="I687" s="9" t="s">
        <v>1812</v>
      </c>
      <c r="O687" s="15" t="s">
        <v>2541</v>
      </c>
    </row>
    <row r="688" spans="1:15">
      <c r="A688" s="9" t="s">
        <v>1813</v>
      </c>
      <c r="B688" s="9" t="s">
        <v>344</v>
      </c>
      <c r="C688" s="9">
        <f t="shared" si="10"/>
        <v>57</v>
      </c>
      <c r="D688" s="9" t="s">
        <v>393</v>
      </c>
      <c r="E688" s="9" t="s">
        <v>1255</v>
      </c>
      <c r="F688" s="9">
        <v>649</v>
      </c>
      <c r="G688" s="11">
        <v>8934</v>
      </c>
      <c r="H688" s="15" t="s">
        <v>2542</v>
      </c>
      <c r="I688" s="9" t="s">
        <v>1814</v>
      </c>
      <c r="O688" s="15" t="s">
        <v>2542</v>
      </c>
    </row>
    <row r="689" spans="1:15">
      <c r="A689" s="9" t="s">
        <v>1815</v>
      </c>
      <c r="B689" s="9" t="s">
        <v>1816</v>
      </c>
      <c r="C689" s="9">
        <f t="shared" si="10"/>
        <v>10</v>
      </c>
      <c r="D689" s="9" t="s">
        <v>399</v>
      </c>
      <c r="E689" s="9" t="s">
        <v>1423</v>
      </c>
      <c r="F689" s="9">
        <v>118</v>
      </c>
      <c r="G689" s="11">
        <v>2828</v>
      </c>
      <c r="H689" s="15" t="s">
        <v>2543</v>
      </c>
      <c r="I689" s="9" t="s">
        <v>1817</v>
      </c>
      <c r="O689" s="15" t="s">
        <v>2543</v>
      </c>
    </row>
    <row r="690" spans="1:15">
      <c r="A690" s="9" t="s">
        <v>1818</v>
      </c>
      <c r="B690" s="9" t="s">
        <v>1816</v>
      </c>
      <c r="C690" s="9">
        <f t="shared" si="10"/>
        <v>10</v>
      </c>
      <c r="D690" s="9" t="s">
        <v>399</v>
      </c>
      <c r="E690" s="9" t="s">
        <v>460</v>
      </c>
      <c r="F690" s="9">
        <v>119</v>
      </c>
      <c r="G690" s="11">
        <v>2815</v>
      </c>
      <c r="H690" s="15" t="s">
        <v>2544</v>
      </c>
      <c r="I690" s="9" t="s">
        <v>1819</v>
      </c>
      <c r="O690" s="15" t="s">
        <v>2544</v>
      </c>
    </row>
    <row r="691" spans="1:15">
      <c r="A691" s="9" t="s">
        <v>1820</v>
      </c>
      <c r="B691" s="9" t="s">
        <v>1816</v>
      </c>
      <c r="C691" s="9">
        <f t="shared" si="10"/>
        <v>10</v>
      </c>
      <c r="D691" s="9" t="s">
        <v>399</v>
      </c>
      <c r="E691" s="9" t="s">
        <v>1228</v>
      </c>
      <c r="F691" s="9">
        <v>120</v>
      </c>
      <c r="G691" s="11">
        <v>2812</v>
      </c>
      <c r="H691" s="15" t="s">
        <v>2545</v>
      </c>
      <c r="I691" s="9" t="s">
        <v>1821</v>
      </c>
      <c r="O691" s="15" t="s">
        <v>2545</v>
      </c>
    </row>
    <row r="692" spans="1:15">
      <c r="A692" s="9" t="s">
        <v>1822</v>
      </c>
      <c r="B692" s="9" t="s">
        <v>1816</v>
      </c>
      <c r="C692" s="9">
        <f t="shared" si="10"/>
        <v>10</v>
      </c>
      <c r="D692" s="9" t="s">
        <v>399</v>
      </c>
      <c r="E692" s="9" t="s">
        <v>1587</v>
      </c>
      <c r="F692" s="9">
        <v>121</v>
      </c>
      <c r="G692" s="11">
        <v>2838</v>
      </c>
      <c r="H692" s="15" t="s">
        <v>2546</v>
      </c>
      <c r="I692" s="9" t="s">
        <v>1823</v>
      </c>
      <c r="O692" s="15" t="s">
        <v>2546</v>
      </c>
    </row>
    <row r="693" spans="1:15">
      <c r="A693" s="9" t="s">
        <v>1824</v>
      </c>
      <c r="B693" s="9" t="s">
        <v>1816</v>
      </c>
      <c r="C693" s="9">
        <f t="shared" si="10"/>
        <v>10</v>
      </c>
      <c r="D693" s="9" t="s">
        <v>399</v>
      </c>
      <c r="E693" s="9" t="s">
        <v>1435</v>
      </c>
      <c r="F693" s="9">
        <v>122</v>
      </c>
      <c r="G693" s="11">
        <v>2834</v>
      </c>
      <c r="H693" s="15" t="s">
        <v>2547</v>
      </c>
      <c r="I693" s="9" t="s">
        <v>1825</v>
      </c>
      <c r="O693" s="15" t="s">
        <v>2547</v>
      </c>
    </row>
    <row r="694" spans="1:15">
      <c r="A694" s="9" t="s">
        <v>1826</v>
      </c>
      <c r="B694" s="9" t="s">
        <v>1816</v>
      </c>
      <c r="C694" s="9">
        <f t="shared" si="10"/>
        <v>10</v>
      </c>
      <c r="D694" s="9" t="s">
        <v>399</v>
      </c>
      <c r="E694" s="9" t="s">
        <v>230</v>
      </c>
      <c r="F694" s="9">
        <v>123</v>
      </c>
      <c r="G694" s="11">
        <v>2810</v>
      </c>
      <c r="H694" s="15" t="s">
        <v>2548</v>
      </c>
      <c r="I694" s="9" t="s">
        <v>1827</v>
      </c>
      <c r="O694" s="15" t="s">
        <v>2548</v>
      </c>
    </row>
    <row r="695" spans="1:15">
      <c r="A695" s="9" t="s">
        <v>1828</v>
      </c>
      <c r="B695" s="9" t="s">
        <v>1816</v>
      </c>
      <c r="C695" s="9">
        <f t="shared" si="10"/>
        <v>10</v>
      </c>
      <c r="D695" s="9" t="s">
        <v>399</v>
      </c>
      <c r="E695" s="9" t="s">
        <v>396</v>
      </c>
      <c r="F695" s="9">
        <v>124</v>
      </c>
      <c r="G695" s="11">
        <v>2836</v>
      </c>
      <c r="H695" s="15" t="s">
        <v>2549</v>
      </c>
      <c r="I695" s="9" t="s">
        <v>1829</v>
      </c>
      <c r="O695" s="15" t="s">
        <v>2549</v>
      </c>
    </row>
    <row r="696" spans="1:15">
      <c r="A696" s="9" t="s">
        <v>1830</v>
      </c>
      <c r="B696" s="9" t="s">
        <v>1816</v>
      </c>
      <c r="C696" s="9">
        <f t="shared" si="10"/>
        <v>10</v>
      </c>
      <c r="D696" s="9" t="s">
        <v>399</v>
      </c>
      <c r="E696" s="9" t="s">
        <v>189</v>
      </c>
      <c r="F696" s="9">
        <v>125</v>
      </c>
      <c r="G696" s="11">
        <v>2823</v>
      </c>
      <c r="H696" s="15" t="s">
        <v>2550</v>
      </c>
      <c r="I696" s="9" t="s">
        <v>1831</v>
      </c>
      <c r="O696" s="15" t="s">
        <v>2550</v>
      </c>
    </row>
    <row r="697" spans="1:15">
      <c r="A697" s="9" t="s">
        <v>1832</v>
      </c>
      <c r="B697" s="9" t="s">
        <v>1816</v>
      </c>
      <c r="C697" s="9">
        <f t="shared" si="10"/>
        <v>10</v>
      </c>
      <c r="D697" s="9" t="s">
        <v>399</v>
      </c>
      <c r="E697" s="9" t="s">
        <v>368</v>
      </c>
      <c r="F697" s="9">
        <v>126</v>
      </c>
      <c r="G697" s="11">
        <v>2818</v>
      </c>
      <c r="H697" s="15" t="s">
        <v>2551</v>
      </c>
      <c r="I697" s="9" t="s">
        <v>1833</v>
      </c>
      <c r="O697" s="15" t="s">
        <v>2551</v>
      </c>
    </row>
    <row r="698" spans="1:15">
      <c r="A698" s="9" t="s">
        <v>1834</v>
      </c>
      <c r="B698" s="9" t="s">
        <v>189</v>
      </c>
      <c r="C698" s="9">
        <f t="shared" si="10"/>
        <v>53</v>
      </c>
      <c r="D698" s="9" t="s">
        <v>42</v>
      </c>
      <c r="E698" s="9" t="s">
        <v>189</v>
      </c>
      <c r="F698" s="9">
        <v>599</v>
      </c>
      <c r="G698" s="11">
        <v>7910</v>
      </c>
      <c r="H698" s="15" t="s">
        <v>43</v>
      </c>
      <c r="I698" s="9" t="s">
        <v>1835</v>
      </c>
      <c r="O698" s="15" t="s">
        <v>43</v>
      </c>
    </row>
    <row r="699" spans="1:15">
      <c r="A699" s="9" t="s">
        <v>1836</v>
      </c>
      <c r="B699" s="9" t="s">
        <v>189</v>
      </c>
      <c r="C699" s="9">
        <f t="shared" si="10"/>
        <v>53</v>
      </c>
      <c r="D699" s="9" t="s">
        <v>42</v>
      </c>
      <c r="E699" s="9" t="s">
        <v>1837</v>
      </c>
      <c r="F699" s="9">
        <v>595</v>
      </c>
      <c r="G699" s="11">
        <v>7951</v>
      </c>
      <c r="H699" s="15" t="s">
        <v>2552</v>
      </c>
      <c r="I699" s="9" t="s">
        <v>1838</v>
      </c>
      <c r="O699" s="15" t="s">
        <v>2552</v>
      </c>
    </row>
    <row r="700" spans="1:15">
      <c r="A700" s="9" t="s">
        <v>1839</v>
      </c>
      <c r="B700" s="9" t="s">
        <v>189</v>
      </c>
      <c r="C700" s="9">
        <f t="shared" si="10"/>
        <v>53</v>
      </c>
      <c r="D700" s="9" t="s">
        <v>42</v>
      </c>
      <c r="E700" s="9" t="s">
        <v>81</v>
      </c>
      <c r="F700" s="9">
        <v>596</v>
      </c>
      <c r="G700" s="11">
        <v>7956</v>
      </c>
      <c r="H700" s="15" t="s">
        <v>1937</v>
      </c>
      <c r="I700" s="15" t="s">
        <v>1840</v>
      </c>
      <c r="O700" s="15" t="s">
        <v>1937</v>
      </c>
    </row>
    <row r="701" spans="1:15">
      <c r="A701" s="9" t="s">
        <v>1841</v>
      </c>
      <c r="B701" s="9" t="s">
        <v>189</v>
      </c>
      <c r="C701" s="9">
        <f t="shared" si="10"/>
        <v>53</v>
      </c>
      <c r="D701" s="9" t="s">
        <v>42</v>
      </c>
      <c r="E701" s="9" t="s">
        <v>885</v>
      </c>
      <c r="F701" s="9">
        <v>597</v>
      </c>
      <c r="G701" s="11">
        <v>7948</v>
      </c>
      <c r="H701" s="15" t="s">
        <v>2553</v>
      </c>
      <c r="I701" s="9" t="s">
        <v>1842</v>
      </c>
      <c r="O701" s="15" t="s">
        <v>2553</v>
      </c>
    </row>
    <row r="702" spans="1:15">
      <c r="A702" s="9" t="s">
        <v>1843</v>
      </c>
      <c r="B702" s="9" t="s">
        <v>189</v>
      </c>
      <c r="C702" s="9">
        <f t="shared" si="10"/>
        <v>53</v>
      </c>
      <c r="D702" s="9" t="s">
        <v>42</v>
      </c>
      <c r="E702" s="9" t="s">
        <v>839</v>
      </c>
      <c r="F702" s="9">
        <v>598</v>
      </c>
      <c r="G702" s="11">
        <v>7953</v>
      </c>
      <c r="H702" s="15" t="s">
        <v>2554</v>
      </c>
      <c r="I702" s="9" t="s">
        <v>1844</v>
      </c>
      <c r="O702" s="15" t="s">
        <v>2554</v>
      </c>
    </row>
    <row r="703" spans="1:15">
      <c r="A703" s="9" t="s">
        <v>1845</v>
      </c>
      <c r="B703" s="9" t="s">
        <v>189</v>
      </c>
      <c r="C703" s="9">
        <f t="shared" si="10"/>
        <v>53</v>
      </c>
      <c r="D703" s="9" t="s">
        <v>42</v>
      </c>
      <c r="E703" s="9" t="s">
        <v>521</v>
      </c>
      <c r="F703" s="9">
        <v>600</v>
      </c>
      <c r="G703" s="11">
        <v>7946</v>
      </c>
      <c r="H703" s="15" t="s">
        <v>2555</v>
      </c>
      <c r="I703" s="9" t="s">
        <v>1846</v>
      </c>
      <c r="O703" s="15" t="s">
        <v>2555</v>
      </c>
    </row>
    <row r="704" spans="1:15">
      <c r="A704" s="9" t="s">
        <v>1847</v>
      </c>
      <c r="B704" s="9" t="s">
        <v>189</v>
      </c>
      <c r="C704" s="9">
        <f t="shared" si="10"/>
        <v>53</v>
      </c>
      <c r="D704" s="9" t="s">
        <v>42</v>
      </c>
      <c r="E704" s="9" t="s">
        <v>39</v>
      </c>
      <c r="F704" s="9">
        <v>602</v>
      </c>
      <c r="G704" s="11">
        <v>7943</v>
      </c>
      <c r="H704" s="15" t="s">
        <v>2556</v>
      </c>
      <c r="I704" s="9" t="s">
        <v>1848</v>
      </c>
      <c r="O704" s="15" t="s">
        <v>2556</v>
      </c>
    </row>
    <row r="705" spans="1:1024">
      <c r="A705" s="9" t="s">
        <v>1849</v>
      </c>
      <c r="B705" s="9" t="s">
        <v>189</v>
      </c>
      <c r="C705" s="9">
        <f t="shared" si="10"/>
        <v>53</v>
      </c>
      <c r="D705" s="9" t="s">
        <v>42</v>
      </c>
      <c r="E705" s="9" t="s">
        <v>1262</v>
      </c>
      <c r="F705" s="9">
        <v>603</v>
      </c>
      <c r="G705" s="11">
        <v>7944</v>
      </c>
      <c r="H705" s="15" t="s">
        <v>2557</v>
      </c>
      <c r="I705" s="9" t="s">
        <v>1850</v>
      </c>
      <c r="O705" s="15" t="s">
        <v>2557</v>
      </c>
    </row>
    <row r="706" spans="1:1024">
      <c r="A706" s="9" t="s">
        <v>1851</v>
      </c>
      <c r="B706" s="9" t="s">
        <v>1852</v>
      </c>
      <c r="C706" s="9">
        <f t="shared" si="10"/>
        <v>24</v>
      </c>
      <c r="D706" s="9" t="s">
        <v>403</v>
      </c>
      <c r="E706" s="9" t="s">
        <v>1852</v>
      </c>
      <c r="F706" s="9">
        <v>257</v>
      </c>
      <c r="G706" s="11">
        <v>3210</v>
      </c>
      <c r="H706" s="15" t="s">
        <v>2558</v>
      </c>
      <c r="I706" s="9" t="s">
        <v>1853</v>
      </c>
      <c r="O706" s="15" t="s">
        <v>2558</v>
      </c>
    </row>
    <row r="707" spans="1:1024">
      <c r="A707" s="9" t="s">
        <v>1854</v>
      </c>
      <c r="B707" s="9" t="s">
        <v>1852</v>
      </c>
      <c r="C707" s="9">
        <f t="shared" si="10"/>
        <v>24</v>
      </c>
      <c r="D707" s="9" t="s">
        <v>403</v>
      </c>
      <c r="E707" s="9" t="s">
        <v>165</v>
      </c>
      <c r="F707" s="9">
        <v>249</v>
      </c>
      <c r="G707" s="11">
        <v>3247</v>
      </c>
      <c r="H707" s="15" t="s">
        <v>2559</v>
      </c>
      <c r="I707" s="9" t="s">
        <v>1855</v>
      </c>
      <c r="O707" s="15" t="s">
        <v>2559</v>
      </c>
    </row>
    <row r="708" spans="1:1024">
      <c r="A708" s="9" t="s">
        <v>1856</v>
      </c>
      <c r="B708" s="9" t="s">
        <v>1852</v>
      </c>
      <c r="C708" s="9">
        <f t="shared" si="10"/>
        <v>24</v>
      </c>
      <c r="D708" s="9" t="s">
        <v>403</v>
      </c>
      <c r="E708" s="9" t="s">
        <v>230</v>
      </c>
      <c r="F708" s="9">
        <v>250</v>
      </c>
      <c r="G708" s="11">
        <v>3240</v>
      </c>
      <c r="H708" s="15" t="s">
        <v>2560</v>
      </c>
      <c r="I708" s="9" t="s">
        <v>1857</v>
      </c>
      <c r="O708" s="15" t="s">
        <v>2560</v>
      </c>
    </row>
    <row r="709" spans="1:1024">
      <c r="A709" s="9" t="s">
        <v>1858</v>
      </c>
      <c r="B709" s="9" t="s">
        <v>1852</v>
      </c>
      <c r="C709" s="9">
        <f t="shared" ref="C709:C714" si="11">INDEX(Ma_tinh,MATCH(D709,Tinh_TP,0))</f>
        <v>24</v>
      </c>
      <c r="D709" s="9" t="s">
        <v>403</v>
      </c>
      <c r="E709" s="9" t="s">
        <v>1477</v>
      </c>
      <c r="F709" s="9">
        <v>251</v>
      </c>
      <c r="G709" s="11">
        <v>3219</v>
      </c>
      <c r="H709" s="15" t="s">
        <v>2561</v>
      </c>
      <c r="I709" s="9" t="s">
        <v>1859</v>
      </c>
      <c r="O709" s="15" t="s">
        <v>2561</v>
      </c>
    </row>
    <row r="710" spans="1:1024">
      <c r="A710" s="9" t="s">
        <v>1860</v>
      </c>
      <c r="B710" s="9" t="s">
        <v>1852</v>
      </c>
      <c r="C710" s="9">
        <f t="shared" si="11"/>
        <v>24</v>
      </c>
      <c r="D710" s="9" t="s">
        <v>403</v>
      </c>
      <c r="E710" s="9" t="s">
        <v>81</v>
      </c>
      <c r="F710" s="9">
        <v>252</v>
      </c>
      <c r="G710" s="11">
        <v>3259</v>
      </c>
      <c r="H710" s="15" t="s">
        <v>2562</v>
      </c>
      <c r="I710" s="9" t="s">
        <v>1861</v>
      </c>
      <c r="O710" s="15" t="s">
        <v>2562</v>
      </c>
    </row>
    <row r="711" spans="1:1024">
      <c r="A711" s="9" t="s">
        <v>1862</v>
      </c>
      <c r="B711" s="9" t="s">
        <v>1852</v>
      </c>
      <c r="C711" s="9">
        <f t="shared" si="11"/>
        <v>24</v>
      </c>
      <c r="D711" s="9" t="s">
        <v>403</v>
      </c>
      <c r="E711" s="9" t="s">
        <v>1070</v>
      </c>
      <c r="F711" s="9">
        <v>253</v>
      </c>
      <c r="G711" s="11">
        <v>3226</v>
      </c>
      <c r="H711" s="15" t="s">
        <v>2563</v>
      </c>
      <c r="I711" s="9" t="s">
        <v>1863</v>
      </c>
      <c r="O711" s="15" t="s">
        <v>2563</v>
      </c>
    </row>
    <row r="712" spans="1:1024">
      <c r="A712" s="9" t="s">
        <v>1864</v>
      </c>
      <c r="B712" s="9" t="s">
        <v>1852</v>
      </c>
      <c r="C712" s="9">
        <f t="shared" si="11"/>
        <v>24</v>
      </c>
      <c r="D712" s="9" t="s">
        <v>403</v>
      </c>
      <c r="E712" s="9" t="s">
        <v>959</v>
      </c>
      <c r="F712" s="9">
        <v>254</v>
      </c>
      <c r="G712" s="11">
        <v>3256</v>
      </c>
      <c r="H712" s="15" t="s">
        <v>2564</v>
      </c>
      <c r="I712" s="9" t="s">
        <v>1865</v>
      </c>
      <c r="O712" s="15" t="s">
        <v>2564</v>
      </c>
    </row>
    <row r="713" spans="1:1024">
      <c r="A713" s="9" t="s">
        <v>1866</v>
      </c>
      <c r="B713" s="9" t="s">
        <v>1852</v>
      </c>
      <c r="C713" s="9">
        <f t="shared" si="11"/>
        <v>24</v>
      </c>
      <c r="D713" s="9" t="s">
        <v>403</v>
      </c>
      <c r="E713" s="9" t="s">
        <v>574</v>
      </c>
      <c r="F713" s="9">
        <v>255</v>
      </c>
      <c r="G713" s="11">
        <v>3261</v>
      </c>
      <c r="H713" s="15" t="s">
        <v>2566</v>
      </c>
      <c r="I713" s="9" t="s">
        <v>1867</v>
      </c>
      <c r="O713" s="15" t="s">
        <v>2566</v>
      </c>
    </row>
    <row r="714" spans="1:1024">
      <c r="A714" s="9" t="s">
        <v>1868</v>
      </c>
      <c r="B714" s="9" t="s">
        <v>1852</v>
      </c>
      <c r="C714" s="9">
        <f t="shared" si="11"/>
        <v>24</v>
      </c>
      <c r="D714" s="9" t="s">
        <v>403</v>
      </c>
      <c r="E714" s="9" t="s">
        <v>254</v>
      </c>
      <c r="F714" s="9">
        <v>256</v>
      </c>
      <c r="G714" s="11">
        <v>3233</v>
      </c>
      <c r="H714" s="15" t="s">
        <v>2565</v>
      </c>
      <c r="I714" s="9" t="s">
        <v>1869</v>
      </c>
      <c r="O714" s="15" t="s">
        <v>2565</v>
      </c>
    </row>
    <row r="715" spans="1:1024">
      <c r="A715" s="15" t="s">
        <v>801</v>
      </c>
      <c r="B715" s="15" t="s">
        <v>650</v>
      </c>
      <c r="C715" s="15">
        <v>70</v>
      </c>
      <c r="D715" s="15" t="s">
        <v>2573</v>
      </c>
      <c r="E715" s="15" t="s">
        <v>802</v>
      </c>
      <c r="F715" s="15">
        <v>43</v>
      </c>
      <c r="G715" s="15">
        <v>7100</v>
      </c>
      <c r="H715" s="15" t="s">
        <v>802</v>
      </c>
      <c r="I715" s="15" t="s">
        <v>803</v>
      </c>
      <c r="J715" s="15"/>
      <c r="K715" s="15"/>
      <c r="L715" s="15"/>
      <c r="M715" s="15"/>
      <c r="N715" s="15"/>
      <c r="O715" s="15" t="s">
        <v>802</v>
      </c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  <c r="BV715" s="15"/>
      <c r="BW715" s="15"/>
      <c r="BX715" s="15"/>
      <c r="BY715" s="15"/>
      <c r="BZ715" s="15"/>
      <c r="CA715" s="15"/>
      <c r="CB715" s="15"/>
      <c r="CC715" s="15"/>
      <c r="CD715" s="15"/>
      <c r="CE715" s="15"/>
      <c r="CF715" s="15"/>
      <c r="CG715" s="15"/>
      <c r="CH715" s="15"/>
      <c r="CI715" s="15"/>
      <c r="CJ715" s="15"/>
      <c r="CK715" s="15"/>
      <c r="CL715" s="15"/>
      <c r="CM715" s="15"/>
      <c r="CN715" s="15"/>
      <c r="CO715" s="15"/>
      <c r="CP715" s="15"/>
      <c r="CQ715" s="15"/>
      <c r="CR715" s="15"/>
      <c r="CS715" s="15"/>
      <c r="CT715" s="15"/>
      <c r="CU715" s="15"/>
      <c r="CV715" s="15"/>
      <c r="CW715" s="15"/>
      <c r="CX715" s="15"/>
      <c r="CY715" s="15"/>
      <c r="CZ715" s="15"/>
      <c r="DA715" s="15"/>
      <c r="DB715" s="15"/>
      <c r="DC715" s="15"/>
      <c r="DD715" s="15"/>
      <c r="DE715" s="15"/>
      <c r="DF715" s="15"/>
      <c r="DG715" s="15"/>
      <c r="DH715" s="15"/>
      <c r="DI715" s="15"/>
      <c r="DJ715" s="15"/>
      <c r="DK715" s="15"/>
      <c r="DL715" s="15"/>
      <c r="DM715" s="15"/>
      <c r="DN715" s="15"/>
      <c r="DO715" s="15"/>
      <c r="DP715" s="15"/>
      <c r="DQ715" s="15"/>
      <c r="DR715" s="15"/>
      <c r="DS715" s="15"/>
      <c r="DT715" s="15"/>
      <c r="DU715" s="15"/>
      <c r="DV715" s="15"/>
      <c r="DW715" s="15"/>
      <c r="DX715" s="15"/>
      <c r="DY715" s="15"/>
      <c r="DZ715" s="15"/>
      <c r="EA715" s="15"/>
      <c r="EB715" s="15"/>
      <c r="EC715" s="15"/>
      <c r="ED715" s="15"/>
      <c r="EE715" s="15"/>
      <c r="EF715" s="15"/>
      <c r="EG715" s="15"/>
      <c r="EH715" s="15"/>
      <c r="EI715" s="15"/>
      <c r="EJ715" s="15"/>
      <c r="EK715" s="15"/>
      <c r="EL715" s="15"/>
      <c r="EM715" s="15"/>
      <c r="EN715" s="15"/>
      <c r="EO715" s="15"/>
      <c r="EP715" s="15"/>
      <c r="EQ715" s="15"/>
      <c r="ER715" s="15"/>
      <c r="ES715" s="15"/>
      <c r="ET715" s="15"/>
      <c r="EU715" s="15"/>
      <c r="EV715" s="15"/>
      <c r="EW715" s="15"/>
      <c r="EX715" s="15"/>
      <c r="EY715" s="15"/>
      <c r="EZ715" s="15"/>
      <c r="FA715" s="15"/>
      <c r="FB715" s="15"/>
      <c r="FC715" s="15"/>
      <c r="FD715" s="15"/>
      <c r="FE715" s="15"/>
      <c r="FF715" s="15"/>
      <c r="FG715" s="15"/>
      <c r="FH715" s="15"/>
      <c r="FI715" s="15"/>
      <c r="FJ715" s="15"/>
      <c r="FK715" s="15"/>
      <c r="FL715" s="15"/>
      <c r="FM715" s="15"/>
      <c r="FN715" s="15"/>
      <c r="FO715" s="15"/>
      <c r="FP715" s="15"/>
      <c r="FQ715" s="15"/>
      <c r="FR715" s="15"/>
      <c r="FS715" s="15"/>
      <c r="FT715" s="15"/>
      <c r="FU715" s="15"/>
      <c r="FV715" s="15"/>
      <c r="FW715" s="15"/>
      <c r="FX715" s="15"/>
      <c r="FY715" s="15"/>
      <c r="FZ715" s="15"/>
      <c r="GA715" s="15"/>
      <c r="GB715" s="15"/>
      <c r="GC715" s="15"/>
      <c r="GD715" s="15"/>
      <c r="GE715" s="15"/>
      <c r="GF715" s="15"/>
      <c r="GG715" s="15"/>
      <c r="GH715" s="15"/>
      <c r="GI715" s="15"/>
      <c r="GJ715" s="15"/>
      <c r="GK715" s="15"/>
      <c r="GL715" s="15"/>
      <c r="GM715" s="15"/>
      <c r="GN715" s="15"/>
      <c r="GO715" s="15"/>
      <c r="GP715" s="15"/>
      <c r="GQ715" s="15"/>
      <c r="GR715" s="15"/>
      <c r="GS715" s="15"/>
      <c r="GT715" s="15"/>
      <c r="GU715" s="15"/>
      <c r="GV715" s="15"/>
      <c r="GW715" s="15"/>
      <c r="GX715" s="15"/>
      <c r="GY715" s="15"/>
      <c r="GZ715" s="15"/>
      <c r="HA715" s="15"/>
      <c r="HB715" s="15"/>
      <c r="HC715" s="15"/>
      <c r="HD715" s="15"/>
      <c r="HE715" s="15"/>
      <c r="HF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  <c r="IM715" s="15"/>
      <c r="IN715" s="15"/>
      <c r="IO715" s="15"/>
      <c r="IP715" s="15"/>
      <c r="IQ715" s="15"/>
      <c r="IR715" s="15"/>
      <c r="IS715" s="15"/>
      <c r="IT715" s="15"/>
      <c r="IU715" s="15"/>
      <c r="IV715" s="15"/>
      <c r="IW715" s="15"/>
      <c r="IX715" s="15"/>
      <c r="IY715" s="15"/>
      <c r="IZ715" s="15"/>
      <c r="JA715" s="15"/>
      <c r="JB715" s="15"/>
      <c r="JC715" s="15"/>
      <c r="JD715" s="15"/>
      <c r="JE715" s="15"/>
      <c r="JF715" s="15"/>
      <c r="JG715" s="15"/>
      <c r="JH715" s="15"/>
      <c r="JI715" s="15"/>
      <c r="JJ715" s="15"/>
      <c r="JK715" s="15"/>
      <c r="JL715" s="15"/>
      <c r="JM715" s="15"/>
      <c r="JN715" s="15"/>
      <c r="JO715" s="15"/>
      <c r="JP715" s="15"/>
      <c r="JQ715" s="15"/>
      <c r="JR715" s="15"/>
      <c r="JS715" s="15"/>
      <c r="JT715" s="15"/>
      <c r="JU715" s="15"/>
      <c r="JV715" s="15"/>
      <c r="JW715" s="15"/>
      <c r="JX715" s="15"/>
      <c r="JY715" s="15"/>
      <c r="JZ715" s="15"/>
      <c r="KA715" s="15"/>
      <c r="KB715" s="15"/>
      <c r="KC715" s="15"/>
      <c r="KD715" s="15"/>
      <c r="KE715" s="15"/>
      <c r="KF715" s="15"/>
      <c r="KG715" s="15"/>
      <c r="KH715" s="15"/>
      <c r="KI715" s="15"/>
      <c r="KJ715" s="15"/>
      <c r="KK715" s="15"/>
      <c r="KL715" s="15"/>
      <c r="KM715" s="15"/>
      <c r="KN715" s="15"/>
      <c r="KO715" s="15"/>
      <c r="KP715" s="15"/>
      <c r="KQ715" s="15"/>
      <c r="KR715" s="15"/>
      <c r="KS715" s="15"/>
      <c r="KT715" s="15"/>
      <c r="KU715" s="15"/>
      <c r="KV715" s="15"/>
      <c r="KW715" s="15"/>
      <c r="KX715" s="15"/>
      <c r="KY715" s="15"/>
      <c r="KZ715" s="15"/>
      <c r="LA715" s="15"/>
      <c r="LB715" s="15"/>
      <c r="LC715" s="15"/>
      <c r="LD715" s="15"/>
      <c r="LE715" s="15"/>
      <c r="LF715" s="15"/>
      <c r="LG715" s="15"/>
      <c r="LH715" s="15"/>
      <c r="LI715" s="15"/>
      <c r="LJ715" s="15"/>
      <c r="LK715" s="15"/>
      <c r="LL715" s="15"/>
      <c r="LM715" s="15"/>
      <c r="LN715" s="15"/>
      <c r="LO715" s="15"/>
      <c r="LP715" s="15"/>
      <c r="LQ715" s="15"/>
      <c r="LR715" s="15"/>
      <c r="LS715" s="15"/>
      <c r="LT715" s="15"/>
      <c r="LU715" s="15"/>
      <c r="LV715" s="15"/>
      <c r="LW715" s="15"/>
      <c r="LX715" s="15"/>
      <c r="LY715" s="15"/>
      <c r="LZ715" s="15"/>
      <c r="MA715" s="15"/>
      <c r="MB715" s="15"/>
      <c r="MC715" s="15"/>
      <c r="MD715" s="15"/>
      <c r="ME715" s="15"/>
      <c r="MF715" s="15"/>
      <c r="MG715" s="15"/>
      <c r="MH715" s="15"/>
      <c r="MI715" s="15"/>
      <c r="MJ715" s="15"/>
      <c r="MK715" s="15"/>
      <c r="ML715" s="15"/>
      <c r="MM715" s="15"/>
      <c r="MN715" s="15"/>
      <c r="MO715" s="15"/>
      <c r="MP715" s="15"/>
      <c r="MQ715" s="15"/>
      <c r="MR715" s="15"/>
      <c r="MS715" s="15"/>
      <c r="MT715" s="15"/>
      <c r="MU715" s="15"/>
      <c r="MV715" s="15"/>
      <c r="MW715" s="15"/>
      <c r="MX715" s="15"/>
      <c r="MY715" s="15"/>
      <c r="MZ715" s="15"/>
      <c r="NA715" s="15"/>
      <c r="NB715" s="15"/>
      <c r="NC715" s="15"/>
      <c r="ND715" s="15"/>
      <c r="NE715" s="15"/>
      <c r="NF715" s="15"/>
      <c r="NG715" s="15"/>
      <c r="NH715" s="15"/>
      <c r="NI715" s="15"/>
      <c r="NJ715" s="15"/>
      <c r="NK715" s="15"/>
      <c r="NL715" s="15"/>
      <c r="NM715" s="15"/>
      <c r="NN715" s="15"/>
      <c r="NO715" s="15"/>
      <c r="NP715" s="15"/>
      <c r="NQ715" s="15"/>
      <c r="NR715" s="15"/>
      <c r="NS715" s="15"/>
      <c r="NT715" s="15"/>
      <c r="NU715" s="15"/>
      <c r="NV715" s="15"/>
      <c r="NW715" s="15"/>
      <c r="NX715" s="15"/>
      <c r="NY715" s="15"/>
      <c r="NZ715" s="15"/>
      <c r="OA715" s="15"/>
      <c r="OB715" s="15"/>
      <c r="OC715" s="15"/>
      <c r="OD715" s="15"/>
      <c r="OE715" s="15"/>
      <c r="OF715" s="15"/>
      <c r="OG715" s="15"/>
      <c r="OH715" s="15"/>
      <c r="OI715" s="15"/>
      <c r="OJ715" s="15"/>
      <c r="OK715" s="15"/>
      <c r="OL715" s="15"/>
      <c r="OM715" s="15"/>
      <c r="ON715" s="15"/>
      <c r="OO715" s="15"/>
      <c r="OP715" s="15"/>
      <c r="OQ715" s="15"/>
      <c r="OR715" s="15"/>
      <c r="OS715" s="15"/>
      <c r="OT715" s="15"/>
      <c r="OU715" s="15"/>
      <c r="OV715" s="15"/>
      <c r="OW715" s="15"/>
      <c r="OX715" s="15"/>
      <c r="OY715" s="15"/>
      <c r="OZ715" s="15"/>
      <c r="PA715" s="15"/>
      <c r="PB715" s="15"/>
      <c r="PC715" s="15"/>
      <c r="PD715" s="15"/>
      <c r="PE715" s="15"/>
      <c r="PF715" s="15"/>
      <c r="PG715" s="15"/>
      <c r="PH715" s="15"/>
      <c r="PI715" s="15"/>
      <c r="PJ715" s="15"/>
      <c r="PK715" s="15"/>
      <c r="PL715" s="15"/>
      <c r="PM715" s="15"/>
      <c r="PN715" s="15"/>
      <c r="PO715" s="15"/>
      <c r="PP715" s="15"/>
      <c r="PQ715" s="15"/>
      <c r="PR715" s="15"/>
      <c r="PS715" s="15"/>
      <c r="PT715" s="15"/>
      <c r="PU715" s="15"/>
      <c r="PV715" s="15"/>
      <c r="PW715" s="15"/>
      <c r="PX715" s="15"/>
      <c r="PY715" s="15"/>
      <c r="PZ715" s="15"/>
      <c r="QA715" s="15"/>
      <c r="QB715" s="15"/>
      <c r="QC715" s="15"/>
      <c r="QD715" s="15"/>
      <c r="QE715" s="15"/>
      <c r="QF715" s="15"/>
      <c r="QG715" s="15"/>
      <c r="QH715" s="15"/>
      <c r="QI715" s="15"/>
      <c r="QJ715" s="15"/>
      <c r="QK715" s="15"/>
      <c r="QL715" s="15"/>
      <c r="QM715" s="15"/>
      <c r="QN715" s="15"/>
      <c r="QO715" s="15"/>
      <c r="QP715" s="15"/>
      <c r="QQ715" s="15"/>
      <c r="QR715" s="15"/>
      <c r="QS715" s="15"/>
      <c r="QT715" s="15"/>
      <c r="QU715" s="15"/>
      <c r="QV715" s="15"/>
      <c r="QW715" s="15"/>
      <c r="QX715" s="15"/>
      <c r="QY715" s="15"/>
      <c r="QZ715" s="15"/>
      <c r="RA715" s="15"/>
      <c r="RB715" s="15"/>
      <c r="RC715" s="15"/>
      <c r="RD715" s="15"/>
      <c r="RE715" s="15"/>
      <c r="RF715" s="15"/>
      <c r="RG715" s="15"/>
      <c r="RH715" s="15"/>
      <c r="RI715" s="15"/>
      <c r="RJ715" s="15"/>
      <c r="RK715" s="15"/>
      <c r="RL715" s="15"/>
      <c r="RM715" s="15"/>
      <c r="RN715" s="15"/>
      <c r="RO715" s="15"/>
      <c r="RP715" s="15"/>
      <c r="RQ715" s="15"/>
      <c r="RR715" s="15"/>
      <c r="RS715" s="15"/>
      <c r="RT715" s="15"/>
      <c r="RU715" s="15"/>
      <c r="RV715" s="15"/>
      <c r="RW715" s="15"/>
      <c r="RX715" s="15"/>
      <c r="RY715" s="15"/>
      <c r="RZ715" s="15"/>
      <c r="SA715" s="15"/>
      <c r="SB715" s="15"/>
      <c r="SC715" s="15"/>
      <c r="SD715" s="15"/>
      <c r="SE715" s="15"/>
      <c r="SF715" s="15"/>
      <c r="SG715" s="15"/>
      <c r="SH715" s="15"/>
      <c r="SI715" s="15"/>
      <c r="SJ715" s="15"/>
      <c r="SK715" s="15"/>
      <c r="SL715" s="15"/>
      <c r="SM715" s="15"/>
      <c r="SN715" s="15"/>
      <c r="SO715" s="15"/>
      <c r="SP715" s="15"/>
      <c r="SQ715" s="15"/>
      <c r="SR715" s="15"/>
      <c r="SS715" s="15"/>
      <c r="ST715" s="15"/>
      <c r="SU715" s="15"/>
      <c r="SV715" s="15"/>
      <c r="SW715" s="15"/>
      <c r="SX715" s="15"/>
      <c r="SY715" s="15"/>
      <c r="SZ715" s="15"/>
      <c r="TA715" s="15"/>
      <c r="TB715" s="15"/>
      <c r="TC715" s="15"/>
      <c r="TD715" s="15"/>
      <c r="TE715" s="15"/>
      <c r="TF715" s="15"/>
      <c r="TG715" s="15"/>
      <c r="TH715" s="15"/>
      <c r="TI715" s="15"/>
      <c r="TJ715" s="15"/>
      <c r="TK715" s="15"/>
      <c r="TL715" s="15"/>
      <c r="TM715" s="15"/>
      <c r="TN715" s="15"/>
      <c r="TO715" s="15"/>
      <c r="TP715" s="15"/>
      <c r="TQ715" s="15"/>
      <c r="TR715" s="15"/>
      <c r="TS715" s="15"/>
      <c r="TT715" s="15"/>
      <c r="TU715" s="15"/>
      <c r="TV715" s="15"/>
      <c r="TW715" s="15"/>
      <c r="TX715" s="15"/>
      <c r="TY715" s="15"/>
      <c r="TZ715" s="15"/>
      <c r="UA715" s="15"/>
      <c r="UB715" s="15"/>
      <c r="UC715" s="15"/>
      <c r="UD715" s="15"/>
      <c r="UE715" s="15"/>
      <c r="UF715" s="15"/>
      <c r="UG715" s="15"/>
      <c r="UH715" s="15"/>
      <c r="UI715" s="15"/>
      <c r="UJ715" s="15"/>
      <c r="UK715" s="15"/>
      <c r="UL715" s="15"/>
      <c r="UM715" s="15"/>
      <c r="UN715" s="15"/>
      <c r="UO715" s="15"/>
      <c r="UP715" s="15"/>
      <c r="UQ715" s="15"/>
      <c r="UR715" s="15"/>
      <c r="US715" s="15"/>
      <c r="UT715" s="15"/>
      <c r="UU715" s="15"/>
      <c r="UV715" s="15"/>
      <c r="UW715" s="15"/>
      <c r="UX715" s="15"/>
      <c r="UY715" s="15"/>
      <c r="UZ715" s="15"/>
      <c r="VA715" s="15"/>
      <c r="VB715" s="15"/>
      <c r="VC715" s="15"/>
      <c r="VD715" s="15"/>
      <c r="VE715" s="15"/>
      <c r="VF715" s="15"/>
      <c r="VG715" s="15"/>
      <c r="VH715" s="15"/>
      <c r="VI715" s="15"/>
      <c r="VJ715" s="15"/>
      <c r="VK715" s="15"/>
      <c r="VL715" s="15"/>
      <c r="VM715" s="15"/>
      <c r="VN715" s="15"/>
      <c r="VO715" s="15"/>
      <c r="VP715" s="15"/>
      <c r="VQ715" s="15"/>
      <c r="VR715" s="15"/>
      <c r="VS715" s="15"/>
      <c r="VT715" s="15"/>
      <c r="VU715" s="15"/>
      <c r="VV715" s="15"/>
      <c r="VW715" s="15"/>
      <c r="VX715" s="15"/>
      <c r="VY715" s="15"/>
      <c r="VZ715" s="15"/>
      <c r="WA715" s="15"/>
      <c r="WB715" s="15"/>
      <c r="WC715" s="15"/>
      <c r="WD715" s="15"/>
      <c r="WE715" s="15"/>
      <c r="WF715" s="15"/>
      <c r="WG715" s="15"/>
      <c r="WH715" s="15"/>
      <c r="WI715" s="15"/>
      <c r="WJ715" s="15"/>
      <c r="WK715" s="15"/>
      <c r="WL715" s="15"/>
      <c r="WM715" s="15"/>
      <c r="WN715" s="15"/>
      <c r="WO715" s="15"/>
      <c r="WP715" s="15"/>
      <c r="WQ715" s="15"/>
      <c r="WR715" s="15"/>
      <c r="WS715" s="15"/>
      <c r="WT715" s="15"/>
      <c r="WU715" s="15"/>
      <c r="WV715" s="15"/>
      <c r="WW715" s="15"/>
      <c r="WX715" s="15"/>
      <c r="WY715" s="15"/>
      <c r="WZ715" s="15"/>
      <c r="XA715" s="15"/>
      <c r="XB715" s="15"/>
      <c r="XC715" s="15"/>
      <c r="XD715" s="15"/>
      <c r="XE715" s="15"/>
      <c r="XF715" s="15"/>
      <c r="XG715" s="15"/>
      <c r="XH715" s="15"/>
      <c r="XI715" s="15"/>
      <c r="XJ715" s="15"/>
      <c r="XK715" s="15"/>
      <c r="XL715" s="15"/>
      <c r="XM715" s="15"/>
      <c r="XN715" s="15"/>
      <c r="XO715" s="15"/>
      <c r="XP715" s="15"/>
      <c r="XQ715" s="15"/>
      <c r="XR715" s="15"/>
      <c r="XS715" s="15"/>
      <c r="XT715" s="15"/>
      <c r="XU715" s="15"/>
      <c r="XV715" s="15"/>
      <c r="XW715" s="15"/>
      <c r="XX715" s="15"/>
      <c r="XY715" s="15"/>
      <c r="XZ715" s="15"/>
      <c r="YA715" s="15"/>
      <c r="YB715" s="15"/>
      <c r="YC715" s="15"/>
      <c r="YD715" s="15"/>
      <c r="YE715" s="15"/>
      <c r="YF715" s="15"/>
      <c r="YG715" s="15"/>
      <c r="YH715" s="15"/>
      <c r="YI715" s="15"/>
      <c r="YJ715" s="15"/>
      <c r="YK715" s="15"/>
      <c r="YL715" s="15"/>
      <c r="YM715" s="15"/>
      <c r="YN715" s="15"/>
      <c r="YO715" s="15"/>
      <c r="YP715" s="15"/>
      <c r="YQ715" s="15"/>
      <c r="YR715" s="15"/>
      <c r="YS715" s="15"/>
      <c r="YT715" s="15"/>
      <c r="YU715" s="15"/>
      <c r="YV715" s="15"/>
      <c r="YW715" s="15"/>
      <c r="YX715" s="15"/>
      <c r="YY715" s="15"/>
      <c r="YZ715" s="15"/>
      <c r="ZA715" s="15"/>
      <c r="ZB715" s="15"/>
      <c r="ZC715" s="15"/>
      <c r="ZD715" s="15"/>
      <c r="ZE715" s="15"/>
      <c r="ZF715" s="15"/>
      <c r="ZG715" s="15"/>
      <c r="ZH715" s="15"/>
      <c r="ZI715" s="15"/>
      <c r="ZJ715" s="15"/>
      <c r="ZK715" s="15"/>
      <c r="ZL715" s="15"/>
      <c r="ZM715" s="15"/>
      <c r="ZN715" s="15"/>
      <c r="ZO715" s="15"/>
      <c r="ZP715" s="15"/>
      <c r="ZQ715" s="15"/>
      <c r="ZR715" s="15"/>
      <c r="ZS715" s="15"/>
      <c r="ZT715" s="15"/>
      <c r="ZU715" s="15"/>
      <c r="ZV715" s="15"/>
      <c r="ZW715" s="15"/>
      <c r="ZX715" s="15"/>
      <c r="ZY715" s="15"/>
      <c r="ZZ715" s="15"/>
      <c r="AAA715" s="15"/>
      <c r="AAB715" s="15"/>
      <c r="AAC715" s="15"/>
      <c r="AAD715" s="15"/>
      <c r="AAE715" s="15"/>
      <c r="AAF715" s="15"/>
      <c r="AAG715" s="15"/>
      <c r="AAH715" s="15"/>
      <c r="AAI715" s="15"/>
      <c r="AAJ715" s="15"/>
      <c r="AAK715" s="15"/>
      <c r="AAL715" s="15"/>
      <c r="AAM715" s="15"/>
      <c r="AAN715" s="15"/>
      <c r="AAO715" s="15"/>
      <c r="AAP715" s="15"/>
      <c r="AAQ715" s="15"/>
      <c r="AAR715" s="15"/>
      <c r="AAS715" s="15"/>
      <c r="AAT715" s="15"/>
      <c r="AAU715" s="15"/>
      <c r="AAV715" s="15"/>
      <c r="AAW715" s="15"/>
      <c r="AAX715" s="15"/>
      <c r="AAY715" s="15"/>
      <c r="AAZ715" s="15"/>
      <c r="ABA715" s="15"/>
      <c r="ABB715" s="15"/>
      <c r="ABC715" s="15"/>
      <c r="ABD715" s="15"/>
      <c r="ABE715" s="15"/>
      <c r="ABF715" s="15"/>
      <c r="ABG715" s="15"/>
      <c r="ABH715" s="15"/>
      <c r="ABI715" s="15"/>
      <c r="ABJ715" s="15"/>
      <c r="ABK715" s="15"/>
      <c r="ABL715" s="15"/>
      <c r="ABM715" s="15"/>
      <c r="ABN715" s="15"/>
      <c r="ABO715" s="15"/>
      <c r="ABP715" s="15"/>
      <c r="ABQ715" s="15"/>
      <c r="ABR715" s="15"/>
      <c r="ABS715" s="15"/>
      <c r="ABT715" s="15"/>
      <c r="ABU715" s="15"/>
      <c r="ABV715" s="15"/>
      <c r="ABW715" s="15"/>
      <c r="ABX715" s="15"/>
      <c r="ABY715" s="15"/>
      <c r="ABZ715" s="15"/>
      <c r="ACA715" s="15"/>
      <c r="ACB715" s="15"/>
      <c r="ACC715" s="15"/>
      <c r="ACD715" s="15"/>
      <c r="ACE715" s="15"/>
      <c r="ACF715" s="15"/>
      <c r="ACG715" s="15"/>
      <c r="ACH715" s="15"/>
      <c r="ACI715" s="15"/>
      <c r="ACJ715" s="15"/>
      <c r="ACK715" s="15"/>
      <c r="ACL715" s="15"/>
      <c r="ACM715" s="15"/>
      <c r="ACN715" s="15"/>
      <c r="ACO715" s="15"/>
      <c r="ACP715" s="15"/>
      <c r="ACQ715" s="15"/>
      <c r="ACR715" s="15"/>
      <c r="ACS715" s="15"/>
      <c r="ACT715" s="15"/>
      <c r="ACU715" s="15"/>
      <c r="ACV715" s="15"/>
      <c r="ACW715" s="15"/>
      <c r="ACX715" s="15"/>
      <c r="ACY715" s="15"/>
      <c r="ACZ715" s="15"/>
      <c r="ADA715" s="15"/>
      <c r="ADB715" s="15"/>
      <c r="ADC715" s="15"/>
      <c r="ADD715" s="15"/>
      <c r="ADE715" s="15"/>
      <c r="ADF715" s="15"/>
      <c r="ADG715" s="15"/>
      <c r="ADH715" s="15"/>
      <c r="ADI715" s="15"/>
      <c r="ADJ715" s="15"/>
      <c r="ADK715" s="15"/>
      <c r="ADL715" s="15"/>
      <c r="ADM715" s="15"/>
      <c r="ADN715" s="15"/>
      <c r="ADO715" s="15"/>
      <c r="ADP715" s="15"/>
      <c r="ADQ715" s="15"/>
      <c r="ADR715" s="15"/>
      <c r="ADS715" s="15"/>
      <c r="ADT715" s="15"/>
      <c r="ADU715" s="15"/>
      <c r="ADV715" s="15"/>
      <c r="ADW715" s="15"/>
      <c r="ADX715" s="15"/>
      <c r="ADY715" s="15"/>
      <c r="ADZ715" s="15"/>
      <c r="AEA715" s="15"/>
      <c r="AEB715" s="15"/>
      <c r="AEC715" s="15"/>
      <c r="AED715" s="15"/>
      <c r="AEE715" s="15"/>
      <c r="AEF715" s="15"/>
      <c r="AEG715" s="15"/>
      <c r="AEH715" s="15"/>
      <c r="AEI715" s="15"/>
      <c r="AEJ715" s="15"/>
      <c r="AEK715" s="15"/>
      <c r="AEL715" s="15"/>
      <c r="AEM715" s="15"/>
      <c r="AEN715" s="15"/>
      <c r="AEO715" s="15"/>
      <c r="AEP715" s="15"/>
      <c r="AEQ715" s="15"/>
      <c r="AER715" s="15"/>
      <c r="AES715" s="15"/>
      <c r="AET715" s="15"/>
      <c r="AEU715" s="15"/>
      <c r="AEV715" s="15"/>
      <c r="AEW715" s="15"/>
      <c r="AEX715" s="15"/>
      <c r="AEY715" s="15"/>
      <c r="AEZ715" s="15"/>
      <c r="AFA715" s="15"/>
      <c r="AFB715" s="15"/>
      <c r="AFC715" s="15"/>
      <c r="AFD715" s="15"/>
      <c r="AFE715" s="15"/>
      <c r="AFF715" s="15"/>
      <c r="AFG715" s="15"/>
      <c r="AFH715" s="15"/>
      <c r="AFI715" s="15"/>
      <c r="AFJ715" s="15"/>
      <c r="AFK715" s="15"/>
      <c r="AFL715" s="15"/>
      <c r="AFM715" s="15"/>
      <c r="AFN715" s="15"/>
      <c r="AFO715" s="15"/>
      <c r="AFP715" s="15"/>
      <c r="AFQ715" s="15"/>
      <c r="AFR715" s="15"/>
      <c r="AFS715" s="15"/>
      <c r="AFT715" s="15"/>
      <c r="AFU715" s="15"/>
      <c r="AFV715" s="15"/>
      <c r="AFW715" s="15"/>
      <c r="AFX715" s="15"/>
      <c r="AFY715" s="15"/>
      <c r="AFZ715" s="15"/>
      <c r="AGA715" s="15"/>
      <c r="AGB715" s="15"/>
      <c r="AGC715" s="15"/>
      <c r="AGD715" s="15"/>
      <c r="AGE715" s="15"/>
      <c r="AGF715" s="15"/>
      <c r="AGG715" s="15"/>
      <c r="AGH715" s="15"/>
      <c r="AGI715" s="15"/>
      <c r="AGJ715" s="15"/>
      <c r="AGK715" s="15"/>
      <c r="AGL715" s="15"/>
      <c r="AGM715" s="15"/>
      <c r="AGN715" s="15"/>
      <c r="AGO715" s="15"/>
      <c r="AGP715" s="15"/>
      <c r="AGQ715" s="15"/>
      <c r="AGR715" s="15"/>
      <c r="AGS715" s="15"/>
      <c r="AGT715" s="15"/>
      <c r="AGU715" s="15"/>
      <c r="AGV715" s="15"/>
      <c r="AGW715" s="15"/>
      <c r="AGX715" s="15"/>
      <c r="AGY715" s="15"/>
      <c r="AGZ715" s="15"/>
      <c r="AHA715" s="15"/>
      <c r="AHB715" s="15"/>
      <c r="AHC715" s="15"/>
      <c r="AHD715" s="15"/>
      <c r="AHE715" s="15"/>
      <c r="AHF715" s="15"/>
      <c r="AHG715" s="15"/>
      <c r="AHH715" s="15"/>
      <c r="AHI715" s="15"/>
      <c r="AHJ715" s="15"/>
      <c r="AHK715" s="15"/>
      <c r="AHL715" s="15"/>
      <c r="AHM715" s="15"/>
      <c r="AHN715" s="15"/>
      <c r="AHO715" s="15"/>
      <c r="AHP715" s="15"/>
      <c r="AHQ715" s="15"/>
      <c r="AHR715" s="15"/>
      <c r="AHS715" s="15"/>
      <c r="AHT715" s="15"/>
      <c r="AHU715" s="15"/>
      <c r="AHV715" s="15"/>
      <c r="AHW715" s="15"/>
      <c r="AHX715" s="15"/>
      <c r="AHY715" s="15"/>
      <c r="AHZ715" s="15"/>
      <c r="AIA715" s="15"/>
      <c r="AIB715" s="15"/>
      <c r="AIC715" s="15"/>
      <c r="AID715" s="15"/>
      <c r="AIE715" s="15"/>
      <c r="AIF715" s="15"/>
      <c r="AIG715" s="15"/>
      <c r="AIH715" s="15"/>
      <c r="AII715" s="15"/>
      <c r="AIJ715" s="15"/>
      <c r="AIK715" s="15"/>
      <c r="AIL715" s="15"/>
      <c r="AIM715" s="15"/>
      <c r="AIN715" s="15"/>
      <c r="AIO715" s="15"/>
      <c r="AIP715" s="15"/>
      <c r="AIQ715" s="15"/>
      <c r="AIR715" s="15"/>
      <c r="AIS715" s="15"/>
      <c r="AIT715" s="15"/>
      <c r="AIU715" s="15"/>
      <c r="AIV715" s="15"/>
      <c r="AIW715" s="15"/>
      <c r="AIX715" s="15"/>
      <c r="AIY715" s="15"/>
      <c r="AIZ715" s="15"/>
      <c r="AJA715" s="15"/>
      <c r="AJB715" s="15"/>
      <c r="AJC715" s="15"/>
      <c r="AJD715" s="15"/>
      <c r="AJE715" s="15"/>
      <c r="AJF715" s="15"/>
      <c r="AJG715" s="15"/>
      <c r="AJH715" s="15"/>
      <c r="AJI715" s="15"/>
      <c r="AJJ715" s="15"/>
      <c r="AJK715" s="15"/>
      <c r="AJL715" s="15"/>
      <c r="AJM715" s="15"/>
      <c r="AJN715" s="15"/>
      <c r="AJO715" s="15"/>
      <c r="AJP715" s="15"/>
      <c r="AJQ715" s="15"/>
      <c r="AJR715" s="15"/>
      <c r="AJS715" s="15"/>
      <c r="AJT715" s="15"/>
      <c r="AJU715" s="15"/>
      <c r="AJV715" s="15"/>
      <c r="AJW715" s="15"/>
      <c r="AJX715" s="15"/>
      <c r="AJY715" s="15"/>
      <c r="AJZ715" s="15"/>
      <c r="AKA715" s="15"/>
      <c r="AKB715" s="15"/>
      <c r="AKC715" s="15"/>
      <c r="AKD715" s="15"/>
      <c r="AKE715" s="15"/>
      <c r="AKF715" s="15"/>
      <c r="AKG715" s="15"/>
      <c r="AKH715" s="15"/>
      <c r="AKI715" s="15"/>
      <c r="AKJ715" s="15"/>
      <c r="AKK715" s="15"/>
      <c r="AKL715" s="15"/>
      <c r="AKM715" s="15"/>
      <c r="AKN715" s="15"/>
      <c r="AKO715" s="15"/>
      <c r="AKP715" s="15"/>
      <c r="AKQ715" s="15"/>
      <c r="AKR715" s="15"/>
      <c r="AKS715" s="15"/>
      <c r="AKT715" s="15"/>
      <c r="AKU715" s="15"/>
      <c r="AKV715" s="15"/>
      <c r="AKW715" s="15"/>
      <c r="AKX715" s="15"/>
      <c r="AKY715" s="15"/>
      <c r="AKZ715" s="15"/>
      <c r="ALA715" s="15"/>
      <c r="ALB715" s="15"/>
      <c r="ALC715" s="15"/>
      <c r="ALD715" s="15"/>
      <c r="ALE715" s="15"/>
      <c r="ALF715" s="15"/>
      <c r="ALG715" s="15"/>
      <c r="ALH715" s="15"/>
      <c r="ALI715" s="15"/>
      <c r="ALJ715" s="15"/>
      <c r="ALK715" s="15"/>
      <c r="ALL715" s="15"/>
      <c r="ALM715" s="15"/>
      <c r="ALN715" s="15"/>
      <c r="ALO715" s="15"/>
      <c r="ALP715" s="15"/>
      <c r="ALQ715" s="15"/>
      <c r="ALR715" s="15"/>
      <c r="ALS715" s="15"/>
      <c r="ALT715" s="15"/>
      <c r="ALU715" s="15"/>
      <c r="ALV715" s="15"/>
      <c r="ALW715" s="15"/>
      <c r="ALX715" s="15"/>
      <c r="ALY715" s="15"/>
      <c r="ALZ715" s="15"/>
      <c r="AMA715" s="15"/>
      <c r="AMB715" s="15"/>
      <c r="AMC715" s="15"/>
      <c r="AMD715" s="15"/>
      <c r="AME715" s="15"/>
      <c r="AMF715" s="15"/>
      <c r="AMG715" s="15"/>
      <c r="AMH715" s="15"/>
      <c r="AMI715" s="15"/>
      <c r="AMJ715" s="15"/>
    </row>
    <row r="716" spans="1:1024">
      <c r="A716" s="15" t="s">
        <v>780</v>
      </c>
      <c r="B716" s="15" t="s">
        <v>650</v>
      </c>
      <c r="C716" s="15">
        <v>70</v>
      </c>
      <c r="D716" s="15" t="s">
        <v>2573</v>
      </c>
      <c r="E716" s="15" t="s">
        <v>781</v>
      </c>
      <c r="F716" s="15">
        <v>32</v>
      </c>
      <c r="G716" s="15">
        <v>7460</v>
      </c>
      <c r="H716" s="15" t="s">
        <v>781</v>
      </c>
      <c r="I716" s="15" t="s">
        <v>782</v>
      </c>
      <c r="J716" s="15"/>
      <c r="K716" s="15"/>
      <c r="L716" s="15"/>
      <c r="M716" s="15"/>
      <c r="N716" s="15"/>
      <c r="O716" s="15" t="s">
        <v>781</v>
      </c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  <c r="BO716" s="15"/>
      <c r="BP716" s="15"/>
      <c r="BQ716" s="15"/>
      <c r="BR716" s="15"/>
      <c r="BS716" s="15"/>
      <c r="BT716" s="15"/>
      <c r="BU716" s="15"/>
      <c r="BV716" s="15"/>
      <c r="BW716" s="15"/>
      <c r="BX716" s="15"/>
      <c r="BY716" s="15"/>
      <c r="BZ716" s="15"/>
      <c r="CA716" s="15"/>
      <c r="CB716" s="15"/>
      <c r="CC716" s="15"/>
      <c r="CD716" s="15"/>
      <c r="CE716" s="15"/>
      <c r="CF716" s="15"/>
      <c r="CG716" s="15"/>
      <c r="CH716" s="15"/>
      <c r="CI716" s="15"/>
      <c r="CJ716" s="15"/>
      <c r="CK716" s="15"/>
      <c r="CL716" s="15"/>
      <c r="CM716" s="15"/>
      <c r="CN716" s="15"/>
      <c r="CO716" s="15"/>
      <c r="CP716" s="15"/>
      <c r="CQ716" s="15"/>
      <c r="CR716" s="15"/>
      <c r="CS716" s="15"/>
      <c r="CT716" s="15"/>
      <c r="CU716" s="15"/>
      <c r="CV716" s="15"/>
      <c r="CW716" s="15"/>
      <c r="CX716" s="15"/>
      <c r="CY716" s="15"/>
      <c r="CZ716" s="15"/>
      <c r="DA716" s="15"/>
      <c r="DB716" s="15"/>
      <c r="DC716" s="15"/>
      <c r="DD716" s="15"/>
      <c r="DE716" s="15"/>
      <c r="DF716" s="15"/>
      <c r="DG716" s="15"/>
      <c r="DH716" s="15"/>
      <c r="DI716" s="15"/>
      <c r="DJ716" s="15"/>
      <c r="DK716" s="15"/>
      <c r="DL716" s="15"/>
      <c r="DM716" s="15"/>
      <c r="DN716" s="15"/>
      <c r="DO716" s="15"/>
      <c r="DP716" s="15"/>
      <c r="DQ716" s="15"/>
      <c r="DR716" s="15"/>
      <c r="DS716" s="15"/>
      <c r="DT716" s="15"/>
      <c r="DU716" s="15"/>
      <c r="DV716" s="15"/>
      <c r="DW716" s="15"/>
      <c r="DX716" s="15"/>
      <c r="DY716" s="15"/>
      <c r="DZ716" s="15"/>
      <c r="EA716" s="15"/>
      <c r="EB716" s="15"/>
      <c r="EC716" s="15"/>
      <c r="ED716" s="15"/>
      <c r="EE716" s="15"/>
      <c r="EF716" s="15"/>
      <c r="EG716" s="15"/>
      <c r="EH716" s="15"/>
      <c r="EI716" s="15"/>
      <c r="EJ716" s="15"/>
      <c r="EK716" s="15"/>
      <c r="EL716" s="15"/>
      <c r="EM716" s="15"/>
      <c r="EN716" s="15"/>
      <c r="EO716" s="15"/>
      <c r="EP716" s="15"/>
      <c r="EQ716" s="15"/>
      <c r="ER716" s="15"/>
      <c r="ES716" s="15"/>
      <c r="ET716" s="15"/>
      <c r="EU716" s="15"/>
      <c r="EV716" s="15"/>
      <c r="EW716" s="15"/>
      <c r="EX716" s="15"/>
      <c r="EY716" s="15"/>
      <c r="EZ716" s="15"/>
      <c r="FA716" s="15"/>
      <c r="FB716" s="15"/>
      <c r="FC716" s="15"/>
      <c r="FD716" s="15"/>
      <c r="FE716" s="15"/>
      <c r="FF716" s="15"/>
      <c r="FG716" s="15"/>
      <c r="FH716" s="15"/>
      <c r="FI716" s="15"/>
      <c r="FJ716" s="15"/>
      <c r="FK716" s="15"/>
      <c r="FL716" s="15"/>
      <c r="FM716" s="15"/>
      <c r="FN716" s="15"/>
      <c r="FO716" s="15"/>
      <c r="FP716" s="15"/>
      <c r="FQ716" s="15"/>
      <c r="FR716" s="15"/>
      <c r="FS716" s="15"/>
      <c r="FT716" s="15"/>
      <c r="FU716" s="15"/>
      <c r="FV716" s="15"/>
      <c r="FW716" s="15"/>
      <c r="FX716" s="15"/>
      <c r="FY716" s="15"/>
      <c r="FZ716" s="15"/>
      <c r="GA716" s="15"/>
      <c r="GB716" s="15"/>
      <c r="GC716" s="15"/>
      <c r="GD716" s="15"/>
      <c r="GE716" s="15"/>
      <c r="GF716" s="15"/>
      <c r="GG716" s="15"/>
      <c r="GH716" s="15"/>
      <c r="GI716" s="15"/>
      <c r="GJ716" s="15"/>
      <c r="GK716" s="15"/>
      <c r="GL716" s="15"/>
      <c r="GM716" s="15"/>
      <c r="GN716" s="15"/>
      <c r="GO716" s="15"/>
      <c r="GP716" s="15"/>
      <c r="GQ716" s="15"/>
      <c r="GR716" s="15"/>
      <c r="GS716" s="15"/>
      <c r="GT716" s="15"/>
      <c r="GU716" s="15"/>
      <c r="GV716" s="15"/>
      <c r="GW716" s="15"/>
      <c r="GX716" s="15"/>
      <c r="GY716" s="15"/>
      <c r="GZ716" s="15"/>
      <c r="HA716" s="15"/>
      <c r="HB716" s="15"/>
      <c r="HC716" s="15"/>
      <c r="HD716" s="15"/>
      <c r="HE716" s="15"/>
      <c r="HF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  <c r="IM716" s="15"/>
      <c r="IN716" s="15"/>
      <c r="IO716" s="15"/>
      <c r="IP716" s="15"/>
      <c r="IQ716" s="15"/>
      <c r="IR716" s="15"/>
      <c r="IS716" s="15"/>
      <c r="IT716" s="15"/>
      <c r="IU716" s="15"/>
      <c r="IV716" s="15"/>
      <c r="IW716" s="15"/>
      <c r="IX716" s="15"/>
      <c r="IY716" s="15"/>
      <c r="IZ716" s="15"/>
      <c r="JA716" s="15"/>
      <c r="JB716" s="15"/>
      <c r="JC716" s="15"/>
      <c r="JD716" s="15"/>
      <c r="JE716" s="15"/>
      <c r="JF716" s="15"/>
      <c r="JG716" s="15"/>
      <c r="JH716" s="15"/>
      <c r="JI716" s="15"/>
      <c r="JJ716" s="15"/>
      <c r="JK716" s="15"/>
      <c r="JL716" s="15"/>
      <c r="JM716" s="15"/>
      <c r="JN716" s="15"/>
      <c r="JO716" s="15"/>
      <c r="JP716" s="15"/>
      <c r="JQ716" s="15"/>
      <c r="JR716" s="15"/>
      <c r="JS716" s="15"/>
      <c r="JT716" s="15"/>
      <c r="JU716" s="15"/>
      <c r="JV716" s="15"/>
      <c r="JW716" s="15"/>
      <c r="JX716" s="15"/>
      <c r="JY716" s="15"/>
      <c r="JZ716" s="15"/>
      <c r="KA716" s="15"/>
      <c r="KB716" s="15"/>
      <c r="KC716" s="15"/>
      <c r="KD716" s="15"/>
      <c r="KE716" s="15"/>
      <c r="KF716" s="15"/>
      <c r="KG716" s="15"/>
      <c r="KH716" s="15"/>
      <c r="KI716" s="15"/>
      <c r="KJ716" s="15"/>
      <c r="KK716" s="15"/>
      <c r="KL716" s="15"/>
      <c r="KM716" s="15"/>
      <c r="KN716" s="15"/>
      <c r="KO716" s="15"/>
      <c r="KP716" s="15"/>
      <c r="KQ716" s="15"/>
      <c r="KR716" s="15"/>
      <c r="KS716" s="15"/>
      <c r="KT716" s="15"/>
      <c r="KU716" s="15"/>
      <c r="KV716" s="15"/>
      <c r="KW716" s="15"/>
      <c r="KX716" s="15"/>
      <c r="KY716" s="15"/>
      <c r="KZ716" s="15"/>
      <c r="LA716" s="15"/>
      <c r="LB716" s="15"/>
      <c r="LC716" s="15"/>
      <c r="LD716" s="15"/>
      <c r="LE716" s="15"/>
      <c r="LF716" s="15"/>
      <c r="LG716" s="15"/>
      <c r="LH716" s="15"/>
      <c r="LI716" s="15"/>
      <c r="LJ716" s="15"/>
      <c r="LK716" s="15"/>
      <c r="LL716" s="15"/>
      <c r="LM716" s="15"/>
      <c r="LN716" s="15"/>
      <c r="LO716" s="15"/>
      <c r="LP716" s="15"/>
      <c r="LQ716" s="15"/>
      <c r="LR716" s="15"/>
      <c r="LS716" s="15"/>
      <c r="LT716" s="15"/>
      <c r="LU716" s="15"/>
      <c r="LV716" s="15"/>
      <c r="LW716" s="15"/>
      <c r="LX716" s="15"/>
      <c r="LY716" s="15"/>
      <c r="LZ716" s="15"/>
      <c r="MA716" s="15"/>
      <c r="MB716" s="15"/>
      <c r="MC716" s="15"/>
      <c r="MD716" s="15"/>
      <c r="ME716" s="15"/>
      <c r="MF716" s="15"/>
      <c r="MG716" s="15"/>
      <c r="MH716" s="15"/>
      <c r="MI716" s="15"/>
      <c r="MJ716" s="15"/>
      <c r="MK716" s="15"/>
      <c r="ML716" s="15"/>
      <c r="MM716" s="15"/>
      <c r="MN716" s="15"/>
      <c r="MO716" s="15"/>
      <c r="MP716" s="15"/>
      <c r="MQ716" s="15"/>
      <c r="MR716" s="15"/>
      <c r="MS716" s="15"/>
      <c r="MT716" s="15"/>
      <c r="MU716" s="15"/>
      <c r="MV716" s="15"/>
      <c r="MW716" s="15"/>
      <c r="MX716" s="15"/>
      <c r="MY716" s="15"/>
      <c r="MZ716" s="15"/>
      <c r="NA716" s="15"/>
      <c r="NB716" s="15"/>
      <c r="NC716" s="15"/>
      <c r="ND716" s="15"/>
      <c r="NE716" s="15"/>
      <c r="NF716" s="15"/>
      <c r="NG716" s="15"/>
      <c r="NH716" s="15"/>
      <c r="NI716" s="15"/>
      <c r="NJ716" s="15"/>
      <c r="NK716" s="15"/>
      <c r="NL716" s="15"/>
      <c r="NM716" s="15"/>
      <c r="NN716" s="15"/>
      <c r="NO716" s="15"/>
      <c r="NP716" s="15"/>
      <c r="NQ716" s="15"/>
      <c r="NR716" s="15"/>
      <c r="NS716" s="15"/>
      <c r="NT716" s="15"/>
      <c r="NU716" s="15"/>
      <c r="NV716" s="15"/>
      <c r="NW716" s="15"/>
      <c r="NX716" s="15"/>
      <c r="NY716" s="15"/>
      <c r="NZ716" s="15"/>
      <c r="OA716" s="15"/>
      <c r="OB716" s="15"/>
      <c r="OC716" s="15"/>
      <c r="OD716" s="15"/>
      <c r="OE716" s="15"/>
      <c r="OF716" s="15"/>
      <c r="OG716" s="15"/>
      <c r="OH716" s="15"/>
      <c r="OI716" s="15"/>
      <c r="OJ716" s="15"/>
      <c r="OK716" s="15"/>
      <c r="OL716" s="15"/>
      <c r="OM716" s="15"/>
      <c r="ON716" s="15"/>
      <c r="OO716" s="15"/>
      <c r="OP716" s="15"/>
      <c r="OQ716" s="15"/>
      <c r="OR716" s="15"/>
      <c r="OS716" s="15"/>
      <c r="OT716" s="15"/>
      <c r="OU716" s="15"/>
      <c r="OV716" s="15"/>
      <c r="OW716" s="15"/>
      <c r="OX716" s="15"/>
      <c r="OY716" s="15"/>
      <c r="OZ716" s="15"/>
      <c r="PA716" s="15"/>
      <c r="PB716" s="15"/>
      <c r="PC716" s="15"/>
      <c r="PD716" s="15"/>
      <c r="PE716" s="15"/>
      <c r="PF716" s="15"/>
      <c r="PG716" s="15"/>
      <c r="PH716" s="15"/>
      <c r="PI716" s="15"/>
      <c r="PJ716" s="15"/>
      <c r="PK716" s="15"/>
      <c r="PL716" s="15"/>
      <c r="PM716" s="15"/>
      <c r="PN716" s="15"/>
      <c r="PO716" s="15"/>
      <c r="PP716" s="15"/>
      <c r="PQ716" s="15"/>
      <c r="PR716" s="15"/>
      <c r="PS716" s="15"/>
      <c r="PT716" s="15"/>
      <c r="PU716" s="15"/>
      <c r="PV716" s="15"/>
      <c r="PW716" s="15"/>
      <c r="PX716" s="15"/>
      <c r="PY716" s="15"/>
      <c r="PZ716" s="15"/>
      <c r="QA716" s="15"/>
      <c r="QB716" s="15"/>
      <c r="QC716" s="15"/>
      <c r="QD716" s="15"/>
      <c r="QE716" s="15"/>
      <c r="QF716" s="15"/>
      <c r="QG716" s="15"/>
      <c r="QH716" s="15"/>
      <c r="QI716" s="15"/>
      <c r="QJ716" s="15"/>
      <c r="QK716" s="15"/>
      <c r="QL716" s="15"/>
      <c r="QM716" s="15"/>
      <c r="QN716" s="15"/>
      <c r="QO716" s="15"/>
      <c r="QP716" s="15"/>
      <c r="QQ716" s="15"/>
      <c r="QR716" s="15"/>
      <c r="QS716" s="15"/>
      <c r="QT716" s="15"/>
      <c r="QU716" s="15"/>
      <c r="QV716" s="15"/>
      <c r="QW716" s="15"/>
      <c r="QX716" s="15"/>
      <c r="QY716" s="15"/>
      <c r="QZ716" s="15"/>
      <c r="RA716" s="15"/>
      <c r="RB716" s="15"/>
      <c r="RC716" s="15"/>
      <c r="RD716" s="15"/>
      <c r="RE716" s="15"/>
      <c r="RF716" s="15"/>
      <c r="RG716" s="15"/>
      <c r="RH716" s="15"/>
      <c r="RI716" s="15"/>
      <c r="RJ716" s="15"/>
      <c r="RK716" s="15"/>
      <c r="RL716" s="15"/>
      <c r="RM716" s="15"/>
      <c r="RN716" s="15"/>
      <c r="RO716" s="15"/>
      <c r="RP716" s="15"/>
      <c r="RQ716" s="15"/>
      <c r="RR716" s="15"/>
      <c r="RS716" s="15"/>
      <c r="RT716" s="15"/>
      <c r="RU716" s="15"/>
      <c r="RV716" s="15"/>
      <c r="RW716" s="15"/>
      <c r="RX716" s="15"/>
      <c r="RY716" s="15"/>
      <c r="RZ716" s="15"/>
      <c r="SA716" s="15"/>
      <c r="SB716" s="15"/>
      <c r="SC716" s="15"/>
      <c r="SD716" s="15"/>
      <c r="SE716" s="15"/>
      <c r="SF716" s="15"/>
      <c r="SG716" s="15"/>
      <c r="SH716" s="15"/>
      <c r="SI716" s="15"/>
      <c r="SJ716" s="15"/>
      <c r="SK716" s="15"/>
      <c r="SL716" s="15"/>
      <c r="SM716" s="15"/>
      <c r="SN716" s="15"/>
      <c r="SO716" s="15"/>
      <c r="SP716" s="15"/>
      <c r="SQ716" s="15"/>
      <c r="SR716" s="15"/>
      <c r="SS716" s="15"/>
      <c r="ST716" s="15"/>
      <c r="SU716" s="15"/>
      <c r="SV716" s="15"/>
      <c r="SW716" s="15"/>
      <c r="SX716" s="15"/>
      <c r="SY716" s="15"/>
      <c r="SZ716" s="15"/>
      <c r="TA716" s="15"/>
      <c r="TB716" s="15"/>
      <c r="TC716" s="15"/>
      <c r="TD716" s="15"/>
      <c r="TE716" s="15"/>
      <c r="TF716" s="15"/>
      <c r="TG716" s="15"/>
      <c r="TH716" s="15"/>
      <c r="TI716" s="15"/>
      <c r="TJ716" s="15"/>
      <c r="TK716" s="15"/>
      <c r="TL716" s="15"/>
      <c r="TM716" s="15"/>
      <c r="TN716" s="15"/>
      <c r="TO716" s="15"/>
      <c r="TP716" s="15"/>
      <c r="TQ716" s="15"/>
      <c r="TR716" s="15"/>
      <c r="TS716" s="15"/>
      <c r="TT716" s="15"/>
      <c r="TU716" s="15"/>
      <c r="TV716" s="15"/>
      <c r="TW716" s="15"/>
      <c r="TX716" s="15"/>
      <c r="TY716" s="15"/>
      <c r="TZ716" s="15"/>
      <c r="UA716" s="15"/>
      <c r="UB716" s="15"/>
      <c r="UC716" s="15"/>
      <c r="UD716" s="15"/>
      <c r="UE716" s="15"/>
      <c r="UF716" s="15"/>
      <c r="UG716" s="15"/>
      <c r="UH716" s="15"/>
      <c r="UI716" s="15"/>
      <c r="UJ716" s="15"/>
      <c r="UK716" s="15"/>
      <c r="UL716" s="15"/>
      <c r="UM716" s="15"/>
      <c r="UN716" s="15"/>
      <c r="UO716" s="15"/>
      <c r="UP716" s="15"/>
      <c r="UQ716" s="15"/>
      <c r="UR716" s="15"/>
      <c r="US716" s="15"/>
      <c r="UT716" s="15"/>
      <c r="UU716" s="15"/>
      <c r="UV716" s="15"/>
      <c r="UW716" s="15"/>
      <c r="UX716" s="15"/>
      <c r="UY716" s="15"/>
      <c r="UZ716" s="15"/>
      <c r="VA716" s="15"/>
      <c r="VB716" s="15"/>
      <c r="VC716" s="15"/>
      <c r="VD716" s="15"/>
      <c r="VE716" s="15"/>
      <c r="VF716" s="15"/>
      <c r="VG716" s="15"/>
      <c r="VH716" s="15"/>
      <c r="VI716" s="15"/>
      <c r="VJ716" s="15"/>
      <c r="VK716" s="15"/>
      <c r="VL716" s="15"/>
      <c r="VM716" s="15"/>
      <c r="VN716" s="15"/>
      <c r="VO716" s="15"/>
      <c r="VP716" s="15"/>
      <c r="VQ716" s="15"/>
      <c r="VR716" s="15"/>
      <c r="VS716" s="15"/>
      <c r="VT716" s="15"/>
      <c r="VU716" s="15"/>
      <c r="VV716" s="15"/>
      <c r="VW716" s="15"/>
      <c r="VX716" s="15"/>
      <c r="VY716" s="15"/>
      <c r="VZ716" s="15"/>
      <c r="WA716" s="15"/>
      <c r="WB716" s="15"/>
      <c r="WC716" s="15"/>
      <c r="WD716" s="15"/>
      <c r="WE716" s="15"/>
      <c r="WF716" s="15"/>
      <c r="WG716" s="15"/>
      <c r="WH716" s="15"/>
      <c r="WI716" s="15"/>
      <c r="WJ716" s="15"/>
      <c r="WK716" s="15"/>
      <c r="WL716" s="15"/>
      <c r="WM716" s="15"/>
      <c r="WN716" s="15"/>
      <c r="WO716" s="15"/>
      <c r="WP716" s="15"/>
      <c r="WQ716" s="15"/>
      <c r="WR716" s="15"/>
      <c r="WS716" s="15"/>
      <c r="WT716" s="15"/>
      <c r="WU716" s="15"/>
      <c r="WV716" s="15"/>
      <c r="WW716" s="15"/>
      <c r="WX716" s="15"/>
      <c r="WY716" s="15"/>
      <c r="WZ716" s="15"/>
      <c r="XA716" s="15"/>
      <c r="XB716" s="15"/>
      <c r="XC716" s="15"/>
      <c r="XD716" s="15"/>
      <c r="XE716" s="15"/>
      <c r="XF716" s="15"/>
      <c r="XG716" s="15"/>
      <c r="XH716" s="15"/>
      <c r="XI716" s="15"/>
      <c r="XJ716" s="15"/>
      <c r="XK716" s="15"/>
      <c r="XL716" s="15"/>
      <c r="XM716" s="15"/>
      <c r="XN716" s="15"/>
      <c r="XO716" s="15"/>
      <c r="XP716" s="15"/>
      <c r="XQ716" s="15"/>
      <c r="XR716" s="15"/>
      <c r="XS716" s="15"/>
      <c r="XT716" s="15"/>
      <c r="XU716" s="15"/>
      <c r="XV716" s="15"/>
      <c r="XW716" s="15"/>
      <c r="XX716" s="15"/>
      <c r="XY716" s="15"/>
      <c r="XZ716" s="15"/>
      <c r="YA716" s="15"/>
      <c r="YB716" s="15"/>
      <c r="YC716" s="15"/>
      <c r="YD716" s="15"/>
      <c r="YE716" s="15"/>
      <c r="YF716" s="15"/>
      <c r="YG716" s="15"/>
      <c r="YH716" s="15"/>
      <c r="YI716" s="15"/>
      <c r="YJ716" s="15"/>
      <c r="YK716" s="15"/>
      <c r="YL716" s="15"/>
      <c r="YM716" s="15"/>
      <c r="YN716" s="15"/>
      <c r="YO716" s="15"/>
      <c r="YP716" s="15"/>
      <c r="YQ716" s="15"/>
      <c r="YR716" s="15"/>
      <c r="YS716" s="15"/>
      <c r="YT716" s="15"/>
      <c r="YU716" s="15"/>
      <c r="YV716" s="15"/>
      <c r="YW716" s="15"/>
      <c r="YX716" s="15"/>
      <c r="YY716" s="15"/>
      <c r="YZ716" s="15"/>
      <c r="ZA716" s="15"/>
      <c r="ZB716" s="15"/>
      <c r="ZC716" s="15"/>
      <c r="ZD716" s="15"/>
      <c r="ZE716" s="15"/>
      <c r="ZF716" s="15"/>
      <c r="ZG716" s="15"/>
      <c r="ZH716" s="15"/>
      <c r="ZI716" s="15"/>
      <c r="ZJ716" s="15"/>
      <c r="ZK716" s="15"/>
      <c r="ZL716" s="15"/>
      <c r="ZM716" s="15"/>
      <c r="ZN716" s="15"/>
      <c r="ZO716" s="15"/>
      <c r="ZP716" s="15"/>
      <c r="ZQ716" s="15"/>
      <c r="ZR716" s="15"/>
      <c r="ZS716" s="15"/>
      <c r="ZT716" s="15"/>
      <c r="ZU716" s="15"/>
      <c r="ZV716" s="15"/>
      <c r="ZW716" s="15"/>
      <c r="ZX716" s="15"/>
      <c r="ZY716" s="15"/>
      <c r="ZZ716" s="15"/>
      <c r="AAA716" s="15"/>
      <c r="AAB716" s="15"/>
      <c r="AAC716" s="15"/>
      <c r="AAD716" s="15"/>
      <c r="AAE716" s="15"/>
      <c r="AAF716" s="15"/>
      <c r="AAG716" s="15"/>
      <c r="AAH716" s="15"/>
      <c r="AAI716" s="15"/>
      <c r="AAJ716" s="15"/>
      <c r="AAK716" s="15"/>
      <c r="AAL716" s="15"/>
      <c r="AAM716" s="15"/>
      <c r="AAN716" s="15"/>
      <c r="AAO716" s="15"/>
      <c r="AAP716" s="15"/>
      <c r="AAQ716" s="15"/>
      <c r="AAR716" s="15"/>
      <c r="AAS716" s="15"/>
      <c r="AAT716" s="15"/>
      <c r="AAU716" s="15"/>
      <c r="AAV716" s="15"/>
      <c r="AAW716" s="15"/>
      <c r="AAX716" s="15"/>
      <c r="AAY716" s="15"/>
      <c r="AAZ716" s="15"/>
      <c r="ABA716" s="15"/>
      <c r="ABB716" s="15"/>
      <c r="ABC716" s="15"/>
      <c r="ABD716" s="15"/>
      <c r="ABE716" s="15"/>
      <c r="ABF716" s="15"/>
      <c r="ABG716" s="15"/>
      <c r="ABH716" s="15"/>
      <c r="ABI716" s="15"/>
      <c r="ABJ716" s="15"/>
      <c r="ABK716" s="15"/>
      <c r="ABL716" s="15"/>
      <c r="ABM716" s="15"/>
      <c r="ABN716" s="15"/>
      <c r="ABO716" s="15"/>
      <c r="ABP716" s="15"/>
      <c r="ABQ716" s="15"/>
      <c r="ABR716" s="15"/>
      <c r="ABS716" s="15"/>
      <c r="ABT716" s="15"/>
      <c r="ABU716" s="15"/>
      <c r="ABV716" s="15"/>
      <c r="ABW716" s="15"/>
      <c r="ABX716" s="15"/>
      <c r="ABY716" s="15"/>
      <c r="ABZ716" s="15"/>
      <c r="ACA716" s="15"/>
      <c r="ACB716" s="15"/>
      <c r="ACC716" s="15"/>
      <c r="ACD716" s="15"/>
      <c r="ACE716" s="15"/>
      <c r="ACF716" s="15"/>
      <c r="ACG716" s="15"/>
      <c r="ACH716" s="15"/>
      <c r="ACI716" s="15"/>
      <c r="ACJ716" s="15"/>
      <c r="ACK716" s="15"/>
      <c r="ACL716" s="15"/>
      <c r="ACM716" s="15"/>
      <c r="ACN716" s="15"/>
      <c r="ACO716" s="15"/>
      <c r="ACP716" s="15"/>
      <c r="ACQ716" s="15"/>
      <c r="ACR716" s="15"/>
      <c r="ACS716" s="15"/>
      <c r="ACT716" s="15"/>
      <c r="ACU716" s="15"/>
      <c r="ACV716" s="15"/>
      <c r="ACW716" s="15"/>
      <c r="ACX716" s="15"/>
      <c r="ACY716" s="15"/>
      <c r="ACZ716" s="15"/>
      <c r="ADA716" s="15"/>
      <c r="ADB716" s="15"/>
      <c r="ADC716" s="15"/>
      <c r="ADD716" s="15"/>
      <c r="ADE716" s="15"/>
      <c r="ADF716" s="15"/>
      <c r="ADG716" s="15"/>
      <c r="ADH716" s="15"/>
      <c r="ADI716" s="15"/>
      <c r="ADJ716" s="15"/>
      <c r="ADK716" s="15"/>
      <c r="ADL716" s="15"/>
      <c r="ADM716" s="15"/>
      <c r="ADN716" s="15"/>
      <c r="ADO716" s="15"/>
      <c r="ADP716" s="15"/>
      <c r="ADQ716" s="15"/>
      <c r="ADR716" s="15"/>
      <c r="ADS716" s="15"/>
      <c r="ADT716" s="15"/>
      <c r="ADU716" s="15"/>
      <c r="ADV716" s="15"/>
      <c r="ADW716" s="15"/>
      <c r="ADX716" s="15"/>
      <c r="ADY716" s="15"/>
      <c r="ADZ716" s="15"/>
      <c r="AEA716" s="15"/>
      <c r="AEB716" s="15"/>
      <c r="AEC716" s="15"/>
      <c r="AED716" s="15"/>
      <c r="AEE716" s="15"/>
      <c r="AEF716" s="15"/>
      <c r="AEG716" s="15"/>
      <c r="AEH716" s="15"/>
      <c r="AEI716" s="15"/>
      <c r="AEJ716" s="15"/>
      <c r="AEK716" s="15"/>
      <c r="AEL716" s="15"/>
      <c r="AEM716" s="15"/>
      <c r="AEN716" s="15"/>
      <c r="AEO716" s="15"/>
      <c r="AEP716" s="15"/>
      <c r="AEQ716" s="15"/>
      <c r="AER716" s="15"/>
      <c r="AES716" s="15"/>
      <c r="AET716" s="15"/>
      <c r="AEU716" s="15"/>
      <c r="AEV716" s="15"/>
      <c r="AEW716" s="15"/>
      <c r="AEX716" s="15"/>
      <c r="AEY716" s="15"/>
      <c r="AEZ716" s="15"/>
      <c r="AFA716" s="15"/>
      <c r="AFB716" s="15"/>
      <c r="AFC716" s="15"/>
      <c r="AFD716" s="15"/>
      <c r="AFE716" s="15"/>
      <c r="AFF716" s="15"/>
      <c r="AFG716" s="15"/>
      <c r="AFH716" s="15"/>
      <c r="AFI716" s="15"/>
      <c r="AFJ716" s="15"/>
      <c r="AFK716" s="15"/>
      <c r="AFL716" s="15"/>
      <c r="AFM716" s="15"/>
      <c r="AFN716" s="15"/>
      <c r="AFO716" s="15"/>
      <c r="AFP716" s="15"/>
      <c r="AFQ716" s="15"/>
      <c r="AFR716" s="15"/>
      <c r="AFS716" s="15"/>
      <c r="AFT716" s="15"/>
      <c r="AFU716" s="15"/>
      <c r="AFV716" s="15"/>
      <c r="AFW716" s="15"/>
      <c r="AFX716" s="15"/>
      <c r="AFY716" s="15"/>
      <c r="AFZ716" s="15"/>
      <c r="AGA716" s="15"/>
      <c r="AGB716" s="15"/>
      <c r="AGC716" s="15"/>
      <c r="AGD716" s="15"/>
      <c r="AGE716" s="15"/>
      <c r="AGF716" s="15"/>
      <c r="AGG716" s="15"/>
      <c r="AGH716" s="15"/>
      <c r="AGI716" s="15"/>
      <c r="AGJ716" s="15"/>
      <c r="AGK716" s="15"/>
      <c r="AGL716" s="15"/>
      <c r="AGM716" s="15"/>
      <c r="AGN716" s="15"/>
      <c r="AGO716" s="15"/>
      <c r="AGP716" s="15"/>
      <c r="AGQ716" s="15"/>
      <c r="AGR716" s="15"/>
      <c r="AGS716" s="15"/>
      <c r="AGT716" s="15"/>
      <c r="AGU716" s="15"/>
      <c r="AGV716" s="15"/>
      <c r="AGW716" s="15"/>
      <c r="AGX716" s="15"/>
      <c r="AGY716" s="15"/>
      <c r="AGZ716" s="15"/>
      <c r="AHA716" s="15"/>
      <c r="AHB716" s="15"/>
      <c r="AHC716" s="15"/>
      <c r="AHD716" s="15"/>
      <c r="AHE716" s="15"/>
      <c r="AHF716" s="15"/>
      <c r="AHG716" s="15"/>
      <c r="AHH716" s="15"/>
      <c r="AHI716" s="15"/>
      <c r="AHJ716" s="15"/>
      <c r="AHK716" s="15"/>
      <c r="AHL716" s="15"/>
      <c r="AHM716" s="15"/>
      <c r="AHN716" s="15"/>
      <c r="AHO716" s="15"/>
      <c r="AHP716" s="15"/>
      <c r="AHQ716" s="15"/>
      <c r="AHR716" s="15"/>
      <c r="AHS716" s="15"/>
      <c r="AHT716" s="15"/>
      <c r="AHU716" s="15"/>
      <c r="AHV716" s="15"/>
      <c r="AHW716" s="15"/>
      <c r="AHX716" s="15"/>
      <c r="AHY716" s="15"/>
      <c r="AHZ716" s="15"/>
      <c r="AIA716" s="15"/>
      <c r="AIB716" s="15"/>
      <c r="AIC716" s="15"/>
      <c r="AID716" s="15"/>
      <c r="AIE716" s="15"/>
      <c r="AIF716" s="15"/>
      <c r="AIG716" s="15"/>
      <c r="AIH716" s="15"/>
      <c r="AII716" s="15"/>
      <c r="AIJ716" s="15"/>
      <c r="AIK716" s="15"/>
      <c r="AIL716" s="15"/>
      <c r="AIM716" s="15"/>
      <c r="AIN716" s="15"/>
      <c r="AIO716" s="15"/>
      <c r="AIP716" s="15"/>
      <c r="AIQ716" s="15"/>
      <c r="AIR716" s="15"/>
      <c r="AIS716" s="15"/>
      <c r="AIT716" s="15"/>
      <c r="AIU716" s="15"/>
      <c r="AIV716" s="15"/>
      <c r="AIW716" s="15"/>
      <c r="AIX716" s="15"/>
      <c r="AIY716" s="15"/>
      <c r="AIZ716" s="15"/>
      <c r="AJA716" s="15"/>
      <c r="AJB716" s="15"/>
      <c r="AJC716" s="15"/>
      <c r="AJD716" s="15"/>
      <c r="AJE716" s="15"/>
      <c r="AJF716" s="15"/>
      <c r="AJG716" s="15"/>
      <c r="AJH716" s="15"/>
      <c r="AJI716" s="15"/>
      <c r="AJJ716" s="15"/>
      <c r="AJK716" s="15"/>
      <c r="AJL716" s="15"/>
      <c r="AJM716" s="15"/>
      <c r="AJN716" s="15"/>
      <c r="AJO716" s="15"/>
      <c r="AJP716" s="15"/>
      <c r="AJQ716" s="15"/>
      <c r="AJR716" s="15"/>
      <c r="AJS716" s="15"/>
      <c r="AJT716" s="15"/>
      <c r="AJU716" s="15"/>
      <c r="AJV716" s="15"/>
      <c r="AJW716" s="15"/>
      <c r="AJX716" s="15"/>
      <c r="AJY716" s="15"/>
      <c r="AJZ716" s="15"/>
      <c r="AKA716" s="15"/>
      <c r="AKB716" s="15"/>
      <c r="AKC716" s="15"/>
      <c r="AKD716" s="15"/>
      <c r="AKE716" s="15"/>
      <c r="AKF716" s="15"/>
      <c r="AKG716" s="15"/>
      <c r="AKH716" s="15"/>
      <c r="AKI716" s="15"/>
      <c r="AKJ716" s="15"/>
      <c r="AKK716" s="15"/>
      <c r="AKL716" s="15"/>
      <c r="AKM716" s="15"/>
      <c r="AKN716" s="15"/>
      <c r="AKO716" s="15"/>
      <c r="AKP716" s="15"/>
      <c r="AKQ716" s="15"/>
      <c r="AKR716" s="15"/>
      <c r="AKS716" s="15"/>
      <c r="AKT716" s="15"/>
      <c r="AKU716" s="15"/>
      <c r="AKV716" s="15"/>
      <c r="AKW716" s="15"/>
      <c r="AKX716" s="15"/>
      <c r="AKY716" s="15"/>
      <c r="AKZ716" s="15"/>
      <c r="ALA716" s="15"/>
      <c r="ALB716" s="15"/>
      <c r="ALC716" s="15"/>
      <c r="ALD716" s="15"/>
      <c r="ALE716" s="15"/>
      <c r="ALF716" s="15"/>
      <c r="ALG716" s="15"/>
      <c r="ALH716" s="15"/>
      <c r="ALI716" s="15"/>
      <c r="ALJ716" s="15"/>
      <c r="ALK716" s="15"/>
      <c r="ALL716" s="15"/>
      <c r="ALM716" s="15"/>
      <c r="ALN716" s="15"/>
      <c r="ALO716" s="15"/>
      <c r="ALP716" s="15"/>
      <c r="ALQ716" s="15"/>
      <c r="ALR716" s="15"/>
      <c r="ALS716" s="15"/>
      <c r="ALT716" s="15"/>
      <c r="ALU716" s="15"/>
      <c r="ALV716" s="15"/>
      <c r="ALW716" s="15"/>
      <c r="ALX716" s="15"/>
      <c r="ALY716" s="15"/>
      <c r="ALZ716" s="15"/>
      <c r="AMA716" s="15"/>
      <c r="AMB716" s="15"/>
      <c r="AMC716" s="15"/>
      <c r="AMD716" s="15"/>
      <c r="AME716" s="15"/>
      <c r="AMF716" s="15"/>
      <c r="AMG716" s="15"/>
      <c r="AMH716" s="15"/>
      <c r="AMI716" s="15"/>
      <c r="AMJ716" s="15"/>
    </row>
    <row r="717" spans="1:1024">
      <c r="A717" s="15" t="s">
        <v>783</v>
      </c>
      <c r="B717" s="15" t="s">
        <v>650</v>
      </c>
      <c r="C717" s="15">
        <v>70</v>
      </c>
      <c r="D717" s="15" t="s">
        <v>2573</v>
      </c>
      <c r="E717" s="15" t="s">
        <v>784</v>
      </c>
      <c r="F717" s="15">
        <v>33</v>
      </c>
      <c r="G717" s="15">
        <v>7480</v>
      </c>
      <c r="H717" s="15" t="s">
        <v>784</v>
      </c>
      <c r="I717" s="15" t="s">
        <v>785</v>
      </c>
      <c r="J717" s="15"/>
      <c r="K717" s="15"/>
      <c r="L717" s="15"/>
      <c r="M717" s="15"/>
      <c r="N717" s="15"/>
      <c r="O717" s="15" t="s">
        <v>784</v>
      </c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  <c r="BP717" s="15"/>
      <c r="BQ717" s="15"/>
      <c r="BR717" s="15"/>
      <c r="BS717" s="15"/>
      <c r="BT717" s="15"/>
      <c r="BU717" s="15"/>
      <c r="BV717" s="15"/>
      <c r="BW717" s="15"/>
      <c r="BX717" s="15"/>
      <c r="BY717" s="15"/>
      <c r="BZ717" s="15"/>
      <c r="CA717" s="15"/>
      <c r="CB717" s="15"/>
      <c r="CC717" s="15"/>
      <c r="CD717" s="15"/>
      <c r="CE717" s="15"/>
      <c r="CF717" s="15"/>
      <c r="CG717" s="15"/>
      <c r="CH717" s="15"/>
      <c r="CI717" s="15"/>
      <c r="CJ717" s="15"/>
      <c r="CK717" s="15"/>
      <c r="CL717" s="15"/>
      <c r="CM717" s="15"/>
      <c r="CN717" s="15"/>
      <c r="CO717" s="15"/>
      <c r="CP717" s="15"/>
      <c r="CQ717" s="15"/>
      <c r="CR717" s="15"/>
      <c r="CS717" s="15"/>
      <c r="CT717" s="15"/>
      <c r="CU717" s="15"/>
      <c r="CV717" s="15"/>
      <c r="CW717" s="15"/>
      <c r="CX717" s="15"/>
      <c r="CY717" s="15"/>
      <c r="CZ717" s="15"/>
      <c r="DA717" s="15"/>
      <c r="DB717" s="15"/>
      <c r="DC717" s="15"/>
      <c r="DD717" s="15"/>
      <c r="DE717" s="15"/>
      <c r="DF717" s="15"/>
      <c r="DG717" s="15"/>
      <c r="DH717" s="15"/>
      <c r="DI717" s="15"/>
      <c r="DJ717" s="15"/>
      <c r="DK717" s="15"/>
      <c r="DL717" s="15"/>
      <c r="DM717" s="15"/>
      <c r="DN717" s="15"/>
      <c r="DO717" s="15"/>
      <c r="DP717" s="15"/>
      <c r="DQ717" s="15"/>
      <c r="DR717" s="15"/>
      <c r="DS717" s="15"/>
      <c r="DT717" s="15"/>
      <c r="DU717" s="15"/>
      <c r="DV717" s="15"/>
      <c r="DW717" s="15"/>
      <c r="DX717" s="15"/>
      <c r="DY717" s="15"/>
      <c r="DZ717" s="15"/>
      <c r="EA717" s="15"/>
      <c r="EB717" s="15"/>
      <c r="EC717" s="15"/>
      <c r="ED717" s="15"/>
      <c r="EE717" s="15"/>
      <c r="EF717" s="15"/>
      <c r="EG717" s="15"/>
      <c r="EH717" s="15"/>
      <c r="EI717" s="15"/>
      <c r="EJ717" s="15"/>
      <c r="EK717" s="15"/>
      <c r="EL717" s="15"/>
      <c r="EM717" s="15"/>
      <c r="EN717" s="15"/>
      <c r="EO717" s="15"/>
      <c r="EP717" s="15"/>
      <c r="EQ717" s="15"/>
      <c r="ER717" s="15"/>
      <c r="ES717" s="15"/>
      <c r="ET717" s="15"/>
      <c r="EU717" s="15"/>
      <c r="EV717" s="15"/>
      <c r="EW717" s="15"/>
      <c r="EX717" s="15"/>
      <c r="EY717" s="15"/>
      <c r="EZ717" s="15"/>
      <c r="FA717" s="15"/>
      <c r="FB717" s="15"/>
      <c r="FC717" s="15"/>
      <c r="FD717" s="15"/>
      <c r="FE717" s="15"/>
      <c r="FF717" s="15"/>
      <c r="FG717" s="15"/>
      <c r="FH717" s="15"/>
      <c r="FI717" s="15"/>
      <c r="FJ717" s="15"/>
      <c r="FK717" s="15"/>
      <c r="FL717" s="15"/>
      <c r="FM717" s="15"/>
      <c r="FN717" s="15"/>
      <c r="FO717" s="15"/>
      <c r="FP717" s="15"/>
      <c r="FQ717" s="15"/>
      <c r="FR717" s="15"/>
      <c r="FS717" s="15"/>
      <c r="FT717" s="15"/>
      <c r="FU717" s="15"/>
      <c r="FV717" s="15"/>
      <c r="FW717" s="15"/>
      <c r="FX717" s="15"/>
      <c r="FY717" s="15"/>
      <c r="FZ717" s="15"/>
      <c r="GA717" s="15"/>
      <c r="GB717" s="15"/>
      <c r="GC717" s="15"/>
      <c r="GD717" s="15"/>
      <c r="GE717" s="15"/>
      <c r="GF717" s="15"/>
      <c r="GG717" s="15"/>
      <c r="GH717" s="15"/>
      <c r="GI717" s="15"/>
      <c r="GJ717" s="15"/>
      <c r="GK717" s="15"/>
      <c r="GL717" s="15"/>
      <c r="GM717" s="15"/>
      <c r="GN717" s="15"/>
      <c r="GO717" s="15"/>
      <c r="GP717" s="15"/>
      <c r="GQ717" s="15"/>
      <c r="GR717" s="15"/>
      <c r="GS717" s="15"/>
      <c r="GT717" s="15"/>
      <c r="GU717" s="15"/>
      <c r="GV717" s="15"/>
      <c r="GW717" s="15"/>
      <c r="GX717" s="15"/>
      <c r="GY717" s="15"/>
      <c r="GZ717" s="15"/>
      <c r="HA717" s="15"/>
      <c r="HB717" s="15"/>
      <c r="HC717" s="15"/>
      <c r="HD717" s="15"/>
      <c r="HE717" s="15"/>
      <c r="HF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  <c r="IM717" s="15"/>
      <c r="IN717" s="15"/>
      <c r="IO717" s="15"/>
      <c r="IP717" s="15"/>
      <c r="IQ717" s="15"/>
      <c r="IR717" s="15"/>
      <c r="IS717" s="15"/>
      <c r="IT717" s="15"/>
      <c r="IU717" s="15"/>
      <c r="IV717" s="15"/>
      <c r="IW717" s="15"/>
      <c r="IX717" s="15"/>
      <c r="IY717" s="15"/>
      <c r="IZ717" s="15"/>
      <c r="JA717" s="15"/>
      <c r="JB717" s="15"/>
      <c r="JC717" s="15"/>
      <c r="JD717" s="15"/>
      <c r="JE717" s="15"/>
      <c r="JF717" s="15"/>
      <c r="JG717" s="15"/>
      <c r="JH717" s="15"/>
      <c r="JI717" s="15"/>
      <c r="JJ717" s="15"/>
      <c r="JK717" s="15"/>
      <c r="JL717" s="15"/>
      <c r="JM717" s="15"/>
      <c r="JN717" s="15"/>
      <c r="JO717" s="15"/>
      <c r="JP717" s="15"/>
      <c r="JQ717" s="15"/>
      <c r="JR717" s="15"/>
      <c r="JS717" s="15"/>
      <c r="JT717" s="15"/>
      <c r="JU717" s="15"/>
      <c r="JV717" s="15"/>
      <c r="JW717" s="15"/>
      <c r="JX717" s="15"/>
      <c r="JY717" s="15"/>
      <c r="JZ717" s="15"/>
      <c r="KA717" s="15"/>
      <c r="KB717" s="15"/>
      <c r="KC717" s="15"/>
      <c r="KD717" s="15"/>
      <c r="KE717" s="15"/>
      <c r="KF717" s="15"/>
      <c r="KG717" s="15"/>
      <c r="KH717" s="15"/>
      <c r="KI717" s="15"/>
      <c r="KJ717" s="15"/>
      <c r="KK717" s="15"/>
      <c r="KL717" s="15"/>
      <c r="KM717" s="15"/>
      <c r="KN717" s="15"/>
      <c r="KO717" s="15"/>
      <c r="KP717" s="15"/>
      <c r="KQ717" s="15"/>
      <c r="KR717" s="15"/>
      <c r="KS717" s="15"/>
      <c r="KT717" s="15"/>
      <c r="KU717" s="15"/>
      <c r="KV717" s="15"/>
      <c r="KW717" s="15"/>
      <c r="KX717" s="15"/>
      <c r="KY717" s="15"/>
      <c r="KZ717" s="15"/>
      <c r="LA717" s="15"/>
      <c r="LB717" s="15"/>
      <c r="LC717" s="15"/>
      <c r="LD717" s="15"/>
      <c r="LE717" s="15"/>
      <c r="LF717" s="15"/>
      <c r="LG717" s="15"/>
      <c r="LH717" s="15"/>
      <c r="LI717" s="15"/>
      <c r="LJ717" s="15"/>
      <c r="LK717" s="15"/>
      <c r="LL717" s="15"/>
      <c r="LM717" s="15"/>
      <c r="LN717" s="15"/>
      <c r="LO717" s="15"/>
      <c r="LP717" s="15"/>
      <c r="LQ717" s="15"/>
      <c r="LR717" s="15"/>
      <c r="LS717" s="15"/>
      <c r="LT717" s="15"/>
      <c r="LU717" s="15"/>
      <c r="LV717" s="15"/>
      <c r="LW717" s="15"/>
      <c r="LX717" s="15"/>
      <c r="LY717" s="15"/>
      <c r="LZ717" s="15"/>
      <c r="MA717" s="15"/>
      <c r="MB717" s="15"/>
      <c r="MC717" s="15"/>
      <c r="MD717" s="15"/>
      <c r="ME717" s="15"/>
      <c r="MF717" s="15"/>
      <c r="MG717" s="15"/>
      <c r="MH717" s="15"/>
      <c r="MI717" s="15"/>
      <c r="MJ717" s="15"/>
      <c r="MK717" s="15"/>
      <c r="ML717" s="15"/>
      <c r="MM717" s="15"/>
      <c r="MN717" s="15"/>
      <c r="MO717" s="15"/>
      <c r="MP717" s="15"/>
      <c r="MQ717" s="15"/>
      <c r="MR717" s="15"/>
      <c r="MS717" s="15"/>
      <c r="MT717" s="15"/>
      <c r="MU717" s="15"/>
      <c r="MV717" s="15"/>
      <c r="MW717" s="15"/>
      <c r="MX717" s="15"/>
      <c r="MY717" s="15"/>
      <c r="MZ717" s="15"/>
      <c r="NA717" s="15"/>
      <c r="NB717" s="15"/>
      <c r="NC717" s="15"/>
      <c r="ND717" s="15"/>
      <c r="NE717" s="15"/>
      <c r="NF717" s="15"/>
      <c r="NG717" s="15"/>
      <c r="NH717" s="15"/>
      <c r="NI717" s="15"/>
      <c r="NJ717" s="15"/>
      <c r="NK717" s="15"/>
      <c r="NL717" s="15"/>
      <c r="NM717" s="15"/>
      <c r="NN717" s="15"/>
      <c r="NO717" s="15"/>
      <c r="NP717" s="15"/>
      <c r="NQ717" s="15"/>
      <c r="NR717" s="15"/>
      <c r="NS717" s="15"/>
      <c r="NT717" s="15"/>
      <c r="NU717" s="15"/>
      <c r="NV717" s="15"/>
      <c r="NW717" s="15"/>
      <c r="NX717" s="15"/>
      <c r="NY717" s="15"/>
      <c r="NZ717" s="15"/>
      <c r="OA717" s="15"/>
      <c r="OB717" s="15"/>
      <c r="OC717" s="15"/>
      <c r="OD717" s="15"/>
      <c r="OE717" s="15"/>
      <c r="OF717" s="15"/>
      <c r="OG717" s="15"/>
      <c r="OH717" s="15"/>
      <c r="OI717" s="15"/>
      <c r="OJ717" s="15"/>
      <c r="OK717" s="15"/>
      <c r="OL717" s="15"/>
      <c r="OM717" s="15"/>
      <c r="ON717" s="15"/>
      <c r="OO717" s="15"/>
      <c r="OP717" s="15"/>
      <c r="OQ717" s="15"/>
      <c r="OR717" s="15"/>
      <c r="OS717" s="15"/>
      <c r="OT717" s="15"/>
      <c r="OU717" s="15"/>
      <c r="OV717" s="15"/>
      <c r="OW717" s="15"/>
      <c r="OX717" s="15"/>
      <c r="OY717" s="15"/>
      <c r="OZ717" s="15"/>
      <c r="PA717" s="15"/>
      <c r="PB717" s="15"/>
      <c r="PC717" s="15"/>
      <c r="PD717" s="15"/>
      <c r="PE717" s="15"/>
      <c r="PF717" s="15"/>
      <c r="PG717" s="15"/>
      <c r="PH717" s="15"/>
      <c r="PI717" s="15"/>
      <c r="PJ717" s="15"/>
      <c r="PK717" s="15"/>
      <c r="PL717" s="15"/>
      <c r="PM717" s="15"/>
      <c r="PN717" s="15"/>
      <c r="PO717" s="15"/>
      <c r="PP717" s="15"/>
      <c r="PQ717" s="15"/>
      <c r="PR717" s="15"/>
      <c r="PS717" s="15"/>
      <c r="PT717" s="15"/>
      <c r="PU717" s="15"/>
      <c r="PV717" s="15"/>
      <c r="PW717" s="15"/>
      <c r="PX717" s="15"/>
      <c r="PY717" s="15"/>
      <c r="PZ717" s="15"/>
      <c r="QA717" s="15"/>
      <c r="QB717" s="15"/>
      <c r="QC717" s="15"/>
      <c r="QD717" s="15"/>
      <c r="QE717" s="15"/>
      <c r="QF717" s="15"/>
      <c r="QG717" s="15"/>
      <c r="QH717" s="15"/>
      <c r="QI717" s="15"/>
      <c r="QJ717" s="15"/>
      <c r="QK717" s="15"/>
      <c r="QL717" s="15"/>
      <c r="QM717" s="15"/>
      <c r="QN717" s="15"/>
      <c r="QO717" s="15"/>
      <c r="QP717" s="15"/>
      <c r="QQ717" s="15"/>
      <c r="QR717" s="15"/>
      <c r="QS717" s="15"/>
      <c r="QT717" s="15"/>
      <c r="QU717" s="15"/>
      <c r="QV717" s="15"/>
      <c r="QW717" s="15"/>
      <c r="QX717" s="15"/>
      <c r="QY717" s="15"/>
      <c r="QZ717" s="15"/>
      <c r="RA717" s="15"/>
      <c r="RB717" s="15"/>
      <c r="RC717" s="15"/>
      <c r="RD717" s="15"/>
      <c r="RE717" s="15"/>
      <c r="RF717" s="15"/>
      <c r="RG717" s="15"/>
      <c r="RH717" s="15"/>
      <c r="RI717" s="15"/>
      <c r="RJ717" s="15"/>
      <c r="RK717" s="15"/>
      <c r="RL717" s="15"/>
      <c r="RM717" s="15"/>
      <c r="RN717" s="15"/>
      <c r="RO717" s="15"/>
      <c r="RP717" s="15"/>
      <c r="RQ717" s="15"/>
      <c r="RR717" s="15"/>
      <c r="RS717" s="15"/>
      <c r="RT717" s="15"/>
      <c r="RU717" s="15"/>
      <c r="RV717" s="15"/>
      <c r="RW717" s="15"/>
      <c r="RX717" s="15"/>
      <c r="RY717" s="15"/>
      <c r="RZ717" s="15"/>
      <c r="SA717" s="15"/>
      <c r="SB717" s="15"/>
      <c r="SC717" s="15"/>
      <c r="SD717" s="15"/>
      <c r="SE717" s="15"/>
      <c r="SF717" s="15"/>
      <c r="SG717" s="15"/>
      <c r="SH717" s="15"/>
      <c r="SI717" s="15"/>
      <c r="SJ717" s="15"/>
      <c r="SK717" s="15"/>
      <c r="SL717" s="15"/>
      <c r="SM717" s="15"/>
      <c r="SN717" s="15"/>
      <c r="SO717" s="15"/>
      <c r="SP717" s="15"/>
      <c r="SQ717" s="15"/>
      <c r="SR717" s="15"/>
      <c r="SS717" s="15"/>
      <c r="ST717" s="15"/>
      <c r="SU717" s="15"/>
      <c r="SV717" s="15"/>
      <c r="SW717" s="15"/>
      <c r="SX717" s="15"/>
      <c r="SY717" s="15"/>
      <c r="SZ717" s="15"/>
      <c r="TA717" s="15"/>
      <c r="TB717" s="15"/>
      <c r="TC717" s="15"/>
      <c r="TD717" s="15"/>
      <c r="TE717" s="15"/>
      <c r="TF717" s="15"/>
      <c r="TG717" s="15"/>
      <c r="TH717" s="15"/>
      <c r="TI717" s="15"/>
      <c r="TJ717" s="15"/>
      <c r="TK717" s="15"/>
      <c r="TL717" s="15"/>
      <c r="TM717" s="15"/>
      <c r="TN717" s="15"/>
      <c r="TO717" s="15"/>
      <c r="TP717" s="15"/>
      <c r="TQ717" s="15"/>
      <c r="TR717" s="15"/>
      <c r="TS717" s="15"/>
      <c r="TT717" s="15"/>
      <c r="TU717" s="15"/>
      <c r="TV717" s="15"/>
      <c r="TW717" s="15"/>
      <c r="TX717" s="15"/>
      <c r="TY717" s="15"/>
      <c r="TZ717" s="15"/>
      <c r="UA717" s="15"/>
      <c r="UB717" s="15"/>
      <c r="UC717" s="15"/>
      <c r="UD717" s="15"/>
      <c r="UE717" s="15"/>
      <c r="UF717" s="15"/>
      <c r="UG717" s="15"/>
      <c r="UH717" s="15"/>
      <c r="UI717" s="15"/>
      <c r="UJ717" s="15"/>
      <c r="UK717" s="15"/>
      <c r="UL717" s="15"/>
      <c r="UM717" s="15"/>
      <c r="UN717" s="15"/>
      <c r="UO717" s="15"/>
      <c r="UP717" s="15"/>
      <c r="UQ717" s="15"/>
      <c r="UR717" s="15"/>
      <c r="US717" s="15"/>
      <c r="UT717" s="15"/>
      <c r="UU717" s="15"/>
      <c r="UV717" s="15"/>
      <c r="UW717" s="15"/>
      <c r="UX717" s="15"/>
      <c r="UY717" s="15"/>
      <c r="UZ717" s="15"/>
      <c r="VA717" s="15"/>
      <c r="VB717" s="15"/>
      <c r="VC717" s="15"/>
      <c r="VD717" s="15"/>
      <c r="VE717" s="15"/>
      <c r="VF717" s="15"/>
      <c r="VG717" s="15"/>
      <c r="VH717" s="15"/>
      <c r="VI717" s="15"/>
      <c r="VJ717" s="15"/>
      <c r="VK717" s="15"/>
      <c r="VL717" s="15"/>
      <c r="VM717" s="15"/>
      <c r="VN717" s="15"/>
      <c r="VO717" s="15"/>
      <c r="VP717" s="15"/>
      <c r="VQ717" s="15"/>
      <c r="VR717" s="15"/>
      <c r="VS717" s="15"/>
      <c r="VT717" s="15"/>
      <c r="VU717" s="15"/>
      <c r="VV717" s="15"/>
      <c r="VW717" s="15"/>
      <c r="VX717" s="15"/>
      <c r="VY717" s="15"/>
      <c r="VZ717" s="15"/>
      <c r="WA717" s="15"/>
      <c r="WB717" s="15"/>
      <c r="WC717" s="15"/>
      <c r="WD717" s="15"/>
      <c r="WE717" s="15"/>
      <c r="WF717" s="15"/>
      <c r="WG717" s="15"/>
      <c r="WH717" s="15"/>
      <c r="WI717" s="15"/>
      <c r="WJ717" s="15"/>
      <c r="WK717" s="15"/>
      <c r="WL717" s="15"/>
      <c r="WM717" s="15"/>
      <c r="WN717" s="15"/>
      <c r="WO717" s="15"/>
      <c r="WP717" s="15"/>
      <c r="WQ717" s="15"/>
      <c r="WR717" s="15"/>
      <c r="WS717" s="15"/>
      <c r="WT717" s="15"/>
      <c r="WU717" s="15"/>
      <c r="WV717" s="15"/>
      <c r="WW717" s="15"/>
      <c r="WX717" s="15"/>
      <c r="WY717" s="15"/>
      <c r="WZ717" s="15"/>
      <c r="XA717" s="15"/>
      <c r="XB717" s="15"/>
      <c r="XC717" s="15"/>
      <c r="XD717" s="15"/>
      <c r="XE717" s="15"/>
      <c r="XF717" s="15"/>
      <c r="XG717" s="15"/>
      <c r="XH717" s="15"/>
      <c r="XI717" s="15"/>
      <c r="XJ717" s="15"/>
      <c r="XK717" s="15"/>
      <c r="XL717" s="15"/>
      <c r="XM717" s="15"/>
      <c r="XN717" s="15"/>
      <c r="XO717" s="15"/>
      <c r="XP717" s="15"/>
      <c r="XQ717" s="15"/>
      <c r="XR717" s="15"/>
      <c r="XS717" s="15"/>
      <c r="XT717" s="15"/>
      <c r="XU717" s="15"/>
      <c r="XV717" s="15"/>
      <c r="XW717" s="15"/>
      <c r="XX717" s="15"/>
      <c r="XY717" s="15"/>
      <c r="XZ717" s="15"/>
      <c r="YA717" s="15"/>
      <c r="YB717" s="15"/>
      <c r="YC717" s="15"/>
      <c r="YD717" s="15"/>
      <c r="YE717" s="15"/>
      <c r="YF717" s="15"/>
      <c r="YG717" s="15"/>
      <c r="YH717" s="15"/>
      <c r="YI717" s="15"/>
      <c r="YJ717" s="15"/>
      <c r="YK717" s="15"/>
      <c r="YL717" s="15"/>
      <c r="YM717" s="15"/>
      <c r="YN717" s="15"/>
      <c r="YO717" s="15"/>
      <c r="YP717" s="15"/>
      <c r="YQ717" s="15"/>
      <c r="YR717" s="15"/>
      <c r="YS717" s="15"/>
      <c r="YT717" s="15"/>
      <c r="YU717" s="15"/>
      <c r="YV717" s="15"/>
      <c r="YW717" s="15"/>
      <c r="YX717" s="15"/>
      <c r="YY717" s="15"/>
      <c r="YZ717" s="15"/>
      <c r="ZA717" s="15"/>
      <c r="ZB717" s="15"/>
      <c r="ZC717" s="15"/>
      <c r="ZD717" s="15"/>
      <c r="ZE717" s="15"/>
      <c r="ZF717" s="15"/>
      <c r="ZG717" s="15"/>
      <c r="ZH717" s="15"/>
      <c r="ZI717" s="15"/>
      <c r="ZJ717" s="15"/>
      <c r="ZK717" s="15"/>
      <c r="ZL717" s="15"/>
      <c r="ZM717" s="15"/>
      <c r="ZN717" s="15"/>
      <c r="ZO717" s="15"/>
      <c r="ZP717" s="15"/>
      <c r="ZQ717" s="15"/>
      <c r="ZR717" s="15"/>
      <c r="ZS717" s="15"/>
      <c r="ZT717" s="15"/>
      <c r="ZU717" s="15"/>
      <c r="ZV717" s="15"/>
      <c r="ZW717" s="15"/>
      <c r="ZX717" s="15"/>
      <c r="ZY717" s="15"/>
      <c r="ZZ717" s="15"/>
      <c r="AAA717" s="15"/>
      <c r="AAB717" s="15"/>
      <c r="AAC717" s="15"/>
      <c r="AAD717" s="15"/>
      <c r="AAE717" s="15"/>
      <c r="AAF717" s="15"/>
      <c r="AAG717" s="15"/>
      <c r="AAH717" s="15"/>
      <c r="AAI717" s="15"/>
      <c r="AAJ717" s="15"/>
      <c r="AAK717" s="15"/>
      <c r="AAL717" s="15"/>
      <c r="AAM717" s="15"/>
      <c r="AAN717" s="15"/>
      <c r="AAO717" s="15"/>
      <c r="AAP717" s="15"/>
      <c r="AAQ717" s="15"/>
      <c r="AAR717" s="15"/>
      <c r="AAS717" s="15"/>
      <c r="AAT717" s="15"/>
      <c r="AAU717" s="15"/>
      <c r="AAV717" s="15"/>
      <c r="AAW717" s="15"/>
      <c r="AAX717" s="15"/>
      <c r="AAY717" s="15"/>
      <c r="AAZ717" s="15"/>
      <c r="ABA717" s="15"/>
      <c r="ABB717" s="15"/>
      <c r="ABC717" s="15"/>
      <c r="ABD717" s="15"/>
      <c r="ABE717" s="15"/>
      <c r="ABF717" s="15"/>
      <c r="ABG717" s="15"/>
      <c r="ABH717" s="15"/>
      <c r="ABI717" s="15"/>
      <c r="ABJ717" s="15"/>
      <c r="ABK717" s="15"/>
      <c r="ABL717" s="15"/>
      <c r="ABM717" s="15"/>
      <c r="ABN717" s="15"/>
      <c r="ABO717" s="15"/>
      <c r="ABP717" s="15"/>
      <c r="ABQ717" s="15"/>
      <c r="ABR717" s="15"/>
      <c r="ABS717" s="15"/>
      <c r="ABT717" s="15"/>
      <c r="ABU717" s="15"/>
      <c r="ABV717" s="15"/>
      <c r="ABW717" s="15"/>
      <c r="ABX717" s="15"/>
      <c r="ABY717" s="15"/>
      <c r="ABZ717" s="15"/>
      <c r="ACA717" s="15"/>
      <c r="ACB717" s="15"/>
      <c r="ACC717" s="15"/>
      <c r="ACD717" s="15"/>
      <c r="ACE717" s="15"/>
      <c r="ACF717" s="15"/>
      <c r="ACG717" s="15"/>
      <c r="ACH717" s="15"/>
      <c r="ACI717" s="15"/>
      <c r="ACJ717" s="15"/>
      <c r="ACK717" s="15"/>
      <c r="ACL717" s="15"/>
      <c r="ACM717" s="15"/>
      <c r="ACN717" s="15"/>
      <c r="ACO717" s="15"/>
      <c r="ACP717" s="15"/>
      <c r="ACQ717" s="15"/>
      <c r="ACR717" s="15"/>
      <c r="ACS717" s="15"/>
      <c r="ACT717" s="15"/>
      <c r="ACU717" s="15"/>
      <c r="ACV717" s="15"/>
      <c r="ACW717" s="15"/>
      <c r="ACX717" s="15"/>
      <c r="ACY717" s="15"/>
      <c r="ACZ717" s="15"/>
      <c r="ADA717" s="15"/>
      <c r="ADB717" s="15"/>
      <c r="ADC717" s="15"/>
      <c r="ADD717" s="15"/>
      <c r="ADE717" s="15"/>
      <c r="ADF717" s="15"/>
      <c r="ADG717" s="15"/>
      <c r="ADH717" s="15"/>
      <c r="ADI717" s="15"/>
      <c r="ADJ717" s="15"/>
      <c r="ADK717" s="15"/>
      <c r="ADL717" s="15"/>
      <c r="ADM717" s="15"/>
      <c r="ADN717" s="15"/>
      <c r="ADO717" s="15"/>
      <c r="ADP717" s="15"/>
      <c r="ADQ717" s="15"/>
      <c r="ADR717" s="15"/>
      <c r="ADS717" s="15"/>
      <c r="ADT717" s="15"/>
      <c r="ADU717" s="15"/>
      <c r="ADV717" s="15"/>
      <c r="ADW717" s="15"/>
      <c r="ADX717" s="15"/>
      <c r="ADY717" s="15"/>
      <c r="ADZ717" s="15"/>
      <c r="AEA717" s="15"/>
      <c r="AEB717" s="15"/>
      <c r="AEC717" s="15"/>
      <c r="AED717" s="15"/>
      <c r="AEE717" s="15"/>
      <c r="AEF717" s="15"/>
      <c r="AEG717" s="15"/>
      <c r="AEH717" s="15"/>
      <c r="AEI717" s="15"/>
      <c r="AEJ717" s="15"/>
      <c r="AEK717" s="15"/>
      <c r="AEL717" s="15"/>
      <c r="AEM717" s="15"/>
      <c r="AEN717" s="15"/>
      <c r="AEO717" s="15"/>
      <c r="AEP717" s="15"/>
      <c r="AEQ717" s="15"/>
      <c r="AER717" s="15"/>
      <c r="AES717" s="15"/>
      <c r="AET717" s="15"/>
      <c r="AEU717" s="15"/>
      <c r="AEV717" s="15"/>
      <c r="AEW717" s="15"/>
      <c r="AEX717" s="15"/>
      <c r="AEY717" s="15"/>
      <c r="AEZ717" s="15"/>
      <c r="AFA717" s="15"/>
      <c r="AFB717" s="15"/>
      <c r="AFC717" s="15"/>
      <c r="AFD717" s="15"/>
      <c r="AFE717" s="15"/>
      <c r="AFF717" s="15"/>
      <c r="AFG717" s="15"/>
      <c r="AFH717" s="15"/>
      <c r="AFI717" s="15"/>
      <c r="AFJ717" s="15"/>
      <c r="AFK717" s="15"/>
      <c r="AFL717" s="15"/>
      <c r="AFM717" s="15"/>
      <c r="AFN717" s="15"/>
      <c r="AFO717" s="15"/>
      <c r="AFP717" s="15"/>
      <c r="AFQ717" s="15"/>
      <c r="AFR717" s="15"/>
      <c r="AFS717" s="15"/>
      <c r="AFT717" s="15"/>
      <c r="AFU717" s="15"/>
      <c r="AFV717" s="15"/>
      <c r="AFW717" s="15"/>
      <c r="AFX717" s="15"/>
      <c r="AFY717" s="15"/>
      <c r="AFZ717" s="15"/>
      <c r="AGA717" s="15"/>
      <c r="AGB717" s="15"/>
      <c r="AGC717" s="15"/>
      <c r="AGD717" s="15"/>
      <c r="AGE717" s="15"/>
      <c r="AGF717" s="15"/>
      <c r="AGG717" s="15"/>
      <c r="AGH717" s="15"/>
      <c r="AGI717" s="15"/>
      <c r="AGJ717" s="15"/>
      <c r="AGK717" s="15"/>
      <c r="AGL717" s="15"/>
      <c r="AGM717" s="15"/>
      <c r="AGN717" s="15"/>
      <c r="AGO717" s="15"/>
      <c r="AGP717" s="15"/>
      <c r="AGQ717" s="15"/>
      <c r="AGR717" s="15"/>
      <c r="AGS717" s="15"/>
      <c r="AGT717" s="15"/>
      <c r="AGU717" s="15"/>
      <c r="AGV717" s="15"/>
      <c r="AGW717" s="15"/>
      <c r="AGX717" s="15"/>
      <c r="AGY717" s="15"/>
      <c r="AGZ717" s="15"/>
      <c r="AHA717" s="15"/>
      <c r="AHB717" s="15"/>
      <c r="AHC717" s="15"/>
      <c r="AHD717" s="15"/>
      <c r="AHE717" s="15"/>
      <c r="AHF717" s="15"/>
      <c r="AHG717" s="15"/>
      <c r="AHH717" s="15"/>
      <c r="AHI717" s="15"/>
      <c r="AHJ717" s="15"/>
      <c r="AHK717" s="15"/>
      <c r="AHL717" s="15"/>
      <c r="AHM717" s="15"/>
      <c r="AHN717" s="15"/>
      <c r="AHO717" s="15"/>
      <c r="AHP717" s="15"/>
      <c r="AHQ717" s="15"/>
      <c r="AHR717" s="15"/>
      <c r="AHS717" s="15"/>
      <c r="AHT717" s="15"/>
      <c r="AHU717" s="15"/>
      <c r="AHV717" s="15"/>
      <c r="AHW717" s="15"/>
      <c r="AHX717" s="15"/>
      <c r="AHY717" s="15"/>
      <c r="AHZ717" s="15"/>
      <c r="AIA717" s="15"/>
      <c r="AIB717" s="15"/>
      <c r="AIC717" s="15"/>
      <c r="AID717" s="15"/>
      <c r="AIE717" s="15"/>
      <c r="AIF717" s="15"/>
      <c r="AIG717" s="15"/>
      <c r="AIH717" s="15"/>
      <c r="AII717" s="15"/>
      <c r="AIJ717" s="15"/>
      <c r="AIK717" s="15"/>
      <c r="AIL717" s="15"/>
      <c r="AIM717" s="15"/>
      <c r="AIN717" s="15"/>
      <c r="AIO717" s="15"/>
      <c r="AIP717" s="15"/>
      <c r="AIQ717" s="15"/>
      <c r="AIR717" s="15"/>
      <c r="AIS717" s="15"/>
      <c r="AIT717" s="15"/>
      <c r="AIU717" s="15"/>
      <c r="AIV717" s="15"/>
      <c r="AIW717" s="15"/>
      <c r="AIX717" s="15"/>
      <c r="AIY717" s="15"/>
      <c r="AIZ717" s="15"/>
      <c r="AJA717" s="15"/>
      <c r="AJB717" s="15"/>
      <c r="AJC717" s="15"/>
      <c r="AJD717" s="15"/>
      <c r="AJE717" s="15"/>
      <c r="AJF717" s="15"/>
      <c r="AJG717" s="15"/>
      <c r="AJH717" s="15"/>
      <c r="AJI717" s="15"/>
      <c r="AJJ717" s="15"/>
      <c r="AJK717" s="15"/>
      <c r="AJL717" s="15"/>
      <c r="AJM717" s="15"/>
      <c r="AJN717" s="15"/>
      <c r="AJO717" s="15"/>
      <c r="AJP717" s="15"/>
      <c r="AJQ717" s="15"/>
      <c r="AJR717" s="15"/>
      <c r="AJS717" s="15"/>
      <c r="AJT717" s="15"/>
      <c r="AJU717" s="15"/>
      <c r="AJV717" s="15"/>
      <c r="AJW717" s="15"/>
      <c r="AJX717" s="15"/>
      <c r="AJY717" s="15"/>
      <c r="AJZ717" s="15"/>
      <c r="AKA717" s="15"/>
      <c r="AKB717" s="15"/>
      <c r="AKC717" s="15"/>
      <c r="AKD717" s="15"/>
      <c r="AKE717" s="15"/>
      <c r="AKF717" s="15"/>
      <c r="AKG717" s="15"/>
      <c r="AKH717" s="15"/>
      <c r="AKI717" s="15"/>
      <c r="AKJ717" s="15"/>
      <c r="AKK717" s="15"/>
      <c r="AKL717" s="15"/>
      <c r="AKM717" s="15"/>
      <c r="AKN717" s="15"/>
      <c r="AKO717" s="15"/>
      <c r="AKP717" s="15"/>
      <c r="AKQ717" s="15"/>
      <c r="AKR717" s="15"/>
      <c r="AKS717" s="15"/>
      <c r="AKT717" s="15"/>
      <c r="AKU717" s="15"/>
      <c r="AKV717" s="15"/>
      <c r="AKW717" s="15"/>
      <c r="AKX717" s="15"/>
      <c r="AKY717" s="15"/>
      <c r="AKZ717" s="15"/>
      <c r="ALA717" s="15"/>
      <c r="ALB717" s="15"/>
      <c r="ALC717" s="15"/>
      <c r="ALD717" s="15"/>
      <c r="ALE717" s="15"/>
      <c r="ALF717" s="15"/>
      <c r="ALG717" s="15"/>
      <c r="ALH717" s="15"/>
      <c r="ALI717" s="15"/>
      <c r="ALJ717" s="15"/>
      <c r="ALK717" s="15"/>
      <c r="ALL717" s="15"/>
      <c r="ALM717" s="15"/>
      <c r="ALN717" s="15"/>
      <c r="ALO717" s="15"/>
      <c r="ALP717" s="15"/>
      <c r="ALQ717" s="15"/>
      <c r="ALR717" s="15"/>
      <c r="ALS717" s="15"/>
      <c r="ALT717" s="15"/>
      <c r="ALU717" s="15"/>
      <c r="ALV717" s="15"/>
      <c r="ALW717" s="15"/>
      <c r="ALX717" s="15"/>
      <c r="ALY717" s="15"/>
      <c r="ALZ717" s="15"/>
      <c r="AMA717" s="15"/>
      <c r="AMB717" s="15"/>
      <c r="AMC717" s="15"/>
      <c r="AMD717" s="15"/>
      <c r="AME717" s="15"/>
      <c r="AMF717" s="15"/>
      <c r="AMG717" s="15"/>
      <c r="AMH717" s="15"/>
      <c r="AMI717" s="15"/>
      <c r="AMJ717" s="15"/>
    </row>
    <row r="718" spans="1:1024">
      <c r="A718" s="15" t="s">
        <v>786</v>
      </c>
      <c r="B718" s="15" t="s">
        <v>650</v>
      </c>
      <c r="C718" s="15">
        <v>70</v>
      </c>
      <c r="D718" s="15" t="s">
        <v>2573</v>
      </c>
      <c r="E718" s="15" t="s">
        <v>787</v>
      </c>
      <c r="F718" s="15">
        <v>34</v>
      </c>
      <c r="G718" s="15">
        <v>7220</v>
      </c>
      <c r="H718" s="15" t="s">
        <v>787</v>
      </c>
      <c r="I718" s="15" t="s">
        <v>788</v>
      </c>
      <c r="J718" s="15"/>
      <c r="K718" s="15"/>
      <c r="L718" s="15"/>
      <c r="M718" s="15"/>
      <c r="N718" s="15"/>
      <c r="O718" s="15" t="s">
        <v>787</v>
      </c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  <c r="BO718" s="15"/>
      <c r="BP718" s="15"/>
      <c r="BQ718" s="15"/>
      <c r="BR718" s="15"/>
      <c r="BS718" s="15"/>
      <c r="BT718" s="15"/>
      <c r="BU718" s="15"/>
      <c r="BV718" s="15"/>
      <c r="BW718" s="15"/>
      <c r="BX718" s="15"/>
      <c r="BY718" s="15"/>
      <c r="BZ718" s="15"/>
      <c r="CA718" s="15"/>
      <c r="CB718" s="15"/>
      <c r="CC718" s="15"/>
      <c r="CD718" s="15"/>
      <c r="CE718" s="15"/>
      <c r="CF718" s="15"/>
      <c r="CG718" s="15"/>
      <c r="CH718" s="15"/>
      <c r="CI718" s="15"/>
      <c r="CJ718" s="15"/>
      <c r="CK718" s="15"/>
      <c r="CL718" s="15"/>
      <c r="CM718" s="15"/>
      <c r="CN718" s="15"/>
      <c r="CO718" s="15"/>
      <c r="CP718" s="15"/>
      <c r="CQ718" s="15"/>
      <c r="CR718" s="15"/>
      <c r="CS718" s="15"/>
      <c r="CT718" s="15"/>
      <c r="CU718" s="15"/>
      <c r="CV718" s="15"/>
      <c r="CW718" s="15"/>
      <c r="CX718" s="15"/>
      <c r="CY718" s="15"/>
      <c r="CZ718" s="15"/>
      <c r="DA718" s="15"/>
      <c r="DB718" s="15"/>
      <c r="DC718" s="15"/>
      <c r="DD718" s="15"/>
      <c r="DE718" s="15"/>
      <c r="DF718" s="15"/>
      <c r="DG718" s="15"/>
      <c r="DH718" s="15"/>
      <c r="DI718" s="15"/>
      <c r="DJ718" s="15"/>
      <c r="DK718" s="15"/>
      <c r="DL718" s="15"/>
      <c r="DM718" s="15"/>
      <c r="DN718" s="15"/>
      <c r="DO718" s="15"/>
      <c r="DP718" s="15"/>
      <c r="DQ718" s="15"/>
      <c r="DR718" s="15"/>
      <c r="DS718" s="15"/>
      <c r="DT718" s="15"/>
      <c r="DU718" s="15"/>
      <c r="DV718" s="15"/>
      <c r="DW718" s="15"/>
      <c r="DX718" s="15"/>
      <c r="DY718" s="15"/>
      <c r="DZ718" s="15"/>
      <c r="EA718" s="15"/>
      <c r="EB718" s="15"/>
      <c r="EC718" s="15"/>
      <c r="ED718" s="15"/>
      <c r="EE718" s="15"/>
      <c r="EF718" s="15"/>
      <c r="EG718" s="15"/>
      <c r="EH718" s="15"/>
      <c r="EI718" s="15"/>
      <c r="EJ718" s="15"/>
      <c r="EK718" s="15"/>
      <c r="EL718" s="15"/>
      <c r="EM718" s="15"/>
      <c r="EN718" s="15"/>
      <c r="EO718" s="15"/>
      <c r="EP718" s="15"/>
      <c r="EQ718" s="15"/>
      <c r="ER718" s="15"/>
      <c r="ES718" s="15"/>
      <c r="ET718" s="15"/>
      <c r="EU718" s="15"/>
      <c r="EV718" s="15"/>
      <c r="EW718" s="15"/>
      <c r="EX718" s="15"/>
      <c r="EY718" s="15"/>
      <c r="EZ718" s="15"/>
      <c r="FA718" s="15"/>
      <c r="FB718" s="15"/>
      <c r="FC718" s="15"/>
      <c r="FD718" s="15"/>
      <c r="FE718" s="15"/>
      <c r="FF718" s="15"/>
      <c r="FG718" s="15"/>
      <c r="FH718" s="15"/>
      <c r="FI718" s="15"/>
      <c r="FJ718" s="15"/>
      <c r="FK718" s="15"/>
      <c r="FL718" s="15"/>
      <c r="FM718" s="15"/>
      <c r="FN718" s="15"/>
      <c r="FO718" s="15"/>
      <c r="FP718" s="15"/>
      <c r="FQ718" s="15"/>
      <c r="FR718" s="15"/>
      <c r="FS718" s="15"/>
      <c r="FT718" s="15"/>
      <c r="FU718" s="15"/>
      <c r="FV718" s="15"/>
      <c r="FW718" s="15"/>
      <c r="FX718" s="15"/>
      <c r="FY718" s="15"/>
      <c r="FZ718" s="15"/>
      <c r="GA718" s="15"/>
      <c r="GB718" s="15"/>
      <c r="GC718" s="15"/>
      <c r="GD718" s="15"/>
      <c r="GE718" s="15"/>
      <c r="GF718" s="15"/>
      <c r="GG718" s="15"/>
      <c r="GH718" s="15"/>
      <c r="GI718" s="15"/>
      <c r="GJ718" s="15"/>
      <c r="GK718" s="15"/>
      <c r="GL718" s="15"/>
      <c r="GM718" s="15"/>
      <c r="GN718" s="15"/>
      <c r="GO718" s="15"/>
      <c r="GP718" s="15"/>
      <c r="GQ718" s="15"/>
      <c r="GR718" s="15"/>
      <c r="GS718" s="15"/>
      <c r="GT718" s="15"/>
      <c r="GU718" s="15"/>
      <c r="GV718" s="15"/>
      <c r="GW718" s="15"/>
      <c r="GX718" s="15"/>
      <c r="GY718" s="15"/>
      <c r="GZ718" s="15"/>
      <c r="HA718" s="15"/>
      <c r="HB718" s="15"/>
      <c r="HC718" s="15"/>
      <c r="HD718" s="15"/>
      <c r="HE718" s="15"/>
      <c r="HF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  <c r="IM718" s="15"/>
      <c r="IN718" s="15"/>
      <c r="IO718" s="15"/>
      <c r="IP718" s="15"/>
      <c r="IQ718" s="15"/>
      <c r="IR718" s="15"/>
      <c r="IS718" s="15"/>
      <c r="IT718" s="15"/>
      <c r="IU718" s="15"/>
      <c r="IV718" s="15"/>
      <c r="IW718" s="15"/>
      <c r="IX718" s="15"/>
      <c r="IY718" s="15"/>
      <c r="IZ718" s="15"/>
      <c r="JA718" s="15"/>
      <c r="JB718" s="15"/>
      <c r="JC718" s="15"/>
      <c r="JD718" s="15"/>
      <c r="JE718" s="15"/>
      <c r="JF718" s="15"/>
      <c r="JG718" s="15"/>
      <c r="JH718" s="15"/>
      <c r="JI718" s="15"/>
      <c r="JJ718" s="15"/>
      <c r="JK718" s="15"/>
      <c r="JL718" s="15"/>
      <c r="JM718" s="15"/>
      <c r="JN718" s="15"/>
      <c r="JO718" s="15"/>
      <c r="JP718" s="15"/>
      <c r="JQ718" s="15"/>
      <c r="JR718" s="15"/>
      <c r="JS718" s="15"/>
      <c r="JT718" s="15"/>
      <c r="JU718" s="15"/>
      <c r="JV718" s="15"/>
      <c r="JW718" s="15"/>
      <c r="JX718" s="15"/>
      <c r="JY718" s="15"/>
      <c r="JZ718" s="15"/>
      <c r="KA718" s="15"/>
      <c r="KB718" s="15"/>
      <c r="KC718" s="15"/>
      <c r="KD718" s="15"/>
      <c r="KE718" s="15"/>
      <c r="KF718" s="15"/>
      <c r="KG718" s="15"/>
      <c r="KH718" s="15"/>
      <c r="KI718" s="15"/>
      <c r="KJ718" s="15"/>
      <c r="KK718" s="15"/>
      <c r="KL718" s="15"/>
      <c r="KM718" s="15"/>
      <c r="KN718" s="15"/>
      <c r="KO718" s="15"/>
      <c r="KP718" s="15"/>
      <c r="KQ718" s="15"/>
      <c r="KR718" s="15"/>
      <c r="KS718" s="15"/>
      <c r="KT718" s="15"/>
      <c r="KU718" s="15"/>
      <c r="KV718" s="15"/>
      <c r="KW718" s="15"/>
      <c r="KX718" s="15"/>
      <c r="KY718" s="15"/>
      <c r="KZ718" s="15"/>
      <c r="LA718" s="15"/>
      <c r="LB718" s="15"/>
      <c r="LC718" s="15"/>
      <c r="LD718" s="15"/>
      <c r="LE718" s="15"/>
      <c r="LF718" s="15"/>
      <c r="LG718" s="15"/>
      <c r="LH718" s="15"/>
      <c r="LI718" s="15"/>
      <c r="LJ718" s="15"/>
      <c r="LK718" s="15"/>
      <c r="LL718" s="15"/>
      <c r="LM718" s="15"/>
      <c r="LN718" s="15"/>
      <c r="LO718" s="15"/>
      <c r="LP718" s="15"/>
      <c r="LQ718" s="15"/>
      <c r="LR718" s="15"/>
      <c r="LS718" s="15"/>
      <c r="LT718" s="15"/>
      <c r="LU718" s="15"/>
      <c r="LV718" s="15"/>
      <c r="LW718" s="15"/>
      <c r="LX718" s="15"/>
      <c r="LY718" s="15"/>
      <c r="LZ718" s="15"/>
      <c r="MA718" s="15"/>
      <c r="MB718" s="15"/>
      <c r="MC718" s="15"/>
      <c r="MD718" s="15"/>
      <c r="ME718" s="15"/>
      <c r="MF718" s="15"/>
      <c r="MG718" s="15"/>
      <c r="MH718" s="15"/>
      <c r="MI718" s="15"/>
      <c r="MJ718" s="15"/>
      <c r="MK718" s="15"/>
      <c r="ML718" s="15"/>
      <c r="MM718" s="15"/>
      <c r="MN718" s="15"/>
      <c r="MO718" s="15"/>
      <c r="MP718" s="15"/>
      <c r="MQ718" s="15"/>
      <c r="MR718" s="15"/>
      <c r="MS718" s="15"/>
      <c r="MT718" s="15"/>
      <c r="MU718" s="15"/>
      <c r="MV718" s="15"/>
      <c r="MW718" s="15"/>
      <c r="MX718" s="15"/>
      <c r="MY718" s="15"/>
      <c r="MZ718" s="15"/>
      <c r="NA718" s="15"/>
      <c r="NB718" s="15"/>
      <c r="NC718" s="15"/>
      <c r="ND718" s="15"/>
      <c r="NE718" s="15"/>
      <c r="NF718" s="15"/>
      <c r="NG718" s="15"/>
      <c r="NH718" s="15"/>
      <c r="NI718" s="15"/>
      <c r="NJ718" s="15"/>
      <c r="NK718" s="15"/>
      <c r="NL718" s="15"/>
      <c r="NM718" s="15"/>
      <c r="NN718" s="15"/>
      <c r="NO718" s="15"/>
      <c r="NP718" s="15"/>
      <c r="NQ718" s="15"/>
      <c r="NR718" s="15"/>
      <c r="NS718" s="15"/>
      <c r="NT718" s="15"/>
      <c r="NU718" s="15"/>
      <c r="NV718" s="15"/>
      <c r="NW718" s="15"/>
      <c r="NX718" s="15"/>
      <c r="NY718" s="15"/>
      <c r="NZ718" s="15"/>
      <c r="OA718" s="15"/>
      <c r="OB718" s="15"/>
      <c r="OC718" s="15"/>
      <c r="OD718" s="15"/>
      <c r="OE718" s="15"/>
      <c r="OF718" s="15"/>
      <c r="OG718" s="15"/>
      <c r="OH718" s="15"/>
      <c r="OI718" s="15"/>
      <c r="OJ718" s="15"/>
      <c r="OK718" s="15"/>
      <c r="OL718" s="15"/>
      <c r="OM718" s="15"/>
      <c r="ON718" s="15"/>
      <c r="OO718" s="15"/>
      <c r="OP718" s="15"/>
      <c r="OQ718" s="15"/>
      <c r="OR718" s="15"/>
      <c r="OS718" s="15"/>
      <c r="OT718" s="15"/>
      <c r="OU718" s="15"/>
      <c r="OV718" s="15"/>
      <c r="OW718" s="15"/>
      <c r="OX718" s="15"/>
      <c r="OY718" s="15"/>
      <c r="OZ718" s="15"/>
      <c r="PA718" s="15"/>
      <c r="PB718" s="15"/>
      <c r="PC718" s="15"/>
      <c r="PD718" s="15"/>
      <c r="PE718" s="15"/>
      <c r="PF718" s="15"/>
      <c r="PG718" s="15"/>
      <c r="PH718" s="15"/>
      <c r="PI718" s="15"/>
      <c r="PJ718" s="15"/>
      <c r="PK718" s="15"/>
      <c r="PL718" s="15"/>
      <c r="PM718" s="15"/>
      <c r="PN718" s="15"/>
      <c r="PO718" s="15"/>
      <c r="PP718" s="15"/>
      <c r="PQ718" s="15"/>
      <c r="PR718" s="15"/>
      <c r="PS718" s="15"/>
      <c r="PT718" s="15"/>
      <c r="PU718" s="15"/>
      <c r="PV718" s="15"/>
      <c r="PW718" s="15"/>
      <c r="PX718" s="15"/>
      <c r="PY718" s="15"/>
      <c r="PZ718" s="15"/>
      <c r="QA718" s="15"/>
      <c r="QB718" s="15"/>
      <c r="QC718" s="15"/>
      <c r="QD718" s="15"/>
      <c r="QE718" s="15"/>
      <c r="QF718" s="15"/>
      <c r="QG718" s="15"/>
      <c r="QH718" s="15"/>
      <c r="QI718" s="15"/>
      <c r="QJ718" s="15"/>
      <c r="QK718" s="15"/>
      <c r="QL718" s="15"/>
      <c r="QM718" s="15"/>
      <c r="QN718" s="15"/>
      <c r="QO718" s="15"/>
      <c r="QP718" s="15"/>
      <c r="QQ718" s="15"/>
      <c r="QR718" s="15"/>
      <c r="QS718" s="15"/>
      <c r="QT718" s="15"/>
      <c r="QU718" s="15"/>
      <c r="QV718" s="15"/>
      <c r="QW718" s="15"/>
      <c r="QX718" s="15"/>
      <c r="QY718" s="15"/>
      <c r="QZ718" s="15"/>
      <c r="RA718" s="15"/>
      <c r="RB718" s="15"/>
      <c r="RC718" s="15"/>
      <c r="RD718" s="15"/>
      <c r="RE718" s="15"/>
      <c r="RF718" s="15"/>
      <c r="RG718" s="15"/>
      <c r="RH718" s="15"/>
      <c r="RI718" s="15"/>
      <c r="RJ718" s="15"/>
      <c r="RK718" s="15"/>
      <c r="RL718" s="15"/>
      <c r="RM718" s="15"/>
      <c r="RN718" s="15"/>
      <c r="RO718" s="15"/>
      <c r="RP718" s="15"/>
      <c r="RQ718" s="15"/>
      <c r="RR718" s="15"/>
      <c r="RS718" s="15"/>
      <c r="RT718" s="15"/>
      <c r="RU718" s="15"/>
      <c r="RV718" s="15"/>
      <c r="RW718" s="15"/>
      <c r="RX718" s="15"/>
      <c r="RY718" s="15"/>
      <c r="RZ718" s="15"/>
      <c r="SA718" s="15"/>
      <c r="SB718" s="15"/>
      <c r="SC718" s="15"/>
      <c r="SD718" s="15"/>
      <c r="SE718" s="15"/>
      <c r="SF718" s="15"/>
      <c r="SG718" s="15"/>
      <c r="SH718" s="15"/>
      <c r="SI718" s="15"/>
      <c r="SJ718" s="15"/>
      <c r="SK718" s="15"/>
      <c r="SL718" s="15"/>
      <c r="SM718" s="15"/>
      <c r="SN718" s="15"/>
      <c r="SO718" s="15"/>
      <c r="SP718" s="15"/>
      <c r="SQ718" s="15"/>
      <c r="SR718" s="15"/>
      <c r="SS718" s="15"/>
      <c r="ST718" s="15"/>
      <c r="SU718" s="15"/>
      <c r="SV718" s="15"/>
      <c r="SW718" s="15"/>
      <c r="SX718" s="15"/>
      <c r="SY718" s="15"/>
      <c r="SZ718" s="15"/>
      <c r="TA718" s="15"/>
      <c r="TB718" s="15"/>
      <c r="TC718" s="15"/>
      <c r="TD718" s="15"/>
      <c r="TE718" s="15"/>
      <c r="TF718" s="15"/>
      <c r="TG718" s="15"/>
      <c r="TH718" s="15"/>
      <c r="TI718" s="15"/>
      <c r="TJ718" s="15"/>
      <c r="TK718" s="15"/>
      <c r="TL718" s="15"/>
      <c r="TM718" s="15"/>
      <c r="TN718" s="15"/>
      <c r="TO718" s="15"/>
      <c r="TP718" s="15"/>
      <c r="TQ718" s="15"/>
      <c r="TR718" s="15"/>
      <c r="TS718" s="15"/>
      <c r="TT718" s="15"/>
      <c r="TU718" s="15"/>
      <c r="TV718" s="15"/>
      <c r="TW718" s="15"/>
      <c r="TX718" s="15"/>
      <c r="TY718" s="15"/>
      <c r="TZ718" s="15"/>
      <c r="UA718" s="15"/>
      <c r="UB718" s="15"/>
      <c r="UC718" s="15"/>
      <c r="UD718" s="15"/>
      <c r="UE718" s="15"/>
      <c r="UF718" s="15"/>
      <c r="UG718" s="15"/>
      <c r="UH718" s="15"/>
      <c r="UI718" s="15"/>
      <c r="UJ718" s="15"/>
      <c r="UK718" s="15"/>
      <c r="UL718" s="15"/>
      <c r="UM718" s="15"/>
      <c r="UN718" s="15"/>
      <c r="UO718" s="15"/>
      <c r="UP718" s="15"/>
      <c r="UQ718" s="15"/>
      <c r="UR718" s="15"/>
      <c r="US718" s="15"/>
      <c r="UT718" s="15"/>
      <c r="UU718" s="15"/>
      <c r="UV718" s="15"/>
      <c r="UW718" s="15"/>
      <c r="UX718" s="15"/>
      <c r="UY718" s="15"/>
      <c r="UZ718" s="15"/>
      <c r="VA718" s="15"/>
      <c r="VB718" s="15"/>
      <c r="VC718" s="15"/>
      <c r="VD718" s="15"/>
      <c r="VE718" s="15"/>
      <c r="VF718" s="15"/>
      <c r="VG718" s="15"/>
      <c r="VH718" s="15"/>
      <c r="VI718" s="15"/>
      <c r="VJ718" s="15"/>
      <c r="VK718" s="15"/>
      <c r="VL718" s="15"/>
      <c r="VM718" s="15"/>
      <c r="VN718" s="15"/>
      <c r="VO718" s="15"/>
      <c r="VP718" s="15"/>
      <c r="VQ718" s="15"/>
      <c r="VR718" s="15"/>
      <c r="VS718" s="15"/>
      <c r="VT718" s="15"/>
      <c r="VU718" s="15"/>
      <c r="VV718" s="15"/>
      <c r="VW718" s="15"/>
      <c r="VX718" s="15"/>
      <c r="VY718" s="15"/>
      <c r="VZ718" s="15"/>
      <c r="WA718" s="15"/>
      <c r="WB718" s="15"/>
      <c r="WC718" s="15"/>
      <c r="WD718" s="15"/>
      <c r="WE718" s="15"/>
      <c r="WF718" s="15"/>
      <c r="WG718" s="15"/>
      <c r="WH718" s="15"/>
      <c r="WI718" s="15"/>
      <c r="WJ718" s="15"/>
      <c r="WK718" s="15"/>
      <c r="WL718" s="15"/>
      <c r="WM718" s="15"/>
      <c r="WN718" s="15"/>
      <c r="WO718" s="15"/>
      <c r="WP718" s="15"/>
      <c r="WQ718" s="15"/>
      <c r="WR718" s="15"/>
      <c r="WS718" s="15"/>
      <c r="WT718" s="15"/>
      <c r="WU718" s="15"/>
      <c r="WV718" s="15"/>
      <c r="WW718" s="15"/>
      <c r="WX718" s="15"/>
      <c r="WY718" s="15"/>
      <c r="WZ718" s="15"/>
      <c r="XA718" s="15"/>
      <c r="XB718" s="15"/>
      <c r="XC718" s="15"/>
      <c r="XD718" s="15"/>
      <c r="XE718" s="15"/>
      <c r="XF718" s="15"/>
      <c r="XG718" s="15"/>
      <c r="XH718" s="15"/>
      <c r="XI718" s="15"/>
      <c r="XJ718" s="15"/>
      <c r="XK718" s="15"/>
      <c r="XL718" s="15"/>
      <c r="XM718" s="15"/>
      <c r="XN718" s="15"/>
      <c r="XO718" s="15"/>
      <c r="XP718" s="15"/>
      <c r="XQ718" s="15"/>
      <c r="XR718" s="15"/>
      <c r="XS718" s="15"/>
      <c r="XT718" s="15"/>
      <c r="XU718" s="15"/>
      <c r="XV718" s="15"/>
      <c r="XW718" s="15"/>
      <c r="XX718" s="15"/>
      <c r="XY718" s="15"/>
      <c r="XZ718" s="15"/>
      <c r="YA718" s="15"/>
      <c r="YB718" s="15"/>
      <c r="YC718" s="15"/>
      <c r="YD718" s="15"/>
      <c r="YE718" s="15"/>
      <c r="YF718" s="15"/>
      <c r="YG718" s="15"/>
      <c r="YH718" s="15"/>
      <c r="YI718" s="15"/>
      <c r="YJ718" s="15"/>
      <c r="YK718" s="15"/>
      <c r="YL718" s="15"/>
      <c r="YM718" s="15"/>
      <c r="YN718" s="15"/>
      <c r="YO718" s="15"/>
      <c r="YP718" s="15"/>
      <c r="YQ718" s="15"/>
      <c r="YR718" s="15"/>
      <c r="YS718" s="15"/>
      <c r="YT718" s="15"/>
      <c r="YU718" s="15"/>
      <c r="YV718" s="15"/>
      <c r="YW718" s="15"/>
      <c r="YX718" s="15"/>
      <c r="YY718" s="15"/>
      <c r="YZ718" s="15"/>
      <c r="ZA718" s="15"/>
      <c r="ZB718" s="15"/>
      <c r="ZC718" s="15"/>
      <c r="ZD718" s="15"/>
      <c r="ZE718" s="15"/>
      <c r="ZF718" s="15"/>
      <c r="ZG718" s="15"/>
      <c r="ZH718" s="15"/>
      <c r="ZI718" s="15"/>
      <c r="ZJ718" s="15"/>
      <c r="ZK718" s="15"/>
      <c r="ZL718" s="15"/>
      <c r="ZM718" s="15"/>
      <c r="ZN718" s="15"/>
      <c r="ZO718" s="15"/>
      <c r="ZP718" s="15"/>
      <c r="ZQ718" s="15"/>
      <c r="ZR718" s="15"/>
      <c r="ZS718" s="15"/>
      <c r="ZT718" s="15"/>
      <c r="ZU718" s="15"/>
      <c r="ZV718" s="15"/>
      <c r="ZW718" s="15"/>
      <c r="ZX718" s="15"/>
      <c r="ZY718" s="15"/>
      <c r="ZZ718" s="15"/>
      <c r="AAA718" s="15"/>
      <c r="AAB718" s="15"/>
      <c r="AAC718" s="15"/>
      <c r="AAD718" s="15"/>
      <c r="AAE718" s="15"/>
      <c r="AAF718" s="15"/>
      <c r="AAG718" s="15"/>
      <c r="AAH718" s="15"/>
      <c r="AAI718" s="15"/>
      <c r="AAJ718" s="15"/>
      <c r="AAK718" s="15"/>
      <c r="AAL718" s="15"/>
      <c r="AAM718" s="15"/>
      <c r="AAN718" s="15"/>
      <c r="AAO718" s="15"/>
      <c r="AAP718" s="15"/>
      <c r="AAQ718" s="15"/>
      <c r="AAR718" s="15"/>
      <c r="AAS718" s="15"/>
      <c r="AAT718" s="15"/>
      <c r="AAU718" s="15"/>
      <c r="AAV718" s="15"/>
      <c r="AAW718" s="15"/>
      <c r="AAX718" s="15"/>
      <c r="AAY718" s="15"/>
      <c r="AAZ718" s="15"/>
      <c r="ABA718" s="15"/>
      <c r="ABB718" s="15"/>
      <c r="ABC718" s="15"/>
      <c r="ABD718" s="15"/>
      <c r="ABE718" s="15"/>
      <c r="ABF718" s="15"/>
      <c r="ABG718" s="15"/>
      <c r="ABH718" s="15"/>
      <c r="ABI718" s="15"/>
      <c r="ABJ718" s="15"/>
      <c r="ABK718" s="15"/>
      <c r="ABL718" s="15"/>
      <c r="ABM718" s="15"/>
      <c r="ABN718" s="15"/>
      <c r="ABO718" s="15"/>
      <c r="ABP718" s="15"/>
      <c r="ABQ718" s="15"/>
      <c r="ABR718" s="15"/>
      <c r="ABS718" s="15"/>
      <c r="ABT718" s="15"/>
      <c r="ABU718" s="15"/>
      <c r="ABV718" s="15"/>
      <c r="ABW718" s="15"/>
      <c r="ABX718" s="15"/>
      <c r="ABY718" s="15"/>
      <c r="ABZ718" s="15"/>
      <c r="ACA718" s="15"/>
      <c r="ACB718" s="15"/>
      <c r="ACC718" s="15"/>
      <c r="ACD718" s="15"/>
      <c r="ACE718" s="15"/>
      <c r="ACF718" s="15"/>
      <c r="ACG718" s="15"/>
      <c r="ACH718" s="15"/>
      <c r="ACI718" s="15"/>
      <c r="ACJ718" s="15"/>
      <c r="ACK718" s="15"/>
      <c r="ACL718" s="15"/>
      <c r="ACM718" s="15"/>
      <c r="ACN718" s="15"/>
      <c r="ACO718" s="15"/>
      <c r="ACP718" s="15"/>
      <c r="ACQ718" s="15"/>
      <c r="ACR718" s="15"/>
      <c r="ACS718" s="15"/>
      <c r="ACT718" s="15"/>
      <c r="ACU718" s="15"/>
      <c r="ACV718" s="15"/>
      <c r="ACW718" s="15"/>
      <c r="ACX718" s="15"/>
      <c r="ACY718" s="15"/>
      <c r="ACZ718" s="15"/>
      <c r="ADA718" s="15"/>
      <c r="ADB718" s="15"/>
      <c r="ADC718" s="15"/>
      <c r="ADD718" s="15"/>
      <c r="ADE718" s="15"/>
      <c r="ADF718" s="15"/>
      <c r="ADG718" s="15"/>
      <c r="ADH718" s="15"/>
      <c r="ADI718" s="15"/>
      <c r="ADJ718" s="15"/>
      <c r="ADK718" s="15"/>
      <c r="ADL718" s="15"/>
      <c r="ADM718" s="15"/>
      <c r="ADN718" s="15"/>
      <c r="ADO718" s="15"/>
      <c r="ADP718" s="15"/>
      <c r="ADQ718" s="15"/>
      <c r="ADR718" s="15"/>
      <c r="ADS718" s="15"/>
      <c r="ADT718" s="15"/>
      <c r="ADU718" s="15"/>
      <c r="ADV718" s="15"/>
      <c r="ADW718" s="15"/>
      <c r="ADX718" s="15"/>
      <c r="ADY718" s="15"/>
      <c r="ADZ718" s="15"/>
      <c r="AEA718" s="15"/>
      <c r="AEB718" s="15"/>
      <c r="AEC718" s="15"/>
      <c r="AED718" s="15"/>
      <c r="AEE718" s="15"/>
      <c r="AEF718" s="15"/>
      <c r="AEG718" s="15"/>
      <c r="AEH718" s="15"/>
      <c r="AEI718" s="15"/>
      <c r="AEJ718" s="15"/>
      <c r="AEK718" s="15"/>
      <c r="AEL718" s="15"/>
      <c r="AEM718" s="15"/>
      <c r="AEN718" s="15"/>
      <c r="AEO718" s="15"/>
      <c r="AEP718" s="15"/>
      <c r="AEQ718" s="15"/>
      <c r="AER718" s="15"/>
      <c r="AES718" s="15"/>
      <c r="AET718" s="15"/>
      <c r="AEU718" s="15"/>
      <c r="AEV718" s="15"/>
      <c r="AEW718" s="15"/>
      <c r="AEX718" s="15"/>
      <c r="AEY718" s="15"/>
      <c r="AEZ718" s="15"/>
      <c r="AFA718" s="15"/>
      <c r="AFB718" s="15"/>
      <c r="AFC718" s="15"/>
      <c r="AFD718" s="15"/>
      <c r="AFE718" s="15"/>
      <c r="AFF718" s="15"/>
      <c r="AFG718" s="15"/>
      <c r="AFH718" s="15"/>
      <c r="AFI718" s="15"/>
      <c r="AFJ718" s="15"/>
      <c r="AFK718" s="15"/>
      <c r="AFL718" s="15"/>
      <c r="AFM718" s="15"/>
      <c r="AFN718" s="15"/>
      <c r="AFO718" s="15"/>
      <c r="AFP718" s="15"/>
      <c r="AFQ718" s="15"/>
      <c r="AFR718" s="15"/>
      <c r="AFS718" s="15"/>
      <c r="AFT718" s="15"/>
      <c r="AFU718" s="15"/>
      <c r="AFV718" s="15"/>
      <c r="AFW718" s="15"/>
      <c r="AFX718" s="15"/>
      <c r="AFY718" s="15"/>
      <c r="AFZ718" s="15"/>
      <c r="AGA718" s="15"/>
      <c r="AGB718" s="15"/>
      <c r="AGC718" s="15"/>
      <c r="AGD718" s="15"/>
      <c r="AGE718" s="15"/>
      <c r="AGF718" s="15"/>
      <c r="AGG718" s="15"/>
      <c r="AGH718" s="15"/>
      <c r="AGI718" s="15"/>
      <c r="AGJ718" s="15"/>
      <c r="AGK718" s="15"/>
      <c r="AGL718" s="15"/>
      <c r="AGM718" s="15"/>
      <c r="AGN718" s="15"/>
      <c r="AGO718" s="15"/>
      <c r="AGP718" s="15"/>
      <c r="AGQ718" s="15"/>
      <c r="AGR718" s="15"/>
      <c r="AGS718" s="15"/>
      <c r="AGT718" s="15"/>
      <c r="AGU718" s="15"/>
      <c r="AGV718" s="15"/>
      <c r="AGW718" s="15"/>
      <c r="AGX718" s="15"/>
      <c r="AGY718" s="15"/>
      <c r="AGZ718" s="15"/>
      <c r="AHA718" s="15"/>
      <c r="AHB718" s="15"/>
      <c r="AHC718" s="15"/>
      <c r="AHD718" s="15"/>
      <c r="AHE718" s="15"/>
      <c r="AHF718" s="15"/>
      <c r="AHG718" s="15"/>
      <c r="AHH718" s="15"/>
      <c r="AHI718" s="15"/>
      <c r="AHJ718" s="15"/>
      <c r="AHK718" s="15"/>
      <c r="AHL718" s="15"/>
      <c r="AHM718" s="15"/>
      <c r="AHN718" s="15"/>
      <c r="AHO718" s="15"/>
      <c r="AHP718" s="15"/>
      <c r="AHQ718" s="15"/>
      <c r="AHR718" s="15"/>
      <c r="AHS718" s="15"/>
      <c r="AHT718" s="15"/>
      <c r="AHU718" s="15"/>
      <c r="AHV718" s="15"/>
      <c r="AHW718" s="15"/>
      <c r="AHX718" s="15"/>
      <c r="AHY718" s="15"/>
      <c r="AHZ718" s="15"/>
      <c r="AIA718" s="15"/>
      <c r="AIB718" s="15"/>
      <c r="AIC718" s="15"/>
      <c r="AID718" s="15"/>
      <c r="AIE718" s="15"/>
      <c r="AIF718" s="15"/>
      <c r="AIG718" s="15"/>
      <c r="AIH718" s="15"/>
      <c r="AII718" s="15"/>
      <c r="AIJ718" s="15"/>
      <c r="AIK718" s="15"/>
      <c r="AIL718" s="15"/>
      <c r="AIM718" s="15"/>
      <c r="AIN718" s="15"/>
      <c r="AIO718" s="15"/>
      <c r="AIP718" s="15"/>
      <c r="AIQ718" s="15"/>
      <c r="AIR718" s="15"/>
      <c r="AIS718" s="15"/>
      <c r="AIT718" s="15"/>
      <c r="AIU718" s="15"/>
      <c r="AIV718" s="15"/>
      <c r="AIW718" s="15"/>
      <c r="AIX718" s="15"/>
      <c r="AIY718" s="15"/>
      <c r="AIZ718" s="15"/>
      <c r="AJA718" s="15"/>
      <c r="AJB718" s="15"/>
      <c r="AJC718" s="15"/>
      <c r="AJD718" s="15"/>
      <c r="AJE718" s="15"/>
      <c r="AJF718" s="15"/>
      <c r="AJG718" s="15"/>
      <c r="AJH718" s="15"/>
      <c r="AJI718" s="15"/>
      <c r="AJJ718" s="15"/>
      <c r="AJK718" s="15"/>
      <c r="AJL718" s="15"/>
      <c r="AJM718" s="15"/>
      <c r="AJN718" s="15"/>
      <c r="AJO718" s="15"/>
      <c r="AJP718" s="15"/>
      <c r="AJQ718" s="15"/>
      <c r="AJR718" s="15"/>
      <c r="AJS718" s="15"/>
      <c r="AJT718" s="15"/>
      <c r="AJU718" s="15"/>
      <c r="AJV718" s="15"/>
      <c r="AJW718" s="15"/>
      <c r="AJX718" s="15"/>
      <c r="AJY718" s="15"/>
      <c r="AJZ718" s="15"/>
      <c r="AKA718" s="15"/>
      <c r="AKB718" s="15"/>
      <c r="AKC718" s="15"/>
      <c r="AKD718" s="15"/>
      <c r="AKE718" s="15"/>
      <c r="AKF718" s="15"/>
      <c r="AKG718" s="15"/>
      <c r="AKH718" s="15"/>
      <c r="AKI718" s="15"/>
      <c r="AKJ718" s="15"/>
      <c r="AKK718" s="15"/>
      <c r="AKL718" s="15"/>
      <c r="AKM718" s="15"/>
      <c r="AKN718" s="15"/>
      <c r="AKO718" s="15"/>
      <c r="AKP718" s="15"/>
      <c r="AKQ718" s="15"/>
      <c r="AKR718" s="15"/>
      <c r="AKS718" s="15"/>
      <c r="AKT718" s="15"/>
      <c r="AKU718" s="15"/>
      <c r="AKV718" s="15"/>
      <c r="AKW718" s="15"/>
      <c r="AKX718" s="15"/>
      <c r="AKY718" s="15"/>
      <c r="AKZ718" s="15"/>
      <c r="ALA718" s="15"/>
      <c r="ALB718" s="15"/>
      <c r="ALC718" s="15"/>
      <c r="ALD718" s="15"/>
      <c r="ALE718" s="15"/>
      <c r="ALF718" s="15"/>
      <c r="ALG718" s="15"/>
      <c r="ALH718" s="15"/>
      <c r="ALI718" s="15"/>
      <c r="ALJ718" s="15"/>
      <c r="ALK718" s="15"/>
      <c r="ALL718" s="15"/>
      <c r="ALM718" s="15"/>
      <c r="ALN718" s="15"/>
      <c r="ALO718" s="15"/>
      <c r="ALP718" s="15"/>
      <c r="ALQ718" s="15"/>
      <c r="ALR718" s="15"/>
      <c r="ALS718" s="15"/>
      <c r="ALT718" s="15"/>
      <c r="ALU718" s="15"/>
      <c r="ALV718" s="15"/>
      <c r="ALW718" s="15"/>
      <c r="ALX718" s="15"/>
      <c r="ALY718" s="15"/>
      <c r="ALZ718" s="15"/>
      <c r="AMA718" s="15"/>
      <c r="AMB718" s="15"/>
      <c r="AMC718" s="15"/>
      <c r="AMD718" s="15"/>
      <c r="AME718" s="15"/>
      <c r="AMF718" s="15"/>
      <c r="AMG718" s="15"/>
      <c r="AMH718" s="15"/>
      <c r="AMI718" s="15"/>
      <c r="AMJ718" s="15"/>
    </row>
    <row r="719" spans="1:1024">
      <c r="A719" s="15" t="s">
        <v>789</v>
      </c>
      <c r="B719" s="15" t="s">
        <v>650</v>
      </c>
      <c r="C719" s="15">
        <v>70</v>
      </c>
      <c r="D719" s="15" t="s">
        <v>2573</v>
      </c>
      <c r="E719" s="15" t="s">
        <v>790</v>
      </c>
      <c r="F719" s="15">
        <v>38</v>
      </c>
      <c r="G719" s="15">
        <v>7400</v>
      </c>
      <c r="H719" s="15" t="s">
        <v>2114</v>
      </c>
      <c r="I719" s="15" t="s">
        <v>791</v>
      </c>
      <c r="J719" s="15"/>
      <c r="K719" s="15"/>
      <c r="L719" s="15"/>
      <c r="M719" s="15"/>
      <c r="N719" s="15"/>
      <c r="O719" s="15" t="s">
        <v>2114</v>
      </c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  <c r="BO719" s="15"/>
      <c r="BP719" s="15"/>
      <c r="BQ719" s="15"/>
      <c r="BR719" s="15"/>
      <c r="BS719" s="15"/>
      <c r="BT719" s="15"/>
      <c r="BU719" s="15"/>
      <c r="BV719" s="15"/>
      <c r="BW719" s="15"/>
      <c r="BX719" s="15"/>
      <c r="BY719" s="15"/>
      <c r="BZ719" s="15"/>
      <c r="CA719" s="15"/>
      <c r="CB719" s="15"/>
      <c r="CC719" s="15"/>
      <c r="CD719" s="15"/>
      <c r="CE719" s="15"/>
      <c r="CF719" s="15"/>
      <c r="CG719" s="15"/>
      <c r="CH719" s="15"/>
      <c r="CI719" s="15"/>
      <c r="CJ719" s="15"/>
      <c r="CK719" s="15"/>
      <c r="CL719" s="15"/>
      <c r="CM719" s="15"/>
      <c r="CN719" s="15"/>
      <c r="CO719" s="15"/>
      <c r="CP719" s="15"/>
      <c r="CQ719" s="15"/>
      <c r="CR719" s="15"/>
      <c r="CS719" s="15"/>
      <c r="CT719" s="15"/>
      <c r="CU719" s="15"/>
      <c r="CV719" s="15"/>
      <c r="CW719" s="15"/>
      <c r="CX719" s="15"/>
      <c r="CY719" s="15"/>
      <c r="CZ719" s="15"/>
      <c r="DA719" s="15"/>
      <c r="DB719" s="15"/>
      <c r="DC719" s="15"/>
      <c r="DD719" s="15"/>
      <c r="DE719" s="15"/>
      <c r="DF719" s="15"/>
      <c r="DG719" s="15"/>
      <c r="DH719" s="15"/>
      <c r="DI719" s="15"/>
      <c r="DJ719" s="15"/>
      <c r="DK719" s="15"/>
      <c r="DL719" s="15"/>
      <c r="DM719" s="15"/>
      <c r="DN719" s="15"/>
      <c r="DO719" s="15"/>
      <c r="DP719" s="15"/>
      <c r="DQ719" s="15"/>
      <c r="DR719" s="15"/>
      <c r="DS719" s="15"/>
      <c r="DT719" s="15"/>
      <c r="DU719" s="15"/>
      <c r="DV719" s="15"/>
      <c r="DW719" s="15"/>
      <c r="DX719" s="15"/>
      <c r="DY719" s="15"/>
      <c r="DZ719" s="15"/>
      <c r="EA719" s="15"/>
      <c r="EB719" s="15"/>
      <c r="EC719" s="15"/>
      <c r="ED719" s="15"/>
      <c r="EE719" s="15"/>
      <c r="EF719" s="15"/>
      <c r="EG719" s="15"/>
      <c r="EH719" s="15"/>
      <c r="EI719" s="15"/>
      <c r="EJ719" s="15"/>
      <c r="EK719" s="15"/>
      <c r="EL719" s="15"/>
      <c r="EM719" s="15"/>
      <c r="EN719" s="15"/>
      <c r="EO719" s="15"/>
      <c r="EP719" s="15"/>
      <c r="EQ719" s="15"/>
      <c r="ER719" s="15"/>
      <c r="ES719" s="15"/>
      <c r="ET719" s="15"/>
      <c r="EU719" s="15"/>
      <c r="EV719" s="15"/>
      <c r="EW719" s="15"/>
      <c r="EX719" s="15"/>
      <c r="EY719" s="15"/>
      <c r="EZ719" s="15"/>
      <c r="FA719" s="15"/>
      <c r="FB719" s="15"/>
      <c r="FC719" s="15"/>
      <c r="FD719" s="15"/>
      <c r="FE719" s="15"/>
      <c r="FF719" s="15"/>
      <c r="FG719" s="15"/>
      <c r="FH719" s="15"/>
      <c r="FI719" s="15"/>
      <c r="FJ719" s="15"/>
      <c r="FK719" s="15"/>
      <c r="FL719" s="15"/>
      <c r="FM719" s="15"/>
      <c r="FN719" s="15"/>
      <c r="FO719" s="15"/>
      <c r="FP719" s="15"/>
      <c r="FQ719" s="15"/>
      <c r="FR719" s="15"/>
      <c r="FS719" s="15"/>
      <c r="FT719" s="15"/>
      <c r="FU719" s="15"/>
      <c r="FV719" s="15"/>
      <c r="FW719" s="15"/>
      <c r="FX719" s="15"/>
      <c r="FY719" s="15"/>
      <c r="FZ719" s="15"/>
      <c r="GA719" s="15"/>
      <c r="GB719" s="15"/>
      <c r="GC719" s="15"/>
      <c r="GD719" s="15"/>
      <c r="GE719" s="15"/>
      <c r="GF719" s="15"/>
      <c r="GG719" s="15"/>
      <c r="GH719" s="15"/>
      <c r="GI719" s="15"/>
      <c r="GJ719" s="15"/>
      <c r="GK719" s="15"/>
      <c r="GL719" s="15"/>
      <c r="GM719" s="15"/>
      <c r="GN719" s="15"/>
      <c r="GO719" s="15"/>
      <c r="GP719" s="15"/>
      <c r="GQ719" s="15"/>
      <c r="GR719" s="15"/>
      <c r="GS719" s="15"/>
      <c r="GT719" s="15"/>
      <c r="GU719" s="15"/>
      <c r="GV719" s="15"/>
      <c r="GW719" s="15"/>
      <c r="GX719" s="15"/>
      <c r="GY719" s="15"/>
      <c r="GZ719" s="15"/>
      <c r="HA719" s="15"/>
      <c r="HB719" s="15"/>
      <c r="HC719" s="15"/>
      <c r="HD719" s="15"/>
      <c r="HE719" s="15"/>
      <c r="HF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  <c r="IM719" s="15"/>
      <c r="IN719" s="15"/>
      <c r="IO719" s="15"/>
      <c r="IP719" s="15"/>
      <c r="IQ719" s="15"/>
      <c r="IR719" s="15"/>
      <c r="IS719" s="15"/>
      <c r="IT719" s="15"/>
      <c r="IU719" s="15"/>
      <c r="IV719" s="15"/>
      <c r="IW719" s="15"/>
      <c r="IX719" s="15"/>
      <c r="IY719" s="15"/>
      <c r="IZ719" s="15"/>
      <c r="JA719" s="15"/>
      <c r="JB719" s="15"/>
      <c r="JC719" s="15"/>
      <c r="JD719" s="15"/>
      <c r="JE719" s="15"/>
      <c r="JF719" s="15"/>
      <c r="JG719" s="15"/>
      <c r="JH719" s="15"/>
      <c r="JI719" s="15"/>
      <c r="JJ719" s="15"/>
      <c r="JK719" s="15"/>
      <c r="JL719" s="15"/>
      <c r="JM719" s="15"/>
      <c r="JN719" s="15"/>
      <c r="JO719" s="15"/>
      <c r="JP719" s="15"/>
      <c r="JQ719" s="15"/>
      <c r="JR719" s="15"/>
      <c r="JS719" s="15"/>
      <c r="JT719" s="15"/>
      <c r="JU719" s="15"/>
      <c r="JV719" s="15"/>
      <c r="JW719" s="15"/>
      <c r="JX719" s="15"/>
      <c r="JY719" s="15"/>
      <c r="JZ719" s="15"/>
      <c r="KA719" s="15"/>
      <c r="KB719" s="15"/>
      <c r="KC719" s="15"/>
      <c r="KD719" s="15"/>
      <c r="KE719" s="15"/>
      <c r="KF719" s="15"/>
      <c r="KG719" s="15"/>
      <c r="KH719" s="15"/>
      <c r="KI719" s="15"/>
      <c r="KJ719" s="15"/>
      <c r="KK719" s="15"/>
      <c r="KL719" s="15"/>
      <c r="KM719" s="15"/>
      <c r="KN719" s="15"/>
      <c r="KO719" s="15"/>
      <c r="KP719" s="15"/>
      <c r="KQ719" s="15"/>
      <c r="KR719" s="15"/>
      <c r="KS719" s="15"/>
      <c r="KT719" s="15"/>
      <c r="KU719" s="15"/>
      <c r="KV719" s="15"/>
      <c r="KW719" s="15"/>
      <c r="KX719" s="15"/>
      <c r="KY719" s="15"/>
      <c r="KZ719" s="15"/>
      <c r="LA719" s="15"/>
      <c r="LB719" s="15"/>
      <c r="LC719" s="15"/>
      <c r="LD719" s="15"/>
      <c r="LE719" s="15"/>
      <c r="LF719" s="15"/>
      <c r="LG719" s="15"/>
      <c r="LH719" s="15"/>
      <c r="LI719" s="15"/>
      <c r="LJ719" s="15"/>
      <c r="LK719" s="15"/>
      <c r="LL719" s="15"/>
      <c r="LM719" s="15"/>
      <c r="LN719" s="15"/>
      <c r="LO719" s="15"/>
      <c r="LP719" s="15"/>
      <c r="LQ719" s="15"/>
      <c r="LR719" s="15"/>
      <c r="LS719" s="15"/>
      <c r="LT719" s="15"/>
      <c r="LU719" s="15"/>
      <c r="LV719" s="15"/>
      <c r="LW719" s="15"/>
      <c r="LX719" s="15"/>
      <c r="LY719" s="15"/>
      <c r="LZ719" s="15"/>
      <c r="MA719" s="15"/>
      <c r="MB719" s="15"/>
      <c r="MC719" s="15"/>
      <c r="MD719" s="15"/>
      <c r="ME719" s="15"/>
      <c r="MF719" s="15"/>
      <c r="MG719" s="15"/>
      <c r="MH719" s="15"/>
      <c r="MI719" s="15"/>
      <c r="MJ719" s="15"/>
      <c r="MK719" s="15"/>
      <c r="ML719" s="15"/>
      <c r="MM719" s="15"/>
      <c r="MN719" s="15"/>
      <c r="MO719" s="15"/>
      <c r="MP719" s="15"/>
      <c r="MQ719" s="15"/>
      <c r="MR719" s="15"/>
      <c r="MS719" s="15"/>
      <c r="MT719" s="15"/>
      <c r="MU719" s="15"/>
      <c r="MV719" s="15"/>
      <c r="MW719" s="15"/>
      <c r="MX719" s="15"/>
      <c r="MY719" s="15"/>
      <c r="MZ719" s="15"/>
      <c r="NA719" s="15"/>
      <c r="NB719" s="15"/>
      <c r="NC719" s="15"/>
      <c r="ND719" s="15"/>
      <c r="NE719" s="15"/>
      <c r="NF719" s="15"/>
      <c r="NG719" s="15"/>
      <c r="NH719" s="15"/>
      <c r="NI719" s="15"/>
      <c r="NJ719" s="15"/>
      <c r="NK719" s="15"/>
      <c r="NL719" s="15"/>
      <c r="NM719" s="15"/>
      <c r="NN719" s="15"/>
      <c r="NO719" s="15"/>
      <c r="NP719" s="15"/>
      <c r="NQ719" s="15"/>
      <c r="NR719" s="15"/>
      <c r="NS719" s="15"/>
      <c r="NT719" s="15"/>
      <c r="NU719" s="15"/>
      <c r="NV719" s="15"/>
      <c r="NW719" s="15"/>
      <c r="NX719" s="15"/>
      <c r="NY719" s="15"/>
      <c r="NZ719" s="15"/>
      <c r="OA719" s="15"/>
      <c r="OB719" s="15"/>
      <c r="OC719" s="15"/>
      <c r="OD719" s="15"/>
      <c r="OE719" s="15"/>
      <c r="OF719" s="15"/>
      <c r="OG719" s="15"/>
      <c r="OH719" s="15"/>
      <c r="OI719" s="15"/>
      <c r="OJ719" s="15"/>
      <c r="OK719" s="15"/>
      <c r="OL719" s="15"/>
      <c r="OM719" s="15"/>
      <c r="ON719" s="15"/>
      <c r="OO719" s="15"/>
      <c r="OP719" s="15"/>
      <c r="OQ719" s="15"/>
      <c r="OR719" s="15"/>
      <c r="OS719" s="15"/>
      <c r="OT719" s="15"/>
      <c r="OU719" s="15"/>
      <c r="OV719" s="15"/>
      <c r="OW719" s="15"/>
      <c r="OX719" s="15"/>
      <c r="OY719" s="15"/>
      <c r="OZ719" s="15"/>
      <c r="PA719" s="15"/>
      <c r="PB719" s="15"/>
      <c r="PC719" s="15"/>
      <c r="PD719" s="15"/>
      <c r="PE719" s="15"/>
      <c r="PF719" s="15"/>
      <c r="PG719" s="15"/>
      <c r="PH719" s="15"/>
      <c r="PI719" s="15"/>
      <c r="PJ719" s="15"/>
      <c r="PK719" s="15"/>
      <c r="PL719" s="15"/>
      <c r="PM719" s="15"/>
      <c r="PN719" s="15"/>
      <c r="PO719" s="15"/>
      <c r="PP719" s="15"/>
      <c r="PQ719" s="15"/>
      <c r="PR719" s="15"/>
      <c r="PS719" s="15"/>
      <c r="PT719" s="15"/>
      <c r="PU719" s="15"/>
      <c r="PV719" s="15"/>
      <c r="PW719" s="15"/>
      <c r="PX719" s="15"/>
      <c r="PY719" s="15"/>
      <c r="PZ719" s="15"/>
      <c r="QA719" s="15"/>
      <c r="QB719" s="15"/>
      <c r="QC719" s="15"/>
      <c r="QD719" s="15"/>
      <c r="QE719" s="15"/>
      <c r="QF719" s="15"/>
      <c r="QG719" s="15"/>
      <c r="QH719" s="15"/>
      <c r="QI719" s="15"/>
      <c r="QJ719" s="15"/>
      <c r="QK719" s="15"/>
      <c r="QL719" s="15"/>
      <c r="QM719" s="15"/>
      <c r="QN719" s="15"/>
      <c r="QO719" s="15"/>
      <c r="QP719" s="15"/>
      <c r="QQ719" s="15"/>
      <c r="QR719" s="15"/>
      <c r="QS719" s="15"/>
      <c r="QT719" s="15"/>
      <c r="QU719" s="15"/>
      <c r="QV719" s="15"/>
      <c r="QW719" s="15"/>
      <c r="QX719" s="15"/>
      <c r="QY719" s="15"/>
      <c r="QZ719" s="15"/>
      <c r="RA719" s="15"/>
      <c r="RB719" s="15"/>
      <c r="RC719" s="15"/>
      <c r="RD719" s="15"/>
      <c r="RE719" s="15"/>
      <c r="RF719" s="15"/>
      <c r="RG719" s="15"/>
      <c r="RH719" s="15"/>
      <c r="RI719" s="15"/>
      <c r="RJ719" s="15"/>
      <c r="RK719" s="15"/>
      <c r="RL719" s="15"/>
      <c r="RM719" s="15"/>
      <c r="RN719" s="15"/>
      <c r="RO719" s="15"/>
      <c r="RP719" s="15"/>
      <c r="RQ719" s="15"/>
      <c r="RR719" s="15"/>
      <c r="RS719" s="15"/>
      <c r="RT719" s="15"/>
      <c r="RU719" s="15"/>
      <c r="RV719" s="15"/>
      <c r="RW719" s="15"/>
      <c r="RX719" s="15"/>
      <c r="RY719" s="15"/>
      <c r="RZ719" s="15"/>
      <c r="SA719" s="15"/>
      <c r="SB719" s="15"/>
      <c r="SC719" s="15"/>
      <c r="SD719" s="15"/>
      <c r="SE719" s="15"/>
      <c r="SF719" s="15"/>
      <c r="SG719" s="15"/>
      <c r="SH719" s="15"/>
      <c r="SI719" s="15"/>
      <c r="SJ719" s="15"/>
      <c r="SK719" s="15"/>
      <c r="SL719" s="15"/>
      <c r="SM719" s="15"/>
      <c r="SN719" s="15"/>
      <c r="SO719" s="15"/>
      <c r="SP719" s="15"/>
      <c r="SQ719" s="15"/>
      <c r="SR719" s="15"/>
      <c r="SS719" s="15"/>
      <c r="ST719" s="15"/>
      <c r="SU719" s="15"/>
      <c r="SV719" s="15"/>
      <c r="SW719" s="15"/>
      <c r="SX719" s="15"/>
      <c r="SY719" s="15"/>
      <c r="SZ719" s="15"/>
      <c r="TA719" s="15"/>
      <c r="TB719" s="15"/>
      <c r="TC719" s="15"/>
      <c r="TD719" s="15"/>
      <c r="TE719" s="15"/>
      <c r="TF719" s="15"/>
      <c r="TG719" s="15"/>
      <c r="TH719" s="15"/>
      <c r="TI719" s="15"/>
      <c r="TJ719" s="15"/>
      <c r="TK719" s="15"/>
      <c r="TL719" s="15"/>
      <c r="TM719" s="15"/>
      <c r="TN719" s="15"/>
      <c r="TO719" s="15"/>
      <c r="TP719" s="15"/>
      <c r="TQ719" s="15"/>
      <c r="TR719" s="15"/>
      <c r="TS719" s="15"/>
      <c r="TT719" s="15"/>
      <c r="TU719" s="15"/>
      <c r="TV719" s="15"/>
      <c r="TW719" s="15"/>
      <c r="TX719" s="15"/>
      <c r="TY719" s="15"/>
      <c r="TZ719" s="15"/>
      <c r="UA719" s="15"/>
      <c r="UB719" s="15"/>
      <c r="UC719" s="15"/>
      <c r="UD719" s="15"/>
      <c r="UE719" s="15"/>
      <c r="UF719" s="15"/>
      <c r="UG719" s="15"/>
      <c r="UH719" s="15"/>
      <c r="UI719" s="15"/>
      <c r="UJ719" s="15"/>
      <c r="UK719" s="15"/>
      <c r="UL719" s="15"/>
      <c r="UM719" s="15"/>
      <c r="UN719" s="15"/>
      <c r="UO719" s="15"/>
      <c r="UP719" s="15"/>
      <c r="UQ719" s="15"/>
      <c r="UR719" s="15"/>
      <c r="US719" s="15"/>
      <c r="UT719" s="15"/>
      <c r="UU719" s="15"/>
      <c r="UV719" s="15"/>
      <c r="UW719" s="15"/>
      <c r="UX719" s="15"/>
      <c r="UY719" s="15"/>
      <c r="UZ719" s="15"/>
      <c r="VA719" s="15"/>
      <c r="VB719" s="15"/>
      <c r="VC719" s="15"/>
      <c r="VD719" s="15"/>
      <c r="VE719" s="15"/>
      <c r="VF719" s="15"/>
      <c r="VG719" s="15"/>
      <c r="VH719" s="15"/>
      <c r="VI719" s="15"/>
      <c r="VJ719" s="15"/>
      <c r="VK719" s="15"/>
      <c r="VL719" s="15"/>
      <c r="VM719" s="15"/>
      <c r="VN719" s="15"/>
      <c r="VO719" s="15"/>
      <c r="VP719" s="15"/>
      <c r="VQ719" s="15"/>
      <c r="VR719" s="15"/>
      <c r="VS719" s="15"/>
      <c r="VT719" s="15"/>
      <c r="VU719" s="15"/>
      <c r="VV719" s="15"/>
      <c r="VW719" s="15"/>
      <c r="VX719" s="15"/>
      <c r="VY719" s="15"/>
      <c r="VZ719" s="15"/>
      <c r="WA719" s="15"/>
      <c r="WB719" s="15"/>
      <c r="WC719" s="15"/>
      <c r="WD719" s="15"/>
      <c r="WE719" s="15"/>
      <c r="WF719" s="15"/>
      <c r="WG719" s="15"/>
      <c r="WH719" s="15"/>
      <c r="WI719" s="15"/>
      <c r="WJ719" s="15"/>
      <c r="WK719" s="15"/>
      <c r="WL719" s="15"/>
      <c r="WM719" s="15"/>
      <c r="WN719" s="15"/>
      <c r="WO719" s="15"/>
      <c r="WP719" s="15"/>
      <c r="WQ719" s="15"/>
      <c r="WR719" s="15"/>
      <c r="WS719" s="15"/>
      <c r="WT719" s="15"/>
      <c r="WU719" s="15"/>
      <c r="WV719" s="15"/>
      <c r="WW719" s="15"/>
      <c r="WX719" s="15"/>
      <c r="WY719" s="15"/>
      <c r="WZ719" s="15"/>
      <c r="XA719" s="15"/>
      <c r="XB719" s="15"/>
      <c r="XC719" s="15"/>
      <c r="XD719" s="15"/>
      <c r="XE719" s="15"/>
      <c r="XF719" s="15"/>
      <c r="XG719" s="15"/>
      <c r="XH719" s="15"/>
      <c r="XI719" s="15"/>
      <c r="XJ719" s="15"/>
      <c r="XK719" s="15"/>
      <c r="XL719" s="15"/>
      <c r="XM719" s="15"/>
      <c r="XN719" s="15"/>
      <c r="XO719" s="15"/>
      <c r="XP719" s="15"/>
      <c r="XQ719" s="15"/>
      <c r="XR719" s="15"/>
      <c r="XS719" s="15"/>
      <c r="XT719" s="15"/>
      <c r="XU719" s="15"/>
      <c r="XV719" s="15"/>
      <c r="XW719" s="15"/>
      <c r="XX719" s="15"/>
      <c r="XY719" s="15"/>
      <c r="XZ719" s="15"/>
      <c r="YA719" s="15"/>
      <c r="YB719" s="15"/>
      <c r="YC719" s="15"/>
      <c r="YD719" s="15"/>
      <c r="YE719" s="15"/>
      <c r="YF719" s="15"/>
      <c r="YG719" s="15"/>
      <c r="YH719" s="15"/>
      <c r="YI719" s="15"/>
      <c r="YJ719" s="15"/>
      <c r="YK719" s="15"/>
      <c r="YL719" s="15"/>
      <c r="YM719" s="15"/>
      <c r="YN719" s="15"/>
      <c r="YO719" s="15"/>
      <c r="YP719" s="15"/>
      <c r="YQ719" s="15"/>
      <c r="YR719" s="15"/>
      <c r="YS719" s="15"/>
      <c r="YT719" s="15"/>
      <c r="YU719" s="15"/>
      <c r="YV719" s="15"/>
      <c r="YW719" s="15"/>
      <c r="YX719" s="15"/>
      <c r="YY719" s="15"/>
      <c r="YZ719" s="15"/>
      <c r="ZA719" s="15"/>
      <c r="ZB719" s="15"/>
      <c r="ZC719" s="15"/>
      <c r="ZD719" s="15"/>
      <c r="ZE719" s="15"/>
      <c r="ZF719" s="15"/>
      <c r="ZG719" s="15"/>
      <c r="ZH719" s="15"/>
      <c r="ZI719" s="15"/>
      <c r="ZJ719" s="15"/>
      <c r="ZK719" s="15"/>
      <c r="ZL719" s="15"/>
      <c r="ZM719" s="15"/>
      <c r="ZN719" s="15"/>
      <c r="ZO719" s="15"/>
      <c r="ZP719" s="15"/>
      <c r="ZQ719" s="15"/>
      <c r="ZR719" s="15"/>
      <c r="ZS719" s="15"/>
      <c r="ZT719" s="15"/>
      <c r="ZU719" s="15"/>
      <c r="ZV719" s="15"/>
      <c r="ZW719" s="15"/>
      <c r="ZX719" s="15"/>
      <c r="ZY719" s="15"/>
      <c r="ZZ719" s="15"/>
      <c r="AAA719" s="15"/>
      <c r="AAB719" s="15"/>
      <c r="AAC719" s="15"/>
      <c r="AAD719" s="15"/>
      <c r="AAE719" s="15"/>
      <c r="AAF719" s="15"/>
      <c r="AAG719" s="15"/>
      <c r="AAH719" s="15"/>
      <c r="AAI719" s="15"/>
      <c r="AAJ719" s="15"/>
      <c r="AAK719" s="15"/>
      <c r="AAL719" s="15"/>
      <c r="AAM719" s="15"/>
      <c r="AAN719" s="15"/>
      <c r="AAO719" s="15"/>
      <c r="AAP719" s="15"/>
      <c r="AAQ719" s="15"/>
      <c r="AAR719" s="15"/>
      <c r="AAS719" s="15"/>
      <c r="AAT719" s="15"/>
      <c r="AAU719" s="15"/>
      <c r="AAV719" s="15"/>
      <c r="AAW719" s="15"/>
      <c r="AAX719" s="15"/>
      <c r="AAY719" s="15"/>
      <c r="AAZ719" s="15"/>
      <c r="ABA719" s="15"/>
      <c r="ABB719" s="15"/>
      <c r="ABC719" s="15"/>
      <c r="ABD719" s="15"/>
      <c r="ABE719" s="15"/>
      <c r="ABF719" s="15"/>
      <c r="ABG719" s="15"/>
      <c r="ABH719" s="15"/>
      <c r="ABI719" s="15"/>
      <c r="ABJ719" s="15"/>
      <c r="ABK719" s="15"/>
      <c r="ABL719" s="15"/>
      <c r="ABM719" s="15"/>
      <c r="ABN719" s="15"/>
      <c r="ABO719" s="15"/>
      <c r="ABP719" s="15"/>
      <c r="ABQ719" s="15"/>
      <c r="ABR719" s="15"/>
      <c r="ABS719" s="15"/>
      <c r="ABT719" s="15"/>
      <c r="ABU719" s="15"/>
      <c r="ABV719" s="15"/>
      <c r="ABW719" s="15"/>
      <c r="ABX719" s="15"/>
      <c r="ABY719" s="15"/>
      <c r="ABZ719" s="15"/>
      <c r="ACA719" s="15"/>
      <c r="ACB719" s="15"/>
      <c r="ACC719" s="15"/>
      <c r="ACD719" s="15"/>
      <c r="ACE719" s="15"/>
      <c r="ACF719" s="15"/>
      <c r="ACG719" s="15"/>
      <c r="ACH719" s="15"/>
      <c r="ACI719" s="15"/>
      <c r="ACJ719" s="15"/>
      <c r="ACK719" s="15"/>
      <c r="ACL719" s="15"/>
      <c r="ACM719" s="15"/>
      <c r="ACN719" s="15"/>
      <c r="ACO719" s="15"/>
      <c r="ACP719" s="15"/>
      <c r="ACQ719" s="15"/>
      <c r="ACR719" s="15"/>
      <c r="ACS719" s="15"/>
      <c r="ACT719" s="15"/>
      <c r="ACU719" s="15"/>
      <c r="ACV719" s="15"/>
      <c r="ACW719" s="15"/>
      <c r="ACX719" s="15"/>
      <c r="ACY719" s="15"/>
      <c r="ACZ719" s="15"/>
      <c r="ADA719" s="15"/>
      <c r="ADB719" s="15"/>
      <c r="ADC719" s="15"/>
      <c r="ADD719" s="15"/>
      <c r="ADE719" s="15"/>
      <c r="ADF719" s="15"/>
      <c r="ADG719" s="15"/>
      <c r="ADH719" s="15"/>
      <c r="ADI719" s="15"/>
      <c r="ADJ719" s="15"/>
      <c r="ADK719" s="15"/>
      <c r="ADL719" s="15"/>
      <c r="ADM719" s="15"/>
      <c r="ADN719" s="15"/>
      <c r="ADO719" s="15"/>
      <c r="ADP719" s="15"/>
      <c r="ADQ719" s="15"/>
      <c r="ADR719" s="15"/>
      <c r="ADS719" s="15"/>
      <c r="ADT719" s="15"/>
      <c r="ADU719" s="15"/>
      <c r="ADV719" s="15"/>
      <c r="ADW719" s="15"/>
      <c r="ADX719" s="15"/>
      <c r="ADY719" s="15"/>
      <c r="ADZ719" s="15"/>
      <c r="AEA719" s="15"/>
      <c r="AEB719" s="15"/>
      <c r="AEC719" s="15"/>
      <c r="AED719" s="15"/>
      <c r="AEE719" s="15"/>
      <c r="AEF719" s="15"/>
      <c r="AEG719" s="15"/>
      <c r="AEH719" s="15"/>
      <c r="AEI719" s="15"/>
      <c r="AEJ719" s="15"/>
      <c r="AEK719" s="15"/>
      <c r="AEL719" s="15"/>
      <c r="AEM719" s="15"/>
      <c r="AEN719" s="15"/>
      <c r="AEO719" s="15"/>
      <c r="AEP719" s="15"/>
      <c r="AEQ719" s="15"/>
      <c r="AER719" s="15"/>
      <c r="AES719" s="15"/>
      <c r="AET719" s="15"/>
      <c r="AEU719" s="15"/>
      <c r="AEV719" s="15"/>
      <c r="AEW719" s="15"/>
      <c r="AEX719" s="15"/>
      <c r="AEY719" s="15"/>
      <c r="AEZ719" s="15"/>
      <c r="AFA719" s="15"/>
      <c r="AFB719" s="15"/>
      <c r="AFC719" s="15"/>
      <c r="AFD719" s="15"/>
      <c r="AFE719" s="15"/>
      <c r="AFF719" s="15"/>
      <c r="AFG719" s="15"/>
      <c r="AFH719" s="15"/>
      <c r="AFI719" s="15"/>
      <c r="AFJ719" s="15"/>
      <c r="AFK719" s="15"/>
      <c r="AFL719" s="15"/>
      <c r="AFM719" s="15"/>
      <c r="AFN719" s="15"/>
      <c r="AFO719" s="15"/>
      <c r="AFP719" s="15"/>
      <c r="AFQ719" s="15"/>
      <c r="AFR719" s="15"/>
      <c r="AFS719" s="15"/>
      <c r="AFT719" s="15"/>
      <c r="AFU719" s="15"/>
      <c r="AFV719" s="15"/>
      <c r="AFW719" s="15"/>
      <c r="AFX719" s="15"/>
      <c r="AFY719" s="15"/>
      <c r="AFZ719" s="15"/>
      <c r="AGA719" s="15"/>
      <c r="AGB719" s="15"/>
      <c r="AGC719" s="15"/>
      <c r="AGD719" s="15"/>
      <c r="AGE719" s="15"/>
      <c r="AGF719" s="15"/>
      <c r="AGG719" s="15"/>
      <c r="AGH719" s="15"/>
      <c r="AGI719" s="15"/>
      <c r="AGJ719" s="15"/>
      <c r="AGK719" s="15"/>
      <c r="AGL719" s="15"/>
      <c r="AGM719" s="15"/>
      <c r="AGN719" s="15"/>
      <c r="AGO719" s="15"/>
      <c r="AGP719" s="15"/>
      <c r="AGQ719" s="15"/>
      <c r="AGR719" s="15"/>
      <c r="AGS719" s="15"/>
      <c r="AGT719" s="15"/>
      <c r="AGU719" s="15"/>
      <c r="AGV719" s="15"/>
      <c r="AGW719" s="15"/>
      <c r="AGX719" s="15"/>
      <c r="AGY719" s="15"/>
      <c r="AGZ719" s="15"/>
      <c r="AHA719" s="15"/>
      <c r="AHB719" s="15"/>
      <c r="AHC719" s="15"/>
      <c r="AHD719" s="15"/>
      <c r="AHE719" s="15"/>
      <c r="AHF719" s="15"/>
      <c r="AHG719" s="15"/>
      <c r="AHH719" s="15"/>
      <c r="AHI719" s="15"/>
      <c r="AHJ719" s="15"/>
      <c r="AHK719" s="15"/>
      <c r="AHL719" s="15"/>
      <c r="AHM719" s="15"/>
      <c r="AHN719" s="15"/>
      <c r="AHO719" s="15"/>
      <c r="AHP719" s="15"/>
      <c r="AHQ719" s="15"/>
      <c r="AHR719" s="15"/>
      <c r="AHS719" s="15"/>
      <c r="AHT719" s="15"/>
      <c r="AHU719" s="15"/>
      <c r="AHV719" s="15"/>
      <c r="AHW719" s="15"/>
      <c r="AHX719" s="15"/>
      <c r="AHY719" s="15"/>
      <c r="AHZ719" s="15"/>
      <c r="AIA719" s="15"/>
      <c r="AIB719" s="15"/>
      <c r="AIC719" s="15"/>
      <c r="AID719" s="15"/>
      <c r="AIE719" s="15"/>
      <c r="AIF719" s="15"/>
      <c r="AIG719" s="15"/>
      <c r="AIH719" s="15"/>
      <c r="AII719" s="15"/>
      <c r="AIJ719" s="15"/>
      <c r="AIK719" s="15"/>
      <c r="AIL719" s="15"/>
      <c r="AIM719" s="15"/>
      <c r="AIN719" s="15"/>
      <c r="AIO719" s="15"/>
      <c r="AIP719" s="15"/>
      <c r="AIQ719" s="15"/>
      <c r="AIR719" s="15"/>
      <c r="AIS719" s="15"/>
      <c r="AIT719" s="15"/>
      <c r="AIU719" s="15"/>
      <c r="AIV719" s="15"/>
      <c r="AIW719" s="15"/>
      <c r="AIX719" s="15"/>
      <c r="AIY719" s="15"/>
      <c r="AIZ719" s="15"/>
      <c r="AJA719" s="15"/>
      <c r="AJB719" s="15"/>
      <c r="AJC719" s="15"/>
      <c r="AJD719" s="15"/>
      <c r="AJE719" s="15"/>
      <c r="AJF719" s="15"/>
      <c r="AJG719" s="15"/>
      <c r="AJH719" s="15"/>
      <c r="AJI719" s="15"/>
      <c r="AJJ719" s="15"/>
      <c r="AJK719" s="15"/>
      <c r="AJL719" s="15"/>
      <c r="AJM719" s="15"/>
      <c r="AJN719" s="15"/>
      <c r="AJO719" s="15"/>
      <c r="AJP719" s="15"/>
      <c r="AJQ719" s="15"/>
      <c r="AJR719" s="15"/>
      <c r="AJS719" s="15"/>
      <c r="AJT719" s="15"/>
      <c r="AJU719" s="15"/>
      <c r="AJV719" s="15"/>
      <c r="AJW719" s="15"/>
      <c r="AJX719" s="15"/>
      <c r="AJY719" s="15"/>
      <c r="AJZ719" s="15"/>
      <c r="AKA719" s="15"/>
      <c r="AKB719" s="15"/>
      <c r="AKC719" s="15"/>
      <c r="AKD719" s="15"/>
      <c r="AKE719" s="15"/>
      <c r="AKF719" s="15"/>
      <c r="AKG719" s="15"/>
      <c r="AKH719" s="15"/>
      <c r="AKI719" s="15"/>
      <c r="AKJ719" s="15"/>
      <c r="AKK719" s="15"/>
      <c r="AKL719" s="15"/>
      <c r="AKM719" s="15"/>
      <c r="AKN719" s="15"/>
      <c r="AKO719" s="15"/>
      <c r="AKP719" s="15"/>
      <c r="AKQ719" s="15"/>
      <c r="AKR719" s="15"/>
      <c r="AKS719" s="15"/>
      <c r="AKT719" s="15"/>
      <c r="AKU719" s="15"/>
      <c r="AKV719" s="15"/>
      <c r="AKW719" s="15"/>
      <c r="AKX719" s="15"/>
      <c r="AKY719" s="15"/>
      <c r="AKZ719" s="15"/>
      <c r="ALA719" s="15"/>
      <c r="ALB719" s="15"/>
      <c r="ALC719" s="15"/>
      <c r="ALD719" s="15"/>
      <c r="ALE719" s="15"/>
      <c r="ALF719" s="15"/>
      <c r="ALG719" s="15"/>
      <c r="ALH719" s="15"/>
      <c r="ALI719" s="15"/>
      <c r="ALJ719" s="15"/>
      <c r="ALK719" s="15"/>
      <c r="ALL719" s="15"/>
      <c r="ALM719" s="15"/>
      <c r="ALN719" s="15"/>
      <c r="ALO719" s="15"/>
      <c r="ALP719" s="15"/>
      <c r="ALQ719" s="15"/>
      <c r="ALR719" s="15"/>
      <c r="ALS719" s="15"/>
      <c r="ALT719" s="15"/>
      <c r="ALU719" s="15"/>
      <c r="ALV719" s="15"/>
      <c r="ALW719" s="15"/>
      <c r="ALX719" s="15"/>
      <c r="ALY719" s="15"/>
      <c r="ALZ719" s="15"/>
      <c r="AMA719" s="15"/>
      <c r="AMB719" s="15"/>
      <c r="AMC719" s="15"/>
      <c r="AMD719" s="15"/>
      <c r="AME719" s="15"/>
      <c r="AMF719" s="15"/>
      <c r="AMG719" s="15"/>
      <c r="AMH719" s="15"/>
      <c r="AMI719" s="15"/>
      <c r="AMJ719" s="15"/>
    </row>
    <row r="720" spans="1:1024">
      <c r="A720" s="15" t="s">
        <v>792</v>
      </c>
      <c r="B720" s="15" t="s">
        <v>650</v>
      </c>
      <c r="C720" s="15">
        <v>70</v>
      </c>
      <c r="D720" s="15" t="s">
        <v>2573</v>
      </c>
      <c r="E720" s="15" t="s">
        <v>793</v>
      </c>
      <c r="F720" s="15">
        <v>39</v>
      </c>
      <c r="G720" s="15">
        <v>7560</v>
      </c>
      <c r="H720" s="15" t="s">
        <v>793</v>
      </c>
      <c r="I720" s="15" t="s">
        <v>794</v>
      </c>
      <c r="J720" s="15"/>
      <c r="K720" s="15"/>
      <c r="L720" s="15"/>
      <c r="M720" s="15"/>
      <c r="N720" s="15"/>
      <c r="O720" s="15" t="s">
        <v>793</v>
      </c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  <c r="BV720" s="15"/>
      <c r="BW720" s="15"/>
      <c r="BX720" s="15"/>
      <c r="BY720" s="15"/>
      <c r="BZ720" s="15"/>
      <c r="CA720" s="15"/>
      <c r="CB720" s="15"/>
      <c r="CC720" s="15"/>
      <c r="CD720" s="15"/>
      <c r="CE720" s="15"/>
      <c r="CF720" s="15"/>
      <c r="CG720" s="15"/>
      <c r="CH720" s="15"/>
      <c r="CI720" s="15"/>
      <c r="CJ720" s="15"/>
      <c r="CK720" s="15"/>
      <c r="CL720" s="15"/>
      <c r="CM720" s="15"/>
      <c r="CN720" s="15"/>
      <c r="CO720" s="15"/>
      <c r="CP720" s="15"/>
      <c r="CQ720" s="15"/>
      <c r="CR720" s="15"/>
      <c r="CS720" s="15"/>
      <c r="CT720" s="15"/>
      <c r="CU720" s="15"/>
      <c r="CV720" s="15"/>
      <c r="CW720" s="15"/>
      <c r="CX720" s="15"/>
      <c r="CY720" s="15"/>
      <c r="CZ720" s="15"/>
      <c r="DA720" s="15"/>
      <c r="DB720" s="15"/>
      <c r="DC720" s="15"/>
      <c r="DD720" s="15"/>
      <c r="DE720" s="15"/>
      <c r="DF720" s="15"/>
      <c r="DG720" s="15"/>
      <c r="DH720" s="15"/>
      <c r="DI720" s="15"/>
      <c r="DJ720" s="15"/>
      <c r="DK720" s="15"/>
      <c r="DL720" s="15"/>
      <c r="DM720" s="15"/>
      <c r="DN720" s="15"/>
      <c r="DO720" s="15"/>
      <c r="DP720" s="15"/>
      <c r="DQ720" s="15"/>
      <c r="DR720" s="15"/>
      <c r="DS720" s="15"/>
      <c r="DT720" s="15"/>
      <c r="DU720" s="15"/>
      <c r="DV720" s="15"/>
      <c r="DW720" s="15"/>
      <c r="DX720" s="15"/>
      <c r="DY720" s="15"/>
      <c r="DZ720" s="15"/>
      <c r="EA720" s="15"/>
      <c r="EB720" s="15"/>
      <c r="EC720" s="15"/>
      <c r="ED720" s="15"/>
      <c r="EE720" s="15"/>
      <c r="EF720" s="15"/>
      <c r="EG720" s="15"/>
      <c r="EH720" s="15"/>
      <c r="EI720" s="15"/>
      <c r="EJ720" s="15"/>
      <c r="EK720" s="15"/>
      <c r="EL720" s="15"/>
      <c r="EM720" s="15"/>
      <c r="EN720" s="15"/>
      <c r="EO720" s="15"/>
      <c r="EP720" s="15"/>
      <c r="EQ720" s="15"/>
      <c r="ER720" s="15"/>
      <c r="ES720" s="15"/>
      <c r="ET720" s="15"/>
      <c r="EU720" s="15"/>
      <c r="EV720" s="15"/>
      <c r="EW720" s="15"/>
      <c r="EX720" s="15"/>
      <c r="EY720" s="15"/>
      <c r="EZ720" s="15"/>
      <c r="FA720" s="15"/>
      <c r="FB720" s="15"/>
      <c r="FC720" s="15"/>
      <c r="FD720" s="15"/>
      <c r="FE720" s="15"/>
      <c r="FF720" s="15"/>
      <c r="FG720" s="15"/>
      <c r="FH720" s="15"/>
      <c r="FI720" s="15"/>
      <c r="FJ720" s="15"/>
      <c r="FK720" s="15"/>
      <c r="FL720" s="15"/>
      <c r="FM720" s="15"/>
      <c r="FN720" s="15"/>
      <c r="FO720" s="15"/>
      <c r="FP720" s="15"/>
      <c r="FQ720" s="15"/>
      <c r="FR720" s="15"/>
      <c r="FS720" s="15"/>
      <c r="FT720" s="15"/>
      <c r="FU720" s="15"/>
      <c r="FV720" s="15"/>
      <c r="FW720" s="15"/>
      <c r="FX720" s="15"/>
      <c r="FY720" s="15"/>
      <c r="FZ720" s="15"/>
      <c r="GA720" s="15"/>
      <c r="GB720" s="15"/>
      <c r="GC720" s="15"/>
      <c r="GD720" s="15"/>
      <c r="GE720" s="15"/>
      <c r="GF720" s="15"/>
      <c r="GG720" s="15"/>
      <c r="GH720" s="15"/>
      <c r="GI720" s="15"/>
      <c r="GJ720" s="15"/>
      <c r="GK720" s="15"/>
      <c r="GL720" s="15"/>
      <c r="GM720" s="15"/>
      <c r="GN720" s="15"/>
      <c r="GO720" s="15"/>
      <c r="GP720" s="15"/>
      <c r="GQ720" s="15"/>
      <c r="GR720" s="15"/>
      <c r="GS720" s="15"/>
      <c r="GT720" s="15"/>
      <c r="GU720" s="15"/>
      <c r="GV720" s="15"/>
      <c r="GW720" s="15"/>
      <c r="GX720" s="15"/>
      <c r="GY720" s="15"/>
      <c r="GZ720" s="15"/>
      <c r="HA720" s="15"/>
      <c r="HB720" s="15"/>
      <c r="HC720" s="15"/>
      <c r="HD720" s="15"/>
      <c r="HE720" s="15"/>
      <c r="HF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  <c r="IM720" s="15"/>
      <c r="IN720" s="15"/>
      <c r="IO720" s="15"/>
      <c r="IP720" s="15"/>
      <c r="IQ720" s="15"/>
      <c r="IR720" s="15"/>
      <c r="IS720" s="15"/>
      <c r="IT720" s="15"/>
      <c r="IU720" s="15"/>
      <c r="IV720" s="15"/>
      <c r="IW720" s="15"/>
      <c r="IX720" s="15"/>
      <c r="IY720" s="15"/>
      <c r="IZ720" s="15"/>
      <c r="JA720" s="15"/>
      <c r="JB720" s="15"/>
      <c r="JC720" s="15"/>
      <c r="JD720" s="15"/>
      <c r="JE720" s="15"/>
      <c r="JF720" s="15"/>
      <c r="JG720" s="15"/>
      <c r="JH720" s="15"/>
      <c r="JI720" s="15"/>
      <c r="JJ720" s="15"/>
      <c r="JK720" s="15"/>
      <c r="JL720" s="15"/>
      <c r="JM720" s="15"/>
      <c r="JN720" s="15"/>
      <c r="JO720" s="15"/>
      <c r="JP720" s="15"/>
      <c r="JQ720" s="15"/>
      <c r="JR720" s="15"/>
      <c r="JS720" s="15"/>
      <c r="JT720" s="15"/>
      <c r="JU720" s="15"/>
      <c r="JV720" s="15"/>
      <c r="JW720" s="15"/>
      <c r="JX720" s="15"/>
      <c r="JY720" s="15"/>
      <c r="JZ720" s="15"/>
      <c r="KA720" s="15"/>
      <c r="KB720" s="15"/>
      <c r="KC720" s="15"/>
      <c r="KD720" s="15"/>
      <c r="KE720" s="15"/>
      <c r="KF720" s="15"/>
      <c r="KG720" s="15"/>
      <c r="KH720" s="15"/>
      <c r="KI720" s="15"/>
      <c r="KJ720" s="15"/>
      <c r="KK720" s="15"/>
      <c r="KL720" s="15"/>
      <c r="KM720" s="15"/>
      <c r="KN720" s="15"/>
      <c r="KO720" s="15"/>
      <c r="KP720" s="15"/>
      <c r="KQ720" s="15"/>
      <c r="KR720" s="15"/>
      <c r="KS720" s="15"/>
      <c r="KT720" s="15"/>
      <c r="KU720" s="15"/>
      <c r="KV720" s="15"/>
      <c r="KW720" s="15"/>
      <c r="KX720" s="15"/>
      <c r="KY720" s="15"/>
      <c r="KZ720" s="15"/>
      <c r="LA720" s="15"/>
      <c r="LB720" s="15"/>
      <c r="LC720" s="15"/>
      <c r="LD720" s="15"/>
      <c r="LE720" s="15"/>
      <c r="LF720" s="15"/>
      <c r="LG720" s="15"/>
      <c r="LH720" s="15"/>
      <c r="LI720" s="15"/>
      <c r="LJ720" s="15"/>
      <c r="LK720" s="15"/>
      <c r="LL720" s="15"/>
      <c r="LM720" s="15"/>
      <c r="LN720" s="15"/>
      <c r="LO720" s="15"/>
      <c r="LP720" s="15"/>
      <c r="LQ720" s="15"/>
      <c r="LR720" s="15"/>
      <c r="LS720" s="15"/>
      <c r="LT720" s="15"/>
      <c r="LU720" s="15"/>
      <c r="LV720" s="15"/>
      <c r="LW720" s="15"/>
      <c r="LX720" s="15"/>
      <c r="LY720" s="15"/>
      <c r="LZ720" s="15"/>
      <c r="MA720" s="15"/>
      <c r="MB720" s="15"/>
      <c r="MC720" s="15"/>
      <c r="MD720" s="15"/>
      <c r="ME720" s="15"/>
      <c r="MF720" s="15"/>
      <c r="MG720" s="15"/>
      <c r="MH720" s="15"/>
      <c r="MI720" s="15"/>
      <c r="MJ720" s="15"/>
      <c r="MK720" s="15"/>
      <c r="ML720" s="15"/>
      <c r="MM720" s="15"/>
      <c r="MN720" s="15"/>
      <c r="MO720" s="15"/>
      <c r="MP720" s="15"/>
      <c r="MQ720" s="15"/>
      <c r="MR720" s="15"/>
      <c r="MS720" s="15"/>
      <c r="MT720" s="15"/>
      <c r="MU720" s="15"/>
      <c r="MV720" s="15"/>
      <c r="MW720" s="15"/>
      <c r="MX720" s="15"/>
      <c r="MY720" s="15"/>
      <c r="MZ720" s="15"/>
      <c r="NA720" s="15"/>
      <c r="NB720" s="15"/>
      <c r="NC720" s="15"/>
      <c r="ND720" s="15"/>
      <c r="NE720" s="15"/>
      <c r="NF720" s="15"/>
      <c r="NG720" s="15"/>
      <c r="NH720" s="15"/>
      <c r="NI720" s="15"/>
      <c r="NJ720" s="15"/>
      <c r="NK720" s="15"/>
      <c r="NL720" s="15"/>
      <c r="NM720" s="15"/>
      <c r="NN720" s="15"/>
      <c r="NO720" s="15"/>
      <c r="NP720" s="15"/>
      <c r="NQ720" s="15"/>
      <c r="NR720" s="15"/>
      <c r="NS720" s="15"/>
      <c r="NT720" s="15"/>
      <c r="NU720" s="15"/>
      <c r="NV720" s="15"/>
      <c r="NW720" s="15"/>
      <c r="NX720" s="15"/>
      <c r="NY720" s="15"/>
      <c r="NZ720" s="15"/>
      <c r="OA720" s="15"/>
      <c r="OB720" s="15"/>
      <c r="OC720" s="15"/>
      <c r="OD720" s="15"/>
      <c r="OE720" s="15"/>
      <c r="OF720" s="15"/>
      <c r="OG720" s="15"/>
      <c r="OH720" s="15"/>
      <c r="OI720" s="15"/>
      <c r="OJ720" s="15"/>
      <c r="OK720" s="15"/>
      <c r="OL720" s="15"/>
      <c r="OM720" s="15"/>
      <c r="ON720" s="15"/>
      <c r="OO720" s="15"/>
      <c r="OP720" s="15"/>
      <c r="OQ720" s="15"/>
      <c r="OR720" s="15"/>
      <c r="OS720" s="15"/>
      <c r="OT720" s="15"/>
      <c r="OU720" s="15"/>
      <c r="OV720" s="15"/>
      <c r="OW720" s="15"/>
      <c r="OX720" s="15"/>
      <c r="OY720" s="15"/>
      <c r="OZ720" s="15"/>
      <c r="PA720" s="15"/>
      <c r="PB720" s="15"/>
      <c r="PC720" s="15"/>
      <c r="PD720" s="15"/>
      <c r="PE720" s="15"/>
      <c r="PF720" s="15"/>
      <c r="PG720" s="15"/>
      <c r="PH720" s="15"/>
      <c r="PI720" s="15"/>
      <c r="PJ720" s="15"/>
      <c r="PK720" s="15"/>
      <c r="PL720" s="15"/>
      <c r="PM720" s="15"/>
      <c r="PN720" s="15"/>
      <c r="PO720" s="15"/>
      <c r="PP720" s="15"/>
      <c r="PQ720" s="15"/>
      <c r="PR720" s="15"/>
      <c r="PS720" s="15"/>
      <c r="PT720" s="15"/>
      <c r="PU720" s="15"/>
      <c r="PV720" s="15"/>
      <c r="PW720" s="15"/>
      <c r="PX720" s="15"/>
      <c r="PY720" s="15"/>
      <c r="PZ720" s="15"/>
      <c r="QA720" s="15"/>
      <c r="QB720" s="15"/>
      <c r="QC720" s="15"/>
      <c r="QD720" s="15"/>
      <c r="QE720" s="15"/>
      <c r="QF720" s="15"/>
      <c r="QG720" s="15"/>
      <c r="QH720" s="15"/>
      <c r="QI720" s="15"/>
      <c r="QJ720" s="15"/>
      <c r="QK720" s="15"/>
      <c r="QL720" s="15"/>
      <c r="QM720" s="15"/>
      <c r="QN720" s="15"/>
      <c r="QO720" s="15"/>
      <c r="QP720" s="15"/>
      <c r="QQ720" s="15"/>
      <c r="QR720" s="15"/>
      <c r="QS720" s="15"/>
      <c r="QT720" s="15"/>
      <c r="QU720" s="15"/>
      <c r="QV720" s="15"/>
      <c r="QW720" s="15"/>
      <c r="QX720" s="15"/>
      <c r="QY720" s="15"/>
      <c r="QZ720" s="15"/>
      <c r="RA720" s="15"/>
      <c r="RB720" s="15"/>
      <c r="RC720" s="15"/>
      <c r="RD720" s="15"/>
      <c r="RE720" s="15"/>
      <c r="RF720" s="15"/>
      <c r="RG720" s="15"/>
      <c r="RH720" s="15"/>
      <c r="RI720" s="15"/>
      <c r="RJ720" s="15"/>
      <c r="RK720" s="15"/>
      <c r="RL720" s="15"/>
      <c r="RM720" s="15"/>
      <c r="RN720" s="15"/>
      <c r="RO720" s="15"/>
      <c r="RP720" s="15"/>
      <c r="RQ720" s="15"/>
      <c r="RR720" s="15"/>
      <c r="RS720" s="15"/>
      <c r="RT720" s="15"/>
      <c r="RU720" s="15"/>
      <c r="RV720" s="15"/>
      <c r="RW720" s="15"/>
      <c r="RX720" s="15"/>
      <c r="RY720" s="15"/>
      <c r="RZ720" s="15"/>
      <c r="SA720" s="15"/>
      <c r="SB720" s="15"/>
      <c r="SC720" s="15"/>
      <c r="SD720" s="15"/>
      <c r="SE720" s="15"/>
      <c r="SF720" s="15"/>
      <c r="SG720" s="15"/>
      <c r="SH720" s="15"/>
      <c r="SI720" s="15"/>
      <c r="SJ720" s="15"/>
      <c r="SK720" s="15"/>
      <c r="SL720" s="15"/>
      <c r="SM720" s="15"/>
      <c r="SN720" s="15"/>
      <c r="SO720" s="15"/>
      <c r="SP720" s="15"/>
      <c r="SQ720" s="15"/>
      <c r="SR720" s="15"/>
      <c r="SS720" s="15"/>
      <c r="ST720" s="15"/>
      <c r="SU720" s="15"/>
      <c r="SV720" s="15"/>
      <c r="SW720" s="15"/>
      <c r="SX720" s="15"/>
      <c r="SY720" s="15"/>
      <c r="SZ720" s="15"/>
      <c r="TA720" s="15"/>
      <c r="TB720" s="15"/>
      <c r="TC720" s="15"/>
      <c r="TD720" s="15"/>
      <c r="TE720" s="15"/>
      <c r="TF720" s="15"/>
      <c r="TG720" s="15"/>
      <c r="TH720" s="15"/>
      <c r="TI720" s="15"/>
      <c r="TJ720" s="15"/>
      <c r="TK720" s="15"/>
      <c r="TL720" s="15"/>
      <c r="TM720" s="15"/>
      <c r="TN720" s="15"/>
      <c r="TO720" s="15"/>
      <c r="TP720" s="15"/>
      <c r="TQ720" s="15"/>
      <c r="TR720" s="15"/>
      <c r="TS720" s="15"/>
      <c r="TT720" s="15"/>
      <c r="TU720" s="15"/>
      <c r="TV720" s="15"/>
      <c r="TW720" s="15"/>
      <c r="TX720" s="15"/>
      <c r="TY720" s="15"/>
      <c r="TZ720" s="15"/>
      <c r="UA720" s="15"/>
      <c r="UB720" s="15"/>
      <c r="UC720" s="15"/>
      <c r="UD720" s="15"/>
      <c r="UE720" s="15"/>
      <c r="UF720" s="15"/>
      <c r="UG720" s="15"/>
      <c r="UH720" s="15"/>
      <c r="UI720" s="15"/>
      <c r="UJ720" s="15"/>
      <c r="UK720" s="15"/>
      <c r="UL720" s="15"/>
      <c r="UM720" s="15"/>
      <c r="UN720" s="15"/>
      <c r="UO720" s="15"/>
      <c r="UP720" s="15"/>
      <c r="UQ720" s="15"/>
      <c r="UR720" s="15"/>
      <c r="US720" s="15"/>
      <c r="UT720" s="15"/>
      <c r="UU720" s="15"/>
      <c r="UV720" s="15"/>
      <c r="UW720" s="15"/>
      <c r="UX720" s="15"/>
      <c r="UY720" s="15"/>
      <c r="UZ720" s="15"/>
      <c r="VA720" s="15"/>
      <c r="VB720" s="15"/>
      <c r="VC720" s="15"/>
      <c r="VD720" s="15"/>
      <c r="VE720" s="15"/>
      <c r="VF720" s="15"/>
      <c r="VG720" s="15"/>
      <c r="VH720" s="15"/>
      <c r="VI720" s="15"/>
      <c r="VJ720" s="15"/>
      <c r="VK720" s="15"/>
      <c r="VL720" s="15"/>
      <c r="VM720" s="15"/>
      <c r="VN720" s="15"/>
      <c r="VO720" s="15"/>
      <c r="VP720" s="15"/>
      <c r="VQ720" s="15"/>
      <c r="VR720" s="15"/>
      <c r="VS720" s="15"/>
      <c r="VT720" s="15"/>
      <c r="VU720" s="15"/>
      <c r="VV720" s="15"/>
      <c r="VW720" s="15"/>
      <c r="VX720" s="15"/>
      <c r="VY720" s="15"/>
      <c r="VZ720" s="15"/>
      <c r="WA720" s="15"/>
      <c r="WB720" s="15"/>
      <c r="WC720" s="15"/>
      <c r="WD720" s="15"/>
      <c r="WE720" s="15"/>
      <c r="WF720" s="15"/>
      <c r="WG720" s="15"/>
      <c r="WH720" s="15"/>
      <c r="WI720" s="15"/>
      <c r="WJ720" s="15"/>
      <c r="WK720" s="15"/>
      <c r="WL720" s="15"/>
      <c r="WM720" s="15"/>
      <c r="WN720" s="15"/>
      <c r="WO720" s="15"/>
      <c r="WP720" s="15"/>
      <c r="WQ720" s="15"/>
      <c r="WR720" s="15"/>
      <c r="WS720" s="15"/>
      <c r="WT720" s="15"/>
      <c r="WU720" s="15"/>
      <c r="WV720" s="15"/>
      <c r="WW720" s="15"/>
      <c r="WX720" s="15"/>
      <c r="WY720" s="15"/>
      <c r="WZ720" s="15"/>
      <c r="XA720" s="15"/>
      <c r="XB720" s="15"/>
      <c r="XC720" s="15"/>
      <c r="XD720" s="15"/>
      <c r="XE720" s="15"/>
      <c r="XF720" s="15"/>
      <c r="XG720" s="15"/>
      <c r="XH720" s="15"/>
      <c r="XI720" s="15"/>
      <c r="XJ720" s="15"/>
      <c r="XK720" s="15"/>
      <c r="XL720" s="15"/>
      <c r="XM720" s="15"/>
      <c r="XN720" s="15"/>
      <c r="XO720" s="15"/>
      <c r="XP720" s="15"/>
      <c r="XQ720" s="15"/>
      <c r="XR720" s="15"/>
      <c r="XS720" s="15"/>
      <c r="XT720" s="15"/>
      <c r="XU720" s="15"/>
      <c r="XV720" s="15"/>
      <c r="XW720" s="15"/>
      <c r="XX720" s="15"/>
      <c r="XY720" s="15"/>
      <c r="XZ720" s="15"/>
      <c r="YA720" s="15"/>
      <c r="YB720" s="15"/>
      <c r="YC720" s="15"/>
      <c r="YD720" s="15"/>
      <c r="YE720" s="15"/>
      <c r="YF720" s="15"/>
      <c r="YG720" s="15"/>
      <c r="YH720" s="15"/>
      <c r="YI720" s="15"/>
      <c r="YJ720" s="15"/>
      <c r="YK720" s="15"/>
      <c r="YL720" s="15"/>
      <c r="YM720" s="15"/>
      <c r="YN720" s="15"/>
      <c r="YO720" s="15"/>
      <c r="YP720" s="15"/>
      <c r="YQ720" s="15"/>
      <c r="YR720" s="15"/>
      <c r="YS720" s="15"/>
      <c r="YT720" s="15"/>
      <c r="YU720" s="15"/>
      <c r="YV720" s="15"/>
      <c r="YW720" s="15"/>
      <c r="YX720" s="15"/>
      <c r="YY720" s="15"/>
      <c r="YZ720" s="15"/>
      <c r="ZA720" s="15"/>
      <c r="ZB720" s="15"/>
      <c r="ZC720" s="15"/>
      <c r="ZD720" s="15"/>
      <c r="ZE720" s="15"/>
      <c r="ZF720" s="15"/>
      <c r="ZG720" s="15"/>
      <c r="ZH720" s="15"/>
      <c r="ZI720" s="15"/>
      <c r="ZJ720" s="15"/>
      <c r="ZK720" s="15"/>
      <c r="ZL720" s="15"/>
      <c r="ZM720" s="15"/>
      <c r="ZN720" s="15"/>
      <c r="ZO720" s="15"/>
      <c r="ZP720" s="15"/>
      <c r="ZQ720" s="15"/>
      <c r="ZR720" s="15"/>
      <c r="ZS720" s="15"/>
      <c r="ZT720" s="15"/>
      <c r="ZU720" s="15"/>
      <c r="ZV720" s="15"/>
      <c r="ZW720" s="15"/>
      <c r="ZX720" s="15"/>
      <c r="ZY720" s="15"/>
      <c r="ZZ720" s="15"/>
      <c r="AAA720" s="15"/>
      <c r="AAB720" s="15"/>
      <c r="AAC720" s="15"/>
      <c r="AAD720" s="15"/>
      <c r="AAE720" s="15"/>
      <c r="AAF720" s="15"/>
      <c r="AAG720" s="15"/>
      <c r="AAH720" s="15"/>
      <c r="AAI720" s="15"/>
      <c r="AAJ720" s="15"/>
      <c r="AAK720" s="15"/>
      <c r="AAL720" s="15"/>
      <c r="AAM720" s="15"/>
      <c r="AAN720" s="15"/>
      <c r="AAO720" s="15"/>
      <c r="AAP720" s="15"/>
      <c r="AAQ720" s="15"/>
      <c r="AAR720" s="15"/>
      <c r="AAS720" s="15"/>
      <c r="AAT720" s="15"/>
      <c r="AAU720" s="15"/>
      <c r="AAV720" s="15"/>
      <c r="AAW720" s="15"/>
      <c r="AAX720" s="15"/>
      <c r="AAY720" s="15"/>
      <c r="AAZ720" s="15"/>
      <c r="ABA720" s="15"/>
      <c r="ABB720" s="15"/>
      <c r="ABC720" s="15"/>
      <c r="ABD720" s="15"/>
      <c r="ABE720" s="15"/>
      <c r="ABF720" s="15"/>
      <c r="ABG720" s="15"/>
      <c r="ABH720" s="15"/>
      <c r="ABI720" s="15"/>
      <c r="ABJ720" s="15"/>
      <c r="ABK720" s="15"/>
      <c r="ABL720" s="15"/>
      <c r="ABM720" s="15"/>
      <c r="ABN720" s="15"/>
      <c r="ABO720" s="15"/>
      <c r="ABP720" s="15"/>
      <c r="ABQ720" s="15"/>
      <c r="ABR720" s="15"/>
      <c r="ABS720" s="15"/>
      <c r="ABT720" s="15"/>
      <c r="ABU720" s="15"/>
      <c r="ABV720" s="15"/>
      <c r="ABW720" s="15"/>
      <c r="ABX720" s="15"/>
      <c r="ABY720" s="15"/>
      <c r="ABZ720" s="15"/>
      <c r="ACA720" s="15"/>
      <c r="ACB720" s="15"/>
      <c r="ACC720" s="15"/>
      <c r="ACD720" s="15"/>
      <c r="ACE720" s="15"/>
      <c r="ACF720" s="15"/>
      <c r="ACG720" s="15"/>
      <c r="ACH720" s="15"/>
      <c r="ACI720" s="15"/>
      <c r="ACJ720" s="15"/>
      <c r="ACK720" s="15"/>
      <c r="ACL720" s="15"/>
      <c r="ACM720" s="15"/>
      <c r="ACN720" s="15"/>
      <c r="ACO720" s="15"/>
      <c r="ACP720" s="15"/>
      <c r="ACQ720" s="15"/>
      <c r="ACR720" s="15"/>
      <c r="ACS720" s="15"/>
      <c r="ACT720" s="15"/>
      <c r="ACU720" s="15"/>
      <c r="ACV720" s="15"/>
      <c r="ACW720" s="15"/>
      <c r="ACX720" s="15"/>
      <c r="ACY720" s="15"/>
      <c r="ACZ720" s="15"/>
      <c r="ADA720" s="15"/>
      <c r="ADB720" s="15"/>
      <c r="ADC720" s="15"/>
      <c r="ADD720" s="15"/>
      <c r="ADE720" s="15"/>
      <c r="ADF720" s="15"/>
      <c r="ADG720" s="15"/>
      <c r="ADH720" s="15"/>
      <c r="ADI720" s="15"/>
      <c r="ADJ720" s="15"/>
      <c r="ADK720" s="15"/>
      <c r="ADL720" s="15"/>
      <c r="ADM720" s="15"/>
      <c r="ADN720" s="15"/>
      <c r="ADO720" s="15"/>
      <c r="ADP720" s="15"/>
      <c r="ADQ720" s="15"/>
      <c r="ADR720" s="15"/>
      <c r="ADS720" s="15"/>
      <c r="ADT720" s="15"/>
      <c r="ADU720" s="15"/>
      <c r="ADV720" s="15"/>
      <c r="ADW720" s="15"/>
      <c r="ADX720" s="15"/>
      <c r="ADY720" s="15"/>
      <c r="ADZ720" s="15"/>
      <c r="AEA720" s="15"/>
      <c r="AEB720" s="15"/>
      <c r="AEC720" s="15"/>
      <c r="AED720" s="15"/>
      <c r="AEE720" s="15"/>
      <c r="AEF720" s="15"/>
      <c r="AEG720" s="15"/>
      <c r="AEH720" s="15"/>
      <c r="AEI720" s="15"/>
      <c r="AEJ720" s="15"/>
      <c r="AEK720" s="15"/>
      <c r="AEL720" s="15"/>
      <c r="AEM720" s="15"/>
      <c r="AEN720" s="15"/>
      <c r="AEO720" s="15"/>
      <c r="AEP720" s="15"/>
      <c r="AEQ720" s="15"/>
      <c r="AER720" s="15"/>
      <c r="AES720" s="15"/>
      <c r="AET720" s="15"/>
      <c r="AEU720" s="15"/>
      <c r="AEV720" s="15"/>
      <c r="AEW720" s="15"/>
      <c r="AEX720" s="15"/>
      <c r="AEY720" s="15"/>
      <c r="AEZ720" s="15"/>
      <c r="AFA720" s="15"/>
      <c r="AFB720" s="15"/>
      <c r="AFC720" s="15"/>
      <c r="AFD720" s="15"/>
      <c r="AFE720" s="15"/>
      <c r="AFF720" s="15"/>
      <c r="AFG720" s="15"/>
      <c r="AFH720" s="15"/>
      <c r="AFI720" s="15"/>
      <c r="AFJ720" s="15"/>
      <c r="AFK720" s="15"/>
      <c r="AFL720" s="15"/>
      <c r="AFM720" s="15"/>
      <c r="AFN720" s="15"/>
      <c r="AFO720" s="15"/>
      <c r="AFP720" s="15"/>
      <c r="AFQ720" s="15"/>
      <c r="AFR720" s="15"/>
      <c r="AFS720" s="15"/>
      <c r="AFT720" s="15"/>
      <c r="AFU720" s="15"/>
      <c r="AFV720" s="15"/>
      <c r="AFW720" s="15"/>
      <c r="AFX720" s="15"/>
      <c r="AFY720" s="15"/>
      <c r="AFZ720" s="15"/>
      <c r="AGA720" s="15"/>
      <c r="AGB720" s="15"/>
      <c r="AGC720" s="15"/>
      <c r="AGD720" s="15"/>
      <c r="AGE720" s="15"/>
      <c r="AGF720" s="15"/>
      <c r="AGG720" s="15"/>
      <c r="AGH720" s="15"/>
      <c r="AGI720" s="15"/>
      <c r="AGJ720" s="15"/>
      <c r="AGK720" s="15"/>
      <c r="AGL720" s="15"/>
      <c r="AGM720" s="15"/>
      <c r="AGN720" s="15"/>
      <c r="AGO720" s="15"/>
      <c r="AGP720" s="15"/>
      <c r="AGQ720" s="15"/>
      <c r="AGR720" s="15"/>
      <c r="AGS720" s="15"/>
      <c r="AGT720" s="15"/>
      <c r="AGU720" s="15"/>
      <c r="AGV720" s="15"/>
      <c r="AGW720" s="15"/>
      <c r="AGX720" s="15"/>
      <c r="AGY720" s="15"/>
      <c r="AGZ720" s="15"/>
      <c r="AHA720" s="15"/>
      <c r="AHB720" s="15"/>
      <c r="AHC720" s="15"/>
      <c r="AHD720" s="15"/>
      <c r="AHE720" s="15"/>
      <c r="AHF720" s="15"/>
      <c r="AHG720" s="15"/>
      <c r="AHH720" s="15"/>
      <c r="AHI720" s="15"/>
      <c r="AHJ720" s="15"/>
      <c r="AHK720" s="15"/>
      <c r="AHL720" s="15"/>
      <c r="AHM720" s="15"/>
      <c r="AHN720" s="15"/>
      <c r="AHO720" s="15"/>
      <c r="AHP720" s="15"/>
      <c r="AHQ720" s="15"/>
      <c r="AHR720" s="15"/>
      <c r="AHS720" s="15"/>
      <c r="AHT720" s="15"/>
      <c r="AHU720" s="15"/>
      <c r="AHV720" s="15"/>
      <c r="AHW720" s="15"/>
      <c r="AHX720" s="15"/>
      <c r="AHY720" s="15"/>
      <c r="AHZ720" s="15"/>
      <c r="AIA720" s="15"/>
      <c r="AIB720" s="15"/>
      <c r="AIC720" s="15"/>
      <c r="AID720" s="15"/>
      <c r="AIE720" s="15"/>
      <c r="AIF720" s="15"/>
      <c r="AIG720" s="15"/>
      <c r="AIH720" s="15"/>
      <c r="AII720" s="15"/>
      <c r="AIJ720" s="15"/>
      <c r="AIK720" s="15"/>
      <c r="AIL720" s="15"/>
      <c r="AIM720" s="15"/>
      <c r="AIN720" s="15"/>
      <c r="AIO720" s="15"/>
      <c r="AIP720" s="15"/>
      <c r="AIQ720" s="15"/>
      <c r="AIR720" s="15"/>
      <c r="AIS720" s="15"/>
      <c r="AIT720" s="15"/>
      <c r="AIU720" s="15"/>
      <c r="AIV720" s="15"/>
      <c r="AIW720" s="15"/>
      <c r="AIX720" s="15"/>
      <c r="AIY720" s="15"/>
      <c r="AIZ720" s="15"/>
      <c r="AJA720" s="15"/>
      <c r="AJB720" s="15"/>
      <c r="AJC720" s="15"/>
      <c r="AJD720" s="15"/>
      <c r="AJE720" s="15"/>
      <c r="AJF720" s="15"/>
      <c r="AJG720" s="15"/>
      <c r="AJH720" s="15"/>
      <c r="AJI720" s="15"/>
      <c r="AJJ720" s="15"/>
      <c r="AJK720" s="15"/>
      <c r="AJL720" s="15"/>
      <c r="AJM720" s="15"/>
      <c r="AJN720" s="15"/>
      <c r="AJO720" s="15"/>
      <c r="AJP720" s="15"/>
      <c r="AJQ720" s="15"/>
      <c r="AJR720" s="15"/>
      <c r="AJS720" s="15"/>
      <c r="AJT720" s="15"/>
      <c r="AJU720" s="15"/>
      <c r="AJV720" s="15"/>
      <c r="AJW720" s="15"/>
      <c r="AJX720" s="15"/>
      <c r="AJY720" s="15"/>
      <c r="AJZ720" s="15"/>
      <c r="AKA720" s="15"/>
      <c r="AKB720" s="15"/>
      <c r="AKC720" s="15"/>
      <c r="AKD720" s="15"/>
      <c r="AKE720" s="15"/>
      <c r="AKF720" s="15"/>
      <c r="AKG720" s="15"/>
      <c r="AKH720" s="15"/>
      <c r="AKI720" s="15"/>
      <c r="AKJ720" s="15"/>
      <c r="AKK720" s="15"/>
      <c r="AKL720" s="15"/>
      <c r="AKM720" s="15"/>
      <c r="AKN720" s="15"/>
      <c r="AKO720" s="15"/>
      <c r="AKP720" s="15"/>
      <c r="AKQ720" s="15"/>
      <c r="AKR720" s="15"/>
      <c r="AKS720" s="15"/>
      <c r="AKT720" s="15"/>
      <c r="AKU720" s="15"/>
      <c r="AKV720" s="15"/>
      <c r="AKW720" s="15"/>
      <c r="AKX720" s="15"/>
      <c r="AKY720" s="15"/>
      <c r="AKZ720" s="15"/>
      <c r="ALA720" s="15"/>
      <c r="ALB720" s="15"/>
      <c r="ALC720" s="15"/>
      <c r="ALD720" s="15"/>
      <c r="ALE720" s="15"/>
      <c r="ALF720" s="15"/>
      <c r="ALG720" s="15"/>
      <c r="ALH720" s="15"/>
      <c r="ALI720" s="15"/>
      <c r="ALJ720" s="15"/>
      <c r="ALK720" s="15"/>
      <c r="ALL720" s="15"/>
      <c r="ALM720" s="15"/>
      <c r="ALN720" s="15"/>
      <c r="ALO720" s="15"/>
      <c r="ALP720" s="15"/>
      <c r="ALQ720" s="15"/>
      <c r="ALR720" s="15"/>
      <c r="ALS720" s="15"/>
      <c r="ALT720" s="15"/>
      <c r="ALU720" s="15"/>
      <c r="ALV720" s="15"/>
      <c r="ALW720" s="15"/>
      <c r="ALX720" s="15"/>
      <c r="ALY720" s="15"/>
      <c r="ALZ720" s="15"/>
      <c r="AMA720" s="15"/>
      <c r="AMB720" s="15"/>
      <c r="AMC720" s="15"/>
      <c r="AMD720" s="15"/>
      <c r="AME720" s="15"/>
      <c r="AMF720" s="15"/>
      <c r="AMG720" s="15"/>
      <c r="AMH720" s="15"/>
      <c r="AMI720" s="15"/>
      <c r="AMJ720" s="15"/>
    </row>
    <row r="721" spans="1:1024">
      <c r="A721" s="15" t="s">
        <v>795</v>
      </c>
      <c r="B721" s="15" t="s">
        <v>650</v>
      </c>
      <c r="C721" s="15">
        <v>70</v>
      </c>
      <c r="D721" s="15" t="s">
        <v>2573</v>
      </c>
      <c r="E721" s="15" t="s">
        <v>796</v>
      </c>
      <c r="F721" s="15">
        <v>40</v>
      </c>
      <c r="G721" s="15">
        <v>7290</v>
      </c>
      <c r="H721" s="15" t="s">
        <v>2115</v>
      </c>
      <c r="I721" s="15" t="s">
        <v>797</v>
      </c>
      <c r="J721" s="15"/>
      <c r="K721" s="15"/>
      <c r="L721" s="15"/>
      <c r="M721" s="15"/>
      <c r="N721" s="15"/>
      <c r="O721" s="15" t="s">
        <v>2115</v>
      </c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  <c r="BO721" s="15"/>
      <c r="BP721" s="15"/>
      <c r="BQ721" s="15"/>
      <c r="BR721" s="15"/>
      <c r="BS721" s="15"/>
      <c r="BT721" s="15"/>
      <c r="BU721" s="15"/>
      <c r="BV721" s="15"/>
      <c r="BW721" s="15"/>
      <c r="BX721" s="15"/>
      <c r="BY721" s="15"/>
      <c r="BZ721" s="15"/>
      <c r="CA721" s="15"/>
      <c r="CB721" s="15"/>
      <c r="CC721" s="15"/>
      <c r="CD721" s="15"/>
      <c r="CE721" s="15"/>
      <c r="CF721" s="15"/>
      <c r="CG721" s="15"/>
      <c r="CH721" s="15"/>
      <c r="CI721" s="15"/>
      <c r="CJ721" s="15"/>
      <c r="CK721" s="15"/>
      <c r="CL721" s="15"/>
      <c r="CM721" s="15"/>
      <c r="CN721" s="15"/>
      <c r="CO721" s="15"/>
      <c r="CP721" s="15"/>
      <c r="CQ721" s="15"/>
      <c r="CR721" s="15"/>
      <c r="CS721" s="15"/>
      <c r="CT721" s="15"/>
      <c r="CU721" s="15"/>
      <c r="CV721" s="15"/>
      <c r="CW721" s="15"/>
      <c r="CX721" s="15"/>
      <c r="CY721" s="15"/>
      <c r="CZ721" s="15"/>
      <c r="DA721" s="15"/>
      <c r="DB721" s="15"/>
      <c r="DC721" s="15"/>
      <c r="DD721" s="15"/>
      <c r="DE721" s="15"/>
      <c r="DF721" s="15"/>
      <c r="DG721" s="15"/>
      <c r="DH721" s="15"/>
      <c r="DI721" s="15"/>
      <c r="DJ721" s="15"/>
      <c r="DK721" s="15"/>
      <c r="DL721" s="15"/>
      <c r="DM721" s="15"/>
      <c r="DN721" s="15"/>
      <c r="DO721" s="15"/>
      <c r="DP721" s="15"/>
      <c r="DQ721" s="15"/>
      <c r="DR721" s="15"/>
      <c r="DS721" s="15"/>
      <c r="DT721" s="15"/>
      <c r="DU721" s="15"/>
      <c r="DV721" s="15"/>
      <c r="DW721" s="15"/>
      <c r="DX721" s="15"/>
      <c r="DY721" s="15"/>
      <c r="DZ721" s="15"/>
      <c r="EA721" s="15"/>
      <c r="EB721" s="15"/>
      <c r="EC721" s="15"/>
      <c r="ED721" s="15"/>
      <c r="EE721" s="15"/>
      <c r="EF721" s="15"/>
      <c r="EG721" s="15"/>
      <c r="EH721" s="15"/>
      <c r="EI721" s="15"/>
      <c r="EJ721" s="15"/>
      <c r="EK721" s="15"/>
      <c r="EL721" s="15"/>
      <c r="EM721" s="15"/>
      <c r="EN721" s="15"/>
      <c r="EO721" s="15"/>
      <c r="EP721" s="15"/>
      <c r="EQ721" s="15"/>
      <c r="ER721" s="15"/>
      <c r="ES721" s="15"/>
      <c r="ET721" s="15"/>
      <c r="EU721" s="15"/>
      <c r="EV721" s="15"/>
      <c r="EW721" s="15"/>
      <c r="EX721" s="15"/>
      <c r="EY721" s="15"/>
      <c r="EZ721" s="15"/>
      <c r="FA721" s="15"/>
      <c r="FB721" s="15"/>
      <c r="FC721" s="15"/>
      <c r="FD721" s="15"/>
      <c r="FE721" s="15"/>
      <c r="FF721" s="15"/>
      <c r="FG721" s="15"/>
      <c r="FH721" s="15"/>
      <c r="FI721" s="15"/>
      <c r="FJ721" s="15"/>
      <c r="FK721" s="15"/>
      <c r="FL721" s="15"/>
      <c r="FM721" s="15"/>
      <c r="FN721" s="15"/>
      <c r="FO721" s="15"/>
      <c r="FP721" s="15"/>
      <c r="FQ721" s="15"/>
      <c r="FR721" s="15"/>
      <c r="FS721" s="15"/>
      <c r="FT721" s="15"/>
      <c r="FU721" s="15"/>
      <c r="FV721" s="15"/>
      <c r="FW721" s="15"/>
      <c r="FX721" s="15"/>
      <c r="FY721" s="15"/>
      <c r="FZ721" s="15"/>
      <c r="GA721" s="15"/>
      <c r="GB721" s="15"/>
      <c r="GC721" s="15"/>
      <c r="GD721" s="15"/>
      <c r="GE721" s="15"/>
      <c r="GF721" s="15"/>
      <c r="GG721" s="15"/>
      <c r="GH721" s="15"/>
      <c r="GI721" s="15"/>
      <c r="GJ721" s="15"/>
      <c r="GK721" s="15"/>
      <c r="GL721" s="15"/>
      <c r="GM721" s="15"/>
      <c r="GN721" s="15"/>
      <c r="GO721" s="15"/>
      <c r="GP721" s="15"/>
      <c r="GQ721" s="15"/>
      <c r="GR721" s="15"/>
      <c r="GS721" s="15"/>
      <c r="GT721" s="15"/>
      <c r="GU721" s="15"/>
      <c r="GV721" s="15"/>
      <c r="GW721" s="15"/>
      <c r="GX721" s="15"/>
      <c r="GY721" s="15"/>
      <c r="GZ721" s="15"/>
      <c r="HA721" s="15"/>
      <c r="HB721" s="15"/>
      <c r="HC721" s="15"/>
      <c r="HD721" s="15"/>
      <c r="HE721" s="15"/>
      <c r="HF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  <c r="IM721" s="15"/>
      <c r="IN721" s="15"/>
      <c r="IO721" s="15"/>
      <c r="IP721" s="15"/>
      <c r="IQ721" s="15"/>
      <c r="IR721" s="15"/>
      <c r="IS721" s="15"/>
      <c r="IT721" s="15"/>
      <c r="IU721" s="15"/>
      <c r="IV721" s="15"/>
      <c r="IW721" s="15"/>
      <c r="IX721" s="15"/>
      <c r="IY721" s="15"/>
      <c r="IZ721" s="15"/>
      <c r="JA721" s="15"/>
      <c r="JB721" s="15"/>
      <c r="JC721" s="15"/>
      <c r="JD721" s="15"/>
      <c r="JE721" s="15"/>
      <c r="JF721" s="15"/>
      <c r="JG721" s="15"/>
      <c r="JH721" s="15"/>
      <c r="JI721" s="15"/>
      <c r="JJ721" s="15"/>
      <c r="JK721" s="15"/>
      <c r="JL721" s="15"/>
      <c r="JM721" s="15"/>
      <c r="JN721" s="15"/>
      <c r="JO721" s="15"/>
      <c r="JP721" s="15"/>
      <c r="JQ721" s="15"/>
      <c r="JR721" s="15"/>
      <c r="JS721" s="15"/>
      <c r="JT721" s="15"/>
      <c r="JU721" s="15"/>
      <c r="JV721" s="15"/>
      <c r="JW721" s="15"/>
      <c r="JX721" s="15"/>
      <c r="JY721" s="15"/>
      <c r="JZ721" s="15"/>
      <c r="KA721" s="15"/>
      <c r="KB721" s="15"/>
      <c r="KC721" s="15"/>
      <c r="KD721" s="15"/>
      <c r="KE721" s="15"/>
      <c r="KF721" s="15"/>
      <c r="KG721" s="15"/>
      <c r="KH721" s="15"/>
      <c r="KI721" s="15"/>
      <c r="KJ721" s="15"/>
      <c r="KK721" s="15"/>
      <c r="KL721" s="15"/>
      <c r="KM721" s="15"/>
      <c r="KN721" s="15"/>
      <c r="KO721" s="15"/>
      <c r="KP721" s="15"/>
      <c r="KQ721" s="15"/>
      <c r="KR721" s="15"/>
      <c r="KS721" s="15"/>
      <c r="KT721" s="15"/>
      <c r="KU721" s="15"/>
      <c r="KV721" s="15"/>
      <c r="KW721" s="15"/>
      <c r="KX721" s="15"/>
      <c r="KY721" s="15"/>
      <c r="KZ721" s="15"/>
      <c r="LA721" s="15"/>
      <c r="LB721" s="15"/>
      <c r="LC721" s="15"/>
      <c r="LD721" s="15"/>
      <c r="LE721" s="15"/>
      <c r="LF721" s="15"/>
      <c r="LG721" s="15"/>
      <c r="LH721" s="15"/>
      <c r="LI721" s="15"/>
      <c r="LJ721" s="15"/>
      <c r="LK721" s="15"/>
      <c r="LL721" s="15"/>
      <c r="LM721" s="15"/>
      <c r="LN721" s="15"/>
      <c r="LO721" s="15"/>
      <c r="LP721" s="15"/>
      <c r="LQ721" s="15"/>
      <c r="LR721" s="15"/>
      <c r="LS721" s="15"/>
      <c r="LT721" s="15"/>
      <c r="LU721" s="15"/>
      <c r="LV721" s="15"/>
      <c r="LW721" s="15"/>
      <c r="LX721" s="15"/>
      <c r="LY721" s="15"/>
      <c r="LZ721" s="15"/>
      <c r="MA721" s="15"/>
      <c r="MB721" s="15"/>
      <c r="MC721" s="15"/>
      <c r="MD721" s="15"/>
      <c r="ME721" s="15"/>
      <c r="MF721" s="15"/>
      <c r="MG721" s="15"/>
      <c r="MH721" s="15"/>
      <c r="MI721" s="15"/>
      <c r="MJ721" s="15"/>
      <c r="MK721" s="15"/>
      <c r="ML721" s="15"/>
      <c r="MM721" s="15"/>
      <c r="MN721" s="15"/>
      <c r="MO721" s="15"/>
      <c r="MP721" s="15"/>
      <c r="MQ721" s="15"/>
      <c r="MR721" s="15"/>
      <c r="MS721" s="15"/>
      <c r="MT721" s="15"/>
      <c r="MU721" s="15"/>
      <c r="MV721" s="15"/>
      <c r="MW721" s="15"/>
      <c r="MX721" s="15"/>
      <c r="MY721" s="15"/>
      <c r="MZ721" s="15"/>
      <c r="NA721" s="15"/>
      <c r="NB721" s="15"/>
      <c r="NC721" s="15"/>
      <c r="ND721" s="15"/>
      <c r="NE721" s="15"/>
      <c r="NF721" s="15"/>
      <c r="NG721" s="15"/>
      <c r="NH721" s="15"/>
      <c r="NI721" s="15"/>
      <c r="NJ721" s="15"/>
      <c r="NK721" s="15"/>
      <c r="NL721" s="15"/>
      <c r="NM721" s="15"/>
      <c r="NN721" s="15"/>
      <c r="NO721" s="15"/>
      <c r="NP721" s="15"/>
      <c r="NQ721" s="15"/>
      <c r="NR721" s="15"/>
      <c r="NS721" s="15"/>
      <c r="NT721" s="15"/>
      <c r="NU721" s="15"/>
      <c r="NV721" s="15"/>
      <c r="NW721" s="15"/>
      <c r="NX721" s="15"/>
      <c r="NY721" s="15"/>
      <c r="NZ721" s="15"/>
      <c r="OA721" s="15"/>
      <c r="OB721" s="15"/>
      <c r="OC721" s="15"/>
      <c r="OD721" s="15"/>
      <c r="OE721" s="15"/>
      <c r="OF721" s="15"/>
      <c r="OG721" s="15"/>
      <c r="OH721" s="15"/>
      <c r="OI721" s="15"/>
      <c r="OJ721" s="15"/>
      <c r="OK721" s="15"/>
      <c r="OL721" s="15"/>
      <c r="OM721" s="15"/>
      <c r="ON721" s="15"/>
      <c r="OO721" s="15"/>
      <c r="OP721" s="15"/>
      <c r="OQ721" s="15"/>
      <c r="OR721" s="15"/>
      <c r="OS721" s="15"/>
      <c r="OT721" s="15"/>
      <c r="OU721" s="15"/>
      <c r="OV721" s="15"/>
      <c r="OW721" s="15"/>
      <c r="OX721" s="15"/>
      <c r="OY721" s="15"/>
      <c r="OZ721" s="15"/>
      <c r="PA721" s="15"/>
      <c r="PB721" s="15"/>
      <c r="PC721" s="15"/>
      <c r="PD721" s="15"/>
      <c r="PE721" s="15"/>
      <c r="PF721" s="15"/>
      <c r="PG721" s="15"/>
      <c r="PH721" s="15"/>
      <c r="PI721" s="15"/>
      <c r="PJ721" s="15"/>
      <c r="PK721" s="15"/>
      <c r="PL721" s="15"/>
      <c r="PM721" s="15"/>
      <c r="PN721" s="15"/>
      <c r="PO721" s="15"/>
      <c r="PP721" s="15"/>
      <c r="PQ721" s="15"/>
      <c r="PR721" s="15"/>
      <c r="PS721" s="15"/>
      <c r="PT721" s="15"/>
      <c r="PU721" s="15"/>
      <c r="PV721" s="15"/>
      <c r="PW721" s="15"/>
      <c r="PX721" s="15"/>
      <c r="PY721" s="15"/>
      <c r="PZ721" s="15"/>
      <c r="QA721" s="15"/>
      <c r="QB721" s="15"/>
      <c r="QC721" s="15"/>
      <c r="QD721" s="15"/>
      <c r="QE721" s="15"/>
      <c r="QF721" s="15"/>
      <c r="QG721" s="15"/>
      <c r="QH721" s="15"/>
      <c r="QI721" s="15"/>
      <c r="QJ721" s="15"/>
      <c r="QK721" s="15"/>
      <c r="QL721" s="15"/>
      <c r="QM721" s="15"/>
      <c r="QN721" s="15"/>
      <c r="QO721" s="15"/>
      <c r="QP721" s="15"/>
      <c r="QQ721" s="15"/>
      <c r="QR721" s="15"/>
      <c r="QS721" s="15"/>
      <c r="QT721" s="15"/>
      <c r="QU721" s="15"/>
      <c r="QV721" s="15"/>
      <c r="QW721" s="15"/>
      <c r="QX721" s="15"/>
      <c r="QY721" s="15"/>
      <c r="QZ721" s="15"/>
      <c r="RA721" s="15"/>
      <c r="RB721" s="15"/>
      <c r="RC721" s="15"/>
      <c r="RD721" s="15"/>
      <c r="RE721" s="15"/>
      <c r="RF721" s="15"/>
      <c r="RG721" s="15"/>
      <c r="RH721" s="15"/>
      <c r="RI721" s="15"/>
      <c r="RJ721" s="15"/>
      <c r="RK721" s="15"/>
      <c r="RL721" s="15"/>
      <c r="RM721" s="15"/>
      <c r="RN721" s="15"/>
      <c r="RO721" s="15"/>
      <c r="RP721" s="15"/>
      <c r="RQ721" s="15"/>
      <c r="RR721" s="15"/>
      <c r="RS721" s="15"/>
      <c r="RT721" s="15"/>
      <c r="RU721" s="15"/>
      <c r="RV721" s="15"/>
      <c r="RW721" s="15"/>
      <c r="RX721" s="15"/>
      <c r="RY721" s="15"/>
      <c r="RZ721" s="15"/>
      <c r="SA721" s="15"/>
      <c r="SB721" s="15"/>
      <c r="SC721" s="15"/>
      <c r="SD721" s="15"/>
      <c r="SE721" s="15"/>
      <c r="SF721" s="15"/>
      <c r="SG721" s="15"/>
      <c r="SH721" s="15"/>
      <c r="SI721" s="15"/>
      <c r="SJ721" s="15"/>
      <c r="SK721" s="15"/>
      <c r="SL721" s="15"/>
      <c r="SM721" s="15"/>
      <c r="SN721" s="15"/>
      <c r="SO721" s="15"/>
      <c r="SP721" s="15"/>
      <c r="SQ721" s="15"/>
      <c r="SR721" s="15"/>
      <c r="SS721" s="15"/>
      <c r="ST721" s="15"/>
      <c r="SU721" s="15"/>
      <c r="SV721" s="15"/>
      <c r="SW721" s="15"/>
      <c r="SX721" s="15"/>
      <c r="SY721" s="15"/>
      <c r="SZ721" s="15"/>
      <c r="TA721" s="15"/>
      <c r="TB721" s="15"/>
      <c r="TC721" s="15"/>
      <c r="TD721" s="15"/>
      <c r="TE721" s="15"/>
      <c r="TF721" s="15"/>
      <c r="TG721" s="15"/>
      <c r="TH721" s="15"/>
      <c r="TI721" s="15"/>
      <c r="TJ721" s="15"/>
      <c r="TK721" s="15"/>
      <c r="TL721" s="15"/>
      <c r="TM721" s="15"/>
      <c r="TN721" s="15"/>
      <c r="TO721" s="15"/>
      <c r="TP721" s="15"/>
      <c r="TQ721" s="15"/>
      <c r="TR721" s="15"/>
      <c r="TS721" s="15"/>
      <c r="TT721" s="15"/>
      <c r="TU721" s="15"/>
      <c r="TV721" s="15"/>
      <c r="TW721" s="15"/>
      <c r="TX721" s="15"/>
      <c r="TY721" s="15"/>
      <c r="TZ721" s="15"/>
      <c r="UA721" s="15"/>
      <c r="UB721" s="15"/>
      <c r="UC721" s="15"/>
      <c r="UD721" s="15"/>
      <c r="UE721" s="15"/>
      <c r="UF721" s="15"/>
      <c r="UG721" s="15"/>
      <c r="UH721" s="15"/>
      <c r="UI721" s="15"/>
      <c r="UJ721" s="15"/>
      <c r="UK721" s="15"/>
      <c r="UL721" s="15"/>
      <c r="UM721" s="15"/>
      <c r="UN721" s="15"/>
      <c r="UO721" s="15"/>
      <c r="UP721" s="15"/>
      <c r="UQ721" s="15"/>
      <c r="UR721" s="15"/>
      <c r="US721" s="15"/>
      <c r="UT721" s="15"/>
      <c r="UU721" s="15"/>
      <c r="UV721" s="15"/>
      <c r="UW721" s="15"/>
      <c r="UX721" s="15"/>
      <c r="UY721" s="15"/>
      <c r="UZ721" s="15"/>
      <c r="VA721" s="15"/>
      <c r="VB721" s="15"/>
      <c r="VC721" s="15"/>
      <c r="VD721" s="15"/>
      <c r="VE721" s="15"/>
      <c r="VF721" s="15"/>
      <c r="VG721" s="15"/>
      <c r="VH721" s="15"/>
      <c r="VI721" s="15"/>
      <c r="VJ721" s="15"/>
      <c r="VK721" s="15"/>
      <c r="VL721" s="15"/>
      <c r="VM721" s="15"/>
      <c r="VN721" s="15"/>
      <c r="VO721" s="15"/>
      <c r="VP721" s="15"/>
      <c r="VQ721" s="15"/>
      <c r="VR721" s="15"/>
      <c r="VS721" s="15"/>
      <c r="VT721" s="15"/>
      <c r="VU721" s="15"/>
      <c r="VV721" s="15"/>
      <c r="VW721" s="15"/>
      <c r="VX721" s="15"/>
      <c r="VY721" s="15"/>
      <c r="VZ721" s="15"/>
      <c r="WA721" s="15"/>
      <c r="WB721" s="15"/>
      <c r="WC721" s="15"/>
      <c r="WD721" s="15"/>
      <c r="WE721" s="15"/>
      <c r="WF721" s="15"/>
      <c r="WG721" s="15"/>
      <c r="WH721" s="15"/>
      <c r="WI721" s="15"/>
      <c r="WJ721" s="15"/>
      <c r="WK721" s="15"/>
      <c r="WL721" s="15"/>
      <c r="WM721" s="15"/>
      <c r="WN721" s="15"/>
      <c r="WO721" s="15"/>
      <c r="WP721" s="15"/>
      <c r="WQ721" s="15"/>
      <c r="WR721" s="15"/>
      <c r="WS721" s="15"/>
      <c r="WT721" s="15"/>
      <c r="WU721" s="15"/>
      <c r="WV721" s="15"/>
      <c r="WW721" s="15"/>
      <c r="WX721" s="15"/>
      <c r="WY721" s="15"/>
      <c r="WZ721" s="15"/>
      <c r="XA721" s="15"/>
      <c r="XB721" s="15"/>
      <c r="XC721" s="15"/>
      <c r="XD721" s="15"/>
      <c r="XE721" s="15"/>
      <c r="XF721" s="15"/>
      <c r="XG721" s="15"/>
      <c r="XH721" s="15"/>
      <c r="XI721" s="15"/>
      <c r="XJ721" s="15"/>
      <c r="XK721" s="15"/>
      <c r="XL721" s="15"/>
      <c r="XM721" s="15"/>
      <c r="XN721" s="15"/>
      <c r="XO721" s="15"/>
      <c r="XP721" s="15"/>
      <c r="XQ721" s="15"/>
      <c r="XR721" s="15"/>
      <c r="XS721" s="15"/>
      <c r="XT721" s="15"/>
      <c r="XU721" s="15"/>
      <c r="XV721" s="15"/>
      <c r="XW721" s="15"/>
      <c r="XX721" s="15"/>
      <c r="XY721" s="15"/>
      <c r="XZ721" s="15"/>
      <c r="YA721" s="15"/>
      <c r="YB721" s="15"/>
      <c r="YC721" s="15"/>
      <c r="YD721" s="15"/>
      <c r="YE721" s="15"/>
      <c r="YF721" s="15"/>
      <c r="YG721" s="15"/>
      <c r="YH721" s="15"/>
      <c r="YI721" s="15"/>
      <c r="YJ721" s="15"/>
      <c r="YK721" s="15"/>
      <c r="YL721" s="15"/>
      <c r="YM721" s="15"/>
      <c r="YN721" s="15"/>
      <c r="YO721" s="15"/>
      <c r="YP721" s="15"/>
      <c r="YQ721" s="15"/>
      <c r="YR721" s="15"/>
      <c r="YS721" s="15"/>
      <c r="YT721" s="15"/>
      <c r="YU721" s="15"/>
      <c r="YV721" s="15"/>
      <c r="YW721" s="15"/>
      <c r="YX721" s="15"/>
      <c r="YY721" s="15"/>
      <c r="YZ721" s="15"/>
      <c r="ZA721" s="15"/>
      <c r="ZB721" s="15"/>
      <c r="ZC721" s="15"/>
      <c r="ZD721" s="15"/>
      <c r="ZE721" s="15"/>
      <c r="ZF721" s="15"/>
      <c r="ZG721" s="15"/>
      <c r="ZH721" s="15"/>
      <c r="ZI721" s="15"/>
      <c r="ZJ721" s="15"/>
      <c r="ZK721" s="15"/>
      <c r="ZL721" s="15"/>
      <c r="ZM721" s="15"/>
      <c r="ZN721" s="15"/>
      <c r="ZO721" s="15"/>
      <c r="ZP721" s="15"/>
      <c r="ZQ721" s="15"/>
      <c r="ZR721" s="15"/>
      <c r="ZS721" s="15"/>
      <c r="ZT721" s="15"/>
      <c r="ZU721" s="15"/>
      <c r="ZV721" s="15"/>
      <c r="ZW721" s="15"/>
      <c r="ZX721" s="15"/>
      <c r="ZY721" s="15"/>
      <c r="ZZ721" s="15"/>
      <c r="AAA721" s="15"/>
      <c r="AAB721" s="15"/>
      <c r="AAC721" s="15"/>
      <c r="AAD721" s="15"/>
      <c r="AAE721" s="15"/>
      <c r="AAF721" s="15"/>
      <c r="AAG721" s="15"/>
      <c r="AAH721" s="15"/>
      <c r="AAI721" s="15"/>
      <c r="AAJ721" s="15"/>
      <c r="AAK721" s="15"/>
      <c r="AAL721" s="15"/>
      <c r="AAM721" s="15"/>
      <c r="AAN721" s="15"/>
      <c r="AAO721" s="15"/>
      <c r="AAP721" s="15"/>
      <c r="AAQ721" s="15"/>
      <c r="AAR721" s="15"/>
      <c r="AAS721" s="15"/>
      <c r="AAT721" s="15"/>
      <c r="AAU721" s="15"/>
      <c r="AAV721" s="15"/>
      <c r="AAW721" s="15"/>
      <c r="AAX721" s="15"/>
      <c r="AAY721" s="15"/>
      <c r="AAZ721" s="15"/>
      <c r="ABA721" s="15"/>
      <c r="ABB721" s="15"/>
      <c r="ABC721" s="15"/>
      <c r="ABD721" s="15"/>
      <c r="ABE721" s="15"/>
      <c r="ABF721" s="15"/>
      <c r="ABG721" s="15"/>
      <c r="ABH721" s="15"/>
      <c r="ABI721" s="15"/>
      <c r="ABJ721" s="15"/>
      <c r="ABK721" s="15"/>
      <c r="ABL721" s="15"/>
      <c r="ABM721" s="15"/>
      <c r="ABN721" s="15"/>
      <c r="ABO721" s="15"/>
      <c r="ABP721" s="15"/>
      <c r="ABQ721" s="15"/>
      <c r="ABR721" s="15"/>
      <c r="ABS721" s="15"/>
      <c r="ABT721" s="15"/>
      <c r="ABU721" s="15"/>
      <c r="ABV721" s="15"/>
      <c r="ABW721" s="15"/>
      <c r="ABX721" s="15"/>
      <c r="ABY721" s="15"/>
      <c r="ABZ721" s="15"/>
      <c r="ACA721" s="15"/>
      <c r="ACB721" s="15"/>
      <c r="ACC721" s="15"/>
      <c r="ACD721" s="15"/>
      <c r="ACE721" s="15"/>
      <c r="ACF721" s="15"/>
      <c r="ACG721" s="15"/>
      <c r="ACH721" s="15"/>
      <c r="ACI721" s="15"/>
      <c r="ACJ721" s="15"/>
      <c r="ACK721" s="15"/>
      <c r="ACL721" s="15"/>
      <c r="ACM721" s="15"/>
      <c r="ACN721" s="15"/>
      <c r="ACO721" s="15"/>
      <c r="ACP721" s="15"/>
      <c r="ACQ721" s="15"/>
      <c r="ACR721" s="15"/>
      <c r="ACS721" s="15"/>
      <c r="ACT721" s="15"/>
      <c r="ACU721" s="15"/>
      <c r="ACV721" s="15"/>
      <c r="ACW721" s="15"/>
      <c r="ACX721" s="15"/>
      <c r="ACY721" s="15"/>
      <c r="ACZ721" s="15"/>
      <c r="ADA721" s="15"/>
      <c r="ADB721" s="15"/>
      <c r="ADC721" s="15"/>
      <c r="ADD721" s="15"/>
      <c r="ADE721" s="15"/>
      <c r="ADF721" s="15"/>
      <c r="ADG721" s="15"/>
      <c r="ADH721" s="15"/>
      <c r="ADI721" s="15"/>
      <c r="ADJ721" s="15"/>
      <c r="ADK721" s="15"/>
      <c r="ADL721" s="15"/>
      <c r="ADM721" s="15"/>
      <c r="ADN721" s="15"/>
      <c r="ADO721" s="15"/>
      <c r="ADP721" s="15"/>
      <c r="ADQ721" s="15"/>
      <c r="ADR721" s="15"/>
      <c r="ADS721" s="15"/>
      <c r="ADT721" s="15"/>
      <c r="ADU721" s="15"/>
      <c r="ADV721" s="15"/>
      <c r="ADW721" s="15"/>
      <c r="ADX721" s="15"/>
      <c r="ADY721" s="15"/>
      <c r="ADZ721" s="15"/>
      <c r="AEA721" s="15"/>
      <c r="AEB721" s="15"/>
      <c r="AEC721" s="15"/>
      <c r="AED721" s="15"/>
      <c r="AEE721" s="15"/>
      <c r="AEF721" s="15"/>
      <c r="AEG721" s="15"/>
      <c r="AEH721" s="15"/>
      <c r="AEI721" s="15"/>
      <c r="AEJ721" s="15"/>
      <c r="AEK721" s="15"/>
      <c r="AEL721" s="15"/>
      <c r="AEM721" s="15"/>
      <c r="AEN721" s="15"/>
      <c r="AEO721" s="15"/>
      <c r="AEP721" s="15"/>
      <c r="AEQ721" s="15"/>
      <c r="AER721" s="15"/>
      <c r="AES721" s="15"/>
      <c r="AET721" s="15"/>
      <c r="AEU721" s="15"/>
      <c r="AEV721" s="15"/>
      <c r="AEW721" s="15"/>
      <c r="AEX721" s="15"/>
      <c r="AEY721" s="15"/>
      <c r="AEZ721" s="15"/>
      <c r="AFA721" s="15"/>
      <c r="AFB721" s="15"/>
      <c r="AFC721" s="15"/>
      <c r="AFD721" s="15"/>
      <c r="AFE721" s="15"/>
      <c r="AFF721" s="15"/>
      <c r="AFG721" s="15"/>
      <c r="AFH721" s="15"/>
      <c r="AFI721" s="15"/>
      <c r="AFJ721" s="15"/>
      <c r="AFK721" s="15"/>
      <c r="AFL721" s="15"/>
      <c r="AFM721" s="15"/>
      <c r="AFN721" s="15"/>
      <c r="AFO721" s="15"/>
      <c r="AFP721" s="15"/>
      <c r="AFQ721" s="15"/>
      <c r="AFR721" s="15"/>
      <c r="AFS721" s="15"/>
      <c r="AFT721" s="15"/>
      <c r="AFU721" s="15"/>
      <c r="AFV721" s="15"/>
      <c r="AFW721" s="15"/>
      <c r="AFX721" s="15"/>
      <c r="AFY721" s="15"/>
      <c r="AFZ721" s="15"/>
      <c r="AGA721" s="15"/>
      <c r="AGB721" s="15"/>
      <c r="AGC721" s="15"/>
      <c r="AGD721" s="15"/>
      <c r="AGE721" s="15"/>
      <c r="AGF721" s="15"/>
      <c r="AGG721" s="15"/>
      <c r="AGH721" s="15"/>
      <c r="AGI721" s="15"/>
      <c r="AGJ721" s="15"/>
      <c r="AGK721" s="15"/>
      <c r="AGL721" s="15"/>
      <c r="AGM721" s="15"/>
      <c r="AGN721" s="15"/>
      <c r="AGO721" s="15"/>
      <c r="AGP721" s="15"/>
      <c r="AGQ721" s="15"/>
      <c r="AGR721" s="15"/>
      <c r="AGS721" s="15"/>
      <c r="AGT721" s="15"/>
      <c r="AGU721" s="15"/>
      <c r="AGV721" s="15"/>
      <c r="AGW721" s="15"/>
      <c r="AGX721" s="15"/>
      <c r="AGY721" s="15"/>
      <c r="AGZ721" s="15"/>
      <c r="AHA721" s="15"/>
      <c r="AHB721" s="15"/>
      <c r="AHC721" s="15"/>
      <c r="AHD721" s="15"/>
      <c r="AHE721" s="15"/>
      <c r="AHF721" s="15"/>
      <c r="AHG721" s="15"/>
      <c r="AHH721" s="15"/>
      <c r="AHI721" s="15"/>
      <c r="AHJ721" s="15"/>
      <c r="AHK721" s="15"/>
      <c r="AHL721" s="15"/>
      <c r="AHM721" s="15"/>
      <c r="AHN721" s="15"/>
      <c r="AHO721" s="15"/>
      <c r="AHP721" s="15"/>
      <c r="AHQ721" s="15"/>
      <c r="AHR721" s="15"/>
      <c r="AHS721" s="15"/>
      <c r="AHT721" s="15"/>
      <c r="AHU721" s="15"/>
      <c r="AHV721" s="15"/>
      <c r="AHW721" s="15"/>
      <c r="AHX721" s="15"/>
      <c r="AHY721" s="15"/>
      <c r="AHZ721" s="15"/>
      <c r="AIA721" s="15"/>
      <c r="AIB721" s="15"/>
      <c r="AIC721" s="15"/>
      <c r="AID721" s="15"/>
      <c r="AIE721" s="15"/>
      <c r="AIF721" s="15"/>
      <c r="AIG721" s="15"/>
      <c r="AIH721" s="15"/>
      <c r="AII721" s="15"/>
      <c r="AIJ721" s="15"/>
      <c r="AIK721" s="15"/>
      <c r="AIL721" s="15"/>
      <c r="AIM721" s="15"/>
      <c r="AIN721" s="15"/>
      <c r="AIO721" s="15"/>
      <c r="AIP721" s="15"/>
      <c r="AIQ721" s="15"/>
      <c r="AIR721" s="15"/>
      <c r="AIS721" s="15"/>
      <c r="AIT721" s="15"/>
      <c r="AIU721" s="15"/>
      <c r="AIV721" s="15"/>
      <c r="AIW721" s="15"/>
      <c r="AIX721" s="15"/>
      <c r="AIY721" s="15"/>
      <c r="AIZ721" s="15"/>
      <c r="AJA721" s="15"/>
      <c r="AJB721" s="15"/>
      <c r="AJC721" s="15"/>
      <c r="AJD721" s="15"/>
      <c r="AJE721" s="15"/>
      <c r="AJF721" s="15"/>
      <c r="AJG721" s="15"/>
      <c r="AJH721" s="15"/>
      <c r="AJI721" s="15"/>
      <c r="AJJ721" s="15"/>
      <c r="AJK721" s="15"/>
      <c r="AJL721" s="15"/>
      <c r="AJM721" s="15"/>
      <c r="AJN721" s="15"/>
      <c r="AJO721" s="15"/>
      <c r="AJP721" s="15"/>
      <c r="AJQ721" s="15"/>
      <c r="AJR721" s="15"/>
      <c r="AJS721" s="15"/>
      <c r="AJT721" s="15"/>
      <c r="AJU721" s="15"/>
      <c r="AJV721" s="15"/>
      <c r="AJW721" s="15"/>
      <c r="AJX721" s="15"/>
      <c r="AJY721" s="15"/>
      <c r="AJZ721" s="15"/>
      <c r="AKA721" s="15"/>
      <c r="AKB721" s="15"/>
      <c r="AKC721" s="15"/>
      <c r="AKD721" s="15"/>
      <c r="AKE721" s="15"/>
      <c r="AKF721" s="15"/>
      <c r="AKG721" s="15"/>
      <c r="AKH721" s="15"/>
      <c r="AKI721" s="15"/>
      <c r="AKJ721" s="15"/>
      <c r="AKK721" s="15"/>
      <c r="AKL721" s="15"/>
      <c r="AKM721" s="15"/>
      <c r="AKN721" s="15"/>
      <c r="AKO721" s="15"/>
      <c r="AKP721" s="15"/>
      <c r="AKQ721" s="15"/>
      <c r="AKR721" s="15"/>
      <c r="AKS721" s="15"/>
      <c r="AKT721" s="15"/>
      <c r="AKU721" s="15"/>
      <c r="AKV721" s="15"/>
      <c r="AKW721" s="15"/>
      <c r="AKX721" s="15"/>
      <c r="AKY721" s="15"/>
      <c r="AKZ721" s="15"/>
      <c r="ALA721" s="15"/>
      <c r="ALB721" s="15"/>
      <c r="ALC721" s="15"/>
      <c r="ALD721" s="15"/>
      <c r="ALE721" s="15"/>
      <c r="ALF721" s="15"/>
      <c r="ALG721" s="15"/>
      <c r="ALH721" s="15"/>
      <c r="ALI721" s="15"/>
      <c r="ALJ721" s="15"/>
      <c r="ALK721" s="15"/>
      <c r="ALL721" s="15"/>
      <c r="ALM721" s="15"/>
      <c r="ALN721" s="15"/>
      <c r="ALO721" s="15"/>
      <c r="ALP721" s="15"/>
      <c r="ALQ721" s="15"/>
      <c r="ALR721" s="15"/>
      <c r="ALS721" s="15"/>
      <c r="ALT721" s="15"/>
      <c r="ALU721" s="15"/>
      <c r="ALV721" s="15"/>
      <c r="ALW721" s="15"/>
      <c r="ALX721" s="15"/>
      <c r="ALY721" s="15"/>
      <c r="ALZ721" s="15"/>
      <c r="AMA721" s="15"/>
      <c r="AMB721" s="15"/>
      <c r="AMC721" s="15"/>
      <c r="AMD721" s="15"/>
      <c r="AME721" s="15"/>
      <c r="AMF721" s="15"/>
      <c r="AMG721" s="15"/>
      <c r="AMH721" s="15"/>
      <c r="AMI721" s="15"/>
      <c r="AMJ721" s="15"/>
    </row>
    <row r="722" spans="1:1024">
      <c r="A722" s="15" t="s">
        <v>798</v>
      </c>
      <c r="B722" s="15" t="s">
        <v>650</v>
      </c>
      <c r="C722" s="15">
        <v>70</v>
      </c>
      <c r="D722" s="15" t="s">
        <v>2573</v>
      </c>
      <c r="E722" s="15" t="s">
        <v>799</v>
      </c>
      <c r="F722" s="15">
        <v>41</v>
      </c>
      <c r="G722" s="15">
        <v>7150</v>
      </c>
      <c r="H722" s="15" t="s">
        <v>799</v>
      </c>
      <c r="I722" s="15" t="s">
        <v>800</v>
      </c>
      <c r="J722" s="15"/>
      <c r="K722" s="15"/>
      <c r="L722" s="15"/>
      <c r="M722" s="15"/>
      <c r="N722" s="15"/>
      <c r="O722" s="15" t="s">
        <v>799</v>
      </c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  <c r="BO722" s="15"/>
      <c r="BP722" s="15"/>
      <c r="BQ722" s="15"/>
      <c r="BR722" s="15"/>
      <c r="BS722" s="15"/>
      <c r="BT722" s="15"/>
      <c r="BU722" s="15"/>
      <c r="BV722" s="15"/>
      <c r="BW722" s="15"/>
      <c r="BX722" s="15"/>
      <c r="BY722" s="15"/>
      <c r="BZ722" s="15"/>
      <c r="CA722" s="15"/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/>
      <c r="CP722" s="15"/>
      <c r="CQ722" s="15"/>
      <c r="CR722" s="15"/>
      <c r="CS722" s="15"/>
      <c r="CT722" s="15"/>
      <c r="CU722" s="15"/>
      <c r="CV722" s="15"/>
      <c r="CW722" s="15"/>
      <c r="CX722" s="15"/>
      <c r="CY722" s="15"/>
      <c r="CZ722" s="15"/>
      <c r="DA722" s="15"/>
      <c r="DB722" s="15"/>
      <c r="DC722" s="15"/>
      <c r="DD722" s="15"/>
      <c r="DE722" s="15"/>
      <c r="DF722" s="15"/>
      <c r="DG722" s="15"/>
      <c r="DH722" s="15"/>
      <c r="DI722" s="15"/>
      <c r="DJ722" s="15"/>
      <c r="DK722" s="15"/>
      <c r="DL722" s="15"/>
      <c r="DM722" s="15"/>
      <c r="DN722" s="15"/>
      <c r="DO722" s="15"/>
      <c r="DP722" s="15"/>
      <c r="DQ722" s="15"/>
      <c r="DR722" s="15"/>
      <c r="DS722" s="15"/>
      <c r="DT722" s="15"/>
      <c r="DU722" s="15"/>
      <c r="DV722" s="15"/>
      <c r="DW722" s="15"/>
      <c r="DX722" s="15"/>
      <c r="DY722" s="15"/>
      <c r="DZ722" s="15"/>
      <c r="EA722" s="15"/>
      <c r="EB722" s="15"/>
      <c r="EC722" s="15"/>
      <c r="ED722" s="15"/>
      <c r="EE722" s="15"/>
      <c r="EF722" s="15"/>
      <c r="EG722" s="15"/>
      <c r="EH722" s="15"/>
      <c r="EI722" s="15"/>
      <c r="EJ722" s="15"/>
      <c r="EK722" s="15"/>
      <c r="EL722" s="15"/>
      <c r="EM722" s="15"/>
      <c r="EN722" s="15"/>
      <c r="EO722" s="15"/>
      <c r="EP722" s="15"/>
      <c r="EQ722" s="15"/>
      <c r="ER722" s="15"/>
      <c r="ES722" s="15"/>
      <c r="ET722" s="15"/>
      <c r="EU722" s="15"/>
      <c r="EV722" s="15"/>
      <c r="EW722" s="15"/>
      <c r="EX722" s="15"/>
      <c r="EY722" s="15"/>
      <c r="EZ722" s="15"/>
      <c r="FA722" s="15"/>
      <c r="FB722" s="15"/>
      <c r="FC722" s="15"/>
      <c r="FD722" s="15"/>
      <c r="FE722" s="15"/>
      <c r="FF722" s="15"/>
      <c r="FG722" s="15"/>
      <c r="FH722" s="15"/>
      <c r="FI722" s="15"/>
      <c r="FJ722" s="15"/>
      <c r="FK722" s="15"/>
      <c r="FL722" s="15"/>
      <c r="FM722" s="15"/>
      <c r="FN722" s="15"/>
      <c r="FO722" s="15"/>
      <c r="FP722" s="15"/>
      <c r="FQ722" s="15"/>
      <c r="FR722" s="15"/>
      <c r="FS722" s="15"/>
      <c r="FT722" s="15"/>
      <c r="FU722" s="15"/>
      <c r="FV722" s="15"/>
      <c r="FW722" s="15"/>
      <c r="FX722" s="15"/>
      <c r="FY722" s="15"/>
      <c r="FZ722" s="15"/>
      <c r="GA722" s="15"/>
      <c r="GB722" s="15"/>
      <c r="GC722" s="15"/>
      <c r="GD722" s="15"/>
      <c r="GE722" s="15"/>
      <c r="GF722" s="15"/>
      <c r="GG722" s="15"/>
      <c r="GH722" s="15"/>
      <c r="GI722" s="15"/>
      <c r="GJ722" s="15"/>
      <c r="GK722" s="15"/>
      <c r="GL722" s="15"/>
      <c r="GM722" s="15"/>
      <c r="GN722" s="15"/>
      <c r="GO722" s="15"/>
      <c r="GP722" s="15"/>
      <c r="GQ722" s="15"/>
      <c r="GR722" s="15"/>
      <c r="GS722" s="15"/>
      <c r="GT722" s="15"/>
      <c r="GU722" s="15"/>
      <c r="GV722" s="15"/>
      <c r="GW722" s="15"/>
      <c r="GX722" s="15"/>
      <c r="GY722" s="15"/>
      <c r="GZ722" s="15"/>
      <c r="HA722" s="15"/>
      <c r="HB722" s="15"/>
      <c r="HC722" s="15"/>
      <c r="HD722" s="15"/>
      <c r="HE722" s="15"/>
      <c r="HF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  <c r="IM722" s="15"/>
      <c r="IN722" s="15"/>
      <c r="IO722" s="15"/>
      <c r="IP722" s="15"/>
      <c r="IQ722" s="15"/>
      <c r="IR722" s="15"/>
      <c r="IS722" s="15"/>
      <c r="IT722" s="15"/>
      <c r="IU722" s="15"/>
      <c r="IV722" s="15"/>
      <c r="IW722" s="15"/>
      <c r="IX722" s="15"/>
      <c r="IY722" s="15"/>
      <c r="IZ722" s="15"/>
      <c r="JA722" s="15"/>
      <c r="JB722" s="15"/>
      <c r="JC722" s="15"/>
      <c r="JD722" s="15"/>
      <c r="JE722" s="15"/>
      <c r="JF722" s="15"/>
      <c r="JG722" s="15"/>
      <c r="JH722" s="15"/>
      <c r="JI722" s="15"/>
      <c r="JJ722" s="15"/>
      <c r="JK722" s="15"/>
      <c r="JL722" s="15"/>
      <c r="JM722" s="15"/>
      <c r="JN722" s="15"/>
      <c r="JO722" s="15"/>
      <c r="JP722" s="15"/>
      <c r="JQ722" s="15"/>
      <c r="JR722" s="15"/>
      <c r="JS722" s="15"/>
      <c r="JT722" s="15"/>
      <c r="JU722" s="15"/>
      <c r="JV722" s="15"/>
      <c r="JW722" s="15"/>
      <c r="JX722" s="15"/>
      <c r="JY722" s="15"/>
      <c r="JZ722" s="15"/>
      <c r="KA722" s="15"/>
      <c r="KB722" s="15"/>
      <c r="KC722" s="15"/>
      <c r="KD722" s="15"/>
      <c r="KE722" s="15"/>
      <c r="KF722" s="15"/>
      <c r="KG722" s="15"/>
      <c r="KH722" s="15"/>
      <c r="KI722" s="15"/>
      <c r="KJ722" s="15"/>
      <c r="KK722" s="15"/>
      <c r="KL722" s="15"/>
      <c r="KM722" s="15"/>
      <c r="KN722" s="15"/>
      <c r="KO722" s="15"/>
      <c r="KP722" s="15"/>
      <c r="KQ722" s="15"/>
      <c r="KR722" s="15"/>
      <c r="KS722" s="15"/>
      <c r="KT722" s="15"/>
      <c r="KU722" s="15"/>
      <c r="KV722" s="15"/>
      <c r="KW722" s="15"/>
      <c r="KX722" s="15"/>
      <c r="KY722" s="15"/>
      <c r="KZ722" s="15"/>
      <c r="LA722" s="15"/>
      <c r="LB722" s="15"/>
      <c r="LC722" s="15"/>
      <c r="LD722" s="15"/>
      <c r="LE722" s="15"/>
      <c r="LF722" s="15"/>
      <c r="LG722" s="15"/>
      <c r="LH722" s="15"/>
      <c r="LI722" s="15"/>
      <c r="LJ722" s="15"/>
      <c r="LK722" s="15"/>
      <c r="LL722" s="15"/>
      <c r="LM722" s="15"/>
      <c r="LN722" s="15"/>
      <c r="LO722" s="15"/>
      <c r="LP722" s="15"/>
      <c r="LQ722" s="15"/>
      <c r="LR722" s="15"/>
      <c r="LS722" s="15"/>
      <c r="LT722" s="15"/>
      <c r="LU722" s="15"/>
      <c r="LV722" s="15"/>
      <c r="LW722" s="15"/>
      <c r="LX722" s="15"/>
      <c r="LY722" s="15"/>
      <c r="LZ722" s="15"/>
      <c r="MA722" s="15"/>
      <c r="MB722" s="15"/>
      <c r="MC722" s="15"/>
      <c r="MD722" s="15"/>
      <c r="ME722" s="15"/>
      <c r="MF722" s="15"/>
      <c r="MG722" s="15"/>
      <c r="MH722" s="15"/>
      <c r="MI722" s="15"/>
      <c r="MJ722" s="15"/>
      <c r="MK722" s="15"/>
      <c r="ML722" s="15"/>
      <c r="MM722" s="15"/>
      <c r="MN722" s="15"/>
      <c r="MO722" s="15"/>
      <c r="MP722" s="15"/>
      <c r="MQ722" s="15"/>
      <c r="MR722" s="15"/>
      <c r="MS722" s="15"/>
      <c r="MT722" s="15"/>
      <c r="MU722" s="15"/>
      <c r="MV722" s="15"/>
      <c r="MW722" s="15"/>
      <c r="MX722" s="15"/>
      <c r="MY722" s="15"/>
      <c r="MZ722" s="15"/>
      <c r="NA722" s="15"/>
      <c r="NB722" s="15"/>
      <c r="NC722" s="15"/>
      <c r="ND722" s="15"/>
      <c r="NE722" s="15"/>
      <c r="NF722" s="15"/>
      <c r="NG722" s="15"/>
      <c r="NH722" s="15"/>
      <c r="NI722" s="15"/>
      <c r="NJ722" s="15"/>
      <c r="NK722" s="15"/>
      <c r="NL722" s="15"/>
      <c r="NM722" s="15"/>
      <c r="NN722" s="15"/>
      <c r="NO722" s="15"/>
      <c r="NP722" s="15"/>
      <c r="NQ722" s="15"/>
      <c r="NR722" s="15"/>
      <c r="NS722" s="15"/>
      <c r="NT722" s="15"/>
      <c r="NU722" s="15"/>
      <c r="NV722" s="15"/>
      <c r="NW722" s="15"/>
      <c r="NX722" s="15"/>
      <c r="NY722" s="15"/>
      <c r="NZ722" s="15"/>
      <c r="OA722" s="15"/>
      <c r="OB722" s="15"/>
      <c r="OC722" s="15"/>
      <c r="OD722" s="15"/>
      <c r="OE722" s="15"/>
      <c r="OF722" s="15"/>
      <c r="OG722" s="15"/>
      <c r="OH722" s="15"/>
      <c r="OI722" s="15"/>
      <c r="OJ722" s="15"/>
      <c r="OK722" s="15"/>
      <c r="OL722" s="15"/>
      <c r="OM722" s="15"/>
      <c r="ON722" s="15"/>
      <c r="OO722" s="15"/>
      <c r="OP722" s="15"/>
      <c r="OQ722" s="15"/>
      <c r="OR722" s="15"/>
      <c r="OS722" s="15"/>
      <c r="OT722" s="15"/>
      <c r="OU722" s="15"/>
      <c r="OV722" s="15"/>
      <c r="OW722" s="15"/>
      <c r="OX722" s="15"/>
      <c r="OY722" s="15"/>
      <c r="OZ722" s="15"/>
      <c r="PA722" s="15"/>
      <c r="PB722" s="15"/>
      <c r="PC722" s="15"/>
      <c r="PD722" s="15"/>
      <c r="PE722" s="15"/>
      <c r="PF722" s="15"/>
      <c r="PG722" s="15"/>
      <c r="PH722" s="15"/>
      <c r="PI722" s="15"/>
      <c r="PJ722" s="15"/>
      <c r="PK722" s="15"/>
      <c r="PL722" s="15"/>
      <c r="PM722" s="15"/>
      <c r="PN722" s="15"/>
      <c r="PO722" s="15"/>
      <c r="PP722" s="15"/>
      <c r="PQ722" s="15"/>
      <c r="PR722" s="15"/>
      <c r="PS722" s="15"/>
      <c r="PT722" s="15"/>
      <c r="PU722" s="15"/>
      <c r="PV722" s="15"/>
      <c r="PW722" s="15"/>
      <c r="PX722" s="15"/>
      <c r="PY722" s="15"/>
      <c r="PZ722" s="15"/>
      <c r="QA722" s="15"/>
      <c r="QB722" s="15"/>
      <c r="QC722" s="15"/>
      <c r="QD722" s="15"/>
      <c r="QE722" s="15"/>
      <c r="QF722" s="15"/>
      <c r="QG722" s="15"/>
      <c r="QH722" s="15"/>
      <c r="QI722" s="15"/>
      <c r="QJ722" s="15"/>
      <c r="QK722" s="15"/>
      <c r="QL722" s="15"/>
      <c r="QM722" s="15"/>
      <c r="QN722" s="15"/>
      <c r="QO722" s="15"/>
      <c r="QP722" s="15"/>
      <c r="QQ722" s="15"/>
      <c r="QR722" s="15"/>
      <c r="QS722" s="15"/>
      <c r="QT722" s="15"/>
      <c r="QU722" s="15"/>
      <c r="QV722" s="15"/>
      <c r="QW722" s="15"/>
      <c r="QX722" s="15"/>
      <c r="QY722" s="15"/>
      <c r="QZ722" s="15"/>
      <c r="RA722" s="15"/>
      <c r="RB722" s="15"/>
      <c r="RC722" s="15"/>
      <c r="RD722" s="15"/>
      <c r="RE722" s="15"/>
      <c r="RF722" s="15"/>
      <c r="RG722" s="15"/>
      <c r="RH722" s="15"/>
      <c r="RI722" s="15"/>
      <c r="RJ722" s="15"/>
      <c r="RK722" s="15"/>
      <c r="RL722" s="15"/>
      <c r="RM722" s="15"/>
      <c r="RN722" s="15"/>
      <c r="RO722" s="15"/>
      <c r="RP722" s="15"/>
      <c r="RQ722" s="15"/>
      <c r="RR722" s="15"/>
      <c r="RS722" s="15"/>
      <c r="RT722" s="15"/>
      <c r="RU722" s="15"/>
      <c r="RV722" s="15"/>
      <c r="RW722" s="15"/>
      <c r="RX722" s="15"/>
      <c r="RY722" s="15"/>
      <c r="RZ722" s="15"/>
      <c r="SA722" s="15"/>
      <c r="SB722" s="15"/>
      <c r="SC722" s="15"/>
      <c r="SD722" s="15"/>
      <c r="SE722" s="15"/>
      <c r="SF722" s="15"/>
      <c r="SG722" s="15"/>
      <c r="SH722" s="15"/>
      <c r="SI722" s="15"/>
      <c r="SJ722" s="15"/>
      <c r="SK722" s="15"/>
      <c r="SL722" s="15"/>
      <c r="SM722" s="15"/>
      <c r="SN722" s="15"/>
      <c r="SO722" s="15"/>
      <c r="SP722" s="15"/>
      <c r="SQ722" s="15"/>
      <c r="SR722" s="15"/>
      <c r="SS722" s="15"/>
      <c r="ST722" s="15"/>
      <c r="SU722" s="15"/>
      <c r="SV722" s="15"/>
      <c r="SW722" s="15"/>
      <c r="SX722" s="15"/>
      <c r="SY722" s="15"/>
      <c r="SZ722" s="15"/>
      <c r="TA722" s="15"/>
      <c r="TB722" s="15"/>
      <c r="TC722" s="15"/>
      <c r="TD722" s="15"/>
      <c r="TE722" s="15"/>
      <c r="TF722" s="15"/>
      <c r="TG722" s="15"/>
      <c r="TH722" s="15"/>
      <c r="TI722" s="15"/>
      <c r="TJ722" s="15"/>
      <c r="TK722" s="15"/>
      <c r="TL722" s="15"/>
      <c r="TM722" s="15"/>
      <c r="TN722" s="15"/>
      <c r="TO722" s="15"/>
      <c r="TP722" s="15"/>
      <c r="TQ722" s="15"/>
      <c r="TR722" s="15"/>
      <c r="TS722" s="15"/>
      <c r="TT722" s="15"/>
      <c r="TU722" s="15"/>
      <c r="TV722" s="15"/>
      <c r="TW722" s="15"/>
      <c r="TX722" s="15"/>
      <c r="TY722" s="15"/>
      <c r="TZ722" s="15"/>
      <c r="UA722" s="15"/>
      <c r="UB722" s="15"/>
      <c r="UC722" s="15"/>
      <c r="UD722" s="15"/>
      <c r="UE722" s="15"/>
      <c r="UF722" s="15"/>
      <c r="UG722" s="15"/>
      <c r="UH722" s="15"/>
      <c r="UI722" s="15"/>
      <c r="UJ722" s="15"/>
      <c r="UK722" s="15"/>
      <c r="UL722" s="15"/>
      <c r="UM722" s="15"/>
      <c r="UN722" s="15"/>
      <c r="UO722" s="15"/>
      <c r="UP722" s="15"/>
      <c r="UQ722" s="15"/>
      <c r="UR722" s="15"/>
      <c r="US722" s="15"/>
      <c r="UT722" s="15"/>
      <c r="UU722" s="15"/>
      <c r="UV722" s="15"/>
      <c r="UW722" s="15"/>
      <c r="UX722" s="15"/>
      <c r="UY722" s="15"/>
      <c r="UZ722" s="15"/>
      <c r="VA722" s="15"/>
      <c r="VB722" s="15"/>
      <c r="VC722" s="15"/>
      <c r="VD722" s="15"/>
      <c r="VE722" s="15"/>
      <c r="VF722" s="15"/>
      <c r="VG722" s="15"/>
      <c r="VH722" s="15"/>
      <c r="VI722" s="15"/>
      <c r="VJ722" s="15"/>
      <c r="VK722" s="15"/>
      <c r="VL722" s="15"/>
      <c r="VM722" s="15"/>
      <c r="VN722" s="15"/>
      <c r="VO722" s="15"/>
      <c r="VP722" s="15"/>
      <c r="VQ722" s="15"/>
      <c r="VR722" s="15"/>
      <c r="VS722" s="15"/>
      <c r="VT722" s="15"/>
      <c r="VU722" s="15"/>
      <c r="VV722" s="15"/>
      <c r="VW722" s="15"/>
      <c r="VX722" s="15"/>
      <c r="VY722" s="15"/>
      <c r="VZ722" s="15"/>
      <c r="WA722" s="15"/>
      <c r="WB722" s="15"/>
      <c r="WC722" s="15"/>
      <c r="WD722" s="15"/>
      <c r="WE722" s="15"/>
      <c r="WF722" s="15"/>
      <c r="WG722" s="15"/>
      <c r="WH722" s="15"/>
      <c r="WI722" s="15"/>
      <c r="WJ722" s="15"/>
      <c r="WK722" s="15"/>
      <c r="WL722" s="15"/>
      <c r="WM722" s="15"/>
      <c r="WN722" s="15"/>
      <c r="WO722" s="15"/>
      <c r="WP722" s="15"/>
      <c r="WQ722" s="15"/>
      <c r="WR722" s="15"/>
      <c r="WS722" s="15"/>
      <c r="WT722" s="15"/>
      <c r="WU722" s="15"/>
      <c r="WV722" s="15"/>
      <c r="WW722" s="15"/>
      <c r="WX722" s="15"/>
      <c r="WY722" s="15"/>
      <c r="WZ722" s="15"/>
      <c r="XA722" s="15"/>
      <c r="XB722" s="15"/>
      <c r="XC722" s="15"/>
      <c r="XD722" s="15"/>
      <c r="XE722" s="15"/>
      <c r="XF722" s="15"/>
      <c r="XG722" s="15"/>
      <c r="XH722" s="15"/>
      <c r="XI722" s="15"/>
      <c r="XJ722" s="15"/>
      <c r="XK722" s="15"/>
      <c r="XL722" s="15"/>
      <c r="XM722" s="15"/>
      <c r="XN722" s="15"/>
      <c r="XO722" s="15"/>
      <c r="XP722" s="15"/>
      <c r="XQ722" s="15"/>
      <c r="XR722" s="15"/>
      <c r="XS722" s="15"/>
      <c r="XT722" s="15"/>
      <c r="XU722" s="15"/>
      <c r="XV722" s="15"/>
      <c r="XW722" s="15"/>
      <c r="XX722" s="15"/>
      <c r="XY722" s="15"/>
      <c r="XZ722" s="15"/>
      <c r="YA722" s="15"/>
      <c r="YB722" s="15"/>
      <c r="YC722" s="15"/>
      <c r="YD722" s="15"/>
      <c r="YE722" s="15"/>
      <c r="YF722" s="15"/>
      <c r="YG722" s="15"/>
      <c r="YH722" s="15"/>
      <c r="YI722" s="15"/>
      <c r="YJ722" s="15"/>
      <c r="YK722" s="15"/>
      <c r="YL722" s="15"/>
      <c r="YM722" s="15"/>
      <c r="YN722" s="15"/>
      <c r="YO722" s="15"/>
      <c r="YP722" s="15"/>
      <c r="YQ722" s="15"/>
      <c r="YR722" s="15"/>
      <c r="YS722" s="15"/>
      <c r="YT722" s="15"/>
      <c r="YU722" s="15"/>
      <c r="YV722" s="15"/>
      <c r="YW722" s="15"/>
      <c r="YX722" s="15"/>
      <c r="YY722" s="15"/>
      <c r="YZ722" s="15"/>
      <c r="ZA722" s="15"/>
      <c r="ZB722" s="15"/>
      <c r="ZC722" s="15"/>
      <c r="ZD722" s="15"/>
      <c r="ZE722" s="15"/>
      <c r="ZF722" s="15"/>
      <c r="ZG722" s="15"/>
      <c r="ZH722" s="15"/>
      <c r="ZI722" s="15"/>
      <c r="ZJ722" s="15"/>
      <c r="ZK722" s="15"/>
      <c r="ZL722" s="15"/>
      <c r="ZM722" s="15"/>
      <c r="ZN722" s="15"/>
      <c r="ZO722" s="15"/>
      <c r="ZP722" s="15"/>
      <c r="ZQ722" s="15"/>
      <c r="ZR722" s="15"/>
      <c r="ZS722" s="15"/>
      <c r="ZT722" s="15"/>
      <c r="ZU722" s="15"/>
      <c r="ZV722" s="15"/>
      <c r="ZW722" s="15"/>
      <c r="ZX722" s="15"/>
      <c r="ZY722" s="15"/>
      <c r="ZZ722" s="15"/>
      <c r="AAA722" s="15"/>
      <c r="AAB722" s="15"/>
      <c r="AAC722" s="15"/>
      <c r="AAD722" s="15"/>
      <c r="AAE722" s="15"/>
      <c r="AAF722" s="15"/>
      <c r="AAG722" s="15"/>
      <c r="AAH722" s="15"/>
      <c r="AAI722" s="15"/>
      <c r="AAJ722" s="15"/>
      <c r="AAK722" s="15"/>
      <c r="AAL722" s="15"/>
      <c r="AAM722" s="15"/>
      <c r="AAN722" s="15"/>
      <c r="AAO722" s="15"/>
      <c r="AAP722" s="15"/>
      <c r="AAQ722" s="15"/>
      <c r="AAR722" s="15"/>
      <c r="AAS722" s="15"/>
      <c r="AAT722" s="15"/>
      <c r="AAU722" s="15"/>
      <c r="AAV722" s="15"/>
      <c r="AAW722" s="15"/>
      <c r="AAX722" s="15"/>
      <c r="AAY722" s="15"/>
      <c r="AAZ722" s="15"/>
      <c r="ABA722" s="15"/>
      <c r="ABB722" s="15"/>
      <c r="ABC722" s="15"/>
      <c r="ABD722" s="15"/>
      <c r="ABE722" s="15"/>
      <c r="ABF722" s="15"/>
      <c r="ABG722" s="15"/>
      <c r="ABH722" s="15"/>
      <c r="ABI722" s="15"/>
      <c r="ABJ722" s="15"/>
      <c r="ABK722" s="15"/>
      <c r="ABL722" s="15"/>
      <c r="ABM722" s="15"/>
      <c r="ABN722" s="15"/>
      <c r="ABO722" s="15"/>
      <c r="ABP722" s="15"/>
      <c r="ABQ722" s="15"/>
      <c r="ABR722" s="15"/>
      <c r="ABS722" s="15"/>
      <c r="ABT722" s="15"/>
      <c r="ABU722" s="15"/>
      <c r="ABV722" s="15"/>
      <c r="ABW722" s="15"/>
      <c r="ABX722" s="15"/>
      <c r="ABY722" s="15"/>
      <c r="ABZ722" s="15"/>
      <c r="ACA722" s="15"/>
      <c r="ACB722" s="15"/>
      <c r="ACC722" s="15"/>
      <c r="ACD722" s="15"/>
      <c r="ACE722" s="15"/>
      <c r="ACF722" s="15"/>
      <c r="ACG722" s="15"/>
      <c r="ACH722" s="15"/>
      <c r="ACI722" s="15"/>
      <c r="ACJ722" s="15"/>
      <c r="ACK722" s="15"/>
      <c r="ACL722" s="15"/>
      <c r="ACM722" s="15"/>
      <c r="ACN722" s="15"/>
      <c r="ACO722" s="15"/>
      <c r="ACP722" s="15"/>
      <c r="ACQ722" s="15"/>
      <c r="ACR722" s="15"/>
      <c r="ACS722" s="15"/>
      <c r="ACT722" s="15"/>
      <c r="ACU722" s="15"/>
      <c r="ACV722" s="15"/>
      <c r="ACW722" s="15"/>
      <c r="ACX722" s="15"/>
      <c r="ACY722" s="15"/>
      <c r="ACZ722" s="15"/>
      <c r="ADA722" s="15"/>
      <c r="ADB722" s="15"/>
      <c r="ADC722" s="15"/>
      <c r="ADD722" s="15"/>
      <c r="ADE722" s="15"/>
      <c r="ADF722" s="15"/>
      <c r="ADG722" s="15"/>
      <c r="ADH722" s="15"/>
      <c r="ADI722" s="15"/>
      <c r="ADJ722" s="15"/>
      <c r="ADK722" s="15"/>
      <c r="ADL722" s="15"/>
      <c r="ADM722" s="15"/>
      <c r="ADN722" s="15"/>
      <c r="ADO722" s="15"/>
      <c r="ADP722" s="15"/>
      <c r="ADQ722" s="15"/>
      <c r="ADR722" s="15"/>
      <c r="ADS722" s="15"/>
      <c r="ADT722" s="15"/>
      <c r="ADU722" s="15"/>
      <c r="ADV722" s="15"/>
      <c r="ADW722" s="15"/>
      <c r="ADX722" s="15"/>
      <c r="ADY722" s="15"/>
      <c r="ADZ722" s="15"/>
      <c r="AEA722" s="15"/>
      <c r="AEB722" s="15"/>
      <c r="AEC722" s="15"/>
      <c r="AED722" s="15"/>
      <c r="AEE722" s="15"/>
      <c r="AEF722" s="15"/>
      <c r="AEG722" s="15"/>
      <c r="AEH722" s="15"/>
      <c r="AEI722" s="15"/>
      <c r="AEJ722" s="15"/>
      <c r="AEK722" s="15"/>
      <c r="AEL722" s="15"/>
      <c r="AEM722" s="15"/>
      <c r="AEN722" s="15"/>
      <c r="AEO722" s="15"/>
      <c r="AEP722" s="15"/>
      <c r="AEQ722" s="15"/>
      <c r="AER722" s="15"/>
      <c r="AES722" s="15"/>
      <c r="AET722" s="15"/>
      <c r="AEU722" s="15"/>
      <c r="AEV722" s="15"/>
      <c r="AEW722" s="15"/>
      <c r="AEX722" s="15"/>
      <c r="AEY722" s="15"/>
      <c r="AEZ722" s="15"/>
      <c r="AFA722" s="15"/>
      <c r="AFB722" s="15"/>
      <c r="AFC722" s="15"/>
      <c r="AFD722" s="15"/>
      <c r="AFE722" s="15"/>
      <c r="AFF722" s="15"/>
      <c r="AFG722" s="15"/>
      <c r="AFH722" s="15"/>
      <c r="AFI722" s="15"/>
      <c r="AFJ722" s="15"/>
      <c r="AFK722" s="15"/>
      <c r="AFL722" s="15"/>
      <c r="AFM722" s="15"/>
      <c r="AFN722" s="15"/>
      <c r="AFO722" s="15"/>
      <c r="AFP722" s="15"/>
      <c r="AFQ722" s="15"/>
      <c r="AFR722" s="15"/>
      <c r="AFS722" s="15"/>
      <c r="AFT722" s="15"/>
      <c r="AFU722" s="15"/>
      <c r="AFV722" s="15"/>
      <c r="AFW722" s="15"/>
      <c r="AFX722" s="15"/>
      <c r="AFY722" s="15"/>
      <c r="AFZ722" s="15"/>
      <c r="AGA722" s="15"/>
      <c r="AGB722" s="15"/>
      <c r="AGC722" s="15"/>
      <c r="AGD722" s="15"/>
      <c r="AGE722" s="15"/>
      <c r="AGF722" s="15"/>
      <c r="AGG722" s="15"/>
      <c r="AGH722" s="15"/>
      <c r="AGI722" s="15"/>
      <c r="AGJ722" s="15"/>
      <c r="AGK722" s="15"/>
      <c r="AGL722" s="15"/>
      <c r="AGM722" s="15"/>
      <c r="AGN722" s="15"/>
      <c r="AGO722" s="15"/>
      <c r="AGP722" s="15"/>
      <c r="AGQ722" s="15"/>
      <c r="AGR722" s="15"/>
      <c r="AGS722" s="15"/>
      <c r="AGT722" s="15"/>
      <c r="AGU722" s="15"/>
      <c r="AGV722" s="15"/>
      <c r="AGW722" s="15"/>
      <c r="AGX722" s="15"/>
      <c r="AGY722" s="15"/>
      <c r="AGZ722" s="15"/>
      <c r="AHA722" s="15"/>
      <c r="AHB722" s="15"/>
      <c r="AHC722" s="15"/>
      <c r="AHD722" s="15"/>
      <c r="AHE722" s="15"/>
      <c r="AHF722" s="15"/>
      <c r="AHG722" s="15"/>
      <c r="AHH722" s="15"/>
      <c r="AHI722" s="15"/>
      <c r="AHJ722" s="15"/>
      <c r="AHK722" s="15"/>
      <c r="AHL722" s="15"/>
      <c r="AHM722" s="15"/>
      <c r="AHN722" s="15"/>
      <c r="AHO722" s="15"/>
      <c r="AHP722" s="15"/>
      <c r="AHQ722" s="15"/>
      <c r="AHR722" s="15"/>
      <c r="AHS722" s="15"/>
      <c r="AHT722" s="15"/>
      <c r="AHU722" s="15"/>
      <c r="AHV722" s="15"/>
      <c r="AHW722" s="15"/>
      <c r="AHX722" s="15"/>
      <c r="AHY722" s="15"/>
      <c r="AHZ722" s="15"/>
      <c r="AIA722" s="15"/>
      <c r="AIB722" s="15"/>
      <c r="AIC722" s="15"/>
      <c r="AID722" s="15"/>
      <c r="AIE722" s="15"/>
      <c r="AIF722" s="15"/>
      <c r="AIG722" s="15"/>
      <c r="AIH722" s="15"/>
      <c r="AII722" s="15"/>
      <c r="AIJ722" s="15"/>
      <c r="AIK722" s="15"/>
      <c r="AIL722" s="15"/>
      <c r="AIM722" s="15"/>
      <c r="AIN722" s="15"/>
      <c r="AIO722" s="15"/>
      <c r="AIP722" s="15"/>
      <c r="AIQ722" s="15"/>
      <c r="AIR722" s="15"/>
      <c r="AIS722" s="15"/>
      <c r="AIT722" s="15"/>
      <c r="AIU722" s="15"/>
      <c r="AIV722" s="15"/>
      <c r="AIW722" s="15"/>
      <c r="AIX722" s="15"/>
      <c r="AIY722" s="15"/>
      <c r="AIZ722" s="15"/>
      <c r="AJA722" s="15"/>
      <c r="AJB722" s="15"/>
      <c r="AJC722" s="15"/>
      <c r="AJD722" s="15"/>
      <c r="AJE722" s="15"/>
      <c r="AJF722" s="15"/>
      <c r="AJG722" s="15"/>
      <c r="AJH722" s="15"/>
      <c r="AJI722" s="15"/>
      <c r="AJJ722" s="15"/>
      <c r="AJK722" s="15"/>
      <c r="AJL722" s="15"/>
      <c r="AJM722" s="15"/>
      <c r="AJN722" s="15"/>
      <c r="AJO722" s="15"/>
      <c r="AJP722" s="15"/>
      <c r="AJQ722" s="15"/>
      <c r="AJR722" s="15"/>
      <c r="AJS722" s="15"/>
      <c r="AJT722" s="15"/>
      <c r="AJU722" s="15"/>
      <c r="AJV722" s="15"/>
      <c r="AJW722" s="15"/>
      <c r="AJX722" s="15"/>
      <c r="AJY722" s="15"/>
      <c r="AJZ722" s="15"/>
      <c r="AKA722" s="15"/>
      <c r="AKB722" s="15"/>
      <c r="AKC722" s="15"/>
      <c r="AKD722" s="15"/>
      <c r="AKE722" s="15"/>
      <c r="AKF722" s="15"/>
      <c r="AKG722" s="15"/>
      <c r="AKH722" s="15"/>
      <c r="AKI722" s="15"/>
      <c r="AKJ722" s="15"/>
      <c r="AKK722" s="15"/>
      <c r="AKL722" s="15"/>
      <c r="AKM722" s="15"/>
      <c r="AKN722" s="15"/>
      <c r="AKO722" s="15"/>
      <c r="AKP722" s="15"/>
      <c r="AKQ722" s="15"/>
      <c r="AKR722" s="15"/>
      <c r="AKS722" s="15"/>
      <c r="AKT722" s="15"/>
      <c r="AKU722" s="15"/>
      <c r="AKV722" s="15"/>
      <c r="AKW722" s="15"/>
      <c r="AKX722" s="15"/>
      <c r="AKY722" s="15"/>
      <c r="AKZ722" s="15"/>
      <c r="ALA722" s="15"/>
      <c r="ALB722" s="15"/>
      <c r="ALC722" s="15"/>
      <c r="ALD722" s="15"/>
      <c r="ALE722" s="15"/>
      <c r="ALF722" s="15"/>
      <c r="ALG722" s="15"/>
      <c r="ALH722" s="15"/>
      <c r="ALI722" s="15"/>
      <c r="ALJ722" s="15"/>
      <c r="ALK722" s="15"/>
      <c r="ALL722" s="15"/>
      <c r="ALM722" s="15"/>
      <c r="ALN722" s="15"/>
      <c r="ALO722" s="15"/>
      <c r="ALP722" s="15"/>
      <c r="ALQ722" s="15"/>
      <c r="ALR722" s="15"/>
      <c r="ALS722" s="15"/>
      <c r="ALT722" s="15"/>
      <c r="ALU722" s="15"/>
      <c r="ALV722" s="15"/>
      <c r="ALW722" s="15"/>
      <c r="ALX722" s="15"/>
      <c r="ALY722" s="15"/>
      <c r="ALZ722" s="15"/>
      <c r="AMA722" s="15"/>
      <c r="AMB722" s="15"/>
      <c r="AMC722" s="15"/>
      <c r="AMD722" s="15"/>
      <c r="AME722" s="15"/>
      <c r="AMF722" s="15"/>
      <c r="AMG722" s="15"/>
      <c r="AMH722" s="15"/>
      <c r="AMI722" s="15"/>
      <c r="AMJ722" s="15"/>
    </row>
    <row r="723" spans="1:1024">
      <c r="A723" s="15" t="s">
        <v>804</v>
      </c>
      <c r="B723" s="15" t="s">
        <v>650</v>
      </c>
      <c r="C723" s="15">
        <v>70</v>
      </c>
      <c r="D723" s="15" t="s">
        <v>2573</v>
      </c>
      <c r="E723" s="15" t="s">
        <v>805</v>
      </c>
      <c r="F723" s="15">
        <v>45</v>
      </c>
      <c r="G723" s="15">
        <v>7430</v>
      </c>
      <c r="H723" s="15" t="s">
        <v>2116</v>
      </c>
      <c r="I723" s="15" t="s">
        <v>806</v>
      </c>
      <c r="J723" s="15"/>
      <c r="K723" s="15"/>
      <c r="L723" s="15"/>
      <c r="M723" s="15"/>
      <c r="N723" s="15"/>
      <c r="O723" s="15" t="s">
        <v>2116</v>
      </c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  <c r="BO723" s="15"/>
      <c r="BP723" s="15"/>
      <c r="BQ723" s="15"/>
      <c r="BR723" s="15"/>
      <c r="BS723" s="15"/>
      <c r="BT723" s="15"/>
      <c r="BU723" s="15"/>
      <c r="BV723" s="15"/>
      <c r="BW723" s="15"/>
      <c r="BX723" s="15"/>
      <c r="BY723" s="15"/>
      <c r="BZ723" s="15"/>
      <c r="CA723" s="15"/>
      <c r="CB723" s="15"/>
      <c r="CC723" s="15"/>
      <c r="CD723" s="15"/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  <c r="CY723" s="15"/>
      <c r="CZ723" s="15"/>
      <c r="DA723" s="15"/>
      <c r="DB723" s="15"/>
      <c r="DC723" s="15"/>
      <c r="DD723" s="15"/>
      <c r="DE723" s="15"/>
      <c r="DF723" s="15"/>
      <c r="DG723" s="15"/>
      <c r="DH723" s="15"/>
      <c r="DI723" s="15"/>
      <c r="DJ723" s="15"/>
      <c r="DK723" s="15"/>
      <c r="DL723" s="15"/>
      <c r="DM723" s="15"/>
      <c r="DN723" s="15"/>
      <c r="DO723" s="15"/>
      <c r="DP723" s="15"/>
      <c r="DQ723" s="15"/>
      <c r="DR723" s="15"/>
      <c r="DS723" s="15"/>
      <c r="DT723" s="15"/>
      <c r="DU723" s="15"/>
      <c r="DV723" s="15"/>
      <c r="DW723" s="15"/>
      <c r="DX723" s="15"/>
      <c r="DY723" s="15"/>
      <c r="DZ723" s="15"/>
      <c r="EA723" s="15"/>
      <c r="EB723" s="15"/>
      <c r="EC723" s="15"/>
      <c r="ED723" s="15"/>
      <c r="EE723" s="15"/>
      <c r="EF723" s="15"/>
      <c r="EG723" s="15"/>
      <c r="EH723" s="15"/>
      <c r="EI723" s="15"/>
      <c r="EJ723" s="15"/>
      <c r="EK723" s="15"/>
      <c r="EL723" s="15"/>
      <c r="EM723" s="15"/>
      <c r="EN723" s="15"/>
      <c r="EO723" s="15"/>
      <c r="EP723" s="15"/>
      <c r="EQ723" s="15"/>
      <c r="ER723" s="15"/>
      <c r="ES723" s="15"/>
      <c r="ET723" s="15"/>
      <c r="EU723" s="15"/>
      <c r="EV723" s="15"/>
      <c r="EW723" s="15"/>
      <c r="EX723" s="15"/>
      <c r="EY723" s="15"/>
      <c r="EZ723" s="15"/>
      <c r="FA723" s="15"/>
      <c r="FB723" s="15"/>
      <c r="FC723" s="15"/>
      <c r="FD723" s="15"/>
      <c r="FE723" s="15"/>
      <c r="FF723" s="15"/>
      <c r="FG723" s="15"/>
      <c r="FH723" s="15"/>
      <c r="FI723" s="15"/>
      <c r="FJ723" s="15"/>
      <c r="FK723" s="15"/>
      <c r="FL723" s="15"/>
      <c r="FM723" s="15"/>
      <c r="FN723" s="15"/>
      <c r="FO723" s="15"/>
      <c r="FP723" s="15"/>
      <c r="FQ723" s="15"/>
      <c r="FR723" s="15"/>
      <c r="FS723" s="15"/>
      <c r="FT723" s="15"/>
      <c r="FU723" s="15"/>
      <c r="FV723" s="15"/>
      <c r="FW723" s="15"/>
      <c r="FX723" s="15"/>
      <c r="FY723" s="15"/>
      <c r="FZ723" s="15"/>
      <c r="GA723" s="15"/>
      <c r="GB723" s="15"/>
      <c r="GC723" s="15"/>
      <c r="GD723" s="15"/>
      <c r="GE723" s="15"/>
      <c r="GF723" s="15"/>
      <c r="GG723" s="15"/>
      <c r="GH723" s="15"/>
      <c r="GI723" s="15"/>
      <c r="GJ723" s="15"/>
      <c r="GK723" s="15"/>
      <c r="GL723" s="15"/>
      <c r="GM723" s="15"/>
      <c r="GN723" s="15"/>
      <c r="GO723" s="15"/>
      <c r="GP723" s="15"/>
      <c r="GQ723" s="15"/>
      <c r="GR723" s="15"/>
      <c r="GS723" s="15"/>
      <c r="GT723" s="15"/>
      <c r="GU723" s="15"/>
      <c r="GV723" s="15"/>
      <c r="GW723" s="15"/>
      <c r="GX723" s="15"/>
      <c r="GY723" s="15"/>
      <c r="GZ723" s="15"/>
      <c r="HA723" s="15"/>
      <c r="HB723" s="15"/>
      <c r="HC723" s="15"/>
      <c r="HD723" s="15"/>
      <c r="HE723" s="15"/>
      <c r="HF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  <c r="IM723" s="15"/>
      <c r="IN723" s="15"/>
      <c r="IO723" s="15"/>
      <c r="IP723" s="15"/>
      <c r="IQ723" s="15"/>
      <c r="IR723" s="15"/>
      <c r="IS723" s="15"/>
      <c r="IT723" s="15"/>
      <c r="IU723" s="15"/>
      <c r="IV723" s="15"/>
      <c r="IW723" s="15"/>
      <c r="IX723" s="15"/>
      <c r="IY723" s="15"/>
      <c r="IZ723" s="15"/>
      <c r="JA723" s="15"/>
      <c r="JB723" s="15"/>
      <c r="JC723" s="15"/>
      <c r="JD723" s="15"/>
      <c r="JE723" s="15"/>
      <c r="JF723" s="15"/>
      <c r="JG723" s="15"/>
      <c r="JH723" s="15"/>
      <c r="JI723" s="15"/>
      <c r="JJ723" s="15"/>
      <c r="JK723" s="15"/>
      <c r="JL723" s="15"/>
      <c r="JM723" s="15"/>
      <c r="JN723" s="15"/>
      <c r="JO723" s="15"/>
      <c r="JP723" s="15"/>
      <c r="JQ723" s="15"/>
      <c r="JR723" s="15"/>
      <c r="JS723" s="15"/>
      <c r="JT723" s="15"/>
      <c r="JU723" s="15"/>
      <c r="JV723" s="15"/>
      <c r="JW723" s="15"/>
      <c r="JX723" s="15"/>
      <c r="JY723" s="15"/>
      <c r="JZ723" s="15"/>
      <c r="KA723" s="15"/>
      <c r="KB723" s="15"/>
      <c r="KC723" s="15"/>
      <c r="KD723" s="15"/>
      <c r="KE723" s="15"/>
      <c r="KF723" s="15"/>
      <c r="KG723" s="15"/>
      <c r="KH723" s="15"/>
      <c r="KI723" s="15"/>
      <c r="KJ723" s="15"/>
      <c r="KK723" s="15"/>
      <c r="KL723" s="15"/>
      <c r="KM723" s="15"/>
      <c r="KN723" s="15"/>
      <c r="KO723" s="15"/>
      <c r="KP723" s="15"/>
      <c r="KQ723" s="15"/>
      <c r="KR723" s="15"/>
      <c r="KS723" s="15"/>
      <c r="KT723" s="15"/>
      <c r="KU723" s="15"/>
      <c r="KV723" s="15"/>
      <c r="KW723" s="15"/>
      <c r="KX723" s="15"/>
      <c r="KY723" s="15"/>
      <c r="KZ723" s="15"/>
      <c r="LA723" s="15"/>
      <c r="LB723" s="15"/>
      <c r="LC723" s="15"/>
      <c r="LD723" s="15"/>
      <c r="LE723" s="15"/>
      <c r="LF723" s="15"/>
      <c r="LG723" s="15"/>
      <c r="LH723" s="15"/>
      <c r="LI723" s="15"/>
      <c r="LJ723" s="15"/>
      <c r="LK723" s="15"/>
      <c r="LL723" s="15"/>
      <c r="LM723" s="15"/>
      <c r="LN723" s="15"/>
      <c r="LO723" s="15"/>
      <c r="LP723" s="15"/>
      <c r="LQ723" s="15"/>
      <c r="LR723" s="15"/>
      <c r="LS723" s="15"/>
      <c r="LT723" s="15"/>
      <c r="LU723" s="15"/>
      <c r="LV723" s="15"/>
      <c r="LW723" s="15"/>
      <c r="LX723" s="15"/>
      <c r="LY723" s="15"/>
      <c r="LZ723" s="15"/>
      <c r="MA723" s="15"/>
      <c r="MB723" s="15"/>
      <c r="MC723" s="15"/>
      <c r="MD723" s="15"/>
      <c r="ME723" s="15"/>
      <c r="MF723" s="15"/>
      <c r="MG723" s="15"/>
      <c r="MH723" s="15"/>
      <c r="MI723" s="15"/>
      <c r="MJ723" s="15"/>
      <c r="MK723" s="15"/>
      <c r="ML723" s="15"/>
      <c r="MM723" s="15"/>
      <c r="MN723" s="15"/>
      <c r="MO723" s="15"/>
      <c r="MP723" s="15"/>
      <c r="MQ723" s="15"/>
      <c r="MR723" s="15"/>
      <c r="MS723" s="15"/>
      <c r="MT723" s="15"/>
      <c r="MU723" s="15"/>
      <c r="MV723" s="15"/>
      <c r="MW723" s="15"/>
      <c r="MX723" s="15"/>
      <c r="MY723" s="15"/>
      <c r="MZ723" s="15"/>
      <c r="NA723" s="15"/>
      <c r="NB723" s="15"/>
      <c r="NC723" s="15"/>
      <c r="ND723" s="15"/>
      <c r="NE723" s="15"/>
      <c r="NF723" s="15"/>
      <c r="NG723" s="15"/>
      <c r="NH723" s="15"/>
      <c r="NI723" s="15"/>
      <c r="NJ723" s="15"/>
      <c r="NK723" s="15"/>
      <c r="NL723" s="15"/>
      <c r="NM723" s="15"/>
      <c r="NN723" s="15"/>
      <c r="NO723" s="15"/>
      <c r="NP723" s="15"/>
      <c r="NQ723" s="15"/>
      <c r="NR723" s="15"/>
      <c r="NS723" s="15"/>
      <c r="NT723" s="15"/>
      <c r="NU723" s="15"/>
      <c r="NV723" s="15"/>
      <c r="NW723" s="15"/>
      <c r="NX723" s="15"/>
      <c r="NY723" s="15"/>
      <c r="NZ723" s="15"/>
      <c r="OA723" s="15"/>
      <c r="OB723" s="15"/>
      <c r="OC723" s="15"/>
      <c r="OD723" s="15"/>
      <c r="OE723" s="15"/>
      <c r="OF723" s="15"/>
      <c r="OG723" s="15"/>
      <c r="OH723" s="15"/>
      <c r="OI723" s="15"/>
      <c r="OJ723" s="15"/>
      <c r="OK723" s="15"/>
      <c r="OL723" s="15"/>
      <c r="OM723" s="15"/>
      <c r="ON723" s="15"/>
      <c r="OO723" s="15"/>
      <c r="OP723" s="15"/>
      <c r="OQ723" s="15"/>
      <c r="OR723" s="15"/>
      <c r="OS723" s="15"/>
      <c r="OT723" s="15"/>
      <c r="OU723" s="15"/>
      <c r="OV723" s="15"/>
      <c r="OW723" s="15"/>
      <c r="OX723" s="15"/>
      <c r="OY723" s="15"/>
      <c r="OZ723" s="15"/>
      <c r="PA723" s="15"/>
      <c r="PB723" s="15"/>
      <c r="PC723" s="15"/>
      <c r="PD723" s="15"/>
      <c r="PE723" s="15"/>
      <c r="PF723" s="15"/>
      <c r="PG723" s="15"/>
      <c r="PH723" s="15"/>
      <c r="PI723" s="15"/>
      <c r="PJ723" s="15"/>
      <c r="PK723" s="15"/>
      <c r="PL723" s="15"/>
      <c r="PM723" s="15"/>
      <c r="PN723" s="15"/>
      <c r="PO723" s="15"/>
      <c r="PP723" s="15"/>
      <c r="PQ723" s="15"/>
      <c r="PR723" s="15"/>
      <c r="PS723" s="15"/>
      <c r="PT723" s="15"/>
      <c r="PU723" s="15"/>
      <c r="PV723" s="15"/>
      <c r="PW723" s="15"/>
      <c r="PX723" s="15"/>
      <c r="PY723" s="15"/>
      <c r="PZ723" s="15"/>
      <c r="QA723" s="15"/>
      <c r="QB723" s="15"/>
      <c r="QC723" s="15"/>
      <c r="QD723" s="15"/>
      <c r="QE723" s="15"/>
      <c r="QF723" s="15"/>
      <c r="QG723" s="15"/>
      <c r="QH723" s="15"/>
      <c r="QI723" s="15"/>
      <c r="QJ723" s="15"/>
      <c r="QK723" s="15"/>
      <c r="QL723" s="15"/>
      <c r="QM723" s="15"/>
      <c r="QN723" s="15"/>
      <c r="QO723" s="15"/>
      <c r="QP723" s="15"/>
      <c r="QQ723" s="15"/>
      <c r="QR723" s="15"/>
      <c r="QS723" s="15"/>
      <c r="QT723" s="15"/>
      <c r="QU723" s="15"/>
      <c r="QV723" s="15"/>
      <c r="QW723" s="15"/>
      <c r="QX723" s="15"/>
      <c r="QY723" s="15"/>
      <c r="QZ723" s="15"/>
      <c r="RA723" s="15"/>
      <c r="RB723" s="15"/>
      <c r="RC723" s="15"/>
      <c r="RD723" s="15"/>
      <c r="RE723" s="15"/>
      <c r="RF723" s="15"/>
      <c r="RG723" s="15"/>
      <c r="RH723" s="15"/>
      <c r="RI723" s="15"/>
      <c r="RJ723" s="15"/>
      <c r="RK723" s="15"/>
      <c r="RL723" s="15"/>
      <c r="RM723" s="15"/>
      <c r="RN723" s="15"/>
      <c r="RO723" s="15"/>
      <c r="RP723" s="15"/>
      <c r="RQ723" s="15"/>
      <c r="RR723" s="15"/>
      <c r="RS723" s="15"/>
      <c r="RT723" s="15"/>
      <c r="RU723" s="15"/>
      <c r="RV723" s="15"/>
      <c r="RW723" s="15"/>
      <c r="RX723" s="15"/>
      <c r="RY723" s="15"/>
      <c r="RZ723" s="15"/>
      <c r="SA723" s="15"/>
      <c r="SB723" s="15"/>
      <c r="SC723" s="15"/>
      <c r="SD723" s="15"/>
      <c r="SE723" s="15"/>
      <c r="SF723" s="15"/>
      <c r="SG723" s="15"/>
      <c r="SH723" s="15"/>
      <c r="SI723" s="15"/>
      <c r="SJ723" s="15"/>
      <c r="SK723" s="15"/>
      <c r="SL723" s="15"/>
      <c r="SM723" s="15"/>
      <c r="SN723" s="15"/>
      <c r="SO723" s="15"/>
      <c r="SP723" s="15"/>
      <c r="SQ723" s="15"/>
      <c r="SR723" s="15"/>
      <c r="SS723" s="15"/>
      <c r="ST723" s="15"/>
      <c r="SU723" s="15"/>
      <c r="SV723" s="15"/>
      <c r="SW723" s="15"/>
      <c r="SX723" s="15"/>
      <c r="SY723" s="15"/>
      <c r="SZ723" s="15"/>
      <c r="TA723" s="15"/>
      <c r="TB723" s="15"/>
      <c r="TC723" s="15"/>
      <c r="TD723" s="15"/>
      <c r="TE723" s="15"/>
      <c r="TF723" s="15"/>
      <c r="TG723" s="15"/>
      <c r="TH723" s="15"/>
      <c r="TI723" s="15"/>
      <c r="TJ723" s="15"/>
      <c r="TK723" s="15"/>
      <c r="TL723" s="15"/>
      <c r="TM723" s="15"/>
      <c r="TN723" s="15"/>
      <c r="TO723" s="15"/>
      <c r="TP723" s="15"/>
      <c r="TQ723" s="15"/>
      <c r="TR723" s="15"/>
      <c r="TS723" s="15"/>
      <c r="TT723" s="15"/>
      <c r="TU723" s="15"/>
      <c r="TV723" s="15"/>
      <c r="TW723" s="15"/>
      <c r="TX723" s="15"/>
      <c r="TY723" s="15"/>
      <c r="TZ723" s="15"/>
      <c r="UA723" s="15"/>
      <c r="UB723" s="15"/>
      <c r="UC723" s="15"/>
      <c r="UD723" s="15"/>
      <c r="UE723" s="15"/>
      <c r="UF723" s="15"/>
      <c r="UG723" s="15"/>
      <c r="UH723" s="15"/>
      <c r="UI723" s="15"/>
      <c r="UJ723" s="15"/>
      <c r="UK723" s="15"/>
      <c r="UL723" s="15"/>
      <c r="UM723" s="15"/>
      <c r="UN723" s="15"/>
      <c r="UO723" s="15"/>
      <c r="UP723" s="15"/>
      <c r="UQ723" s="15"/>
      <c r="UR723" s="15"/>
      <c r="US723" s="15"/>
      <c r="UT723" s="15"/>
      <c r="UU723" s="15"/>
      <c r="UV723" s="15"/>
      <c r="UW723" s="15"/>
      <c r="UX723" s="15"/>
      <c r="UY723" s="15"/>
      <c r="UZ723" s="15"/>
      <c r="VA723" s="15"/>
      <c r="VB723" s="15"/>
      <c r="VC723" s="15"/>
      <c r="VD723" s="15"/>
      <c r="VE723" s="15"/>
      <c r="VF723" s="15"/>
      <c r="VG723" s="15"/>
      <c r="VH723" s="15"/>
      <c r="VI723" s="15"/>
      <c r="VJ723" s="15"/>
      <c r="VK723" s="15"/>
      <c r="VL723" s="15"/>
      <c r="VM723" s="15"/>
      <c r="VN723" s="15"/>
      <c r="VO723" s="15"/>
      <c r="VP723" s="15"/>
      <c r="VQ723" s="15"/>
      <c r="VR723" s="15"/>
      <c r="VS723" s="15"/>
      <c r="VT723" s="15"/>
      <c r="VU723" s="15"/>
      <c r="VV723" s="15"/>
      <c r="VW723" s="15"/>
      <c r="VX723" s="15"/>
      <c r="VY723" s="15"/>
      <c r="VZ723" s="15"/>
      <c r="WA723" s="15"/>
      <c r="WB723" s="15"/>
      <c r="WC723" s="15"/>
      <c r="WD723" s="15"/>
      <c r="WE723" s="15"/>
      <c r="WF723" s="15"/>
      <c r="WG723" s="15"/>
      <c r="WH723" s="15"/>
      <c r="WI723" s="15"/>
      <c r="WJ723" s="15"/>
      <c r="WK723" s="15"/>
      <c r="WL723" s="15"/>
      <c r="WM723" s="15"/>
      <c r="WN723" s="15"/>
      <c r="WO723" s="15"/>
      <c r="WP723" s="15"/>
      <c r="WQ723" s="15"/>
      <c r="WR723" s="15"/>
      <c r="WS723" s="15"/>
      <c r="WT723" s="15"/>
      <c r="WU723" s="15"/>
      <c r="WV723" s="15"/>
      <c r="WW723" s="15"/>
      <c r="WX723" s="15"/>
      <c r="WY723" s="15"/>
      <c r="WZ723" s="15"/>
      <c r="XA723" s="15"/>
      <c r="XB723" s="15"/>
      <c r="XC723" s="15"/>
      <c r="XD723" s="15"/>
      <c r="XE723" s="15"/>
      <c r="XF723" s="15"/>
      <c r="XG723" s="15"/>
      <c r="XH723" s="15"/>
      <c r="XI723" s="15"/>
      <c r="XJ723" s="15"/>
      <c r="XK723" s="15"/>
      <c r="XL723" s="15"/>
      <c r="XM723" s="15"/>
      <c r="XN723" s="15"/>
      <c r="XO723" s="15"/>
      <c r="XP723" s="15"/>
      <c r="XQ723" s="15"/>
      <c r="XR723" s="15"/>
      <c r="XS723" s="15"/>
      <c r="XT723" s="15"/>
      <c r="XU723" s="15"/>
      <c r="XV723" s="15"/>
      <c r="XW723" s="15"/>
      <c r="XX723" s="15"/>
      <c r="XY723" s="15"/>
      <c r="XZ723" s="15"/>
      <c r="YA723" s="15"/>
      <c r="YB723" s="15"/>
      <c r="YC723" s="15"/>
      <c r="YD723" s="15"/>
      <c r="YE723" s="15"/>
      <c r="YF723" s="15"/>
      <c r="YG723" s="15"/>
      <c r="YH723" s="15"/>
      <c r="YI723" s="15"/>
      <c r="YJ723" s="15"/>
      <c r="YK723" s="15"/>
      <c r="YL723" s="15"/>
      <c r="YM723" s="15"/>
      <c r="YN723" s="15"/>
      <c r="YO723" s="15"/>
      <c r="YP723" s="15"/>
      <c r="YQ723" s="15"/>
      <c r="YR723" s="15"/>
      <c r="YS723" s="15"/>
      <c r="YT723" s="15"/>
      <c r="YU723" s="15"/>
      <c r="YV723" s="15"/>
      <c r="YW723" s="15"/>
      <c r="YX723" s="15"/>
      <c r="YY723" s="15"/>
      <c r="YZ723" s="15"/>
      <c r="ZA723" s="15"/>
      <c r="ZB723" s="15"/>
      <c r="ZC723" s="15"/>
      <c r="ZD723" s="15"/>
      <c r="ZE723" s="15"/>
      <c r="ZF723" s="15"/>
      <c r="ZG723" s="15"/>
      <c r="ZH723" s="15"/>
      <c r="ZI723" s="15"/>
      <c r="ZJ723" s="15"/>
      <c r="ZK723" s="15"/>
      <c r="ZL723" s="15"/>
      <c r="ZM723" s="15"/>
      <c r="ZN723" s="15"/>
      <c r="ZO723" s="15"/>
      <c r="ZP723" s="15"/>
      <c r="ZQ723" s="15"/>
      <c r="ZR723" s="15"/>
      <c r="ZS723" s="15"/>
      <c r="ZT723" s="15"/>
      <c r="ZU723" s="15"/>
      <c r="ZV723" s="15"/>
      <c r="ZW723" s="15"/>
      <c r="ZX723" s="15"/>
      <c r="ZY723" s="15"/>
      <c r="ZZ723" s="15"/>
      <c r="AAA723" s="15"/>
      <c r="AAB723" s="15"/>
      <c r="AAC723" s="15"/>
      <c r="AAD723" s="15"/>
      <c r="AAE723" s="15"/>
      <c r="AAF723" s="15"/>
      <c r="AAG723" s="15"/>
      <c r="AAH723" s="15"/>
      <c r="AAI723" s="15"/>
      <c r="AAJ723" s="15"/>
      <c r="AAK723" s="15"/>
      <c r="AAL723" s="15"/>
      <c r="AAM723" s="15"/>
      <c r="AAN723" s="15"/>
      <c r="AAO723" s="15"/>
      <c r="AAP723" s="15"/>
      <c r="AAQ723" s="15"/>
      <c r="AAR723" s="15"/>
      <c r="AAS723" s="15"/>
      <c r="AAT723" s="15"/>
      <c r="AAU723" s="15"/>
      <c r="AAV723" s="15"/>
      <c r="AAW723" s="15"/>
      <c r="AAX723" s="15"/>
      <c r="AAY723" s="15"/>
      <c r="AAZ723" s="15"/>
      <c r="ABA723" s="15"/>
      <c r="ABB723" s="15"/>
      <c r="ABC723" s="15"/>
      <c r="ABD723" s="15"/>
      <c r="ABE723" s="15"/>
      <c r="ABF723" s="15"/>
      <c r="ABG723" s="15"/>
      <c r="ABH723" s="15"/>
      <c r="ABI723" s="15"/>
      <c r="ABJ723" s="15"/>
      <c r="ABK723" s="15"/>
      <c r="ABL723" s="15"/>
      <c r="ABM723" s="15"/>
      <c r="ABN723" s="15"/>
      <c r="ABO723" s="15"/>
      <c r="ABP723" s="15"/>
      <c r="ABQ723" s="15"/>
      <c r="ABR723" s="15"/>
      <c r="ABS723" s="15"/>
      <c r="ABT723" s="15"/>
      <c r="ABU723" s="15"/>
      <c r="ABV723" s="15"/>
      <c r="ABW723" s="15"/>
      <c r="ABX723" s="15"/>
      <c r="ABY723" s="15"/>
      <c r="ABZ723" s="15"/>
      <c r="ACA723" s="15"/>
      <c r="ACB723" s="15"/>
      <c r="ACC723" s="15"/>
      <c r="ACD723" s="15"/>
      <c r="ACE723" s="15"/>
      <c r="ACF723" s="15"/>
      <c r="ACG723" s="15"/>
      <c r="ACH723" s="15"/>
      <c r="ACI723" s="15"/>
      <c r="ACJ723" s="15"/>
      <c r="ACK723" s="15"/>
      <c r="ACL723" s="15"/>
      <c r="ACM723" s="15"/>
      <c r="ACN723" s="15"/>
      <c r="ACO723" s="15"/>
      <c r="ACP723" s="15"/>
      <c r="ACQ723" s="15"/>
      <c r="ACR723" s="15"/>
      <c r="ACS723" s="15"/>
      <c r="ACT723" s="15"/>
      <c r="ACU723" s="15"/>
      <c r="ACV723" s="15"/>
      <c r="ACW723" s="15"/>
      <c r="ACX723" s="15"/>
      <c r="ACY723" s="15"/>
      <c r="ACZ723" s="15"/>
      <c r="ADA723" s="15"/>
      <c r="ADB723" s="15"/>
      <c r="ADC723" s="15"/>
      <c r="ADD723" s="15"/>
      <c r="ADE723" s="15"/>
      <c r="ADF723" s="15"/>
      <c r="ADG723" s="15"/>
      <c r="ADH723" s="15"/>
      <c r="ADI723" s="15"/>
      <c r="ADJ723" s="15"/>
      <c r="ADK723" s="15"/>
      <c r="ADL723" s="15"/>
      <c r="ADM723" s="15"/>
      <c r="ADN723" s="15"/>
      <c r="ADO723" s="15"/>
      <c r="ADP723" s="15"/>
      <c r="ADQ723" s="15"/>
      <c r="ADR723" s="15"/>
      <c r="ADS723" s="15"/>
      <c r="ADT723" s="15"/>
      <c r="ADU723" s="15"/>
      <c r="ADV723" s="15"/>
      <c r="ADW723" s="15"/>
      <c r="ADX723" s="15"/>
      <c r="ADY723" s="15"/>
      <c r="ADZ723" s="15"/>
      <c r="AEA723" s="15"/>
      <c r="AEB723" s="15"/>
      <c r="AEC723" s="15"/>
      <c r="AED723" s="15"/>
      <c r="AEE723" s="15"/>
      <c r="AEF723" s="15"/>
      <c r="AEG723" s="15"/>
      <c r="AEH723" s="15"/>
      <c r="AEI723" s="15"/>
      <c r="AEJ723" s="15"/>
      <c r="AEK723" s="15"/>
      <c r="AEL723" s="15"/>
      <c r="AEM723" s="15"/>
      <c r="AEN723" s="15"/>
      <c r="AEO723" s="15"/>
      <c r="AEP723" s="15"/>
      <c r="AEQ723" s="15"/>
      <c r="AER723" s="15"/>
      <c r="AES723" s="15"/>
      <c r="AET723" s="15"/>
      <c r="AEU723" s="15"/>
      <c r="AEV723" s="15"/>
      <c r="AEW723" s="15"/>
      <c r="AEX723" s="15"/>
      <c r="AEY723" s="15"/>
      <c r="AEZ723" s="15"/>
      <c r="AFA723" s="15"/>
      <c r="AFB723" s="15"/>
      <c r="AFC723" s="15"/>
      <c r="AFD723" s="15"/>
      <c r="AFE723" s="15"/>
      <c r="AFF723" s="15"/>
      <c r="AFG723" s="15"/>
      <c r="AFH723" s="15"/>
      <c r="AFI723" s="15"/>
      <c r="AFJ723" s="15"/>
      <c r="AFK723" s="15"/>
      <c r="AFL723" s="15"/>
      <c r="AFM723" s="15"/>
      <c r="AFN723" s="15"/>
      <c r="AFO723" s="15"/>
      <c r="AFP723" s="15"/>
      <c r="AFQ723" s="15"/>
      <c r="AFR723" s="15"/>
      <c r="AFS723" s="15"/>
      <c r="AFT723" s="15"/>
      <c r="AFU723" s="15"/>
      <c r="AFV723" s="15"/>
      <c r="AFW723" s="15"/>
      <c r="AFX723" s="15"/>
      <c r="AFY723" s="15"/>
      <c r="AFZ723" s="15"/>
      <c r="AGA723" s="15"/>
      <c r="AGB723" s="15"/>
      <c r="AGC723" s="15"/>
      <c r="AGD723" s="15"/>
      <c r="AGE723" s="15"/>
      <c r="AGF723" s="15"/>
      <c r="AGG723" s="15"/>
      <c r="AGH723" s="15"/>
      <c r="AGI723" s="15"/>
      <c r="AGJ723" s="15"/>
      <c r="AGK723" s="15"/>
      <c r="AGL723" s="15"/>
      <c r="AGM723" s="15"/>
      <c r="AGN723" s="15"/>
      <c r="AGO723" s="15"/>
      <c r="AGP723" s="15"/>
      <c r="AGQ723" s="15"/>
      <c r="AGR723" s="15"/>
      <c r="AGS723" s="15"/>
      <c r="AGT723" s="15"/>
      <c r="AGU723" s="15"/>
      <c r="AGV723" s="15"/>
      <c r="AGW723" s="15"/>
      <c r="AGX723" s="15"/>
      <c r="AGY723" s="15"/>
      <c r="AGZ723" s="15"/>
      <c r="AHA723" s="15"/>
      <c r="AHB723" s="15"/>
      <c r="AHC723" s="15"/>
      <c r="AHD723" s="15"/>
      <c r="AHE723" s="15"/>
      <c r="AHF723" s="15"/>
      <c r="AHG723" s="15"/>
      <c r="AHH723" s="15"/>
      <c r="AHI723" s="15"/>
      <c r="AHJ723" s="15"/>
      <c r="AHK723" s="15"/>
      <c r="AHL723" s="15"/>
      <c r="AHM723" s="15"/>
      <c r="AHN723" s="15"/>
      <c r="AHO723" s="15"/>
      <c r="AHP723" s="15"/>
      <c r="AHQ723" s="15"/>
      <c r="AHR723" s="15"/>
      <c r="AHS723" s="15"/>
      <c r="AHT723" s="15"/>
      <c r="AHU723" s="15"/>
      <c r="AHV723" s="15"/>
      <c r="AHW723" s="15"/>
      <c r="AHX723" s="15"/>
      <c r="AHY723" s="15"/>
      <c r="AHZ723" s="15"/>
      <c r="AIA723" s="15"/>
      <c r="AIB723" s="15"/>
      <c r="AIC723" s="15"/>
      <c r="AID723" s="15"/>
      <c r="AIE723" s="15"/>
      <c r="AIF723" s="15"/>
      <c r="AIG723" s="15"/>
      <c r="AIH723" s="15"/>
      <c r="AII723" s="15"/>
      <c r="AIJ723" s="15"/>
      <c r="AIK723" s="15"/>
      <c r="AIL723" s="15"/>
      <c r="AIM723" s="15"/>
      <c r="AIN723" s="15"/>
      <c r="AIO723" s="15"/>
      <c r="AIP723" s="15"/>
      <c r="AIQ723" s="15"/>
      <c r="AIR723" s="15"/>
      <c r="AIS723" s="15"/>
      <c r="AIT723" s="15"/>
      <c r="AIU723" s="15"/>
      <c r="AIV723" s="15"/>
      <c r="AIW723" s="15"/>
      <c r="AIX723" s="15"/>
      <c r="AIY723" s="15"/>
      <c r="AIZ723" s="15"/>
      <c r="AJA723" s="15"/>
      <c r="AJB723" s="15"/>
      <c r="AJC723" s="15"/>
      <c r="AJD723" s="15"/>
      <c r="AJE723" s="15"/>
      <c r="AJF723" s="15"/>
      <c r="AJG723" s="15"/>
      <c r="AJH723" s="15"/>
      <c r="AJI723" s="15"/>
      <c r="AJJ723" s="15"/>
      <c r="AJK723" s="15"/>
      <c r="AJL723" s="15"/>
      <c r="AJM723" s="15"/>
      <c r="AJN723" s="15"/>
      <c r="AJO723" s="15"/>
      <c r="AJP723" s="15"/>
      <c r="AJQ723" s="15"/>
      <c r="AJR723" s="15"/>
      <c r="AJS723" s="15"/>
      <c r="AJT723" s="15"/>
      <c r="AJU723" s="15"/>
      <c r="AJV723" s="15"/>
      <c r="AJW723" s="15"/>
      <c r="AJX723" s="15"/>
      <c r="AJY723" s="15"/>
      <c r="AJZ723" s="15"/>
      <c r="AKA723" s="15"/>
      <c r="AKB723" s="15"/>
      <c r="AKC723" s="15"/>
      <c r="AKD723" s="15"/>
      <c r="AKE723" s="15"/>
      <c r="AKF723" s="15"/>
      <c r="AKG723" s="15"/>
      <c r="AKH723" s="15"/>
      <c r="AKI723" s="15"/>
      <c r="AKJ723" s="15"/>
      <c r="AKK723" s="15"/>
      <c r="AKL723" s="15"/>
      <c r="AKM723" s="15"/>
      <c r="AKN723" s="15"/>
      <c r="AKO723" s="15"/>
      <c r="AKP723" s="15"/>
      <c r="AKQ723" s="15"/>
      <c r="AKR723" s="15"/>
      <c r="AKS723" s="15"/>
      <c r="AKT723" s="15"/>
      <c r="AKU723" s="15"/>
      <c r="AKV723" s="15"/>
      <c r="AKW723" s="15"/>
      <c r="AKX723" s="15"/>
      <c r="AKY723" s="15"/>
      <c r="AKZ723" s="15"/>
      <c r="ALA723" s="15"/>
      <c r="ALB723" s="15"/>
      <c r="ALC723" s="15"/>
      <c r="ALD723" s="15"/>
      <c r="ALE723" s="15"/>
      <c r="ALF723" s="15"/>
      <c r="ALG723" s="15"/>
      <c r="ALH723" s="15"/>
      <c r="ALI723" s="15"/>
      <c r="ALJ723" s="15"/>
      <c r="ALK723" s="15"/>
      <c r="ALL723" s="15"/>
      <c r="ALM723" s="15"/>
      <c r="ALN723" s="15"/>
      <c r="ALO723" s="15"/>
      <c r="ALP723" s="15"/>
      <c r="ALQ723" s="15"/>
      <c r="ALR723" s="15"/>
      <c r="ALS723" s="15"/>
      <c r="ALT723" s="15"/>
      <c r="ALU723" s="15"/>
      <c r="ALV723" s="15"/>
      <c r="ALW723" s="15"/>
      <c r="ALX723" s="15"/>
      <c r="ALY723" s="15"/>
      <c r="ALZ723" s="15"/>
      <c r="AMA723" s="15"/>
      <c r="AMB723" s="15"/>
      <c r="AMC723" s="15"/>
      <c r="AMD723" s="15"/>
      <c r="AME723" s="15"/>
      <c r="AMF723" s="15"/>
      <c r="AMG723" s="15"/>
      <c r="AMH723" s="15"/>
      <c r="AMI723" s="15"/>
      <c r="AMJ723" s="15"/>
    </row>
    <row r="724" spans="1:1024">
      <c r="A724" s="15" t="s">
        <v>807</v>
      </c>
      <c r="B724" s="15" t="s">
        <v>650</v>
      </c>
      <c r="C724" s="15">
        <v>70</v>
      </c>
      <c r="D724" s="15" t="s">
        <v>2573</v>
      </c>
      <c r="E724" s="15" t="s">
        <v>808</v>
      </c>
      <c r="F724" s="15">
        <v>47</v>
      </c>
      <c r="G724" s="15">
        <v>7510</v>
      </c>
      <c r="H724" s="15" t="s">
        <v>808</v>
      </c>
      <c r="I724" s="15" t="s">
        <v>809</v>
      </c>
      <c r="J724" s="15"/>
      <c r="K724" s="15"/>
      <c r="L724" s="15"/>
      <c r="M724" s="15"/>
      <c r="N724" s="15"/>
      <c r="O724" s="15" t="s">
        <v>808</v>
      </c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  <c r="BO724" s="15"/>
      <c r="BP724" s="15"/>
      <c r="BQ724" s="15"/>
      <c r="BR724" s="15"/>
      <c r="BS724" s="15"/>
      <c r="BT724" s="15"/>
      <c r="BU724" s="15"/>
      <c r="BV724" s="15"/>
      <c r="BW724" s="15"/>
      <c r="BX724" s="15"/>
      <c r="BY724" s="15"/>
      <c r="BZ724" s="15"/>
      <c r="CA724" s="15"/>
      <c r="CB724" s="15"/>
      <c r="CC724" s="15"/>
      <c r="CD724" s="15"/>
      <c r="CE724" s="15"/>
      <c r="CF724" s="15"/>
      <c r="CG724" s="15"/>
      <c r="CH724" s="15"/>
      <c r="CI724" s="15"/>
      <c r="CJ724" s="15"/>
      <c r="CK724" s="15"/>
      <c r="CL724" s="15"/>
      <c r="CM724" s="15"/>
      <c r="CN724" s="15"/>
      <c r="CO724" s="15"/>
      <c r="CP724" s="15"/>
      <c r="CQ724" s="15"/>
      <c r="CR724" s="15"/>
      <c r="CS724" s="15"/>
      <c r="CT724" s="15"/>
      <c r="CU724" s="15"/>
      <c r="CV724" s="15"/>
      <c r="CW724" s="15"/>
      <c r="CX724" s="15"/>
      <c r="CY724" s="15"/>
      <c r="CZ724" s="15"/>
      <c r="DA724" s="15"/>
      <c r="DB724" s="15"/>
      <c r="DC724" s="15"/>
      <c r="DD724" s="15"/>
      <c r="DE724" s="15"/>
      <c r="DF724" s="15"/>
      <c r="DG724" s="15"/>
      <c r="DH724" s="15"/>
      <c r="DI724" s="15"/>
      <c r="DJ724" s="15"/>
      <c r="DK724" s="15"/>
      <c r="DL724" s="15"/>
      <c r="DM724" s="15"/>
      <c r="DN724" s="15"/>
      <c r="DO724" s="15"/>
      <c r="DP724" s="15"/>
      <c r="DQ724" s="15"/>
      <c r="DR724" s="15"/>
      <c r="DS724" s="15"/>
      <c r="DT724" s="15"/>
      <c r="DU724" s="15"/>
      <c r="DV724" s="15"/>
      <c r="DW724" s="15"/>
      <c r="DX724" s="15"/>
      <c r="DY724" s="15"/>
      <c r="DZ724" s="15"/>
      <c r="EA724" s="15"/>
      <c r="EB724" s="15"/>
      <c r="EC724" s="15"/>
      <c r="ED724" s="15"/>
      <c r="EE724" s="15"/>
      <c r="EF724" s="15"/>
      <c r="EG724" s="15"/>
      <c r="EH724" s="15"/>
      <c r="EI724" s="15"/>
      <c r="EJ724" s="15"/>
      <c r="EK724" s="15"/>
      <c r="EL724" s="15"/>
      <c r="EM724" s="15"/>
      <c r="EN724" s="15"/>
      <c r="EO724" s="15"/>
      <c r="EP724" s="15"/>
      <c r="EQ724" s="15"/>
      <c r="ER724" s="15"/>
      <c r="ES724" s="15"/>
      <c r="ET724" s="15"/>
      <c r="EU724" s="15"/>
      <c r="EV724" s="15"/>
      <c r="EW724" s="15"/>
      <c r="EX724" s="15"/>
      <c r="EY724" s="15"/>
      <c r="EZ724" s="15"/>
      <c r="FA724" s="15"/>
      <c r="FB724" s="15"/>
      <c r="FC724" s="15"/>
      <c r="FD724" s="15"/>
      <c r="FE724" s="15"/>
      <c r="FF724" s="15"/>
      <c r="FG724" s="15"/>
      <c r="FH724" s="15"/>
      <c r="FI724" s="15"/>
      <c r="FJ724" s="15"/>
      <c r="FK724" s="15"/>
      <c r="FL724" s="15"/>
      <c r="FM724" s="15"/>
      <c r="FN724" s="15"/>
      <c r="FO724" s="15"/>
      <c r="FP724" s="15"/>
      <c r="FQ724" s="15"/>
      <c r="FR724" s="15"/>
      <c r="FS724" s="15"/>
      <c r="FT724" s="15"/>
      <c r="FU724" s="15"/>
      <c r="FV724" s="15"/>
      <c r="FW724" s="15"/>
      <c r="FX724" s="15"/>
      <c r="FY724" s="15"/>
      <c r="FZ724" s="15"/>
      <c r="GA724" s="15"/>
      <c r="GB724" s="15"/>
      <c r="GC724" s="15"/>
      <c r="GD724" s="15"/>
      <c r="GE724" s="15"/>
      <c r="GF724" s="15"/>
      <c r="GG724" s="15"/>
      <c r="GH724" s="15"/>
      <c r="GI724" s="15"/>
      <c r="GJ724" s="15"/>
      <c r="GK724" s="15"/>
      <c r="GL724" s="15"/>
      <c r="GM724" s="15"/>
      <c r="GN724" s="15"/>
      <c r="GO724" s="15"/>
      <c r="GP724" s="15"/>
      <c r="GQ724" s="15"/>
      <c r="GR724" s="15"/>
      <c r="GS724" s="15"/>
      <c r="GT724" s="15"/>
      <c r="GU724" s="15"/>
      <c r="GV724" s="15"/>
      <c r="GW724" s="15"/>
      <c r="GX724" s="15"/>
      <c r="GY724" s="15"/>
      <c r="GZ724" s="15"/>
      <c r="HA724" s="15"/>
      <c r="HB724" s="15"/>
      <c r="HC724" s="15"/>
      <c r="HD724" s="15"/>
      <c r="HE724" s="15"/>
      <c r="HF724" s="15"/>
      <c r="HG724" s="15"/>
      <c r="HH724" s="15"/>
      <c r="HI724" s="15"/>
      <c r="HJ724" s="15"/>
      <c r="HK724" s="15"/>
      <c r="HL724" s="15"/>
      <c r="HM724" s="15"/>
      <c r="HN724" s="15"/>
      <c r="HO724" s="15"/>
      <c r="HP724" s="15"/>
      <c r="HQ724" s="15"/>
      <c r="HR724" s="15"/>
      <c r="HS724" s="15"/>
      <c r="HT724" s="15"/>
      <c r="HU724" s="15"/>
      <c r="HV724" s="15"/>
      <c r="HW724" s="15"/>
      <c r="HX724" s="15"/>
      <c r="HY724" s="15"/>
      <c r="HZ724" s="15"/>
      <c r="IA724" s="15"/>
      <c r="IB724" s="15"/>
      <c r="IC724" s="15"/>
      <c r="ID724" s="15"/>
      <c r="IE724" s="15"/>
      <c r="IF724" s="15"/>
      <c r="IG724" s="15"/>
      <c r="IH724" s="15"/>
      <c r="II724" s="15"/>
      <c r="IJ724" s="15"/>
      <c r="IK724" s="15"/>
      <c r="IL724" s="15"/>
      <c r="IM724" s="15"/>
      <c r="IN724" s="15"/>
      <c r="IO724" s="15"/>
      <c r="IP724" s="15"/>
      <c r="IQ724" s="15"/>
      <c r="IR724" s="15"/>
      <c r="IS724" s="15"/>
      <c r="IT724" s="15"/>
      <c r="IU724" s="15"/>
      <c r="IV724" s="15"/>
      <c r="IW724" s="15"/>
      <c r="IX724" s="15"/>
      <c r="IY724" s="15"/>
      <c r="IZ724" s="15"/>
      <c r="JA724" s="15"/>
      <c r="JB724" s="15"/>
      <c r="JC724" s="15"/>
      <c r="JD724" s="15"/>
      <c r="JE724" s="15"/>
      <c r="JF724" s="15"/>
      <c r="JG724" s="15"/>
      <c r="JH724" s="15"/>
      <c r="JI724" s="15"/>
      <c r="JJ724" s="15"/>
      <c r="JK724" s="15"/>
      <c r="JL724" s="15"/>
      <c r="JM724" s="15"/>
      <c r="JN724" s="15"/>
      <c r="JO724" s="15"/>
      <c r="JP724" s="15"/>
      <c r="JQ724" s="15"/>
      <c r="JR724" s="15"/>
      <c r="JS724" s="15"/>
      <c r="JT724" s="15"/>
      <c r="JU724" s="15"/>
      <c r="JV724" s="15"/>
      <c r="JW724" s="15"/>
      <c r="JX724" s="15"/>
      <c r="JY724" s="15"/>
      <c r="JZ724" s="15"/>
      <c r="KA724" s="15"/>
      <c r="KB724" s="15"/>
      <c r="KC724" s="15"/>
      <c r="KD724" s="15"/>
      <c r="KE724" s="15"/>
      <c r="KF724" s="15"/>
      <c r="KG724" s="15"/>
      <c r="KH724" s="15"/>
      <c r="KI724" s="15"/>
      <c r="KJ724" s="15"/>
      <c r="KK724" s="15"/>
      <c r="KL724" s="15"/>
      <c r="KM724" s="15"/>
      <c r="KN724" s="15"/>
      <c r="KO724" s="15"/>
      <c r="KP724" s="15"/>
      <c r="KQ724" s="15"/>
      <c r="KR724" s="15"/>
      <c r="KS724" s="15"/>
      <c r="KT724" s="15"/>
      <c r="KU724" s="15"/>
      <c r="KV724" s="15"/>
      <c r="KW724" s="15"/>
      <c r="KX724" s="15"/>
      <c r="KY724" s="15"/>
      <c r="KZ724" s="15"/>
      <c r="LA724" s="15"/>
      <c r="LB724" s="15"/>
      <c r="LC724" s="15"/>
      <c r="LD724" s="15"/>
      <c r="LE724" s="15"/>
      <c r="LF724" s="15"/>
      <c r="LG724" s="15"/>
      <c r="LH724" s="15"/>
      <c r="LI724" s="15"/>
      <c r="LJ724" s="15"/>
      <c r="LK724" s="15"/>
      <c r="LL724" s="15"/>
      <c r="LM724" s="15"/>
      <c r="LN724" s="15"/>
      <c r="LO724" s="15"/>
      <c r="LP724" s="15"/>
      <c r="LQ724" s="15"/>
      <c r="LR724" s="15"/>
      <c r="LS724" s="15"/>
      <c r="LT724" s="15"/>
      <c r="LU724" s="15"/>
      <c r="LV724" s="15"/>
      <c r="LW724" s="15"/>
      <c r="LX724" s="15"/>
      <c r="LY724" s="15"/>
      <c r="LZ724" s="15"/>
      <c r="MA724" s="15"/>
      <c r="MB724" s="15"/>
      <c r="MC724" s="15"/>
      <c r="MD724" s="15"/>
      <c r="ME724" s="15"/>
      <c r="MF724" s="15"/>
      <c r="MG724" s="15"/>
      <c r="MH724" s="15"/>
      <c r="MI724" s="15"/>
      <c r="MJ724" s="15"/>
      <c r="MK724" s="15"/>
      <c r="ML724" s="15"/>
      <c r="MM724" s="15"/>
      <c r="MN724" s="15"/>
      <c r="MO724" s="15"/>
      <c r="MP724" s="15"/>
      <c r="MQ724" s="15"/>
      <c r="MR724" s="15"/>
      <c r="MS724" s="15"/>
      <c r="MT724" s="15"/>
      <c r="MU724" s="15"/>
      <c r="MV724" s="15"/>
      <c r="MW724" s="15"/>
      <c r="MX724" s="15"/>
      <c r="MY724" s="15"/>
      <c r="MZ724" s="15"/>
      <c r="NA724" s="15"/>
      <c r="NB724" s="15"/>
      <c r="NC724" s="15"/>
      <c r="ND724" s="15"/>
      <c r="NE724" s="15"/>
      <c r="NF724" s="15"/>
      <c r="NG724" s="15"/>
      <c r="NH724" s="15"/>
      <c r="NI724" s="15"/>
      <c r="NJ724" s="15"/>
      <c r="NK724" s="15"/>
      <c r="NL724" s="15"/>
      <c r="NM724" s="15"/>
      <c r="NN724" s="15"/>
      <c r="NO724" s="15"/>
      <c r="NP724" s="15"/>
      <c r="NQ724" s="15"/>
      <c r="NR724" s="15"/>
      <c r="NS724" s="15"/>
      <c r="NT724" s="15"/>
      <c r="NU724" s="15"/>
      <c r="NV724" s="15"/>
      <c r="NW724" s="15"/>
      <c r="NX724" s="15"/>
      <c r="NY724" s="15"/>
      <c r="NZ724" s="15"/>
      <c r="OA724" s="15"/>
      <c r="OB724" s="15"/>
      <c r="OC724" s="15"/>
      <c r="OD724" s="15"/>
      <c r="OE724" s="15"/>
      <c r="OF724" s="15"/>
      <c r="OG724" s="15"/>
      <c r="OH724" s="15"/>
      <c r="OI724" s="15"/>
      <c r="OJ724" s="15"/>
      <c r="OK724" s="15"/>
      <c r="OL724" s="15"/>
      <c r="OM724" s="15"/>
      <c r="ON724" s="15"/>
      <c r="OO724" s="15"/>
      <c r="OP724" s="15"/>
      <c r="OQ724" s="15"/>
      <c r="OR724" s="15"/>
      <c r="OS724" s="15"/>
      <c r="OT724" s="15"/>
      <c r="OU724" s="15"/>
      <c r="OV724" s="15"/>
      <c r="OW724" s="15"/>
      <c r="OX724" s="15"/>
      <c r="OY724" s="15"/>
      <c r="OZ724" s="15"/>
      <c r="PA724" s="15"/>
      <c r="PB724" s="15"/>
      <c r="PC724" s="15"/>
      <c r="PD724" s="15"/>
      <c r="PE724" s="15"/>
      <c r="PF724" s="15"/>
      <c r="PG724" s="15"/>
      <c r="PH724" s="15"/>
      <c r="PI724" s="15"/>
      <c r="PJ724" s="15"/>
      <c r="PK724" s="15"/>
      <c r="PL724" s="15"/>
      <c r="PM724" s="15"/>
      <c r="PN724" s="15"/>
      <c r="PO724" s="15"/>
      <c r="PP724" s="15"/>
      <c r="PQ724" s="15"/>
      <c r="PR724" s="15"/>
      <c r="PS724" s="15"/>
      <c r="PT724" s="15"/>
      <c r="PU724" s="15"/>
      <c r="PV724" s="15"/>
      <c r="PW724" s="15"/>
      <c r="PX724" s="15"/>
      <c r="PY724" s="15"/>
      <c r="PZ724" s="15"/>
      <c r="QA724" s="15"/>
      <c r="QB724" s="15"/>
      <c r="QC724" s="15"/>
      <c r="QD724" s="15"/>
      <c r="QE724" s="15"/>
      <c r="QF724" s="15"/>
      <c r="QG724" s="15"/>
      <c r="QH724" s="15"/>
      <c r="QI724" s="15"/>
      <c r="QJ724" s="15"/>
      <c r="QK724" s="15"/>
      <c r="QL724" s="15"/>
      <c r="QM724" s="15"/>
      <c r="QN724" s="15"/>
      <c r="QO724" s="15"/>
      <c r="QP724" s="15"/>
      <c r="QQ724" s="15"/>
      <c r="QR724" s="15"/>
      <c r="QS724" s="15"/>
      <c r="QT724" s="15"/>
      <c r="QU724" s="15"/>
      <c r="QV724" s="15"/>
      <c r="QW724" s="15"/>
      <c r="QX724" s="15"/>
      <c r="QY724" s="15"/>
      <c r="QZ724" s="15"/>
      <c r="RA724" s="15"/>
      <c r="RB724" s="15"/>
      <c r="RC724" s="15"/>
      <c r="RD724" s="15"/>
      <c r="RE724" s="15"/>
      <c r="RF724" s="15"/>
      <c r="RG724" s="15"/>
      <c r="RH724" s="15"/>
      <c r="RI724" s="15"/>
      <c r="RJ724" s="15"/>
      <c r="RK724" s="15"/>
      <c r="RL724" s="15"/>
      <c r="RM724" s="15"/>
      <c r="RN724" s="15"/>
      <c r="RO724" s="15"/>
      <c r="RP724" s="15"/>
      <c r="RQ724" s="15"/>
      <c r="RR724" s="15"/>
      <c r="RS724" s="15"/>
      <c r="RT724" s="15"/>
      <c r="RU724" s="15"/>
      <c r="RV724" s="15"/>
      <c r="RW724" s="15"/>
      <c r="RX724" s="15"/>
      <c r="RY724" s="15"/>
      <c r="RZ724" s="15"/>
      <c r="SA724" s="15"/>
      <c r="SB724" s="15"/>
      <c r="SC724" s="15"/>
      <c r="SD724" s="15"/>
      <c r="SE724" s="15"/>
      <c r="SF724" s="15"/>
      <c r="SG724" s="15"/>
      <c r="SH724" s="15"/>
      <c r="SI724" s="15"/>
      <c r="SJ724" s="15"/>
      <c r="SK724" s="15"/>
      <c r="SL724" s="15"/>
      <c r="SM724" s="15"/>
      <c r="SN724" s="15"/>
      <c r="SO724" s="15"/>
      <c r="SP724" s="15"/>
      <c r="SQ724" s="15"/>
      <c r="SR724" s="15"/>
      <c r="SS724" s="15"/>
      <c r="ST724" s="15"/>
      <c r="SU724" s="15"/>
      <c r="SV724" s="15"/>
      <c r="SW724" s="15"/>
      <c r="SX724" s="15"/>
      <c r="SY724" s="15"/>
      <c r="SZ724" s="15"/>
      <c r="TA724" s="15"/>
      <c r="TB724" s="15"/>
      <c r="TC724" s="15"/>
      <c r="TD724" s="15"/>
      <c r="TE724" s="15"/>
      <c r="TF724" s="15"/>
      <c r="TG724" s="15"/>
      <c r="TH724" s="15"/>
      <c r="TI724" s="15"/>
      <c r="TJ724" s="15"/>
      <c r="TK724" s="15"/>
      <c r="TL724" s="15"/>
      <c r="TM724" s="15"/>
      <c r="TN724" s="15"/>
      <c r="TO724" s="15"/>
      <c r="TP724" s="15"/>
      <c r="TQ724" s="15"/>
      <c r="TR724" s="15"/>
      <c r="TS724" s="15"/>
      <c r="TT724" s="15"/>
      <c r="TU724" s="15"/>
      <c r="TV724" s="15"/>
      <c r="TW724" s="15"/>
      <c r="TX724" s="15"/>
      <c r="TY724" s="15"/>
      <c r="TZ724" s="15"/>
      <c r="UA724" s="15"/>
      <c r="UB724" s="15"/>
      <c r="UC724" s="15"/>
      <c r="UD724" s="15"/>
      <c r="UE724" s="15"/>
      <c r="UF724" s="15"/>
      <c r="UG724" s="15"/>
      <c r="UH724" s="15"/>
      <c r="UI724" s="15"/>
      <c r="UJ724" s="15"/>
      <c r="UK724" s="15"/>
      <c r="UL724" s="15"/>
      <c r="UM724" s="15"/>
      <c r="UN724" s="15"/>
      <c r="UO724" s="15"/>
      <c r="UP724" s="15"/>
      <c r="UQ724" s="15"/>
      <c r="UR724" s="15"/>
      <c r="US724" s="15"/>
      <c r="UT724" s="15"/>
      <c r="UU724" s="15"/>
      <c r="UV724" s="15"/>
      <c r="UW724" s="15"/>
      <c r="UX724" s="15"/>
      <c r="UY724" s="15"/>
      <c r="UZ724" s="15"/>
      <c r="VA724" s="15"/>
      <c r="VB724" s="15"/>
      <c r="VC724" s="15"/>
      <c r="VD724" s="15"/>
      <c r="VE724" s="15"/>
      <c r="VF724" s="15"/>
      <c r="VG724" s="15"/>
      <c r="VH724" s="15"/>
      <c r="VI724" s="15"/>
      <c r="VJ724" s="15"/>
      <c r="VK724" s="15"/>
      <c r="VL724" s="15"/>
      <c r="VM724" s="15"/>
      <c r="VN724" s="15"/>
      <c r="VO724" s="15"/>
      <c r="VP724" s="15"/>
      <c r="VQ724" s="15"/>
      <c r="VR724" s="15"/>
      <c r="VS724" s="15"/>
      <c r="VT724" s="15"/>
      <c r="VU724" s="15"/>
      <c r="VV724" s="15"/>
      <c r="VW724" s="15"/>
      <c r="VX724" s="15"/>
      <c r="VY724" s="15"/>
      <c r="VZ724" s="15"/>
      <c r="WA724" s="15"/>
      <c r="WB724" s="15"/>
      <c r="WC724" s="15"/>
      <c r="WD724" s="15"/>
      <c r="WE724" s="15"/>
      <c r="WF724" s="15"/>
      <c r="WG724" s="15"/>
      <c r="WH724" s="15"/>
      <c r="WI724" s="15"/>
      <c r="WJ724" s="15"/>
      <c r="WK724" s="15"/>
      <c r="WL724" s="15"/>
      <c r="WM724" s="15"/>
      <c r="WN724" s="15"/>
      <c r="WO724" s="15"/>
      <c r="WP724" s="15"/>
      <c r="WQ724" s="15"/>
      <c r="WR724" s="15"/>
      <c r="WS724" s="15"/>
      <c r="WT724" s="15"/>
      <c r="WU724" s="15"/>
      <c r="WV724" s="15"/>
      <c r="WW724" s="15"/>
      <c r="WX724" s="15"/>
      <c r="WY724" s="15"/>
      <c r="WZ724" s="15"/>
      <c r="XA724" s="15"/>
      <c r="XB724" s="15"/>
      <c r="XC724" s="15"/>
      <c r="XD724" s="15"/>
      <c r="XE724" s="15"/>
      <c r="XF724" s="15"/>
      <c r="XG724" s="15"/>
      <c r="XH724" s="15"/>
      <c r="XI724" s="15"/>
      <c r="XJ724" s="15"/>
      <c r="XK724" s="15"/>
      <c r="XL724" s="15"/>
      <c r="XM724" s="15"/>
      <c r="XN724" s="15"/>
      <c r="XO724" s="15"/>
      <c r="XP724" s="15"/>
      <c r="XQ724" s="15"/>
      <c r="XR724" s="15"/>
      <c r="XS724" s="15"/>
      <c r="XT724" s="15"/>
      <c r="XU724" s="15"/>
      <c r="XV724" s="15"/>
      <c r="XW724" s="15"/>
      <c r="XX724" s="15"/>
      <c r="XY724" s="15"/>
      <c r="XZ724" s="15"/>
      <c r="YA724" s="15"/>
      <c r="YB724" s="15"/>
      <c r="YC724" s="15"/>
      <c r="YD724" s="15"/>
      <c r="YE724" s="15"/>
      <c r="YF724" s="15"/>
      <c r="YG724" s="15"/>
      <c r="YH724" s="15"/>
      <c r="YI724" s="15"/>
      <c r="YJ724" s="15"/>
      <c r="YK724" s="15"/>
      <c r="YL724" s="15"/>
      <c r="YM724" s="15"/>
      <c r="YN724" s="15"/>
      <c r="YO724" s="15"/>
      <c r="YP724" s="15"/>
      <c r="YQ724" s="15"/>
      <c r="YR724" s="15"/>
      <c r="YS724" s="15"/>
      <c r="YT724" s="15"/>
      <c r="YU724" s="15"/>
      <c r="YV724" s="15"/>
      <c r="YW724" s="15"/>
      <c r="YX724" s="15"/>
      <c r="YY724" s="15"/>
      <c r="YZ724" s="15"/>
      <c r="ZA724" s="15"/>
      <c r="ZB724" s="15"/>
      <c r="ZC724" s="15"/>
      <c r="ZD724" s="15"/>
      <c r="ZE724" s="15"/>
      <c r="ZF724" s="15"/>
      <c r="ZG724" s="15"/>
      <c r="ZH724" s="15"/>
      <c r="ZI724" s="15"/>
      <c r="ZJ724" s="15"/>
      <c r="ZK724" s="15"/>
      <c r="ZL724" s="15"/>
      <c r="ZM724" s="15"/>
      <c r="ZN724" s="15"/>
      <c r="ZO724" s="15"/>
      <c r="ZP724" s="15"/>
      <c r="ZQ724" s="15"/>
      <c r="ZR724" s="15"/>
      <c r="ZS724" s="15"/>
      <c r="ZT724" s="15"/>
      <c r="ZU724" s="15"/>
      <c r="ZV724" s="15"/>
      <c r="ZW724" s="15"/>
      <c r="ZX724" s="15"/>
      <c r="ZY724" s="15"/>
      <c r="ZZ724" s="15"/>
      <c r="AAA724" s="15"/>
      <c r="AAB724" s="15"/>
      <c r="AAC724" s="15"/>
      <c r="AAD724" s="15"/>
      <c r="AAE724" s="15"/>
      <c r="AAF724" s="15"/>
      <c r="AAG724" s="15"/>
      <c r="AAH724" s="15"/>
      <c r="AAI724" s="15"/>
      <c r="AAJ724" s="15"/>
      <c r="AAK724" s="15"/>
      <c r="AAL724" s="15"/>
      <c r="AAM724" s="15"/>
      <c r="AAN724" s="15"/>
      <c r="AAO724" s="15"/>
      <c r="AAP724" s="15"/>
      <c r="AAQ724" s="15"/>
      <c r="AAR724" s="15"/>
      <c r="AAS724" s="15"/>
      <c r="AAT724" s="15"/>
      <c r="AAU724" s="15"/>
      <c r="AAV724" s="15"/>
      <c r="AAW724" s="15"/>
      <c r="AAX724" s="15"/>
      <c r="AAY724" s="15"/>
      <c r="AAZ724" s="15"/>
      <c r="ABA724" s="15"/>
      <c r="ABB724" s="15"/>
      <c r="ABC724" s="15"/>
      <c r="ABD724" s="15"/>
      <c r="ABE724" s="15"/>
      <c r="ABF724" s="15"/>
      <c r="ABG724" s="15"/>
      <c r="ABH724" s="15"/>
      <c r="ABI724" s="15"/>
      <c r="ABJ724" s="15"/>
      <c r="ABK724" s="15"/>
      <c r="ABL724" s="15"/>
      <c r="ABM724" s="15"/>
      <c r="ABN724" s="15"/>
      <c r="ABO724" s="15"/>
      <c r="ABP724" s="15"/>
      <c r="ABQ724" s="15"/>
      <c r="ABR724" s="15"/>
      <c r="ABS724" s="15"/>
      <c r="ABT724" s="15"/>
      <c r="ABU724" s="15"/>
      <c r="ABV724" s="15"/>
      <c r="ABW724" s="15"/>
      <c r="ABX724" s="15"/>
      <c r="ABY724" s="15"/>
      <c r="ABZ724" s="15"/>
      <c r="ACA724" s="15"/>
      <c r="ACB724" s="15"/>
      <c r="ACC724" s="15"/>
      <c r="ACD724" s="15"/>
      <c r="ACE724" s="15"/>
      <c r="ACF724" s="15"/>
      <c r="ACG724" s="15"/>
      <c r="ACH724" s="15"/>
      <c r="ACI724" s="15"/>
      <c r="ACJ724" s="15"/>
      <c r="ACK724" s="15"/>
      <c r="ACL724" s="15"/>
      <c r="ACM724" s="15"/>
      <c r="ACN724" s="15"/>
      <c r="ACO724" s="15"/>
      <c r="ACP724" s="15"/>
      <c r="ACQ724" s="15"/>
      <c r="ACR724" s="15"/>
      <c r="ACS724" s="15"/>
      <c r="ACT724" s="15"/>
      <c r="ACU724" s="15"/>
      <c r="ACV724" s="15"/>
      <c r="ACW724" s="15"/>
      <c r="ACX724" s="15"/>
      <c r="ACY724" s="15"/>
      <c r="ACZ724" s="15"/>
      <c r="ADA724" s="15"/>
      <c r="ADB724" s="15"/>
      <c r="ADC724" s="15"/>
      <c r="ADD724" s="15"/>
      <c r="ADE724" s="15"/>
      <c r="ADF724" s="15"/>
      <c r="ADG724" s="15"/>
      <c r="ADH724" s="15"/>
      <c r="ADI724" s="15"/>
      <c r="ADJ724" s="15"/>
      <c r="ADK724" s="15"/>
      <c r="ADL724" s="15"/>
      <c r="ADM724" s="15"/>
      <c r="ADN724" s="15"/>
      <c r="ADO724" s="15"/>
      <c r="ADP724" s="15"/>
      <c r="ADQ724" s="15"/>
      <c r="ADR724" s="15"/>
      <c r="ADS724" s="15"/>
      <c r="ADT724" s="15"/>
      <c r="ADU724" s="15"/>
      <c r="ADV724" s="15"/>
      <c r="ADW724" s="15"/>
      <c r="ADX724" s="15"/>
      <c r="ADY724" s="15"/>
      <c r="ADZ724" s="15"/>
      <c r="AEA724" s="15"/>
      <c r="AEB724" s="15"/>
      <c r="AEC724" s="15"/>
      <c r="AED724" s="15"/>
      <c r="AEE724" s="15"/>
      <c r="AEF724" s="15"/>
      <c r="AEG724" s="15"/>
      <c r="AEH724" s="15"/>
      <c r="AEI724" s="15"/>
      <c r="AEJ724" s="15"/>
      <c r="AEK724" s="15"/>
      <c r="AEL724" s="15"/>
      <c r="AEM724" s="15"/>
      <c r="AEN724" s="15"/>
      <c r="AEO724" s="15"/>
      <c r="AEP724" s="15"/>
      <c r="AEQ724" s="15"/>
      <c r="AER724" s="15"/>
      <c r="AES724" s="15"/>
      <c r="AET724" s="15"/>
      <c r="AEU724" s="15"/>
      <c r="AEV724" s="15"/>
      <c r="AEW724" s="15"/>
      <c r="AEX724" s="15"/>
      <c r="AEY724" s="15"/>
      <c r="AEZ724" s="15"/>
      <c r="AFA724" s="15"/>
      <c r="AFB724" s="15"/>
      <c r="AFC724" s="15"/>
      <c r="AFD724" s="15"/>
      <c r="AFE724" s="15"/>
      <c r="AFF724" s="15"/>
      <c r="AFG724" s="15"/>
      <c r="AFH724" s="15"/>
      <c r="AFI724" s="15"/>
      <c r="AFJ724" s="15"/>
      <c r="AFK724" s="15"/>
      <c r="AFL724" s="15"/>
      <c r="AFM724" s="15"/>
      <c r="AFN724" s="15"/>
      <c r="AFO724" s="15"/>
      <c r="AFP724" s="15"/>
      <c r="AFQ724" s="15"/>
      <c r="AFR724" s="15"/>
      <c r="AFS724" s="15"/>
      <c r="AFT724" s="15"/>
      <c r="AFU724" s="15"/>
      <c r="AFV724" s="15"/>
      <c r="AFW724" s="15"/>
      <c r="AFX724" s="15"/>
      <c r="AFY724" s="15"/>
      <c r="AFZ724" s="15"/>
      <c r="AGA724" s="15"/>
      <c r="AGB724" s="15"/>
      <c r="AGC724" s="15"/>
      <c r="AGD724" s="15"/>
      <c r="AGE724" s="15"/>
      <c r="AGF724" s="15"/>
      <c r="AGG724" s="15"/>
      <c r="AGH724" s="15"/>
      <c r="AGI724" s="15"/>
      <c r="AGJ724" s="15"/>
      <c r="AGK724" s="15"/>
      <c r="AGL724" s="15"/>
      <c r="AGM724" s="15"/>
      <c r="AGN724" s="15"/>
      <c r="AGO724" s="15"/>
      <c r="AGP724" s="15"/>
      <c r="AGQ724" s="15"/>
      <c r="AGR724" s="15"/>
      <c r="AGS724" s="15"/>
      <c r="AGT724" s="15"/>
      <c r="AGU724" s="15"/>
      <c r="AGV724" s="15"/>
      <c r="AGW724" s="15"/>
      <c r="AGX724" s="15"/>
      <c r="AGY724" s="15"/>
      <c r="AGZ724" s="15"/>
      <c r="AHA724" s="15"/>
      <c r="AHB724" s="15"/>
      <c r="AHC724" s="15"/>
      <c r="AHD724" s="15"/>
      <c r="AHE724" s="15"/>
      <c r="AHF724" s="15"/>
      <c r="AHG724" s="15"/>
      <c r="AHH724" s="15"/>
      <c r="AHI724" s="15"/>
      <c r="AHJ724" s="15"/>
      <c r="AHK724" s="15"/>
      <c r="AHL724" s="15"/>
      <c r="AHM724" s="15"/>
      <c r="AHN724" s="15"/>
      <c r="AHO724" s="15"/>
      <c r="AHP724" s="15"/>
      <c r="AHQ724" s="15"/>
      <c r="AHR724" s="15"/>
      <c r="AHS724" s="15"/>
      <c r="AHT724" s="15"/>
      <c r="AHU724" s="15"/>
      <c r="AHV724" s="15"/>
      <c r="AHW724" s="15"/>
      <c r="AHX724" s="15"/>
      <c r="AHY724" s="15"/>
      <c r="AHZ724" s="15"/>
      <c r="AIA724" s="15"/>
      <c r="AIB724" s="15"/>
      <c r="AIC724" s="15"/>
      <c r="AID724" s="15"/>
      <c r="AIE724" s="15"/>
      <c r="AIF724" s="15"/>
      <c r="AIG724" s="15"/>
      <c r="AIH724" s="15"/>
      <c r="AII724" s="15"/>
      <c r="AIJ724" s="15"/>
      <c r="AIK724" s="15"/>
      <c r="AIL724" s="15"/>
      <c r="AIM724" s="15"/>
      <c r="AIN724" s="15"/>
      <c r="AIO724" s="15"/>
      <c r="AIP724" s="15"/>
      <c r="AIQ724" s="15"/>
      <c r="AIR724" s="15"/>
      <c r="AIS724" s="15"/>
      <c r="AIT724" s="15"/>
      <c r="AIU724" s="15"/>
      <c r="AIV724" s="15"/>
      <c r="AIW724" s="15"/>
      <c r="AIX724" s="15"/>
      <c r="AIY724" s="15"/>
      <c r="AIZ724" s="15"/>
      <c r="AJA724" s="15"/>
      <c r="AJB724" s="15"/>
      <c r="AJC724" s="15"/>
      <c r="AJD724" s="15"/>
      <c r="AJE724" s="15"/>
      <c r="AJF724" s="15"/>
      <c r="AJG724" s="15"/>
      <c r="AJH724" s="15"/>
      <c r="AJI724" s="15"/>
      <c r="AJJ724" s="15"/>
      <c r="AJK724" s="15"/>
      <c r="AJL724" s="15"/>
      <c r="AJM724" s="15"/>
      <c r="AJN724" s="15"/>
      <c r="AJO724" s="15"/>
      <c r="AJP724" s="15"/>
      <c r="AJQ724" s="15"/>
      <c r="AJR724" s="15"/>
      <c r="AJS724" s="15"/>
      <c r="AJT724" s="15"/>
      <c r="AJU724" s="15"/>
      <c r="AJV724" s="15"/>
      <c r="AJW724" s="15"/>
      <c r="AJX724" s="15"/>
      <c r="AJY724" s="15"/>
      <c r="AJZ724" s="15"/>
      <c r="AKA724" s="15"/>
      <c r="AKB724" s="15"/>
      <c r="AKC724" s="15"/>
      <c r="AKD724" s="15"/>
      <c r="AKE724" s="15"/>
      <c r="AKF724" s="15"/>
      <c r="AKG724" s="15"/>
      <c r="AKH724" s="15"/>
      <c r="AKI724" s="15"/>
      <c r="AKJ724" s="15"/>
      <c r="AKK724" s="15"/>
      <c r="AKL724" s="15"/>
      <c r="AKM724" s="15"/>
      <c r="AKN724" s="15"/>
      <c r="AKO724" s="15"/>
      <c r="AKP724" s="15"/>
      <c r="AKQ724" s="15"/>
      <c r="AKR724" s="15"/>
      <c r="AKS724" s="15"/>
      <c r="AKT724" s="15"/>
      <c r="AKU724" s="15"/>
      <c r="AKV724" s="15"/>
      <c r="AKW724" s="15"/>
      <c r="AKX724" s="15"/>
      <c r="AKY724" s="15"/>
      <c r="AKZ724" s="15"/>
      <c r="ALA724" s="15"/>
      <c r="ALB724" s="15"/>
      <c r="ALC724" s="15"/>
      <c r="ALD724" s="15"/>
      <c r="ALE724" s="15"/>
      <c r="ALF724" s="15"/>
      <c r="ALG724" s="15"/>
      <c r="ALH724" s="15"/>
      <c r="ALI724" s="15"/>
      <c r="ALJ724" s="15"/>
      <c r="ALK724" s="15"/>
      <c r="ALL724" s="15"/>
      <c r="ALM724" s="15"/>
      <c r="ALN724" s="15"/>
      <c r="ALO724" s="15"/>
      <c r="ALP724" s="15"/>
      <c r="ALQ724" s="15"/>
      <c r="ALR724" s="15"/>
      <c r="ALS724" s="15"/>
      <c r="ALT724" s="15"/>
      <c r="ALU724" s="15"/>
      <c r="ALV724" s="15"/>
      <c r="ALW724" s="15"/>
      <c r="ALX724" s="15"/>
      <c r="ALY724" s="15"/>
      <c r="ALZ724" s="15"/>
      <c r="AMA724" s="15"/>
      <c r="AMB724" s="15"/>
      <c r="AMC724" s="15"/>
      <c r="AMD724" s="15"/>
      <c r="AME724" s="15"/>
      <c r="AMF724" s="15"/>
      <c r="AMG724" s="15"/>
      <c r="AMH724" s="15"/>
      <c r="AMI724" s="15"/>
      <c r="AMJ724" s="15"/>
    </row>
    <row r="725" spans="1:1024">
      <c r="A725" s="15" t="s">
        <v>810</v>
      </c>
      <c r="B725" s="15" t="s">
        <v>650</v>
      </c>
      <c r="C725" s="15">
        <v>70</v>
      </c>
      <c r="D725" s="15" t="s">
        <v>2573</v>
      </c>
      <c r="E725" s="15" t="s">
        <v>811</v>
      </c>
      <c r="F725" s="15">
        <v>53</v>
      </c>
      <c r="G725" s="15">
        <v>7130</v>
      </c>
      <c r="H725" s="15" t="s">
        <v>811</v>
      </c>
      <c r="I725" s="15" t="s">
        <v>812</v>
      </c>
      <c r="J725" s="15"/>
      <c r="K725" s="15"/>
      <c r="L725" s="15"/>
      <c r="M725" s="15"/>
      <c r="N725" s="15"/>
      <c r="O725" s="15" t="s">
        <v>811</v>
      </c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  <c r="BO725" s="15"/>
      <c r="BP725" s="15"/>
      <c r="BQ725" s="15"/>
      <c r="BR725" s="15"/>
      <c r="BS725" s="15"/>
      <c r="BT725" s="15"/>
      <c r="BU725" s="15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5"/>
      <c r="CS725" s="15"/>
      <c r="CT725" s="15"/>
      <c r="CU725" s="15"/>
      <c r="CV725" s="15"/>
      <c r="CW725" s="15"/>
      <c r="CX725" s="15"/>
      <c r="CY725" s="15"/>
      <c r="CZ725" s="15"/>
      <c r="DA725" s="15"/>
      <c r="DB725" s="15"/>
      <c r="DC725" s="15"/>
      <c r="DD725" s="15"/>
      <c r="DE725" s="15"/>
      <c r="DF725" s="15"/>
      <c r="DG725" s="15"/>
      <c r="DH725" s="15"/>
      <c r="DI725" s="15"/>
      <c r="DJ725" s="15"/>
      <c r="DK725" s="15"/>
      <c r="DL725" s="15"/>
      <c r="DM725" s="15"/>
      <c r="DN725" s="15"/>
      <c r="DO725" s="15"/>
      <c r="DP725" s="15"/>
      <c r="DQ725" s="15"/>
      <c r="DR725" s="15"/>
      <c r="DS725" s="15"/>
      <c r="DT725" s="15"/>
      <c r="DU725" s="15"/>
      <c r="DV725" s="15"/>
      <c r="DW725" s="15"/>
      <c r="DX725" s="15"/>
      <c r="DY725" s="15"/>
      <c r="DZ725" s="15"/>
      <c r="EA725" s="15"/>
      <c r="EB725" s="15"/>
      <c r="EC725" s="15"/>
      <c r="ED725" s="15"/>
      <c r="EE725" s="15"/>
      <c r="EF725" s="15"/>
      <c r="EG725" s="15"/>
      <c r="EH725" s="15"/>
      <c r="EI725" s="15"/>
      <c r="EJ725" s="15"/>
      <c r="EK725" s="15"/>
      <c r="EL725" s="15"/>
      <c r="EM725" s="15"/>
      <c r="EN725" s="15"/>
      <c r="EO725" s="15"/>
      <c r="EP725" s="15"/>
      <c r="EQ725" s="15"/>
      <c r="ER725" s="15"/>
      <c r="ES725" s="15"/>
      <c r="ET725" s="15"/>
      <c r="EU725" s="15"/>
      <c r="EV725" s="15"/>
      <c r="EW725" s="15"/>
      <c r="EX725" s="15"/>
      <c r="EY725" s="15"/>
      <c r="EZ725" s="15"/>
      <c r="FA725" s="15"/>
      <c r="FB725" s="15"/>
      <c r="FC725" s="15"/>
      <c r="FD725" s="15"/>
      <c r="FE725" s="15"/>
      <c r="FF725" s="15"/>
      <c r="FG725" s="15"/>
      <c r="FH725" s="15"/>
      <c r="FI725" s="15"/>
      <c r="FJ725" s="15"/>
      <c r="FK725" s="15"/>
      <c r="FL725" s="15"/>
      <c r="FM725" s="15"/>
      <c r="FN725" s="15"/>
      <c r="FO725" s="15"/>
      <c r="FP725" s="15"/>
      <c r="FQ725" s="15"/>
      <c r="FR725" s="15"/>
      <c r="FS725" s="15"/>
      <c r="FT725" s="15"/>
      <c r="FU725" s="15"/>
      <c r="FV725" s="15"/>
      <c r="FW725" s="15"/>
      <c r="FX725" s="15"/>
      <c r="FY725" s="15"/>
      <c r="FZ725" s="15"/>
      <c r="GA725" s="15"/>
      <c r="GB725" s="15"/>
      <c r="GC725" s="15"/>
      <c r="GD725" s="15"/>
      <c r="GE725" s="15"/>
      <c r="GF725" s="15"/>
      <c r="GG725" s="15"/>
      <c r="GH725" s="15"/>
      <c r="GI725" s="15"/>
      <c r="GJ725" s="15"/>
      <c r="GK725" s="15"/>
      <c r="GL725" s="15"/>
      <c r="GM725" s="15"/>
      <c r="GN725" s="15"/>
      <c r="GO725" s="15"/>
      <c r="GP725" s="15"/>
      <c r="GQ725" s="15"/>
      <c r="GR725" s="15"/>
      <c r="GS725" s="15"/>
      <c r="GT725" s="15"/>
      <c r="GU725" s="15"/>
      <c r="GV725" s="15"/>
      <c r="GW725" s="15"/>
      <c r="GX725" s="15"/>
      <c r="GY725" s="15"/>
      <c r="GZ725" s="15"/>
      <c r="HA725" s="15"/>
      <c r="HB725" s="15"/>
      <c r="HC725" s="15"/>
      <c r="HD725" s="15"/>
      <c r="HE725" s="15"/>
      <c r="HF725" s="15"/>
      <c r="HG725" s="15"/>
      <c r="HH725" s="15"/>
      <c r="HI725" s="15"/>
      <c r="HJ725" s="15"/>
      <c r="HK725" s="15"/>
      <c r="HL725" s="15"/>
      <c r="HM725" s="15"/>
      <c r="HN725" s="15"/>
      <c r="HO725" s="15"/>
      <c r="HP725" s="15"/>
      <c r="HQ725" s="15"/>
      <c r="HR725" s="15"/>
      <c r="HS725" s="15"/>
      <c r="HT725" s="15"/>
      <c r="HU725" s="15"/>
      <c r="HV725" s="15"/>
      <c r="HW725" s="15"/>
      <c r="HX725" s="15"/>
      <c r="HY725" s="15"/>
      <c r="HZ725" s="15"/>
      <c r="IA725" s="15"/>
      <c r="IB725" s="15"/>
      <c r="IC725" s="15"/>
      <c r="ID725" s="15"/>
      <c r="IE725" s="15"/>
      <c r="IF725" s="15"/>
      <c r="IG725" s="15"/>
      <c r="IH725" s="15"/>
      <c r="II725" s="15"/>
      <c r="IJ725" s="15"/>
      <c r="IK725" s="15"/>
      <c r="IL725" s="15"/>
      <c r="IM725" s="15"/>
      <c r="IN725" s="15"/>
      <c r="IO725" s="15"/>
      <c r="IP725" s="15"/>
      <c r="IQ725" s="15"/>
      <c r="IR725" s="15"/>
      <c r="IS725" s="15"/>
      <c r="IT725" s="15"/>
      <c r="IU725" s="15"/>
      <c r="IV725" s="15"/>
      <c r="IW725" s="15"/>
      <c r="IX725" s="15"/>
      <c r="IY725" s="15"/>
      <c r="IZ725" s="15"/>
      <c r="JA725" s="15"/>
      <c r="JB725" s="15"/>
      <c r="JC725" s="15"/>
      <c r="JD725" s="15"/>
      <c r="JE725" s="15"/>
      <c r="JF725" s="15"/>
      <c r="JG725" s="15"/>
      <c r="JH725" s="15"/>
      <c r="JI725" s="15"/>
      <c r="JJ725" s="15"/>
      <c r="JK725" s="15"/>
      <c r="JL725" s="15"/>
      <c r="JM725" s="15"/>
      <c r="JN725" s="15"/>
      <c r="JO725" s="15"/>
      <c r="JP725" s="15"/>
      <c r="JQ725" s="15"/>
      <c r="JR725" s="15"/>
      <c r="JS725" s="15"/>
      <c r="JT725" s="15"/>
      <c r="JU725" s="15"/>
      <c r="JV725" s="15"/>
      <c r="JW725" s="15"/>
      <c r="JX725" s="15"/>
      <c r="JY725" s="15"/>
      <c r="JZ725" s="15"/>
      <c r="KA725" s="15"/>
      <c r="KB725" s="15"/>
      <c r="KC725" s="15"/>
      <c r="KD725" s="15"/>
      <c r="KE725" s="15"/>
      <c r="KF725" s="15"/>
      <c r="KG725" s="15"/>
      <c r="KH725" s="15"/>
      <c r="KI725" s="15"/>
      <c r="KJ725" s="15"/>
      <c r="KK725" s="15"/>
      <c r="KL725" s="15"/>
      <c r="KM725" s="15"/>
      <c r="KN725" s="15"/>
      <c r="KO725" s="15"/>
      <c r="KP725" s="15"/>
      <c r="KQ725" s="15"/>
      <c r="KR725" s="15"/>
      <c r="KS725" s="15"/>
      <c r="KT725" s="15"/>
      <c r="KU725" s="15"/>
      <c r="KV725" s="15"/>
      <c r="KW725" s="15"/>
      <c r="KX725" s="15"/>
      <c r="KY725" s="15"/>
      <c r="KZ725" s="15"/>
      <c r="LA725" s="15"/>
      <c r="LB725" s="15"/>
      <c r="LC725" s="15"/>
      <c r="LD725" s="15"/>
      <c r="LE725" s="15"/>
      <c r="LF725" s="15"/>
      <c r="LG725" s="15"/>
      <c r="LH725" s="15"/>
      <c r="LI725" s="15"/>
      <c r="LJ725" s="15"/>
      <c r="LK725" s="15"/>
      <c r="LL725" s="15"/>
      <c r="LM725" s="15"/>
      <c r="LN725" s="15"/>
      <c r="LO725" s="15"/>
      <c r="LP725" s="15"/>
      <c r="LQ725" s="15"/>
      <c r="LR725" s="15"/>
      <c r="LS725" s="15"/>
      <c r="LT725" s="15"/>
      <c r="LU725" s="15"/>
      <c r="LV725" s="15"/>
      <c r="LW725" s="15"/>
      <c r="LX725" s="15"/>
      <c r="LY725" s="15"/>
      <c r="LZ725" s="15"/>
      <c r="MA725" s="15"/>
      <c r="MB725" s="15"/>
      <c r="MC725" s="15"/>
      <c r="MD725" s="15"/>
      <c r="ME725" s="15"/>
      <c r="MF725" s="15"/>
      <c r="MG725" s="15"/>
      <c r="MH725" s="15"/>
      <c r="MI725" s="15"/>
      <c r="MJ725" s="15"/>
      <c r="MK725" s="15"/>
      <c r="ML725" s="15"/>
      <c r="MM725" s="15"/>
      <c r="MN725" s="15"/>
      <c r="MO725" s="15"/>
      <c r="MP725" s="15"/>
      <c r="MQ725" s="15"/>
      <c r="MR725" s="15"/>
      <c r="MS725" s="15"/>
      <c r="MT725" s="15"/>
      <c r="MU725" s="15"/>
      <c r="MV725" s="15"/>
      <c r="MW725" s="15"/>
      <c r="MX725" s="15"/>
      <c r="MY725" s="15"/>
      <c r="MZ725" s="15"/>
      <c r="NA725" s="15"/>
      <c r="NB725" s="15"/>
      <c r="NC725" s="15"/>
      <c r="ND725" s="15"/>
      <c r="NE725" s="15"/>
      <c r="NF725" s="15"/>
      <c r="NG725" s="15"/>
      <c r="NH725" s="15"/>
      <c r="NI725" s="15"/>
      <c r="NJ725" s="15"/>
      <c r="NK725" s="15"/>
      <c r="NL725" s="15"/>
      <c r="NM725" s="15"/>
      <c r="NN725" s="15"/>
      <c r="NO725" s="15"/>
      <c r="NP725" s="15"/>
      <c r="NQ725" s="15"/>
      <c r="NR725" s="15"/>
      <c r="NS725" s="15"/>
      <c r="NT725" s="15"/>
      <c r="NU725" s="15"/>
      <c r="NV725" s="15"/>
      <c r="NW725" s="15"/>
      <c r="NX725" s="15"/>
      <c r="NY725" s="15"/>
      <c r="NZ725" s="15"/>
      <c r="OA725" s="15"/>
      <c r="OB725" s="15"/>
      <c r="OC725" s="15"/>
      <c r="OD725" s="15"/>
      <c r="OE725" s="15"/>
      <c r="OF725" s="15"/>
      <c r="OG725" s="15"/>
      <c r="OH725" s="15"/>
      <c r="OI725" s="15"/>
      <c r="OJ725" s="15"/>
      <c r="OK725" s="15"/>
      <c r="OL725" s="15"/>
      <c r="OM725" s="15"/>
      <c r="ON725" s="15"/>
      <c r="OO725" s="15"/>
      <c r="OP725" s="15"/>
      <c r="OQ725" s="15"/>
      <c r="OR725" s="15"/>
      <c r="OS725" s="15"/>
      <c r="OT725" s="15"/>
      <c r="OU725" s="15"/>
      <c r="OV725" s="15"/>
      <c r="OW725" s="15"/>
      <c r="OX725" s="15"/>
      <c r="OY725" s="15"/>
      <c r="OZ725" s="15"/>
      <c r="PA725" s="15"/>
      <c r="PB725" s="15"/>
      <c r="PC725" s="15"/>
      <c r="PD725" s="15"/>
      <c r="PE725" s="15"/>
      <c r="PF725" s="15"/>
      <c r="PG725" s="15"/>
      <c r="PH725" s="15"/>
      <c r="PI725" s="15"/>
      <c r="PJ725" s="15"/>
      <c r="PK725" s="15"/>
      <c r="PL725" s="15"/>
      <c r="PM725" s="15"/>
      <c r="PN725" s="15"/>
      <c r="PO725" s="15"/>
      <c r="PP725" s="15"/>
      <c r="PQ725" s="15"/>
      <c r="PR725" s="15"/>
      <c r="PS725" s="15"/>
      <c r="PT725" s="15"/>
      <c r="PU725" s="15"/>
      <c r="PV725" s="15"/>
      <c r="PW725" s="15"/>
      <c r="PX725" s="15"/>
      <c r="PY725" s="15"/>
      <c r="PZ725" s="15"/>
      <c r="QA725" s="15"/>
      <c r="QB725" s="15"/>
      <c r="QC725" s="15"/>
      <c r="QD725" s="15"/>
      <c r="QE725" s="15"/>
      <c r="QF725" s="15"/>
      <c r="QG725" s="15"/>
      <c r="QH725" s="15"/>
      <c r="QI725" s="15"/>
      <c r="QJ725" s="15"/>
      <c r="QK725" s="15"/>
      <c r="QL725" s="15"/>
      <c r="QM725" s="15"/>
      <c r="QN725" s="15"/>
      <c r="QO725" s="15"/>
      <c r="QP725" s="15"/>
      <c r="QQ725" s="15"/>
      <c r="QR725" s="15"/>
      <c r="QS725" s="15"/>
      <c r="QT725" s="15"/>
      <c r="QU725" s="15"/>
      <c r="QV725" s="15"/>
      <c r="QW725" s="15"/>
      <c r="QX725" s="15"/>
      <c r="QY725" s="15"/>
      <c r="QZ725" s="15"/>
      <c r="RA725" s="15"/>
      <c r="RB725" s="15"/>
      <c r="RC725" s="15"/>
      <c r="RD725" s="15"/>
      <c r="RE725" s="15"/>
      <c r="RF725" s="15"/>
      <c r="RG725" s="15"/>
      <c r="RH725" s="15"/>
      <c r="RI725" s="15"/>
      <c r="RJ725" s="15"/>
      <c r="RK725" s="15"/>
      <c r="RL725" s="15"/>
      <c r="RM725" s="15"/>
      <c r="RN725" s="15"/>
      <c r="RO725" s="15"/>
      <c r="RP725" s="15"/>
      <c r="RQ725" s="15"/>
      <c r="RR725" s="15"/>
      <c r="RS725" s="15"/>
      <c r="RT725" s="15"/>
      <c r="RU725" s="15"/>
      <c r="RV725" s="15"/>
      <c r="RW725" s="15"/>
      <c r="RX725" s="15"/>
      <c r="RY725" s="15"/>
      <c r="RZ725" s="15"/>
      <c r="SA725" s="15"/>
      <c r="SB725" s="15"/>
      <c r="SC725" s="15"/>
      <c r="SD725" s="15"/>
      <c r="SE725" s="15"/>
      <c r="SF725" s="15"/>
      <c r="SG725" s="15"/>
      <c r="SH725" s="15"/>
      <c r="SI725" s="15"/>
      <c r="SJ725" s="15"/>
      <c r="SK725" s="15"/>
      <c r="SL725" s="15"/>
      <c r="SM725" s="15"/>
      <c r="SN725" s="15"/>
      <c r="SO725" s="15"/>
      <c r="SP725" s="15"/>
      <c r="SQ725" s="15"/>
      <c r="SR725" s="15"/>
      <c r="SS725" s="15"/>
      <c r="ST725" s="15"/>
      <c r="SU725" s="15"/>
      <c r="SV725" s="15"/>
      <c r="SW725" s="15"/>
      <c r="SX725" s="15"/>
      <c r="SY725" s="15"/>
      <c r="SZ725" s="15"/>
      <c r="TA725" s="15"/>
      <c r="TB725" s="15"/>
      <c r="TC725" s="15"/>
      <c r="TD725" s="15"/>
      <c r="TE725" s="15"/>
      <c r="TF725" s="15"/>
      <c r="TG725" s="15"/>
      <c r="TH725" s="15"/>
      <c r="TI725" s="15"/>
      <c r="TJ725" s="15"/>
      <c r="TK725" s="15"/>
      <c r="TL725" s="15"/>
      <c r="TM725" s="15"/>
      <c r="TN725" s="15"/>
      <c r="TO725" s="15"/>
      <c r="TP725" s="15"/>
      <c r="TQ725" s="15"/>
      <c r="TR725" s="15"/>
      <c r="TS725" s="15"/>
      <c r="TT725" s="15"/>
      <c r="TU725" s="15"/>
      <c r="TV725" s="15"/>
      <c r="TW725" s="15"/>
      <c r="TX725" s="15"/>
      <c r="TY725" s="15"/>
      <c r="TZ725" s="15"/>
      <c r="UA725" s="15"/>
      <c r="UB725" s="15"/>
      <c r="UC725" s="15"/>
      <c r="UD725" s="15"/>
      <c r="UE725" s="15"/>
      <c r="UF725" s="15"/>
      <c r="UG725" s="15"/>
      <c r="UH725" s="15"/>
      <c r="UI725" s="15"/>
      <c r="UJ725" s="15"/>
      <c r="UK725" s="15"/>
      <c r="UL725" s="15"/>
      <c r="UM725" s="15"/>
      <c r="UN725" s="15"/>
      <c r="UO725" s="15"/>
      <c r="UP725" s="15"/>
      <c r="UQ725" s="15"/>
      <c r="UR725" s="15"/>
      <c r="US725" s="15"/>
      <c r="UT725" s="15"/>
      <c r="UU725" s="15"/>
      <c r="UV725" s="15"/>
      <c r="UW725" s="15"/>
      <c r="UX725" s="15"/>
      <c r="UY725" s="15"/>
      <c r="UZ725" s="15"/>
      <c r="VA725" s="15"/>
      <c r="VB725" s="15"/>
      <c r="VC725" s="15"/>
      <c r="VD725" s="15"/>
      <c r="VE725" s="15"/>
      <c r="VF725" s="15"/>
      <c r="VG725" s="15"/>
      <c r="VH725" s="15"/>
      <c r="VI725" s="15"/>
      <c r="VJ725" s="15"/>
      <c r="VK725" s="15"/>
      <c r="VL725" s="15"/>
      <c r="VM725" s="15"/>
      <c r="VN725" s="15"/>
      <c r="VO725" s="15"/>
      <c r="VP725" s="15"/>
      <c r="VQ725" s="15"/>
      <c r="VR725" s="15"/>
      <c r="VS725" s="15"/>
      <c r="VT725" s="15"/>
      <c r="VU725" s="15"/>
      <c r="VV725" s="15"/>
      <c r="VW725" s="15"/>
      <c r="VX725" s="15"/>
      <c r="VY725" s="15"/>
      <c r="VZ725" s="15"/>
      <c r="WA725" s="15"/>
      <c r="WB725" s="15"/>
      <c r="WC725" s="15"/>
      <c r="WD725" s="15"/>
      <c r="WE725" s="15"/>
      <c r="WF725" s="15"/>
      <c r="WG725" s="15"/>
      <c r="WH725" s="15"/>
      <c r="WI725" s="15"/>
      <c r="WJ725" s="15"/>
      <c r="WK725" s="15"/>
      <c r="WL725" s="15"/>
      <c r="WM725" s="15"/>
      <c r="WN725" s="15"/>
      <c r="WO725" s="15"/>
      <c r="WP725" s="15"/>
      <c r="WQ725" s="15"/>
      <c r="WR725" s="15"/>
      <c r="WS725" s="15"/>
      <c r="WT725" s="15"/>
      <c r="WU725" s="15"/>
      <c r="WV725" s="15"/>
      <c r="WW725" s="15"/>
      <c r="WX725" s="15"/>
      <c r="WY725" s="15"/>
      <c r="WZ725" s="15"/>
      <c r="XA725" s="15"/>
      <c r="XB725" s="15"/>
      <c r="XC725" s="15"/>
      <c r="XD725" s="15"/>
      <c r="XE725" s="15"/>
      <c r="XF725" s="15"/>
      <c r="XG725" s="15"/>
      <c r="XH725" s="15"/>
      <c r="XI725" s="15"/>
      <c r="XJ725" s="15"/>
      <c r="XK725" s="15"/>
      <c r="XL725" s="15"/>
      <c r="XM725" s="15"/>
      <c r="XN725" s="15"/>
      <c r="XO725" s="15"/>
      <c r="XP725" s="15"/>
      <c r="XQ725" s="15"/>
      <c r="XR725" s="15"/>
      <c r="XS725" s="15"/>
      <c r="XT725" s="15"/>
      <c r="XU725" s="15"/>
      <c r="XV725" s="15"/>
      <c r="XW725" s="15"/>
      <c r="XX725" s="15"/>
      <c r="XY725" s="15"/>
      <c r="XZ725" s="15"/>
      <c r="YA725" s="15"/>
      <c r="YB725" s="15"/>
      <c r="YC725" s="15"/>
      <c r="YD725" s="15"/>
      <c r="YE725" s="15"/>
      <c r="YF725" s="15"/>
      <c r="YG725" s="15"/>
      <c r="YH725" s="15"/>
      <c r="YI725" s="15"/>
      <c r="YJ725" s="15"/>
      <c r="YK725" s="15"/>
      <c r="YL725" s="15"/>
      <c r="YM725" s="15"/>
      <c r="YN725" s="15"/>
      <c r="YO725" s="15"/>
      <c r="YP725" s="15"/>
      <c r="YQ725" s="15"/>
      <c r="YR725" s="15"/>
      <c r="YS725" s="15"/>
      <c r="YT725" s="15"/>
      <c r="YU725" s="15"/>
      <c r="YV725" s="15"/>
      <c r="YW725" s="15"/>
      <c r="YX725" s="15"/>
      <c r="YY725" s="15"/>
      <c r="YZ725" s="15"/>
      <c r="ZA725" s="15"/>
      <c r="ZB725" s="15"/>
      <c r="ZC725" s="15"/>
      <c r="ZD725" s="15"/>
      <c r="ZE725" s="15"/>
      <c r="ZF725" s="15"/>
      <c r="ZG725" s="15"/>
      <c r="ZH725" s="15"/>
      <c r="ZI725" s="15"/>
      <c r="ZJ725" s="15"/>
      <c r="ZK725" s="15"/>
      <c r="ZL725" s="15"/>
      <c r="ZM725" s="15"/>
      <c r="ZN725" s="15"/>
      <c r="ZO725" s="15"/>
      <c r="ZP725" s="15"/>
      <c r="ZQ725" s="15"/>
      <c r="ZR725" s="15"/>
      <c r="ZS725" s="15"/>
      <c r="ZT725" s="15"/>
      <c r="ZU725" s="15"/>
      <c r="ZV725" s="15"/>
      <c r="ZW725" s="15"/>
      <c r="ZX725" s="15"/>
      <c r="ZY725" s="15"/>
      <c r="ZZ725" s="15"/>
      <c r="AAA725" s="15"/>
      <c r="AAB725" s="15"/>
      <c r="AAC725" s="15"/>
      <c r="AAD725" s="15"/>
      <c r="AAE725" s="15"/>
      <c r="AAF725" s="15"/>
      <c r="AAG725" s="15"/>
      <c r="AAH725" s="15"/>
      <c r="AAI725" s="15"/>
      <c r="AAJ725" s="15"/>
      <c r="AAK725" s="15"/>
      <c r="AAL725" s="15"/>
      <c r="AAM725" s="15"/>
      <c r="AAN725" s="15"/>
      <c r="AAO725" s="15"/>
      <c r="AAP725" s="15"/>
      <c r="AAQ725" s="15"/>
      <c r="AAR725" s="15"/>
      <c r="AAS725" s="15"/>
      <c r="AAT725" s="15"/>
      <c r="AAU725" s="15"/>
      <c r="AAV725" s="15"/>
      <c r="AAW725" s="15"/>
      <c r="AAX725" s="15"/>
      <c r="AAY725" s="15"/>
      <c r="AAZ725" s="15"/>
      <c r="ABA725" s="15"/>
      <c r="ABB725" s="15"/>
      <c r="ABC725" s="15"/>
      <c r="ABD725" s="15"/>
      <c r="ABE725" s="15"/>
      <c r="ABF725" s="15"/>
      <c r="ABG725" s="15"/>
      <c r="ABH725" s="15"/>
      <c r="ABI725" s="15"/>
      <c r="ABJ725" s="15"/>
      <c r="ABK725" s="15"/>
      <c r="ABL725" s="15"/>
      <c r="ABM725" s="15"/>
      <c r="ABN725" s="15"/>
      <c r="ABO725" s="15"/>
      <c r="ABP725" s="15"/>
      <c r="ABQ725" s="15"/>
      <c r="ABR725" s="15"/>
      <c r="ABS725" s="15"/>
      <c r="ABT725" s="15"/>
      <c r="ABU725" s="15"/>
      <c r="ABV725" s="15"/>
      <c r="ABW725" s="15"/>
      <c r="ABX725" s="15"/>
      <c r="ABY725" s="15"/>
      <c r="ABZ725" s="15"/>
      <c r="ACA725" s="15"/>
      <c r="ACB725" s="15"/>
      <c r="ACC725" s="15"/>
      <c r="ACD725" s="15"/>
      <c r="ACE725" s="15"/>
      <c r="ACF725" s="15"/>
      <c r="ACG725" s="15"/>
      <c r="ACH725" s="15"/>
      <c r="ACI725" s="15"/>
      <c r="ACJ725" s="15"/>
      <c r="ACK725" s="15"/>
      <c r="ACL725" s="15"/>
      <c r="ACM725" s="15"/>
      <c r="ACN725" s="15"/>
      <c r="ACO725" s="15"/>
      <c r="ACP725" s="15"/>
      <c r="ACQ725" s="15"/>
      <c r="ACR725" s="15"/>
      <c r="ACS725" s="15"/>
      <c r="ACT725" s="15"/>
      <c r="ACU725" s="15"/>
      <c r="ACV725" s="15"/>
      <c r="ACW725" s="15"/>
      <c r="ACX725" s="15"/>
      <c r="ACY725" s="15"/>
      <c r="ACZ725" s="15"/>
      <c r="ADA725" s="15"/>
      <c r="ADB725" s="15"/>
      <c r="ADC725" s="15"/>
      <c r="ADD725" s="15"/>
      <c r="ADE725" s="15"/>
      <c r="ADF725" s="15"/>
      <c r="ADG725" s="15"/>
      <c r="ADH725" s="15"/>
      <c r="ADI725" s="15"/>
      <c r="ADJ725" s="15"/>
      <c r="ADK725" s="15"/>
      <c r="ADL725" s="15"/>
      <c r="ADM725" s="15"/>
      <c r="ADN725" s="15"/>
      <c r="ADO725" s="15"/>
      <c r="ADP725" s="15"/>
      <c r="ADQ725" s="15"/>
      <c r="ADR725" s="15"/>
      <c r="ADS725" s="15"/>
      <c r="ADT725" s="15"/>
      <c r="ADU725" s="15"/>
      <c r="ADV725" s="15"/>
      <c r="ADW725" s="15"/>
      <c r="ADX725" s="15"/>
      <c r="ADY725" s="15"/>
      <c r="ADZ725" s="15"/>
      <c r="AEA725" s="15"/>
      <c r="AEB725" s="15"/>
      <c r="AEC725" s="15"/>
      <c r="AED725" s="15"/>
      <c r="AEE725" s="15"/>
      <c r="AEF725" s="15"/>
      <c r="AEG725" s="15"/>
      <c r="AEH725" s="15"/>
      <c r="AEI725" s="15"/>
      <c r="AEJ725" s="15"/>
      <c r="AEK725" s="15"/>
      <c r="AEL725" s="15"/>
      <c r="AEM725" s="15"/>
      <c r="AEN725" s="15"/>
      <c r="AEO725" s="15"/>
      <c r="AEP725" s="15"/>
      <c r="AEQ725" s="15"/>
      <c r="AER725" s="15"/>
      <c r="AES725" s="15"/>
      <c r="AET725" s="15"/>
      <c r="AEU725" s="15"/>
      <c r="AEV725" s="15"/>
      <c r="AEW725" s="15"/>
      <c r="AEX725" s="15"/>
      <c r="AEY725" s="15"/>
      <c r="AEZ725" s="15"/>
      <c r="AFA725" s="15"/>
      <c r="AFB725" s="15"/>
      <c r="AFC725" s="15"/>
      <c r="AFD725" s="15"/>
      <c r="AFE725" s="15"/>
      <c r="AFF725" s="15"/>
      <c r="AFG725" s="15"/>
      <c r="AFH725" s="15"/>
      <c r="AFI725" s="15"/>
      <c r="AFJ725" s="15"/>
      <c r="AFK725" s="15"/>
      <c r="AFL725" s="15"/>
      <c r="AFM725" s="15"/>
      <c r="AFN725" s="15"/>
      <c r="AFO725" s="15"/>
      <c r="AFP725" s="15"/>
      <c r="AFQ725" s="15"/>
      <c r="AFR725" s="15"/>
      <c r="AFS725" s="15"/>
      <c r="AFT725" s="15"/>
      <c r="AFU725" s="15"/>
      <c r="AFV725" s="15"/>
      <c r="AFW725" s="15"/>
      <c r="AFX725" s="15"/>
      <c r="AFY725" s="15"/>
      <c r="AFZ725" s="15"/>
      <c r="AGA725" s="15"/>
      <c r="AGB725" s="15"/>
      <c r="AGC725" s="15"/>
      <c r="AGD725" s="15"/>
      <c r="AGE725" s="15"/>
      <c r="AGF725" s="15"/>
      <c r="AGG725" s="15"/>
      <c r="AGH725" s="15"/>
      <c r="AGI725" s="15"/>
      <c r="AGJ725" s="15"/>
      <c r="AGK725" s="15"/>
      <c r="AGL725" s="15"/>
      <c r="AGM725" s="15"/>
      <c r="AGN725" s="15"/>
      <c r="AGO725" s="15"/>
      <c r="AGP725" s="15"/>
      <c r="AGQ725" s="15"/>
      <c r="AGR725" s="15"/>
      <c r="AGS725" s="15"/>
      <c r="AGT725" s="15"/>
      <c r="AGU725" s="15"/>
      <c r="AGV725" s="15"/>
      <c r="AGW725" s="15"/>
      <c r="AGX725" s="15"/>
      <c r="AGY725" s="15"/>
      <c r="AGZ725" s="15"/>
      <c r="AHA725" s="15"/>
      <c r="AHB725" s="15"/>
      <c r="AHC725" s="15"/>
      <c r="AHD725" s="15"/>
      <c r="AHE725" s="15"/>
      <c r="AHF725" s="15"/>
      <c r="AHG725" s="15"/>
      <c r="AHH725" s="15"/>
      <c r="AHI725" s="15"/>
      <c r="AHJ725" s="15"/>
      <c r="AHK725" s="15"/>
      <c r="AHL725" s="15"/>
      <c r="AHM725" s="15"/>
      <c r="AHN725" s="15"/>
      <c r="AHO725" s="15"/>
      <c r="AHP725" s="15"/>
      <c r="AHQ725" s="15"/>
      <c r="AHR725" s="15"/>
      <c r="AHS725" s="15"/>
      <c r="AHT725" s="15"/>
      <c r="AHU725" s="15"/>
      <c r="AHV725" s="15"/>
      <c r="AHW725" s="15"/>
      <c r="AHX725" s="15"/>
      <c r="AHY725" s="15"/>
      <c r="AHZ725" s="15"/>
      <c r="AIA725" s="15"/>
      <c r="AIB725" s="15"/>
      <c r="AIC725" s="15"/>
      <c r="AID725" s="15"/>
      <c r="AIE725" s="15"/>
      <c r="AIF725" s="15"/>
      <c r="AIG725" s="15"/>
      <c r="AIH725" s="15"/>
      <c r="AII725" s="15"/>
      <c r="AIJ725" s="15"/>
      <c r="AIK725" s="15"/>
      <c r="AIL725" s="15"/>
      <c r="AIM725" s="15"/>
      <c r="AIN725" s="15"/>
      <c r="AIO725" s="15"/>
      <c r="AIP725" s="15"/>
      <c r="AIQ725" s="15"/>
      <c r="AIR725" s="15"/>
      <c r="AIS725" s="15"/>
      <c r="AIT725" s="15"/>
      <c r="AIU725" s="15"/>
      <c r="AIV725" s="15"/>
      <c r="AIW725" s="15"/>
      <c r="AIX725" s="15"/>
      <c r="AIY725" s="15"/>
      <c r="AIZ725" s="15"/>
      <c r="AJA725" s="15"/>
      <c r="AJB725" s="15"/>
      <c r="AJC725" s="15"/>
      <c r="AJD725" s="15"/>
      <c r="AJE725" s="15"/>
      <c r="AJF725" s="15"/>
      <c r="AJG725" s="15"/>
      <c r="AJH725" s="15"/>
      <c r="AJI725" s="15"/>
      <c r="AJJ725" s="15"/>
      <c r="AJK725" s="15"/>
      <c r="AJL725" s="15"/>
      <c r="AJM725" s="15"/>
      <c r="AJN725" s="15"/>
      <c r="AJO725" s="15"/>
      <c r="AJP725" s="15"/>
      <c r="AJQ725" s="15"/>
      <c r="AJR725" s="15"/>
      <c r="AJS725" s="15"/>
      <c r="AJT725" s="15"/>
      <c r="AJU725" s="15"/>
      <c r="AJV725" s="15"/>
      <c r="AJW725" s="15"/>
      <c r="AJX725" s="15"/>
      <c r="AJY725" s="15"/>
      <c r="AJZ725" s="15"/>
      <c r="AKA725" s="15"/>
      <c r="AKB725" s="15"/>
      <c r="AKC725" s="15"/>
      <c r="AKD725" s="15"/>
      <c r="AKE725" s="15"/>
      <c r="AKF725" s="15"/>
      <c r="AKG725" s="15"/>
      <c r="AKH725" s="15"/>
      <c r="AKI725" s="15"/>
      <c r="AKJ725" s="15"/>
      <c r="AKK725" s="15"/>
      <c r="AKL725" s="15"/>
      <c r="AKM725" s="15"/>
      <c r="AKN725" s="15"/>
      <c r="AKO725" s="15"/>
      <c r="AKP725" s="15"/>
      <c r="AKQ725" s="15"/>
      <c r="AKR725" s="15"/>
      <c r="AKS725" s="15"/>
      <c r="AKT725" s="15"/>
      <c r="AKU725" s="15"/>
      <c r="AKV725" s="15"/>
      <c r="AKW725" s="15"/>
      <c r="AKX725" s="15"/>
      <c r="AKY725" s="15"/>
      <c r="AKZ725" s="15"/>
      <c r="ALA725" s="15"/>
      <c r="ALB725" s="15"/>
      <c r="ALC725" s="15"/>
      <c r="ALD725" s="15"/>
      <c r="ALE725" s="15"/>
      <c r="ALF725" s="15"/>
      <c r="ALG725" s="15"/>
      <c r="ALH725" s="15"/>
      <c r="ALI725" s="15"/>
      <c r="ALJ725" s="15"/>
      <c r="ALK725" s="15"/>
      <c r="ALL725" s="15"/>
      <c r="ALM725" s="15"/>
      <c r="ALN725" s="15"/>
      <c r="ALO725" s="15"/>
      <c r="ALP725" s="15"/>
      <c r="ALQ725" s="15"/>
      <c r="ALR725" s="15"/>
      <c r="ALS725" s="15"/>
      <c r="ALT725" s="15"/>
      <c r="ALU725" s="15"/>
      <c r="ALV725" s="15"/>
      <c r="ALW725" s="15"/>
      <c r="ALX725" s="15"/>
      <c r="ALY725" s="15"/>
      <c r="ALZ725" s="15"/>
      <c r="AMA725" s="15"/>
      <c r="AMB725" s="15"/>
      <c r="AMC725" s="15"/>
      <c r="AMD725" s="15"/>
      <c r="AME725" s="15"/>
      <c r="AMF725" s="15"/>
      <c r="AMG725" s="15"/>
      <c r="AMH725" s="15"/>
      <c r="AMI725" s="15"/>
      <c r="AMJ725" s="15"/>
    </row>
    <row r="726" spans="1:1024">
      <c r="A726" s="15" t="s">
        <v>813</v>
      </c>
      <c r="B726" s="15" t="s">
        <v>650</v>
      </c>
      <c r="C726" s="15">
        <v>70</v>
      </c>
      <c r="D726" s="15" t="s">
        <v>2573</v>
      </c>
      <c r="E726" s="15" t="s">
        <v>814</v>
      </c>
      <c r="F726" s="15">
        <v>48</v>
      </c>
      <c r="G726" s="15">
        <v>7540</v>
      </c>
      <c r="H726" s="15" t="s">
        <v>814</v>
      </c>
      <c r="I726" s="15" t="s">
        <v>815</v>
      </c>
      <c r="J726" s="15"/>
      <c r="K726" s="15"/>
      <c r="L726" s="15"/>
      <c r="M726" s="15"/>
      <c r="N726" s="15"/>
      <c r="O726" s="15" t="s">
        <v>814</v>
      </c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/>
      <c r="CZ726" s="15"/>
      <c r="DA726" s="15"/>
      <c r="DB726" s="15"/>
      <c r="DC726" s="15"/>
      <c r="DD726" s="15"/>
      <c r="DE726" s="15"/>
      <c r="DF726" s="15"/>
      <c r="DG726" s="15"/>
      <c r="DH726" s="15"/>
      <c r="DI726" s="15"/>
      <c r="DJ726" s="15"/>
      <c r="DK726" s="15"/>
      <c r="DL726" s="15"/>
      <c r="DM726" s="15"/>
      <c r="DN726" s="15"/>
      <c r="DO726" s="15"/>
      <c r="DP726" s="15"/>
      <c r="DQ726" s="15"/>
      <c r="DR726" s="15"/>
      <c r="DS726" s="15"/>
      <c r="DT726" s="15"/>
      <c r="DU726" s="15"/>
      <c r="DV726" s="15"/>
      <c r="DW726" s="15"/>
      <c r="DX726" s="15"/>
      <c r="DY726" s="15"/>
      <c r="DZ726" s="15"/>
      <c r="EA726" s="15"/>
      <c r="EB726" s="15"/>
      <c r="EC726" s="15"/>
      <c r="ED726" s="15"/>
      <c r="EE726" s="15"/>
      <c r="EF726" s="15"/>
      <c r="EG726" s="15"/>
      <c r="EH726" s="15"/>
      <c r="EI726" s="15"/>
      <c r="EJ726" s="15"/>
      <c r="EK726" s="15"/>
      <c r="EL726" s="15"/>
      <c r="EM726" s="15"/>
      <c r="EN726" s="15"/>
      <c r="EO726" s="15"/>
      <c r="EP726" s="15"/>
      <c r="EQ726" s="15"/>
      <c r="ER726" s="15"/>
      <c r="ES726" s="15"/>
      <c r="ET726" s="15"/>
      <c r="EU726" s="15"/>
      <c r="EV726" s="15"/>
      <c r="EW726" s="15"/>
      <c r="EX726" s="15"/>
      <c r="EY726" s="15"/>
      <c r="EZ726" s="15"/>
      <c r="FA726" s="15"/>
      <c r="FB726" s="15"/>
      <c r="FC726" s="15"/>
      <c r="FD726" s="15"/>
      <c r="FE726" s="15"/>
      <c r="FF726" s="15"/>
      <c r="FG726" s="15"/>
      <c r="FH726" s="15"/>
      <c r="FI726" s="15"/>
      <c r="FJ726" s="15"/>
      <c r="FK726" s="15"/>
      <c r="FL726" s="15"/>
      <c r="FM726" s="15"/>
      <c r="FN726" s="15"/>
      <c r="FO726" s="15"/>
      <c r="FP726" s="15"/>
      <c r="FQ726" s="15"/>
      <c r="FR726" s="15"/>
      <c r="FS726" s="15"/>
      <c r="FT726" s="15"/>
      <c r="FU726" s="15"/>
      <c r="FV726" s="15"/>
      <c r="FW726" s="15"/>
      <c r="FX726" s="15"/>
      <c r="FY726" s="15"/>
      <c r="FZ726" s="15"/>
      <c r="GA726" s="15"/>
      <c r="GB726" s="15"/>
      <c r="GC726" s="15"/>
      <c r="GD726" s="15"/>
      <c r="GE726" s="15"/>
      <c r="GF726" s="15"/>
      <c r="GG726" s="15"/>
      <c r="GH726" s="15"/>
      <c r="GI726" s="15"/>
      <c r="GJ726" s="15"/>
      <c r="GK726" s="15"/>
      <c r="GL726" s="15"/>
      <c r="GM726" s="15"/>
      <c r="GN726" s="15"/>
      <c r="GO726" s="15"/>
      <c r="GP726" s="15"/>
      <c r="GQ726" s="15"/>
      <c r="GR726" s="15"/>
      <c r="GS726" s="15"/>
      <c r="GT726" s="15"/>
      <c r="GU726" s="15"/>
      <c r="GV726" s="15"/>
      <c r="GW726" s="15"/>
      <c r="GX726" s="15"/>
      <c r="GY726" s="15"/>
      <c r="GZ726" s="15"/>
      <c r="HA726" s="15"/>
      <c r="HB726" s="15"/>
      <c r="HC726" s="15"/>
      <c r="HD726" s="15"/>
      <c r="HE726" s="15"/>
      <c r="HF726" s="15"/>
      <c r="HG726" s="15"/>
      <c r="HH726" s="15"/>
      <c r="HI726" s="15"/>
      <c r="HJ726" s="15"/>
      <c r="HK726" s="15"/>
      <c r="HL726" s="15"/>
      <c r="HM726" s="15"/>
      <c r="HN726" s="15"/>
      <c r="HO726" s="15"/>
      <c r="HP726" s="15"/>
      <c r="HQ726" s="15"/>
      <c r="HR726" s="15"/>
      <c r="HS726" s="15"/>
      <c r="HT726" s="15"/>
      <c r="HU726" s="15"/>
      <c r="HV726" s="15"/>
      <c r="HW726" s="15"/>
      <c r="HX726" s="15"/>
      <c r="HY726" s="15"/>
      <c r="HZ726" s="15"/>
      <c r="IA726" s="15"/>
      <c r="IB726" s="15"/>
      <c r="IC726" s="15"/>
      <c r="ID726" s="15"/>
      <c r="IE726" s="15"/>
      <c r="IF726" s="15"/>
      <c r="IG726" s="15"/>
      <c r="IH726" s="15"/>
      <c r="II726" s="15"/>
      <c r="IJ726" s="15"/>
      <c r="IK726" s="15"/>
      <c r="IL726" s="15"/>
      <c r="IM726" s="15"/>
      <c r="IN726" s="15"/>
      <c r="IO726" s="15"/>
      <c r="IP726" s="15"/>
      <c r="IQ726" s="15"/>
      <c r="IR726" s="15"/>
      <c r="IS726" s="15"/>
      <c r="IT726" s="15"/>
      <c r="IU726" s="15"/>
      <c r="IV726" s="15"/>
      <c r="IW726" s="15"/>
      <c r="IX726" s="15"/>
      <c r="IY726" s="15"/>
      <c r="IZ726" s="15"/>
      <c r="JA726" s="15"/>
      <c r="JB726" s="15"/>
      <c r="JC726" s="15"/>
      <c r="JD726" s="15"/>
      <c r="JE726" s="15"/>
      <c r="JF726" s="15"/>
      <c r="JG726" s="15"/>
      <c r="JH726" s="15"/>
      <c r="JI726" s="15"/>
      <c r="JJ726" s="15"/>
      <c r="JK726" s="15"/>
      <c r="JL726" s="15"/>
      <c r="JM726" s="15"/>
      <c r="JN726" s="15"/>
      <c r="JO726" s="15"/>
      <c r="JP726" s="15"/>
      <c r="JQ726" s="15"/>
      <c r="JR726" s="15"/>
      <c r="JS726" s="15"/>
      <c r="JT726" s="15"/>
      <c r="JU726" s="15"/>
      <c r="JV726" s="15"/>
      <c r="JW726" s="15"/>
      <c r="JX726" s="15"/>
      <c r="JY726" s="15"/>
      <c r="JZ726" s="15"/>
      <c r="KA726" s="15"/>
      <c r="KB726" s="15"/>
      <c r="KC726" s="15"/>
      <c r="KD726" s="15"/>
      <c r="KE726" s="15"/>
      <c r="KF726" s="15"/>
      <c r="KG726" s="15"/>
      <c r="KH726" s="15"/>
      <c r="KI726" s="15"/>
      <c r="KJ726" s="15"/>
      <c r="KK726" s="15"/>
      <c r="KL726" s="15"/>
      <c r="KM726" s="15"/>
      <c r="KN726" s="15"/>
      <c r="KO726" s="15"/>
      <c r="KP726" s="15"/>
      <c r="KQ726" s="15"/>
      <c r="KR726" s="15"/>
      <c r="KS726" s="15"/>
      <c r="KT726" s="15"/>
      <c r="KU726" s="15"/>
      <c r="KV726" s="15"/>
      <c r="KW726" s="15"/>
      <c r="KX726" s="15"/>
      <c r="KY726" s="15"/>
      <c r="KZ726" s="15"/>
      <c r="LA726" s="15"/>
      <c r="LB726" s="15"/>
      <c r="LC726" s="15"/>
      <c r="LD726" s="15"/>
      <c r="LE726" s="15"/>
      <c r="LF726" s="15"/>
      <c r="LG726" s="15"/>
      <c r="LH726" s="15"/>
      <c r="LI726" s="15"/>
      <c r="LJ726" s="15"/>
      <c r="LK726" s="15"/>
      <c r="LL726" s="15"/>
      <c r="LM726" s="15"/>
      <c r="LN726" s="15"/>
      <c r="LO726" s="15"/>
      <c r="LP726" s="15"/>
      <c r="LQ726" s="15"/>
      <c r="LR726" s="15"/>
      <c r="LS726" s="15"/>
      <c r="LT726" s="15"/>
      <c r="LU726" s="15"/>
      <c r="LV726" s="15"/>
      <c r="LW726" s="15"/>
      <c r="LX726" s="15"/>
      <c r="LY726" s="15"/>
      <c r="LZ726" s="15"/>
      <c r="MA726" s="15"/>
      <c r="MB726" s="15"/>
      <c r="MC726" s="15"/>
      <c r="MD726" s="15"/>
      <c r="ME726" s="15"/>
      <c r="MF726" s="15"/>
      <c r="MG726" s="15"/>
      <c r="MH726" s="15"/>
      <c r="MI726" s="15"/>
      <c r="MJ726" s="15"/>
      <c r="MK726" s="15"/>
      <c r="ML726" s="15"/>
      <c r="MM726" s="15"/>
      <c r="MN726" s="15"/>
      <c r="MO726" s="15"/>
      <c r="MP726" s="15"/>
      <c r="MQ726" s="15"/>
      <c r="MR726" s="15"/>
      <c r="MS726" s="15"/>
      <c r="MT726" s="15"/>
      <c r="MU726" s="15"/>
      <c r="MV726" s="15"/>
      <c r="MW726" s="15"/>
      <c r="MX726" s="15"/>
      <c r="MY726" s="15"/>
      <c r="MZ726" s="15"/>
      <c r="NA726" s="15"/>
      <c r="NB726" s="15"/>
      <c r="NC726" s="15"/>
      <c r="ND726" s="15"/>
      <c r="NE726" s="15"/>
      <c r="NF726" s="15"/>
      <c r="NG726" s="15"/>
      <c r="NH726" s="15"/>
      <c r="NI726" s="15"/>
      <c r="NJ726" s="15"/>
      <c r="NK726" s="15"/>
      <c r="NL726" s="15"/>
      <c r="NM726" s="15"/>
      <c r="NN726" s="15"/>
      <c r="NO726" s="15"/>
      <c r="NP726" s="15"/>
      <c r="NQ726" s="15"/>
      <c r="NR726" s="15"/>
      <c r="NS726" s="15"/>
      <c r="NT726" s="15"/>
      <c r="NU726" s="15"/>
      <c r="NV726" s="15"/>
      <c r="NW726" s="15"/>
      <c r="NX726" s="15"/>
      <c r="NY726" s="15"/>
      <c r="NZ726" s="15"/>
      <c r="OA726" s="15"/>
      <c r="OB726" s="15"/>
      <c r="OC726" s="15"/>
      <c r="OD726" s="15"/>
      <c r="OE726" s="15"/>
      <c r="OF726" s="15"/>
      <c r="OG726" s="15"/>
      <c r="OH726" s="15"/>
      <c r="OI726" s="15"/>
      <c r="OJ726" s="15"/>
      <c r="OK726" s="15"/>
      <c r="OL726" s="15"/>
      <c r="OM726" s="15"/>
      <c r="ON726" s="15"/>
      <c r="OO726" s="15"/>
      <c r="OP726" s="15"/>
      <c r="OQ726" s="15"/>
      <c r="OR726" s="15"/>
      <c r="OS726" s="15"/>
      <c r="OT726" s="15"/>
      <c r="OU726" s="15"/>
      <c r="OV726" s="15"/>
      <c r="OW726" s="15"/>
      <c r="OX726" s="15"/>
      <c r="OY726" s="15"/>
      <c r="OZ726" s="15"/>
      <c r="PA726" s="15"/>
      <c r="PB726" s="15"/>
      <c r="PC726" s="15"/>
      <c r="PD726" s="15"/>
      <c r="PE726" s="15"/>
      <c r="PF726" s="15"/>
      <c r="PG726" s="15"/>
      <c r="PH726" s="15"/>
      <c r="PI726" s="15"/>
      <c r="PJ726" s="15"/>
      <c r="PK726" s="15"/>
      <c r="PL726" s="15"/>
      <c r="PM726" s="15"/>
      <c r="PN726" s="15"/>
      <c r="PO726" s="15"/>
      <c r="PP726" s="15"/>
      <c r="PQ726" s="15"/>
      <c r="PR726" s="15"/>
      <c r="PS726" s="15"/>
      <c r="PT726" s="15"/>
      <c r="PU726" s="15"/>
      <c r="PV726" s="15"/>
      <c r="PW726" s="15"/>
      <c r="PX726" s="15"/>
      <c r="PY726" s="15"/>
      <c r="PZ726" s="15"/>
      <c r="QA726" s="15"/>
      <c r="QB726" s="15"/>
      <c r="QC726" s="15"/>
      <c r="QD726" s="15"/>
      <c r="QE726" s="15"/>
      <c r="QF726" s="15"/>
      <c r="QG726" s="15"/>
      <c r="QH726" s="15"/>
      <c r="QI726" s="15"/>
      <c r="QJ726" s="15"/>
      <c r="QK726" s="15"/>
      <c r="QL726" s="15"/>
      <c r="QM726" s="15"/>
      <c r="QN726" s="15"/>
      <c r="QO726" s="15"/>
      <c r="QP726" s="15"/>
      <c r="QQ726" s="15"/>
      <c r="QR726" s="15"/>
      <c r="QS726" s="15"/>
      <c r="QT726" s="15"/>
      <c r="QU726" s="15"/>
      <c r="QV726" s="15"/>
      <c r="QW726" s="15"/>
      <c r="QX726" s="15"/>
      <c r="QY726" s="15"/>
      <c r="QZ726" s="15"/>
      <c r="RA726" s="15"/>
      <c r="RB726" s="15"/>
      <c r="RC726" s="15"/>
      <c r="RD726" s="15"/>
      <c r="RE726" s="15"/>
      <c r="RF726" s="15"/>
      <c r="RG726" s="15"/>
      <c r="RH726" s="15"/>
      <c r="RI726" s="15"/>
      <c r="RJ726" s="15"/>
      <c r="RK726" s="15"/>
      <c r="RL726" s="15"/>
      <c r="RM726" s="15"/>
      <c r="RN726" s="15"/>
      <c r="RO726" s="15"/>
      <c r="RP726" s="15"/>
      <c r="RQ726" s="15"/>
      <c r="RR726" s="15"/>
      <c r="RS726" s="15"/>
      <c r="RT726" s="15"/>
      <c r="RU726" s="15"/>
      <c r="RV726" s="15"/>
      <c r="RW726" s="15"/>
      <c r="RX726" s="15"/>
      <c r="RY726" s="15"/>
      <c r="RZ726" s="15"/>
      <c r="SA726" s="15"/>
      <c r="SB726" s="15"/>
      <c r="SC726" s="15"/>
      <c r="SD726" s="15"/>
      <c r="SE726" s="15"/>
      <c r="SF726" s="15"/>
      <c r="SG726" s="15"/>
      <c r="SH726" s="15"/>
      <c r="SI726" s="15"/>
      <c r="SJ726" s="15"/>
      <c r="SK726" s="15"/>
      <c r="SL726" s="15"/>
      <c r="SM726" s="15"/>
      <c r="SN726" s="15"/>
      <c r="SO726" s="15"/>
      <c r="SP726" s="15"/>
      <c r="SQ726" s="15"/>
      <c r="SR726" s="15"/>
      <c r="SS726" s="15"/>
      <c r="ST726" s="15"/>
      <c r="SU726" s="15"/>
      <c r="SV726" s="15"/>
      <c r="SW726" s="15"/>
      <c r="SX726" s="15"/>
      <c r="SY726" s="15"/>
      <c r="SZ726" s="15"/>
      <c r="TA726" s="15"/>
      <c r="TB726" s="15"/>
      <c r="TC726" s="15"/>
      <c r="TD726" s="15"/>
      <c r="TE726" s="15"/>
      <c r="TF726" s="15"/>
      <c r="TG726" s="15"/>
      <c r="TH726" s="15"/>
      <c r="TI726" s="15"/>
      <c r="TJ726" s="15"/>
      <c r="TK726" s="15"/>
      <c r="TL726" s="15"/>
      <c r="TM726" s="15"/>
      <c r="TN726" s="15"/>
      <c r="TO726" s="15"/>
      <c r="TP726" s="15"/>
      <c r="TQ726" s="15"/>
      <c r="TR726" s="15"/>
      <c r="TS726" s="15"/>
      <c r="TT726" s="15"/>
      <c r="TU726" s="15"/>
      <c r="TV726" s="15"/>
      <c r="TW726" s="15"/>
      <c r="TX726" s="15"/>
      <c r="TY726" s="15"/>
      <c r="TZ726" s="15"/>
      <c r="UA726" s="15"/>
      <c r="UB726" s="15"/>
      <c r="UC726" s="15"/>
      <c r="UD726" s="15"/>
      <c r="UE726" s="15"/>
      <c r="UF726" s="15"/>
      <c r="UG726" s="15"/>
      <c r="UH726" s="15"/>
      <c r="UI726" s="15"/>
      <c r="UJ726" s="15"/>
      <c r="UK726" s="15"/>
      <c r="UL726" s="15"/>
      <c r="UM726" s="15"/>
      <c r="UN726" s="15"/>
      <c r="UO726" s="15"/>
      <c r="UP726" s="15"/>
      <c r="UQ726" s="15"/>
      <c r="UR726" s="15"/>
      <c r="US726" s="15"/>
      <c r="UT726" s="15"/>
      <c r="UU726" s="15"/>
      <c r="UV726" s="15"/>
      <c r="UW726" s="15"/>
      <c r="UX726" s="15"/>
      <c r="UY726" s="15"/>
      <c r="UZ726" s="15"/>
      <c r="VA726" s="15"/>
      <c r="VB726" s="15"/>
      <c r="VC726" s="15"/>
      <c r="VD726" s="15"/>
      <c r="VE726" s="15"/>
      <c r="VF726" s="15"/>
      <c r="VG726" s="15"/>
      <c r="VH726" s="15"/>
      <c r="VI726" s="15"/>
      <c r="VJ726" s="15"/>
      <c r="VK726" s="15"/>
      <c r="VL726" s="15"/>
      <c r="VM726" s="15"/>
      <c r="VN726" s="15"/>
      <c r="VO726" s="15"/>
      <c r="VP726" s="15"/>
      <c r="VQ726" s="15"/>
      <c r="VR726" s="15"/>
      <c r="VS726" s="15"/>
      <c r="VT726" s="15"/>
      <c r="VU726" s="15"/>
      <c r="VV726" s="15"/>
      <c r="VW726" s="15"/>
      <c r="VX726" s="15"/>
      <c r="VY726" s="15"/>
      <c r="VZ726" s="15"/>
      <c r="WA726" s="15"/>
      <c r="WB726" s="15"/>
      <c r="WC726" s="15"/>
      <c r="WD726" s="15"/>
      <c r="WE726" s="15"/>
      <c r="WF726" s="15"/>
      <c r="WG726" s="15"/>
      <c r="WH726" s="15"/>
      <c r="WI726" s="15"/>
      <c r="WJ726" s="15"/>
      <c r="WK726" s="15"/>
      <c r="WL726" s="15"/>
      <c r="WM726" s="15"/>
      <c r="WN726" s="15"/>
      <c r="WO726" s="15"/>
      <c r="WP726" s="15"/>
      <c r="WQ726" s="15"/>
      <c r="WR726" s="15"/>
      <c r="WS726" s="15"/>
      <c r="WT726" s="15"/>
      <c r="WU726" s="15"/>
      <c r="WV726" s="15"/>
      <c r="WW726" s="15"/>
      <c r="WX726" s="15"/>
      <c r="WY726" s="15"/>
      <c r="WZ726" s="15"/>
      <c r="XA726" s="15"/>
      <c r="XB726" s="15"/>
      <c r="XC726" s="15"/>
      <c r="XD726" s="15"/>
      <c r="XE726" s="15"/>
      <c r="XF726" s="15"/>
      <c r="XG726" s="15"/>
      <c r="XH726" s="15"/>
      <c r="XI726" s="15"/>
      <c r="XJ726" s="15"/>
      <c r="XK726" s="15"/>
      <c r="XL726" s="15"/>
      <c r="XM726" s="15"/>
      <c r="XN726" s="15"/>
      <c r="XO726" s="15"/>
      <c r="XP726" s="15"/>
      <c r="XQ726" s="15"/>
      <c r="XR726" s="15"/>
      <c r="XS726" s="15"/>
      <c r="XT726" s="15"/>
      <c r="XU726" s="15"/>
      <c r="XV726" s="15"/>
      <c r="XW726" s="15"/>
      <c r="XX726" s="15"/>
      <c r="XY726" s="15"/>
      <c r="XZ726" s="15"/>
      <c r="YA726" s="15"/>
      <c r="YB726" s="15"/>
      <c r="YC726" s="15"/>
      <c r="YD726" s="15"/>
      <c r="YE726" s="15"/>
      <c r="YF726" s="15"/>
      <c r="YG726" s="15"/>
      <c r="YH726" s="15"/>
      <c r="YI726" s="15"/>
      <c r="YJ726" s="15"/>
      <c r="YK726" s="15"/>
      <c r="YL726" s="15"/>
      <c r="YM726" s="15"/>
      <c r="YN726" s="15"/>
      <c r="YO726" s="15"/>
      <c r="YP726" s="15"/>
      <c r="YQ726" s="15"/>
      <c r="YR726" s="15"/>
      <c r="YS726" s="15"/>
      <c r="YT726" s="15"/>
      <c r="YU726" s="15"/>
      <c r="YV726" s="15"/>
      <c r="YW726" s="15"/>
      <c r="YX726" s="15"/>
      <c r="YY726" s="15"/>
      <c r="YZ726" s="15"/>
      <c r="ZA726" s="15"/>
      <c r="ZB726" s="15"/>
      <c r="ZC726" s="15"/>
      <c r="ZD726" s="15"/>
      <c r="ZE726" s="15"/>
      <c r="ZF726" s="15"/>
      <c r="ZG726" s="15"/>
      <c r="ZH726" s="15"/>
      <c r="ZI726" s="15"/>
      <c r="ZJ726" s="15"/>
      <c r="ZK726" s="15"/>
      <c r="ZL726" s="15"/>
      <c r="ZM726" s="15"/>
      <c r="ZN726" s="15"/>
      <c r="ZO726" s="15"/>
      <c r="ZP726" s="15"/>
      <c r="ZQ726" s="15"/>
      <c r="ZR726" s="15"/>
      <c r="ZS726" s="15"/>
      <c r="ZT726" s="15"/>
      <c r="ZU726" s="15"/>
      <c r="ZV726" s="15"/>
      <c r="ZW726" s="15"/>
      <c r="ZX726" s="15"/>
      <c r="ZY726" s="15"/>
      <c r="ZZ726" s="15"/>
      <c r="AAA726" s="15"/>
      <c r="AAB726" s="15"/>
      <c r="AAC726" s="15"/>
      <c r="AAD726" s="15"/>
      <c r="AAE726" s="15"/>
      <c r="AAF726" s="15"/>
      <c r="AAG726" s="15"/>
      <c r="AAH726" s="15"/>
      <c r="AAI726" s="15"/>
      <c r="AAJ726" s="15"/>
      <c r="AAK726" s="15"/>
      <c r="AAL726" s="15"/>
      <c r="AAM726" s="15"/>
      <c r="AAN726" s="15"/>
      <c r="AAO726" s="15"/>
      <c r="AAP726" s="15"/>
      <c r="AAQ726" s="15"/>
      <c r="AAR726" s="15"/>
      <c r="AAS726" s="15"/>
      <c r="AAT726" s="15"/>
      <c r="AAU726" s="15"/>
      <c r="AAV726" s="15"/>
      <c r="AAW726" s="15"/>
      <c r="AAX726" s="15"/>
      <c r="AAY726" s="15"/>
      <c r="AAZ726" s="15"/>
      <c r="ABA726" s="15"/>
      <c r="ABB726" s="15"/>
      <c r="ABC726" s="15"/>
      <c r="ABD726" s="15"/>
      <c r="ABE726" s="15"/>
      <c r="ABF726" s="15"/>
      <c r="ABG726" s="15"/>
      <c r="ABH726" s="15"/>
      <c r="ABI726" s="15"/>
      <c r="ABJ726" s="15"/>
      <c r="ABK726" s="15"/>
      <c r="ABL726" s="15"/>
      <c r="ABM726" s="15"/>
      <c r="ABN726" s="15"/>
      <c r="ABO726" s="15"/>
      <c r="ABP726" s="15"/>
      <c r="ABQ726" s="15"/>
      <c r="ABR726" s="15"/>
      <c r="ABS726" s="15"/>
      <c r="ABT726" s="15"/>
      <c r="ABU726" s="15"/>
      <c r="ABV726" s="15"/>
      <c r="ABW726" s="15"/>
      <c r="ABX726" s="15"/>
      <c r="ABY726" s="15"/>
      <c r="ABZ726" s="15"/>
      <c r="ACA726" s="15"/>
      <c r="ACB726" s="15"/>
      <c r="ACC726" s="15"/>
      <c r="ACD726" s="15"/>
      <c r="ACE726" s="15"/>
      <c r="ACF726" s="15"/>
      <c r="ACG726" s="15"/>
      <c r="ACH726" s="15"/>
      <c r="ACI726" s="15"/>
      <c r="ACJ726" s="15"/>
      <c r="ACK726" s="15"/>
      <c r="ACL726" s="15"/>
      <c r="ACM726" s="15"/>
      <c r="ACN726" s="15"/>
      <c r="ACO726" s="15"/>
      <c r="ACP726" s="15"/>
      <c r="ACQ726" s="15"/>
      <c r="ACR726" s="15"/>
      <c r="ACS726" s="15"/>
      <c r="ACT726" s="15"/>
      <c r="ACU726" s="15"/>
      <c r="ACV726" s="15"/>
      <c r="ACW726" s="15"/>
      <c r="ACX726" s="15"/>
      <c r="ACY726" s="15"/>
      <c r="ACZ726" s="15"/>
      <c r="ADA726" s="15"/>
      <c r="ADB726" s="15"/>
      <c r="ADC726" s="15"/>
      <c r="ADD726" s="15"/>
      <c r="ADE726" s="15"/>
      <c r="ADF726" s="15"/>
      <c r="ADG726" s="15"/>
      <c r="ADH726" s="15"/>
      <c r="ADI726" s="15"/>
      <c r="ADJ726" s="15"/>
      <c r="ADK726" s="15"/>
      <c r="ADL726" s="15"/>
      <c r="ADM726" s="15"/>
      <c r="ADN726" s="15"/>
      <c r="ADO726" s="15"/>
      <c r="ADP726" s="15"/>
      <c r="ADQ726" s="15"/>
      <c r="ADR726" s="15"/>
      <c r="ADS726" s="15"/>
      <c r="ADT726" s="15"/>
      <c r="ADU726" s="15"/>
      <c r="ADV726" s="15"/>
      <c r="ADW726" s="15"/>
      <c r="ADX726" s="15"/>
      <c r="ADY726" s="15"/>
      <c r="ADZ726" s="15"/>
      <c r="AEA726" s="15"/>
      <c r="AEB726" s="15"/>
      <c r="AEC726" s="15"/>
      <c r="AED726" s="15"/>
      <c r="AEE726" s="15"/>
      <c r="AEF726" s="15"/>
      <c r="AEG726" s="15"/>
      <c r="AEH726" s="15"/>
      <c r="AEI726" s="15"/>
      <c r="AEJ726" s="15"/>
      <c r="AEK726" s="15"/>
      <c r="AEL726" s="15"/>
      <c r="AEM726" s="15"/>
      <c r="AEN726" s="15"/>
      <c r="AEO726" s="15"/>
      <c r="AEP726" s="15"/>
      <c r="AEQ726" s="15"/>
      <c r="AER726" s="15"/>
      <c r="AES726" s="15"/>
      <c r="AET726" s="15"/>
      <c r="AEU726" s="15"/>
      <c r="AEV726" s="15"/>
      <c r="AEW726" s="15"/>
      <c r="AEX726" s="15"/>
      <c r="AEY726" s="15"/>
      <c r="AEZ726" s="15"/>
      <c r="AFA726" s="15"/>
      <c r="AFB726" s="15"/>
      <c r="AFC726" s="15"/>
      <c r="AFD726" s="15"/>
      <c r="AFE726" s="15"/>
      <c r="AFF726" s="15"/>
      <c r="AFG726" s="15"/>
      <c r="AFH726" s="15"/>
      <c r="AFI726" s="15"/>
      <c r="AFJ726" s="15"/>
      <c r="AFK726" s="15"/>
      <c r="AFL726" s="15"/>
      <c r="AFM726" s="15"/>
      <c r="AFN726" s="15"/>
      <c r="AFO726" s="15"/>
      <c r="AFP726" s="15"/>
      <c r="AFQ726" s="15"/>
      <c r="AFR726" s="15"/>
      <c r="AFS726" s="15"/>
      <c r="AFT726" s="15"/>
      <c r="AFU726" s="15"/>
      <c r="AFV726" s="15"/>
      <c r="AFW726" s="15"/>
      <c r="AFX726" s="15"/>
      <c r="AFY726" s="15"/>
      <c r="AFZ726" s="15"/>
      <c r="AGA726" s="15"/>
      <c r="AGB726" s="15"/>
      <c r="AGC726" s="15"/>
      <c r="AGD726" s="15"/>
      <c r="AGE726" s="15"/>
      <c r="AGF726" s="15"/>
      <c r="AGG726" s="15"/>
      <c r="AGH726" s="15"/>
      <c r="AGI726" s="15"/>
      <c r="AGJ726" s="15"/>
      <c r="AGK726" s="15"/>
      <c r="AGL726" s="15"/>
      <c r="AGM726" s="15"/>
      <c r="AGN726" s="15"/>
      <c r="AGO726" s="15"/>
      <c r="AGP726" s="15"/>
      <c r="AGQ726" s="15"/>
      <c r="AGR726" s="15"/>
      <c r="AGS726" s="15"/>
      <c r="AGT726" s="15"/>
      <c r="AGU726" s="15"/>
      <c r="AGV726" s="15"/>
      <c r="AGW726" s="15"/>
      <c r="AGX726" s="15"/>
      <c r="AGY726" s="15"/>
      <c r="AGZ726" s="15"/>
      <c r="AHA726" s="15"/>
      <c r="AHB726" s="15"/>
      <c r="AHC726" s="15"/>
      <c r="AHD726" s="15"/>
      <c r="AHE726" s="15"/>
      <c r="AHF726" s="15"/>
      <c r="AHG726" s="15"/>
      <c r="AHH726" s="15"/>
      <c r="AHI726" s="15"/>
      <c r="AHJ726" s="15"/>
      <c r="AHK726" s="15"/>
      <c r="AHL726" s="15"/>
      <c r="AHM726" s="15"/>
      <c r="AHN726" s="15"/>
      <c r="AHO726" s="15"/>
      <c r="AHP726" s="15"/>
      <c r="AHQ726" s="15"/>
      <c r="AHR726" s="15"/>
      <c r="AHS726" s="15"/>
      <c r="AHT726" s="15"/>
      <c r="AHU726" s="15"/>
      <c r="AHV726" s="15"/>
      <c r="AHW726" s="15"/>
      <c r="AHX726" s="15"/>
      <c r="AHY726" s="15"/>
      <c r="AHZ726" s="15"/>
      <c r="AIA726" s="15"/>
      <c r="AIB726" s="15"/>
      <c r="AIC726" s="15"/>
      <c r="AID726" s="15"/>
      <c r="AIE726" s="15"/>
      <c r="AIF726" s="15"/>
      <c r="AIG726" s="15"/>
      <c r="AIH726" s="15"/>
      <c r="AII726" s="15"/>
      <c r="AIJ726" s="15"/>
      <c r="AIK726" s="15"/>
      <c r="AIL726" s="15"/>
      <c r="AIM726" s="15"/>
      <c r="AIN726" s="15"/>
      <c r="AIO726" s="15"/>
      <c r="AIP726" s="15"/>
      <c r="AIQ726" s="15"/>
      <c r="AIR726" s="15"/>
      <c r="AIS726" s="15"/>
      <c r="AIT726" s="15"/>
      <c r="AIU726" s="15"/>
      <c r="AIV726" s="15"/>
      <c r="AIW726" s="15"/>
      <c r="AIX726" s="15"/>
      <c r="AIY726" s="15"/>
      <c r="AIZ726" s="15"/>
      <c r="AJA726" s="15"/>
      <c r="AJB726" s="15"/>
      <c r="AJC726" s="15"/>
      <c r="AJD726" s="15"/>
      <c r="AJE726" s="15"/>
      <c r="AJF726" s="15"/>
      <c r="AJG726" s="15"/>
      <c r="AJH726" s="15"/>
      <c r="AJI726" s="15"/>
      <c r="AJJ726" s="15"/>
      <c r="AJK726" s="15"/>
      <c r="AJL726" s="15"/>
      <c r="AJM726" s="15"/>
      <c r="AJN726" s="15"/>
      <c r="AJO726" s="15"/>
      <c r="AJP726" s="15"/>
      <c r="AJQ726" s="15"/>
      <c r="AJR726" s="15"/>
      <c r="AJS726" s="15"/>
      <c r="AJT726" s="15"/>
      <c r="AJU726" s="15"/>
      <c r="AJV726" s="15"/>
      <c r="AJW726" s="15"/>
      <c r="AJX726" s="15"/>
      <c r="AJY726" s="15"/>
      <c r="AJZ726" s="15"/>
      <c r="AKA726" s="15"/>
      <c r="AKB726" s="15"/>
      <c r="AKC726" s="15"/>
      <c r="AKD726" s="15"/>
      <c r="AKE726" s="15"/>
      <c r="AKF726" s="15"/>
      <c r="AKG726" s="15"/>
      <c r="AKH726" s="15"/>
      <c r="AKI726" s="15"/>
      <c r="AKJ726" s="15"/>
      <c r="AKK726" s="15"/>
      <c r="AKL726" s="15"/>
      <c r="AKM726" s="15"/>
      <c r="AKN726" s="15"/>
      <c r="AKO726" s="15"/>
      <c r="AKP726" s="15"/>
      <c r="AKQ726" s="15"/>
      <c r="AKR726" s="15"/>
      <c r="AKS726" s="15"/>
      <c r="AKT726" s="15"/>
      <c r="AKU726" s="15"/>
      <c r="AKV726" s="15"/>
      <c r="AKW726" s="15"/>
      <c r="AKX726" s="15"/>
      <c r="AKY726" s="15"/>
      <c r="AKZ726" s="15"/>
      <c r="ALA726" s="15"/>
      <c r="ALB726" s="15"/>
      <c r="ALC726" s="15"/>
      <c r="ALD726" s="15"/>
      <c r="ALE726" s="15"/>
      <c r="ALF726" s="15"/>
      <c r="ALG726" s="15"/>
      <c r="ALH726" s="15"/>
      <c r="ALI726" s="15"/>
      <c r="ALJ726" s="15"/>
      <c r="ALK726" s="15"/>
      <c r="ALL726" s="15"/>
      <c r="ALM726" s="15"/>
      <c r="ALN726" s="15"/>
      <c r="ALO726" s="15"/>
      <c r="ALP726" s="15"/>
      <c r="ALQ726" s="15"/>
      <c r="ALR726" s="15"/>
      <c r="ALS726" s="15"/>
      <c r="ALT726" s="15"/>
      <c r="ALU726" s="15"/>
      <c r="ALV726" s="15"/>
      <c r="ALW726" s="15"/>
      <c r="ALX726" s="15"/>
      <c r="ALY726" s="15"/>
      <c r="ALZ726" s="15"/>
      <c r="AMA726" s="15"/>
      <c r="AMB726" s="15"/>
      <c r="AMC726" s="15"/>
      <c r="AMD726" s="15"/>
      <c r="AME726" s="15"/>
      <c r="AMF726" s="15"/>
      <c r="AMG726" s="15"/>
      <c r="AMH726" s="15"/>
      <c r="AMI726" s="15"/>
      <c r="AMJ726" s="15"/>
    </row>
    <row r="727" spans="1:1024">
      <c r="A727" s="15" t="s">
        <v>816</v>
      </c>
      <c r="B727" s="15" t="s">
        <v>650</v>
      </c>
      <c r="C727" s="15">
        <v>70</v>
      </c>
      <c r="D727" s="15" t="s">
        <v>2573</v>
      </c>
      <c r="E727" s="15" t="s">
        <v>112</v>
      </c>
      <c r="F727" s="15">
        <v>49</v>
      </c>
      <c r="G727" s="15">
        <v>7380</v>
      </c>
      <c r="H727" s="15" t="s">
        <v>2117</v>
      </c>
      <c r="I727" s="15" t="s">
        <v>817</v>
      </c>
      <c r="J727" s="15"/>
      <c r="K727" s="15"/>
      <c r="L727" s="15"/>
      <c r="M727" s="15"/>
      <c r="N727" s="15"/>
      <c r="O727" s="15" t="s">
        <v>2117</v>
      </c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  <c r="BO727" s="15"/>
      <c r="BP727" s="15"/>
      <c r="BQ727" s="15"/>
      <c r="BR727" s="15"/>
      <c r="BS727" s="15"/>
      <c r="BT727" s="15"/>
      <c r="BU727" s="15"/>
      <c r="BV727" s="15"/>
      <c r="BW727" s="15"/>
      <c r="BX727" s="15"/>
      <c r="BY727" s="15"/>
      <c r="BZ727" s="15"/>
      <c r="CA727" s="15"/>
      <c r="CB727" s="15"/>
      <c r="CC727" s="15"/>
      <c r="CD727" s="15"/>
      <c r="CE727" s="15"/>
      <c r="CF727" s="15"/>
      <c r="CG727" s="15"/>
      <c r="CH727" s="15"/>
      <c r="CI727" s="15"/>
      <c r="CJ727" s="15"/>
      <c r="CK727" s="15"/>
      <c r="CL727" s="15"/>
      <c r="CM727" s="15"/>
      <c r="CN727" s="15"/>
      <c r="CO727" s="15"/>
      <c r="CP727" s="15"/>
      <c r="CQ727" s="15"/>
      <c r="CR727" s="15"/>
      <c r="CS727" s="15"/>
      <c r="CT727" s="15"/>
      <c r="CU727" s="15"/>
      <c r="CV727" s="15"/>
      <c r="CW727" s="15"/>
      <c r="CX727" s="15"/>
      <c r="CY727" s="15"/>
      <c r="CZ727" s="15"/>
      <c r="DA727" s="15"/>
      <c r="DB727" s="15"/>
      <c r="DC727" s="15"/>
      <c r="DD727" s="15"/>
      <c r="DE727" s="15"/>
      <c r="DF727" s="15"/>
      <c r="DG727" s="15"/>
      <c r="DH727" s="15"/>
      <c r="DI727" s="15"/>
      <c r="DJ727" s="15"/>
      <c r="DK727" s="15"/>
      <c r="DL727" s="15"/>
      <c r="DM727" s="15"/>
      <c r="DN727" s="15"/>
      <c r="DO727" s="15"/>
      <c r="DP727" s="15"/>
      <c r="DQ727" s="15"/>
      <c r="DR727" s="15"/>
      <c r="DS727" s="15"/>
      <c r="DT727" s="15"/>
      <c r="DU727" s="15"/>
      <c r="DV727" s="15"/>
      <c r="DW727" s="15"/>
      <c r="DX727" s="15"/>
      <c r="DY727" s="15"/>
      <c r="DZ727" s="15"/>
      <c r="EA727" s="15"/>
      <c r="EB727" s="15"/>
      <c r="EC727" s="15"/>
      <c r="ED727" s="15"/>
      <c r="EE727" s="15"/>
      <c r="EF727" s="15"/>
      <c r="EG727" s="15"/>
      <c r="EH727" s="15"/>
      <c r="EI727" s="15"/>
      <c r="EJ727" s="15"/>
      <c r="EK727" s="15"/>
      <c r="EL727" s="15"/>
      <c r="EM727" s="15"/>
      <c r="EN727" s="15"/>
      <c r="EO727" s="15"/>
      <c r="EP727" s="15"/>
      <c r="EQ727" s="15"/>
      <c r="ER727" s="15"/>
      <c r="ES727" s="15"/>
      <c r="ET727" s="15"/>
      <c r="EU727" s="15"/>
      <c r="EV727" s="15"/>
      <c r="EW727" s="15"/>
      <c r="EX727" s="15"/>
      <c r="EY727" s="15"/>
      <c r="EZ727" s="15"/>
      <c r="FA727" s="15"/>
      <c r="FB727" s="15"/>
      <c r="FC727" s="15"/>
      <c r="FD727" s="15"/>
      <c r="FE727" s="15"/>
      <c r="FF727" s="15"/>
      <c r="FG727" s="15"/>
      <c r="FH727" s="15"/>
      <c r="FI727" s="15"/>
      <c r="FJ727" s="15"/>
      <c r="FK727" s="15"/>
      <c r="FL727" s="15"/>
      <c r="FM727" s="15"/>
      <c r="FN727" s="15"/>
      <c r="FO727" s="15"/>
      <c r="FP727" s="15"/>
      <c r="FQ727" s="15"/>
      <c r="FR727" s="15"/>
      <c r="FS727" s="15"/>
      <c r="FT727" s="15"/>
      <c r="FU727" s="15"/>
      <c r="FV727" s="15"/>
      <c r="FW727" s="15"/>
      <c r="FX727" s="15"/>
      <c r="FY727" s="15"/>
      <c r="FZ727" s="15"/>
      <c r="GA727" s="15"/>
      <c r="GB727" s="15"/>
      <c r="GC727" s="15"/>
      <c r="GD727" s="15"/>
      <c r="GE727" s="15"/>
      <c r="GF727" s="15"/>
      <c r="GG727" s="15"/>
      <c r="GH727" s="15"/>
      <c r="GI727" s="15"/>
      <c r="GJ727" s="15"/>
      <c r="GK727" s="15"/>
      <c r="GL727" s="15"/>
      <c r="GM727" s="15"/>
      <c r="GN727" s="15"/>
      <c r="GO727" s="15"/>
      <c r="GP727" s="15"/>
      <c r="GQ727" s="15"/>
      <c r="GR727" s="15"/>
      <c r="GS727" s="15"/>
      <c r="GT727" s="15"/>
      <c r="GU727" s="15"/>
      <c r="GV727" s="15"/>
      <c r="GW727" s="15"/>
      <c r="GX727" s="15"/>
      <c r="GY727" s="15"/>
      <c r="GZ727" s="15"/>
      <c r="HA727" s="15"/>
      <c r="HB727" s="15"/>
      <c r="HC727" s="15"/>
      <c r="HD727" s="15"/>
      <c r="HE727" s="15"/>
      <c r="HF727" s="15"/>
      <c r="HG727" s="15"/>
      <c r="HH727" s="15"/>
      <c r="HI727" s="15"/>
      <c r="HJ727" s="15"/>
      <c r="HK727" s="15"/>
      <c r="HL727" s="15"/>
      <c r="HM727" s="15"/>
      <c r="HN727" s="15"/>
      <c r="HO727" s="15"/>
      <c r="HP727" s="15"/>
      <c r="HQ727" s="15"/>
      <c r="HR727" s="15"/>
      <c r="HS727" s="15"/>
      <c r="HT727" s="15"/>
      <c r="HU727" s="15"/>
      <c r="HV727" s="15"/>
      <c r="HW727" s="15"/>
      <c r="HX727" s="15"/>
      <c r="HY727" s="15"/>
      <c r="HZ727" s="15"/>
      <c r="IA727" s="15"/>
      <c r="IB727" s="15"/>
      <c r="IC727" s="15"/>
      <c r="ID727" s="15"/>
      <c r="IE727" s="15"/>
      <c r="IF727" s="15"/>
      <c r="IG727" s="15"/>
      <c r="IH727" s="15"/>
      <c r="II727" s="15"/>
      <c r="IJ727" s="15"/>
      <c r="IK727" s="15"/>
      <c r="IL727" s="15"/>
      <c r="IM727" s="15"/>
      <c r="IN727" s="15"/>
      <c r="IO727" s="15"/>
      <c r="IP727" s="15"/>
      <c r="IQ727" s="15"/>
      <c r="IR727" s="15"/>
      <c r="IS727" s="15"/>
      <c r="IT727" s="15"/>
      <c r="IU727" s="15"/>
      <c r="IV727" s="15"/>
      <c r="IW727" s="15"/>
      <c r="IX727" s="15"/>
      <c r="IY727" s="15"/>
      <c r="IZ727" s="15"/>
      <c r="JA727" s="15"/>
      <c r="JB727" s="15"/>
      <c r="JC727" s="15"/>
      <c r="JD727" s="15"/>
      <c r="JE727" s="15"/>
      <c r="JF727" s="15"/>
      <c r="JG727" s="15"/>
      <c r="JH727" s="15"/>
      <c r="JI727" s="15"/>
      <c r="JJ727" s="15"/>
      <c r="JK727" s="15"/>
      <c r="JL727" s="15"/>
      <c r="JM727" s="15"/>
      <c r="JN727" s="15"/>
      <c r="JO727" s="15"/>
      <c r="JP727" s="15"/>
      <c r="JQ727" s="15"/>
      <c r="JR727" s="15"/>
      <c r="JS727" s="15"/>
      <c r="JT727" s="15"/>
      <c r="JU727" s="15"/>
      <c r="JV727" s="15"/>
      <c r="JW727" s="15"/>
      <c r="JX727" s="15"/>
      <c r="JY727" s="15"/>
      <c r="JZ727" s="15"/>
      <c r="KA727" s="15"/>
      <c r="KB727" s="15"/>
      <c r="KC727" s="15"/>
      <c r="KD727" s="15"/>
      <c r="KE727" s="15"/>
      <c r="KF727" s="15"/>
      <c r="KG727" s="15"/>
      <c r="KH727" s="15"/>
      <c r="KI727" s="15"/>
      <c r="KJ727" s="15"/>
      <c r="KK727" s="15"/>
      <c r="KL727" s="15"/>
      <c r="KM727" s="15"/>
      <c r="KN727" s="15"/>
      <c r="KO727" s="15"/>
      <c r="KP727" s="15"/>
      <c r="KQ727" s="15"/>
      <c r="KR727" s="15"/>
      <c r="KS727" s="15"/>
      <c r="KT727" s="15"/>
      <c r="KU727" s="15"/>
      <c r="KV727" s="15"/>
      <c r="KW727" s="15"/>
      <c r="KX727" s="15"/>
      <c r="KY727" s="15"/>
      <c r="KZ727" s="15"/>
      <c r="LA727" s="15"/>
      <c r="LB727" s="15"/>
      <c r="LC727" s="15"/>
      <c r="LD727" s="15"/>
      <c r="LE727" s="15"/>
      <c r="LF727" s="15"/>
      <c r="LG727" s="15"/>
      <c r="LH727" s="15"/>
      <c r="LI727" s="15"/>
      <c r="LJ727" s="15"/>
      <c r="LK727" s="15"/>
      <c r="LL727" s="15"/>
      <c r="LM727" s="15"/>
      <c r="LN727" s="15"/>
      <c r="LO727" s="15"/>
      <c r="LP727" s="15"/>
      <c r="LQ727" s="15"/>
      <c r="LR727" s="15"/>
      <c r="LS727" s="15"/>
      <c r="LT727" s="15"/>
      <c r="LU727" s="15"/>
      <c r="LV727" s="15"/>
      <c r="LW727" s="15"/>
      <c r="LX727" s="15"/>
      <c r="LY727" s="15"/>
      <c r="LZ727" s="15"/>
      <c r="MA727" s="15"/>
      <c r="MB727" s="15"/>
      <c r="MC727" s="15"/>
      <c r="MD727" s="15"/>
      <c r="ME727" s="15"/>
      <c r="MF727" s="15"/>
      <c r="MG727" s="15"/>
      <c r="MH727" s="15"/>
      <c r="MI727" s="15"/>
      <c r="MJ727" s="15"/>
      <c r="MK727" s="15"/>
      <c r="ML727" s="15"/>
      <c r="MM727" s="15"/>
      <c r="MN727" s="15"/>
      <c r="MO727" s="15"/>
      <c r="MP727" s="15"/>
      <c r="MQ727" s="15"/>
      <c r="MR727" s="15"/>
      <c r="MS727" s="15"/>
      <c r="MT727" s="15"/>
      <c r="MU727" s="15"/>
      <c r="MV727" s="15"/>
      <c r="MW727" s="15"/>
      <c r="MX727" s="15"/>
      <c r="MY727" s="15"/>
      <c r="MZ727" s="15"/>
      <c r="NA727" s="15"/>
      <c r="NB727" s="15"/>
      <c r="NC727" s="15"/>
      <c r="ND727" s="15"/>
      <c r="NE727" s="15"/>
      <c r="NF727" s="15"/>
      <c r="NG727" s="15"/>
      <c r="NH727" s="15"/>
      <c r="NI727" s="15"/>
      <c r="NJ727" s="15"/>
      <c r="NK727" s="15"/>
      <c r="NL727" s="15"/>
      <c r="NM727" s="15"/>
      <c r="NN727" s="15"/>
      <c r="NO727" s="15"/>
      <c r="NP727" s="15"/>
      <c r="NQ727" s="15"/>
      <c r="NR727" s="15"/>
      <c r="NS727" s="15"/>
      <c r="NT727" s="15"/>
      <c r="NU727" s="15"/>
      <c r="NV727" s="15"/>
      <c r="NW727" s="15"/>
      <c r="NX727" s="15"/>
      <c r="NY727" s="15"/>
      <c r="NZ727" s="15"/>
      <c r="OA727" s="15"/>
      <c r="OB727" s="15"/>
      <c r="OC727" s="15"/>
      <c r="OD727" s="15"/>
      <c r="OE727" s="15"/>
      <c r="OF727" s="15"/>
      <c r="OG727" s="15"/>
      <c r="OH727" s="15"/>
      <c r="OI727" s="15"/>
      <c r="OJ727" s="15"/>
      <c r="OK727" s="15"/>
      <c r="OL727" s="15"/>
      <c r="OM727" s="15"/>
      <c r="ON727" s="15"/>
      <c r="OO727" s="15"/>
      <c r="OP727" s="15"/>
      <c r="OQ727" s="15"/>
      <c r="OR727" s="15"/>
      <c r="OS727" s="15"/>
      <c r="OT727" s="15"/>
      <c r="OU727" s="15"/>
      <c r="OV727" s="15"/>
      <c r="OW727" s="15"/>
      <c r="OX727" s="15"/>
      <c r="OY727" s="15"/>
      <c r="OZ727" s="15"/>
      <c r="PA727" s="15"/>
      <c r="PB727" s="15"/>
      <c r="PC727" s="15"/>
      <c r="PD727" s="15"/>
      <c r="PE727" s="15"/>
      <c r="PF727" s="15"/>
      <c r="PG727" s="15"/>
      <c r="PH727" s="15"/>
      <c r="PI727" s="15"/>
      <c r="PJ727" s="15"/>
      <c r="PK727" s="15"/>
      <c r="PL727" s="15"/>
      <c r="PM727" s="15"/>
      <c r="PN727" s="15"/>
      <c r="PO727" s="15"/>
      <c r="PP727" s="15"/>
      <c r="PQ727" s="15"/>
      <c r="PR727" s="15"/>
      <c r="PS727" s="15"/>
      <c r="PT727" s="15"/>
      <c r="PU727" s="15"/>
      <c r="PV727" s="15"/>
      <c r="PW727" s="15"/>
      <c r="PX727" s="15"/>
      <c r="PY727" s="15"/>
      <c r="PZ727" s="15"/>
      <c r="QA727" s="15"/>
      <c r="QB727" s="15"/>
      <c r="QC727" s="15"/>
      <c r="QD727" s="15"/>
      <c r="QE727" s="15"/>
      <c r="QF727" s="15"/>
      <c r="QG727" s="15"/>
      <c r="QH727" s="15"/>
      <c r="QI727" s="15"/>
      <c r="QJ727" s="15"/>
      <c r="QK727" s="15"/>
      <c r="QL727" s="15"/>
      <c r="QM727" s="15"/>
      <c r="QN727" s="15"/>
      <c r="QO727" s="15"/>
      <c r="QP727" s="15"/>
      <c r="QQ727" s="15"/>
      <c r="QR727" s="15"/>
      <c r="QS727" s="15"/>
      <c r="QT727" s="15"/>
      <c r="QU727" s="15"/>
      <c r="QV727" s="15"/>
      <c r="QW727" s="15"/>
      <c r="QX727" s="15"/>
      <c r="QY727" s="15"/>
      <c r="QZ727" s="15"/>
      <c r="RA727" s="15"/>
      <c r="RB727" s="15"/>
      <c r="RC727" s="15"/>
      <c r="RD727" s="15"/>
      <c r="RE727" s="15"/>
      <c r="RF727" s="15"/>
      <c r="RG727" s="15"/>
      <c r="RH727" s="15"/>
      <c r="RI727" s="15"/>
      <c r="RJ727" s="15"/>
      <c r="RK727" s="15"/>
      <c r="RL727" s="15"/>
      <c r="RM727" s="15"/>
      <c r="RN727" s="15"/>
      <c r="RO727" s="15"/>
      <c r="RP727" s="15"/>
      <c r="RQ727" s="15"/>
      <c r="RR727" s="15"/>
      <c r="RS727" s="15"/>
      <c r="RT727" s="15"/>
      <c r="RU727" s="15"/>
      <c r="RV727" s="15"/>
      <c r="RW727" s="15"/>
      <c r="RX727" s="15"/>
      <c r="RY727" s="15"/>
      <c r="RZ727" s="15"/>
      <c r="SA727" s="15"/>
      <c r="SB727" s="15"/>
      <c r="SC727" s="15"/>
      <c r="SD727" s="15"/>
      <c r="SE727" s="15"/>
      <c r="SF727" s="15"/>
      <c r="SG727" s="15"/>
      <c r="SH727" s="15"/>
      <c r="SI727" s="15"/>
      <c r="SJ727" s="15"/>
      <c r="SK727" s="15"/>
      <c r="SL727" s="15"/>
      <c r="SM727" s="15"/>
      <c r="SN727" s="15"/>
      <c r="SO727" s="15"/>
      <c r="SP727" s="15"/>
      <c r="SQ727" s="15"/>
      <c r="SR727" s="15"/>
      <c r="SS727" s="15"/>
      <c r="ST727" s="15"/>
      <c r="SU727" s="15"/>
      <c r="SV727" s="15"/>
      <c r="SW727" s="15"/>
      <c r="SX727" s="15"/>
      <c r="SY727" s="15"/>
      <c r="SZ727" s="15"/>
      <c r="TA727" s="15"/>
      <c r="TB727" s="15"/>
      <c r="TC727" s="15"/>
      <c r="TD727" s="15"/>
      <c r="TE727" s="15"/>
      <c r="TF727" s="15"/>
      <c r="TG727" s="15"/>
      <c r="TH727" s="15"/>
      <c r="TI727" s="15"/>
      <c r="TJ727" s="15"/>
      <c r="TK727" s="15"/>
      <c r="TL727" s="15"/>
      <c r="TM727" s="15"/>
      <c r="TN727" s="15"/>
      <c r="TO727" s="15"/>
      <c r="TP727" s="15"/>
      <c r="TQ727" s="15"/>
      <c r="TR727" s="15"/>
      <c r="TS727" s="15"/>
      <c r="TT727" s="15"/>
      <c r="TU727" s="15"/>
      <c r="TV727" s="15"/>
      <c r="TW727" s="15"/>
      <c r="TX727" s="15"/>
      <c r="TY727" s="15"/>
      <c r="TZ727" s="15"/>
      <c r="UA727" s="15"/>
      <c r="UB727" s="15"/>
      <c r="UC727" s="15"/>
      <c r="UD727" s="15"/>
      <c r="UE727" s="15"/>
      <c r="UF727" s="15"/>
      <c r="UG727" s="15"/>
      <c r="UH727" s="15"/>
      <c r="UI727" s="15"/>
      <c r="UJ727" s="15"/>
      <c r="UK727" s="15"/>
      <c r="UL727" s="15"/>
      <c r="UM727" s="15"/>
      <c r="UN727" s="15"/>
      <c r="UO727" s="15"/>
      <c r="UP727" s="15"/>
      <c r="UQ727" s="15"/>
      <c r="UR727" s="15"/>
      <c r="US727" s="15"/>
      <c r="UT727" s="15"/>
      <c r="UU727" s="15"/>
      <c r="UV727" s="15"/>
      <c r="UW727" s="15"/>
      <c r="UX727" s="15"/>
      <c r="UY727" s="15"/>
      <c r="UZ727" s="15"/>
      <c r="VA727" s="15"/>
      <c r="VB727" s="15"/>
      <c r="VC727" s="15"/>
      <c r="VD727" s="15"/>
      <c r="VE727" s="15"/>
      <c r="VF727" s="15"/>
      <c r="VG727" s="15"/>
      <c r="VH727" s="15"/>
      <c r="VI727" s="15"/>
      <c r="VJ727" s="15"/>
      <c r="VK727" s="15"/>
      <c r="VL727" s="15"/>
      <c r="VM727" s="15"/>
      <c r="VN727" s="15"/>
      <c r="VO727" s="15"/>
      <c r="VP727" s="15"/>
      <c r="VQ727" s="15"/>
      <c r="VR727" s="15"/>
      <c r="VS727" s="15"/>
      <c r="VT727" s="15"/>
      <c r="VU727" s="15"/>
      <c r="VV727" s="15"/>
      <c r="VW727" s="15"/>
      <c r="VX727" s="15"/>
      <c r="VY727" s="15"/>
      <c r="VZ727" s="15"/>
      <c r="WA727" s="15"/>
      <c r="WB727" s="15"/>
      <c r="WC727" s="15"/>
      <c r="WD727" s="15"/>
      <c r="WE727" s="15"/>
      <c r="WF727" s="15"/>
      <c r="WG727" s="15"/>
      <c r="WH727" s="15"/>
      <c r="WI727" s="15"/>
      <c r="WJ727" s="15"/>
      <c r="WK727" s="15"/>
      <c r="WL727" s="15"/>
      <c r="WM727" s="15"/>
      <c r="WN727" s="15"/>
      <c r="WO727" s="15"/>
      <c r="WP727" s="15"/>
      <c r="WQ727" s="15"/>
      <c r="WR727" s="15"/>
      <c r="WS727" s="15"/>
      <c r="WT727" s="15"/>
      <c r="WU727" s="15"/>
      <c r="WV727" s="15"/>
      <c r="WW727" s="15"/>
      <c r="WX727" s="15"/>
      <c r="WY727" s="15"/>
      <c r="WZ727" s="15"/>
      <c r="XA727" s="15"/>
      <c r="XB727" s="15"/>
      <c r="XC727" s="15"/>
      <c r="XD727" s="15"/>
      <c r="XE727" s="15"/>
      <c r="XF727" s="15"/>
      <c r="XG727" s="15"/>
      <c r="XH727" s="15"/>
      <c r="XI727" s="15"/>
      <c r="XJ727" s="15"/>
      <c r="XK727" s="15"/>
      <c r="XL727" s="15"/>
      <c r="XM727" s="15"/>
      <c r="XN727" s="15"/>
      <c r="XO727" s="15"/>
      <c r="XP727" s="15"/>
      <c r="XQ727" s="15"/>
      <c r="XR727" s="15"/>
      <c r="XS727" s="15"/>
      <c r="XT727" s="15"/>
      <c r="XU727" s="15"/>
      <c r="XV727" s="15"/>
      <c r="XW727" s="15"/>
      <c r="XX727" s="15"/>
      <c r="XY727" s="15"/>
      <c r="XZ727" s="15"/>
      <c r="YA727" s="15"/>
      <c r="YB727" s="15"/>
      <c r="YC727" s="15"/>
      <c r="YD727" s="15"/>
      <c r="YE727" s="15"/>
      <c r="YF727" s="15"/>
      <c r="YG727" s="15"/>
      <c r="YH727" s="15"/>
      <c r="YI727" s="15"/>
      <c r="YJ727" s="15"/>
      <c r="YK727" s="15"/>
      <c r="YL727" s="15"/>
      <c r="YM727" s="15"/>
      <c r="YN727" s="15"/>
      <c r="YO727" s="15"/>
      <c r="YP727" s="15"/>
      <c r="YQ727" s="15"/>
      <c r="YR727" s="15"/>
      <c r="YS727" s="15"/>
      <c r="YT727" s="15"/>
      <c r="YU727" s="15"/>
      <c r="YV727" s="15"/>
      <c r="YW727" s="15"/>
      <c r="YX727" s="15"/>
      <c r="YY727" s="15"/>
      <c r="YZ727" s="15"/>
      <c r="ZA727" s="15"/>
      <c r="ZB727" s="15"/>
      <c r="ZC727" s="15"/>
      <c r="ZD727" s="15"/>
      <c r="ZE727" s="15"/>
      <c r="ZF727" s="15"/>
      <c r="ZG727" s="15"/>
      <c r="ZH727" s="15"/>
      <c r="ZI727" s="15"/>
      <c r="ZJ727" s="15"/>
      <c r="ZK727" s="15"/>
      <c r="ZL727" s="15"/>
      <c r="ZM727" s="15"/>
      <c r="ZN727" s="15"/>
      <c r="ZO727" s="15"/>
      <c r="ZP727" s="15"/>
      <c r="ZQ727" s="15"/>
      <c r="ZR727" s="15"/>
      <c r="ZS727" s="15"/>
      <c r="ZT727" s="15"/>
      <c r="ZU727" s="15"/>
      <c r="ZV727" s="15"/>
      <c r="ZW727" s="15"/>
      <c r="ZX727" s="15"/>
      <c r="ZY727" s="15"/>
      <c r="ZZ727" s="15"/>
      <c r="AAA727" s="15"/>
      <c r="AAB727" s="15"/>
      <c r="AAC727" s="15"/>
      <c r="AAD727" s="15"/>
      <c r="AAE727" s="15"/>
      <c r="AAF727" s="15"/>
      <c r="AAG727" s="15"/>
      <c r="AAH727" s="15"/>
      <c r="AAI727" s="15"/>
      <c r="AAJ727" s="15"/>
      <c r="AAK727" s="15"/>
      <c r="AAL727" s="15"/>
      <c r="AAM727" s="15"/>
      <c r="AAN727" s="15"/>
      <c r="AAO727" s="15"/>
      <c r="AAP727" s="15"/>
      <c r="AAQ727" s="15"/>
      <c r="AAR727" s="15"/>
      <c r="AAS727" s="15"/>
      <c r="AAT727" s="15"/>
      <c r="AAU727" s="15"/>
      <c r="AAV727" s="15"/>
      <c r="AAW727" s="15"/>
      <c r="AAX727" s="15"/>
      <c r="AAY727" s="15"/>
      <c r="AAZ727" s="15"/>
      <c r="ABA727" s="15"/>
      <c r="ABB727" s="15"/>
      <c r="ABC727" s="15"/>
      <c r="ABD727" s="15"/>
      <c r="ABE727" s="15"/>
      <c r="ABF727" s="15"/>
      <c r="ABG727" s="15"/>
      <c r="ABH727" s="15"/>
      <c r="ABI727" s="15"/>
      <c r="ABJ727" s="15"/>
      <c r="ABK727" s="15"/>
      <c r="ABL727" s="15"/>
      <c r="ABM727" s="15"/>
      <c r="ABN727" s="15"/>
      <c r="ABO727" s="15"/>
      <c r="ABP727" s="15"/>
      <c r="ABQ727" s="15"/>
      <c r="ABR727" s="15"/>
      <c r="ABS727" s="15"/>
      <c r="ABT727" s="15"/>
      <c r="ABU727" s="15"/>
      <c r="ABV727" s="15"/>
      <c r="ABW727" s="15"/>
      <c r="ABX727" s="15"/>
      <c r="ABY727" s="15"/>
      <c r="ABZ727" s="15"/>
      <c r="ACA727" s="15"/>
      <c r="ACB727" s="15"/>
      <c r="ACC727" s="15"/>
      <c r="ACD727" s="15"/>
      <c r="ACE727" s="15"/>
      <c r="ACF727" s="15"/>
      <c r="ACG727" s="15"/>
      <c r="ACH727" s="15"/>
      <c r="ACI727" s="15"/>
      <c r="ACJ727" s="15"/>
      <c r="ACK727" s="15"/>
      <c r="ACL727" s="15"/>
      <c r="ACM727" s="15"/>
      <c r="ACN727" s="15"/>
      <c r="ACO727" s="15"/>
      <c r="ACP727" s="15"/>
      <c r="ACQ727" s="15"/>
      <c r="ACR727" s="15"/>
      <c r="ACS727" s="15"/>
      <c r="ACT727" s="15"/>
      <c r="ACU727" s="15"/>
      <c r="ACV727" s="15"/>
      <c r="ACW727" s="15"/>
      <c r="ACX727" s="15"/>
      <c r="ACY727" s="15"/>
      <c r="ACZ727" s="15"/>
      <c r="ADA727" s="15"/>
      <c r="ADB727" s="15"/>
      <c r="ADC727" s="15"/>
      <c r="ADD727" s="15"/>
      <c r="ADE727" s="15"/>
      <c r="ADF727" s="15"/>
      <c r="ADG727" s="15"/>
      <c r="ADH727" s="15"/>
      <c r="ADI727" s="15"/>
      <c r="ADJ727" s="15"/>
      <c r="ADK727" s="15"/>
      <c r="ADL727" s="15"/>
      <c r="ADM727" s="15"/>
      <c r="ADN727" s="15"/>
      <c r="ADO727" s="15"/>
      <c r="ADP727" s="15"/>
      <c r="ADQ727" s="15"/>
      <c r="ADR727" s="15"/>
      <c r="ADS727" s="15"/>
      <c r="ADT727" s="15"/>
      <c r="ADU727" s="15"/>
      <c r="ADV727" s="15"/>
      <c r="ADW727" s="15"/>
      <c r="ADX727" s="15"/>
      <c r="ADY727" s="15"/>
      <c r="ADZ727" s="15"/>
      <c r="AEA727" s="15"/>
      <c r="AEB727" s="15"/>
      <c r="AEC727" s="15"/>
      <c r="AED727" s="15"/>
      <c r="AEE727" s="15"/>
      <c r="AEF727" s="15"/>
      <c r="AEG727" s="15"/>
      <c r="AEH727" s="15"/>
      <c r="AEI727" s="15"/>
      <c r="AEJ727" s="15"/>
      <c r="AEK727" s="15"/>
      <c r="AEL727" s="15"/>
      <c r="AEM727" s="15"/>
      <c r="AEN727" s="15"/>
      <c r="AEO727" s="15"/>
      <c r="AEP727" s="15"/>
      <c r="AEQ727" s="15"/>
      <c r="AER727" s="15"/>
      <c r="AES727" s="15"/>
      <c r="AET727" s="15"/>
      <c r="AEU727" s="15"/>
      <c r="AEV727" s="15"/>
      <c r="AEW727" s="15"/>
      <c r="AEX727" s="15"/>
      <c r="AEY727" s="15"/>
      <c r="AEZ727" s="15"/>
      <c r="AFA727" s="15"/>
      <c r="AFB727" s="15"/>
      <c r="AFC727" s="15"/>
      <c r="AFD727" s="15"/>
      <c r="AFE727" s="15"/>
      <c r="AFF727" s="15"/>
      <c r="AFG727" s="15"/>
      <c r="AFH727" s="15"/>
      <c r="AFI727" s="15"/>
      <c r="AFJ727" s="15"/>
      <c r="AFK727" s="15"/>
      <c r="AFL727" s="15"/>
      <c r="AFM727" s="15"/>
      <c r="AFN727" s="15"/>
      <c r="AFO727" s="15"/>
      <c r="AFP727" s="15"/>
      <c r="AFQ727" s="15"/>
      <c r="AFR727" s="15"/>
      <c r="AFS727" s="15"/>
      <c r="AFT727" s="15"/>
      <c r="AFU727" s="15"/>
      <c r="AFV727" s="15"/>
      <c r="AFW727" s="15"/>
      <c r="AFX727" s="15"/>
      <c r="AFY727" s="15"/>
      <c r="AFZ727" s="15"/>
      <c r="AGA727" s="15"/>
      <c r="AGB727" s="15"/>
      <c r="AGC727" s="15"/>
      <c r="AGD727" s="15"/>
      <c r="AGE727" s="15"/>
      <c r="AGF727" s="15"/>
      <c r="AGG727" s="15"/>
      <c r="AGH727" s="15"/>
      <c r="AGI727" s="15"/>
      <c r="AGJ727" s="15"/>
      <c r="AGK727" s="15"/>
      <c r="AGL727" s="15"/>
      <c r="AGM727" s="15"/>
      <c r="AGN727" s="15"/>
      <c r="AGO727" s="15"/>
      <c r="AGP727" s="15"/>
      <c r="AGQ727" s="15"/>
      <c r="AGR727" s="15"/>
      <c r="AGS727" s="15"/>
      <c r="AGT727" s="15"/>
      <c r="AGU727" s="15"/>
      <c r="AGV727" s="15"/>
      <c r="AGW727" s="15"/>
      <c r="AGX727" s="15"/>
      <c r="AGY727" s="15"/>
      <c r="AGZ727" s="15"/>
      <c r="AHA727" s="15"/>
      <c r="AHB727" s="15"/>
      <c r="AHC727" s="15"/>
      <c r="AHD727" s="15"/>
      <c r="AHE727" s="15"/>
      <c r="AHF727" s="15"/>
      <c r="AHG727" s="15"/>
      <c r="AHH727" s="15"/>
      <c r="AHI727" s="15"/>
      <c r="AHJ727" s="15"/>
      <c r="AHK727" s="15"/>
      <c r="AHL727" s="15"/>
      <c r="AHM727" s="15"/>
      <c r="AHN727" s="15"/>
      <c r="AHO727" s="15"/>
      <c r="AHP727" s="15"/>
      <c r="AHQ727" s="15"/>
      <c r="AHR727" s="15"/>
      <c r="AHS727" s="15"/>
      <c r="AHT727" s="15"/>
      <c r="AHU727" s="15"/>
      <c r="AHV727" s="15"/>
      <c r="AHW727" s="15"/>
      <c r="AHX727" s="15"/>
      <c r="AHY727" s="15"/>
      <c r="AHZ727" s="15"/>
      <c r="AIA727" s="15"/>
      <c r="AIB727" s="15"/>
      <c r="AIC727" s="15"/>
      <c r="AID727" s="15"/>
      <c r="AIE727" s="15"/>
      <c r="AIF727" s="15"/>
      <c r="AIG727" s="15"/>
      <c r="AIH727" s="15"/>
      <c r="AII727" s="15"/>
      <c r="AIJ727" s="15"/>
      <c r="AIK727" s="15"/>
      <c r="AIL727" s="15"/>
      <c r="AIM727" s="15"/>
      <c r="AIN727" s="15"/>
      <c r="AIO727" s="15"/>
      <c r="AIP727" s="15"/>
      <c r="AIQ727" s="15"/>
      <c r="AIR727" s="15"/>
      <c r="AIS727" s="15"/>
      <c r="AIT727" s="15"/>
      <c r="AIU727" s="15"/>
      <c r="AIV727" s="15"/>
      <c r="AIW727" s="15"/>
      <c r="AIX727" s="15"/>
      <c r="AIY727" s="15"/>
      <c r="AIZ727" s="15"/>
      <c r="AJA727" s="15"/>
      <c r="AJB727" s="15"/>
      <c r="AJC727" s="15"/>
      <c r="AJD727" s="15"/>
      <c r="AJE727" s="15"/>
      <c r="AJF727" s="15"/>
      <c r="AJG727" s="15"/>
      <c r="AJH727" s="15"/>
      <c r="AJI727" s="15"/>
      <c r="AJJ727" s="15"/>
      <c r="AJK727" s="15"/>
      <c r="AJL727" s="15"/>
      <c r="AJM727" s="15"/>
      <c r="AJN727" s="15"/>
      <c r="AJO727" s="15"/>
      <c r="AJP727" s="15"/>
      <c r="AJQ727" s="15"/>
      <c r="AJR727" s="15"/>
      <c r="AJS727" s="15"/>
      <c r="AJT727" s="15"/>
      <c r="AJU727" s="15"/>
      <c r="AJV727" s="15"/>
      <c r="AJW727" s="15"/>
      <c r="AJX727" s="15"/>
      <c r="AJY727" s="15"/>
      <c r="AJZ727" s="15"/>
      <c r="AKA727" s="15"/>
      <c r="AKB727" s="15"/>
      <c r="AKC727" s="15"/>
      <c r="AKD727" s="15"/>
      <c r="AKE727" s="15"/>
      <c r="AKF727" s="15"/>
      <c r="AKG727" s="15"/>
      <c r="AKH727" s="15"/>
      <c r="AKI727" s="15"/>
      <c r="AKJ727" s="15"/>
      <c r="AKK727" s="15"/>
      <c r="AKL727" s="15"/>
      <c r="AKM727" s="15"/>
      <c r="AKN727" s="15"/>
      <c r="AKO727" s="15"/>
      <c r="AKP727" s="15"/>
      <c r="AKQ727" s="15"/>
      <c r="AKR727" s="15"/>
      <c r="AKS727" s="15"/>
      <c r="AKT727" s="15"/>
      <c r="AKU727" s="15"/>
      <c r="AKV727" s="15"/>
      <c r="AKW727" s="15"/>
      <c r="AKX727" s="15"/>
      <c r="AKY727" s="15"/>
      <c r="AKZ727" s="15"/>
      <c r="ALA727" s="15"/>
      <c r="ALB727" s="15"/>
      <c r="ALC727" s="15"/>
      <c r="ALD727" s="15"/>
      <c r="ALE727" s="15"/>
      <c r="ALF727" s="15"/>
      <c r="ALG727" s="15"/>
      <c r="ALH727" s="15"/>
      <c r="ALI727" s="15"/>
      <c r="ALJ727" s="15"/>
      <c r="ALK727" s="15"/>
      <c r="ALL727" s="15"/>
      <c r="ALM727" s="15"/>
      <c r="ALN727" s="15"/>
      <c r="ALO727" s="15"/>
      <c r="ALP727" s="15"/>
      <c r="ALQ727" s="15"/>
      <c r="ALR727" s="15"/>
      <c r="ALS727" s="15"/>
      <c r="ALT727" s="15"/>
      <c r="ALU727" s="15"/>
      <c r="ALV727" s="15"/>
      <c r="ALW727" s="15"/>
      <c r="ALX727" s="15"/>
      <c r="ALY727" s="15"/>
      <c r="ALZ727" s="15"/>
      <c r="AMA727" s="15"/>
      <c r="AMB727" s="15"/>
      <c r="AMC727" s="15"/>
      <c r="AMD727" s="15"/>
      <c r="AME727" s="15"/>
      <c r="AMF727" s="15"/>
      <c r="AMG727" s="15"/>
      <c r="AMH727" s="15"/>
      <c r="AMI727" s="15"/>
      <c r="AMJ727" s="15"/>
    </row>
    <row r="728" spans="1:1024">
      <c r="A728" s="15" t="s">
        <v>818</v>
      </c>
      <c r="B728" s="15" t="s">
        <v>650</v>
      </c>
      <c r="C728" s="15">
        <v>70</v>
      </c>
      <c r="D728" s="15" t="s">
        <v>2573</v>
      </c>
      <c r="E728" s="15" t="s">
        <v>396</v>
      </c>
      <c r="F728" s="15">
        <v>50</v>
      </c>
      <c r="G728" s="15">
        <v>7200</v>
      </c>
      <c r="H728" s="15" t="s">
        <v>2118</v>
      </c>
      <c r="I728" s="15" t="s">
        <v>819</v>
      </c>
      <c r="J728" s="15"/>
      <c r="K728" s="15"/>
      <c r="L728" s="15"/>
      <c r="M728" s="15"/>
      <c r="N728" s="15"/>
      <c r="O728" s="15" t="s">
        <v>2118</v>
      </c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  <c r="BO728" s="15"/>
      <c r="BP728" s="15"/>
      <c r="BQ728" s="15"/>
      <c r="BR728" s="15"/>
      <c r="BS728" s="15"/>
      <c r="BT728" s="15"/>
      <c r="BU728" s="15"/>
      <c r="BV728" s="15"/>
      <c r="BW728" s="15"/>
      <c r="BX728" s="15"/>
      <c r="BY728" s="15"/>
      <c r="BZ728" s="15"/>
      <c r="CA728" s="15"/>
      <c r="CB728" s="15"/>
      <c r="CC728" s="15"/>
      <c r="CD728" s="15"/>
      <c r="CE728" s="15"/>
      <c r="CF728" s="15"/>
      <c r="CG728" s="15"/>
      <c r="CH728" s="15"/>
      <c r="CI728" s="15"/>
      <c r="CJ728" s="15"/>
      <c r="CK728" s="15"/>
      <c r="CL728" s="15"/>
      <c r="CM728" s="15"/>
      <c r="CN728" s="15"/>
      <c r="CO728" s="15"/>
      <c r="CP728" s="15"/>
      <c r="CQ728" s="15"/>
      <c r="CR728" s="15"/>
      <c r="CS728" s="15"/>
      <c r="CT728" s="15"/>
      <c r="CU728" s="15"/>
      <c r="CV728" s="15"/>
      <c r="CW728" s="15"/>
      <c r="CX728" s="15"/>
      <c r="CY728" s="15"/>
      <c r="CZ728" s="15"/>
      <c r="DA728" s="15"/>
      <c r="DB728" s="15"/>
      <c r="DC728" s="15"/>
      <c r="DD728" s="15"/>
      <c r="DE728" s="15"/>
      <c r="DF728" s="15"/>
      <c r="DG728" s="15"/>
      <c r="DH728" s="15"/>
      <c r="DI728" s="15"/>
      <c r="DJ728" s="15"/>
      <c r="DK728" s="15"/>
      <c r="DL728" s="15"/>
      <c r="DM728" s="15"/>
      <c r="DN728" s="15"/>
      <c r="DO728" s="15"/>
      <c r="DP728" s="15"/>
      <c r="DQ728" s="15"/>
      <c r="DR728" s="15"/>
      <c r="DS728" s="15"/>
      <c r="DT728" s="15"/>
      <c r="DU728" s="15"/>
      <c r="DV728" s="15"/>
      <c r="DW728" s="15"/>
      <c r="DX728" s="15"/>
      <c r="DY728" s="15"/>
      <c r="DZ728" s="15"/>
      <c r="EA728" s="15"/>
      <c r="EB728" s="15"/>
      <c r="EC728" s="15"/>
      <c r="ED728" s="15"/>
      <c r="EE728" s="15"/>
      <c r="EF728" s="15"/>
      <c r="EG728" s="15"/>
      <c r="EH728" s="15"/>
      <c r="EI728" s="15"/>
      <c r="EJ728" s="15"/>
      <c r="EK728" s="15"/>
      <c r="EL728" s="15"/>
      <c r="EM728" s="15"/>
      <c r="EN728" s="15"/>
      <c r="EO728" s="15"/>
      <c r="EP728" s="15"/>
      <c r="EQ728" s="15"/>
      <c r="ER728" s="15"/>
      <c r="ES728" s="15"/>
      <c r="ET728" s="15"/>
      <c r="EU728" s="15"/>
      <c r="EV728" s="15"/>
      <c r="EW728" s="15"/>
      <c r="EX728" s="15"/>
      <c r="EY728" s="15"/>
      <c r="EZ728" s="15"/>
      <c r="FA728" s="15"/>
      <c r="FB728" s="15"/>
      <c r="FC728" s="15"/>
      <c r="FD728" s="15"/>
      <c r="FE728" s="15"/>
      <c r="FF728" s="15"/>
      <c r="FG728" s="15"/>
      <c r="FH728" s="15"/>
      <c r="FI728" s="15"/>
      <c r="FJ728" s="15"/>
      <c r="FK728" s="15"/>
      <c r="FL728" s="15"/>
      <c r="FM728" s="15"/>
      <c r="FN728" s="15"/>
      <c r="FO728" s="15"/>
      <c r="FP728" s="15"/>
      <c r="FQ728" s="15"/>
      <c r="FR728" s="15"/>
      <c r="FS728" s="15"/>
      <c r="FT728" s="15"/>
      <c r="FU728" s="15"/>
      <c r="FV728" s="15"/>
      <c r="FW728" s="15"/>
      <c r="FX728" s="15"/>
      <c r="FY728" s="15"/>
      <c r="FZ728" s="15"/>
      <c r="GA728" s="15"/>
      <c r="GB728" s="15"/>
      <c r="GC728" s="15"/>
      <c r="GD728" s="15"/>
      <c r="GE728" s="15"/>
      <c r="GF728" s="15"/>
      <c r="GG728" s="15"/>
      <c r="GH728" s="15"/>
      <c r="GI728" s="15"/>
      <c r="GJ728" s="15"/>
      <c r="GK728" s="15"/>
      <c r="GL728" s="15"/>
      <c r="GM728" s="15"/>
      <c r="GN728" s="15"/>
      <c r="GO728" s="15"/>
      <c r="GP728" s="15"/>
      <c r="GQ728" s="15"/>
      <c r="GR728" s="15"/>
      <c r="GS728" s="15"/>
      <c r="GT728" s="15"/>
      <c r="GU728" s="15"/>
      <c r="GV728" s="15"/>
      <c r="GW728" s="15"/>
      <c r="GX728" s="15"/>
      <c r="GY728" s="15"/>
      <c r="GZ728" s="15"/>
      <c r="HA728" s="15"/>
      <c r="HB728" s="15"/>
      <c r="HC728" s="15"/>
      <c r="HD728" s="15"/>
      <c r="HE728" s="15"/>
      <c r="HF728" s="15"/>
      <c r="HG728" s="15"/>
      <c r="HH728" s="15"/>
      <c r="HI728" s="15"/>
      <c r="HJ728" s="15"/>
      <c r="HK728" s="15"/>
      <c r="HL728" s="15"/>
      <c r="HM728" s="15"/>
      <c r="HN728" s="15"/>
      <c r="HO728" s="15"/>
      <c r="HP728" s="15"/>
      <c r="HQ728" s="15"/>
      <c r="HR728" s="15"/>
      <c r="HS728" s="15"/>
      <c r="HT728" s="15"/>
      <c r="HU728" s="15"/>
      <c r="HV728" s="15"/>
      <c r="HW728" s="15"/>
      <c r="HX728" s="15"/>
      <c r="HY728" s="15"/>
      <c r="HZ728" s="15"/>
      <c r="IA728" s="15"/>
      <c r="IB728" s="15"/>
      <c r="IC728" s="15"/>
      <c r="ID728" s="15"/>
      <c r="IE728" s="15"/>
      <c r="IF728" s="15"/>
      <c r="IG728" s="15"/>
      <c r="IH728" s="15"/>
      <c r="II728" s="15"/>
      <c r="IJ728" s="15"/>
      <c r="IK728" s="15"/>
      <c r="IL728" s="15"/>
      <c r="IM728" s="15"/>
      <c r="IN728" s="15"/>
      <c r="IO728" s="15"/>
      <c r="IP728" s="15"/>
      <c r="IQ728" s="15"/>
      <c r="IR728" s="15"/>
      <c r="IS728" s="15"/>
      <c r="IT728" s="15"/>
      <c r="IU728" s="15"/>
      <c r="IV728" s="15"/>
      <c r="IW728" s="15"/>
      <c r="IX728" s="15"/>
      <c r="IY728" s="15"/>
      <c r="IZ728" s="15"/>
      <c r="JA728" s="15"/>
      <c r="JB728" s="15"/>
      <c r="JC728" s="15"/>
      <c r="JD728" s="15"/>
      <c r="JE728" s="15"/>
      <c r="JF728" s="15"/>
      <c r="JG728" s="15"/>
      <c r="JH728" s="15"/>
      <c r="JI728" s="15"/>
      <c r="JJ728" s="15"/>
      <c r="JK728" s="15"/>
      <c r="JL728" s="15"/>
      <c r="JM728" s="15"/>
      <c r="JN728" s="15"/>
      <c r="JO728" s="15"/>
      <c r="JP728" s="15"/>
      <c r="JQ728" s="15"/>
      <c r="JR728" s="15"/>
      <c r="JS728" s="15"/>
      <c r="JT728" s="15"/>
      <c r="JU728" s="15"/>
      <c r="JV728" s="15"/>
      <c r="JW728" s="15"/>
      <c r="JX728" s="15"/>
      <c r="JY728" s="15"/>
      <c r="JZ728" s="15"/>
      <c r="KA728" s="15"/>
      <c r="KB728" s="15"/>
      <c r="KC728" s="15"/>
      <c r="KD728" s="15"/>
      <c r="KE728" s="15"/>
      <c r="KF728" s="15"/>
      <c r="KG728" s="15"/>
      <c r="KH728" s="15"/>
      <c r="KI728" s="15"/>
      <c r="KJ728" s="15"/>
      <c r="KK728" s="15"/>
      <c r="KL728" s="15"/>
      <c r="KM728" s="15"/>
      <c r="KN728" s="15"/>
      <c r="KO728" s="15"/>
      <c r="KP728" s="15"/>
      <c r="KQ728" s="15"/>
      <c r="KR728" s="15"/>
      <c r="KS728" s="15"/>
      <c r="KT728" s="15"/>
      <c r="KU728" s="15"/>
      <c r="KV728" s="15"/>
      <c r="KW728" s="15"/>
      <c r="KX728" s="15"/>
      <c r="KY728" s="15"/>
      <c r="KZ728" s="15"/>
      <c r="LA728" s="15"/>
      <c r="LB728" s="15"/>
      <c r="LC728" s="15"/>
      <c r="LD728" s="15"/>
      <c r="LE728" s="15"/>
      <c r="LF728" s="15"/>
      <c r="LG728" s="15"/>
      <c r="LH728" s="15"/>
      <c r="LI728" s="15"/>
      <c r="LJ728" s="15"/>
      <c r="LK728" s="15"/>
      <c r="LL728" s="15"/>
      <c r="LM728" s="15"/>
      <c r="LN728" s="15"/>
      <c r="LO728" s="15"/>
      <c r="LP728" s="15"/>
      <c r="LQ728" s="15"/>
      <c r="LR728" s="15"/>
      <c r="LS728" s="15"/>
      <c r="LT728" s="15"/>
      <c r="LU728" s="15"/>
      <c r="LV728" s="15"/>
      <c r="LW728" s="15"/>
      <c r="LX728" s="15"/>
      <c r="LY728" s="15"/>
      <c r="LZ728" s="15"/>
      <c r="MA728" s="15"/>
      <c r="MB728" s="15"/>
      <c r="MC728" s="15"/>
      <c r="MD728" s="15"/>
      <c r="ME728" s="15"/>
      <c r="MF728" s="15"/>
      <c r="MG728" s="15"/>
      <c r="MH728" s="15"/>
      <c r="MI728" s="15"/>
      <c r="MJ728" s="15"/>
      <c r="MK728" s="15"/>
      <c r="ML728" s="15"/>
      <c r="MM728" s="15"/>
      <c r="MN728" s="15"/>
      <c r="MO728" s="15"/>
      <c r="MP728" s="15"/>
      <c r="MQ728" s="15"/>
      <c r="MR728" s="15"/>
      <c r="MS728" s="15"/>
      <c r="MT728" s="15"/>
      <c r="MU728" s="15"/>
      <c r="MV728" s="15"/>
      <c r="MW728" s="15"/>
      <c r="MX728" s="15"/>
      <c r="MY728" s="15"/>
      <c r="MZ728" s="15"/>
      <c r="NA728" s="15"/>
      <c r="NB728" s="15"/>
      <c r="NC728" s="15"/>
      <c r="ND728" s="15"/>
      <c r="NE728" s="15"/>
      <c r="NF728" s="15"/>
      <c r="NG728" s="15"/>
      <c r="NH728" s="15"/>
      <c r="NI728" s="15"/>
      <c r="NJ728" s="15"/>
      <c r="NK728" s="15"/>
      <c r="NL728" s="15"/>
      <c r="NM728" s="15"/>
      <c r="NN728" s="15"/>
      <c r="NO728" s="15"/>
      <c r="NP728" s="15"/>
      <c r="NQ728" s="15"/>
      <c r="NR728" s="15"/>
      <c r="NS728" s="15"/>
      <c r="NT728" s="15"/>
      <c r="NU728" s="15"/>
      <c r="NV728" s="15"/>
      <c r="NW728" s="15"/>
      <c r="NX728" s="15"/>
      <c r="NY728" s="15"/>
      <c r="NZ728" s="15"/>
      <c r="OA728" s="15"/>
      <c r="OB728" s="15"/>
      <c r="OC728" s="15"/>
      <c r="OD728" s="15"/>
      <c r="OE728" s="15"/>
      <c r="OF728" s="15"/>
      <c r="OG728" s="15"/>
      <c r="OH728" s="15"/>
      <c r="OI728" s="15"/>
      <c r="OJ728" s="15"/>
      <c r="OK728" s="15"/>
      <c r="OL728" s="15"/>
      <c r="OM728" s="15"/>
      <c r="ON728" s="15"/>
      <c r="OO728" s="15"/>
      <c r="OP728" s="15"/>
      <c r="OQ728" s="15"/>
      <c r="OR728" s="15"/>
      <c r="OS728" s="15"/>
      <c r="OT728" s="15"/>
      <c r="OU728" s="15"/>
      <c r="OV728" s="15"/>
      <c r="OW728" s="15"/>
      <c r="OX728" s="15"/>
      <c r="OY728" s="15"/>
      <c r="OZ728" s="15"/>
      <c r="PA728" s="15"/>
      <c r="PB728" s="15"/>
      <c r="PC728" s="15"/>
      <c r="PD728" s="15"/>
      <c r="PE728" s="15"/>
      <c r="PF728" s="15"/>
      <c r="PG728" s="15"/>
      <c r="PH728" s="15"/>
      <c r="PI728" s="15"/>
      <c r="PJ728" s="15"/>
      <c r="PK728" s="15"/>
      <c r="PL728" s="15"/>
      <c r="PM728" s="15"/>
      <c r="PN728" s="15"/>
      <c r="PO728" s="15"/>
      <c r="PP728" s="15"/>
      <c r="PQ728" s="15"/>
      <c r="PR728" s="15"/>
      <c r="PS728" s="15"/>
      <c r="PT728" s="15"/>
      <c r="PU728" s="15"/>
      <c r="PV728" s="15"/>
      <c r="PW728" s="15"/>
      <c r="PX728" s="15"/>
      <c r="PY728" s="15"/>
      <c r="PZ728" s="15"/>
      <c r="QA728" s="15"/>
      <c r="QB728" s="15"/>
      <c r="QC728" s="15"/>
      <c r="QD728" s="15"/>
      <c r="QE728" s="15"/>
      <c r="QF728" s="15"/>
      <c r="QG728" s="15"/>
      <c r="QH728" s="15"/>
      <c r="QI728" s="15"/>
      <c r="QJ728" s="15"/>
      <c r="QK728" s="15"/>
      <c r="QL728" s="15"/>
      <c r="QM728" s="15"/>
      <c r="QN728" s="15"/>
      <c r="QO728" s="15"/>
      <c r="QP728" s="15"/>
      <c r="QQ728" s="15"/>
      <c r="QR728" s="15"/>
      <c r="QS728" s="15"/>
      <c r="QT728" s="15"/>
      <c r="QU728" s="15"/>
      <c r="QV728" s="15"/>
      <c r="QW728" s="15"/>
      <c r="QX728" s="15"/>
      <c r="QY728" s="15"/>
      <c r="QZ728" s="15"/>
      <c r="RA728" s="15"/>
      <c r="RB728" s="15"/>
      <c r="RC728" s="15"/>
      <c r="RD728" s="15"/>
      <c r="RE728" s="15"/>
      <c r="RF728" s="15"/>
      <c r="RG728" s="15"/>
      <c r="RH728" s="15"/>
      <c r="RI728" s="15"/>
      <c r="RJ728" s="15"/>
      <c r="RK728" s="15"/>
      <c r="RL728" s="15"/>
      <c r="RM728" s="15"/>
      <c r="RN728" s="15"/>
      <c r="RO728" s="15"/>
      <c r="RP728" s="15"/>
      <c r="RQ728" s="15"/>
      <c r="RR728" s="15"/>
      <c r="RS728" s="15"/>
      <c r="RT728" s="15"/>
      <c r="RU728" s="15"/>
      <c r="RV728" s="15"/>
      <c r="RW728" s="15"/>
      <c r="RX728" s="15"/>
      <c r="RY728" s="15"/>
      <c r="RZ728" s="15"/>
      <c r="SA728" s="15"/>
      <c r="SB728" s="15"/>
      <c r="SC728" s="15"/>
      <c r="SD728" s="15"/>
      <c r="SE728" s="15"/>
      <c r="SF728" s="15"/>
      <c r="SG728" s="15"/>
      <c r="SH728" s="15"/>
      <c r="SI728" s="15"/>
      <c r="SJ728" s="15"/>
      <c r="SK728" s="15"/>
      <c r="SL728" s="15"/>
      <c r="SM728" s="15"/>
      <c r="SN728" s="15"/>
      <c r="SO728" s="15"/>
      <c r="SP728" s="15"/>
      <c r="SQ728" s="15"/>
      <c r="SR728" s="15"/>
      <c r="SS728" s="15"/>
      <c r="ST728" s="15"/>
      <c r="SU728" s="15"/>
      <c r="SV728" s="15"/>
      <c r="SW728" s="15"/>
      <c r="SX728" s="15"/>
      <c r="SY728" s="15"/>
      <c r="SZ728" s="15"/>
      <c r="TA728" s="15"/>
      <c r="TB728" s="15"/>
      <c r="TC728" s="15"/>
      <c r="TD728" s="15"/>
      <c r="TE728" s="15"/>
      <c r="TF728" s="15"/>
      <c r="TG728" s="15"/>
      <c r="TH728" s="15"/>
      <c r="TI728" s="15"/>
      <c r="TJ728" s="15"/>
      <c r="TK728" s="15"/>
      <c r="TL728" s="15"/>
      <c r="TM728" s="15"/>
      <c r="TN728" s="15"/>
      <c r="TO728" s="15"/>
      <c r="TP728" s="15"/>
      <c r="TQ728" s="15"/>
      <c r="TR728" s="15"/>
      <c r="TS728" s="15"/>
      <c r="TT728" s="15"/>
      <c r="TU728" s="15"/>
      <c r="TV728" s="15"/>
      <c r="TW728" s="15"/>
      <c r="TX728" s="15"/>
      <c r="TY728" s="15"/>
      <c r="TZ728" s="15"/>
      <c r="UA728" s="15"/>
      <c r="UB728" s="15"/>
      <c r="UC728" s="15"/>
      <c r="UD728" s="15"/>
      <c r="UE728" s="15"/>
      <c r="UF728" s="15"/>
      <c r="UG728" s="15"/>
      <c r="UH728" s="15"/>
      <c r="UI728" s="15"/>
      <c r="UJ728" s="15"/>
      <c r="UK728" s="15"/>
      <c r="UL728" s="15"/>
      <c r="UM728" s="15"/>
      <c r="UN728" s="15"/>
      <c r="UO728" s="15"/>
      <c r="UP728" s="15"/>
      <c r="UQ728" s="15"/>
      <c r="UR728" s="15"/>
      <c r="US728" s="15"/>
      <c r="UT728" s="15"/>
      <c r="UU728" s="15"/>
      <c r="UV728" s="15"/>
      <c r="UW728" s="15"/>
      <c r="UX728" s="15"/>
      <c r="UY728" s="15"/>
      <c r="UZ728" s="15"/>
      <c r="VA728" s="15"/>
      <c r="VB728" s="15"/>
      <c r="VC728" s="15"/>
      <c r="VD728" s="15"/>
      <c r="VE728" s="15"/>
      <c r="VF728" s="15"/>
      <c r="VG728" s="15"/>
      <c r="VH728" s="15"/>
      <c r="VI728" s="15"/>
      <c r="VJ728" s="15"/>
      <c r="VK728" s="15"/>
      <c r="VL728" s="15"/>
      <c r="VM728" s="15"/>
      <c r="VN728" s="15"/>
      <c r="VO728" s="15"/>
      <c r="VP728" s="15"/>
      <c r="VQ728" s="15"/>
      <c r="VR728" s="15"/>
      <c r="VS728" s="15"/>
      <c r="VT728" s="15"/>
      <c r="VU728" s="15"/>
      <c r="VV728" s="15"/>
      <c r="VW728" s="15"/>
      <c r="VX728" s="15"/>
      <c r="VY728" s="15"/>
      <c r="VZ728" s="15"/>
      <c r="WA728" s="15"/>
      <c r="WB728" s="15"/>
      <c r="WC728" s="15"/>
      <c r="WD728" s="15"/>
      <c r="WE728" s="15"/>
      <c r="WF728" s="15"/>
      <c r="WG728" s="15"/>
      <c r="WH728" s="15"/>
      <c r="WI728" s="15"/>
      <c r="WJ728" s="15"/>
      <c r="WK728" s="15"/>
      <c r="WL728" s="15"/>
      <c r="WM728" s="15"/>
      <c r="WN728" s="15"/>
      <c r="WO728" s="15"/>
      <c r="WP728" s="15"/>
      <c r="WQ728" s="15"/>
      <c r="WR728" s="15"/>
      <c r="WS728" s="15"/>
      <c r="WT728" s="15"/>
      <c r="WU728" s="15"/>
      <c r="WV728" s="15"/>
      <c r="WW728" s="15"/>
      <c r="WX728" s="15"/>
      <c r="WY728" s="15"/>
      <c r="WZ728" s="15"/>
      <c r="XA728" s="15"/>
      <c r="XB728" s="15"/>
      <c r="XC728" s="15"/>
      <c r="XD728" s="15"/>
      <c r="XE728" s="15"/>
      <c r="XF728" s="15"/>
      <c r="XG728" s="15"/>
      <c r="XH728" s="15"/>
      <c r="XI728" s="15"/>
      <c r="XJ728" s="15"/>
      <c r="XK728" s="15"/>
      <c r="XL728" s="15"/>
      <c r="XM728" s="15"/>
      <c r="XN728" s="15"/>
      <c r="XO728" s="15"/>
      <c r="XP728" s="15"/>
      <c r="XQ728" s="15"/>
      <c r="XR728" s="15"/>
      <c r="XS728" s="15"/>
      <c r="XT728" s="15"/>
      <c r="XU728" s="15"/>
      <c r="XV728" s="15"/>
      <c r="XW728" s="15"/>
      <c r="XX728" s="15"/>
      <c r="XY728" s="15"/>
      <c r="XZ728" s="15"/>
      <c r="YA728" s="15"/>
      <c r="YB728" s="15"/>
      <c r="YC728" s="15"/>
      <c r="YD728" s="15"/>
      <c r="YE728" s="15"/>
      <c r="YF728" s="15"/>
      <c r="YG728" s="15"/>
      <c r="YH728" s="15"/>
      <c r="YI728" s="15"/>
      <c r="YJ728" s="15"/>
      <c r="YK728" s="15"/>
      <c r="YL728" s="15"/>
      <c r="YM728" s="15"/>
      <c r="YN728" s="15"/>
      <c r="YO728" s="15"/>
      <c r="YP728" s="15"/>
      <c r="YQ728" s="15"/>
      <c r="YR728" s="15"/>
      <c r="YS728" s="15"/>
      <c r="YT728" s="15"/>
      <c r="YU728" s="15"/>
      <c r="YV728" s="15"/>
      <c r="YW728" s="15"/>
      <c r="YX728" s="15"/>
      <c r="YY728" s="15"/>
      <c r="YZ728" s="15"/>
      <c r="ZA728" s="15"/>
      <c r="ZB728" s="15"/>
      <c r="ZC728" s="15"/>
      <c r="ZD728" s="15"/>
      <c r="ZE728" s="15"/>
      <c r="ZF728" s="15"/>
      <c r="ZG728" s="15"/>
      <c r="ZH728" s="15"/>
      <c r="ZI728" s="15"/>
      <c r="ZJ728" s="15"/>
      <c r="ZK728" s="15"/>
      <c r="ZL728" s="15"/>
      <c r="ZM728" s="15"/>
      <c r="ZN728" s="15"/>
      <c r="ZO728" s="15"/>
      <c r="ZP728" s="15"/>
      <c r="ZQ728" s="15"/>
      <c r="ZR728" s="15"/>
      <c r="ZS728" s="15"/>
      <c r="ZT728" s="15"/>
      <c r="ZU728" s="15"/>
      <c r="ZV728" s="15"/>
      <c r="ZW728" s="15"/>
      <c r="ZX728" s="15"/>
      <c r="ZY728" s="15"/>
      <c r="ZZ728" s="15"/>
      <c r="AAA728" s="15"/>
      <c r="AAB728" s="15"/>
      <c r="AAC728" s="15"/>
      <c r="AAD728" s="15"/>
      <c r="AAE728" s="15"/>
      <c r="AAF728" s="15"/>
      <c r="AAG728" s="15"/>
      <c r="AAH728" s="15"/>
      <c r="AAI728" s="15"/>
      <c r="AAJ728" s="15"/>
      <c r="AAK728" s="15"/>
      <c r="AAL728" s="15"/>
      <c r="AAM728" s="15"/>
      <c r="AAN728" s="15"/>
      <c r="AAO728" s="15"/>
      <c r="AAP728" s="15"/>
      <c r="AAQ728" s="15"/>
      <c r="AAR728" s="15"/>
      <c r="AAS728" s="15"/>
      <c r="AAT728" s="15"/>
      <c r="AAU728" s="15"/>
      <c r="AAV728" s="15"/>
      <c r="AAW728" s="15"/>
      <c r="AAX728" s="15"/>
      <c r="AAY728" s="15"/>
      <c r="AAZ728" s="15"/>
      <c r="ABA728" s="15"/>
      <c r="ABB728" s="15"/>
      <c r="ABC728" s="15"/>
      <c r="ABD728" s="15"/>
      <c r="ABE728" s="15"/>
      <c r="ABF728" s="15"/>
      <c r="ABG728" s="15"/>
      <c r="ABH728" s="15"/>
      <c r="ABI728" s="15"/>
      <c r="ABJ728" s="15"/>
      <c r="ABK728" s="15"/>
      <c r="ABL728" s="15"/>
      <c r="ABM728" s="15"/>
      <c r="ABN728" s="15"/>
      <c r="ABO728" s="15"/>
      <c r="ABP728" s="15"/>
      <c r="ABQ728" s="15"/>
      <c r="ABR728" s="15"/>
      <c r="ABS728" s="15"/>
      <c r="ABT728" s="15"/>
      <c r="ABU728" s="15"/>
      <c r="ABV728" s="15"/>
      <c r="ABW728" s="15"/>
      <c r="ABX728" s="15"/>
      <c r="ABY728" s="15"/>
      <c r="ABZ728" s="15"/>
      <c r="ACA728" s="15"/>
      <c r="ACB728" s="15"/>
      <c r="ACC728" s="15"/>
      <c r="ACD728" s="15"/>
      <c r="ACE728" s="15"/>
      <c r="ACF728" s="15"/>
      <c r="ACG728" s="15"/>
      <c r="ACH728" s="15"/>
      <c r="ACI728" s="15"/>
      <c r="ACJ728" s="15"/>
      <c r="ACK728" s="15"/>
      <c r="ACL728" s="15"/>
      <c r="ACM728" s="15"/>
      <c r="ACN728" s="15"/>
      <c r="ACO728" s="15"/>
      <c r="ACP728" s="15"/>
      <c r="ACQ728" s="15"/>
      <c r="ACR728" s="15"/>
      <c r="ACS728" s="15"/>
      <c r="ACT728" s="15"/>
      <c r="ACU728" s="15"/>
      <c r="ACV728" s="15"/>
      <c r="ACW728" s="15"/>
      <c r="ACX728" s="15"/>
      <c r="ACY728" s="15"/>
      <c r="ACZ728" s="15"/>
      <c r="ADA728" s="15"/>
      <c r="ADB728" s="15"/>
      <c r="ADC728" s="15"/>
      <c r="ADD728" s="15"/>
      <c r="ADE728" s="15"/>
      <c r="ADF728" s="15"/>
      <c r="ADG728" s="15"/>
      <c r="ADH728" s="15"/>
      <c r="ADI728" s="15"/>
      <c r="ADJ728" s="15"/>
      <c r="ADK728" s="15"/>
      <c r="ADL728" s="15"/>
      <c r="ADM728" s="15"/>
      <c r="ADN728" s="15"/>
      <c r="ADO728" s="15"/>
      <c r="ADP728" s="15"/>
      <c r="ADQ728" s="15"/>
      <c r="ADR728" s="15"/>
      <c r="ADS728" s="15"/>
      <c r="ADT728" s="15"/>
      <c r="ADU728" s="15"/>
      <c r="ADV728" s="15"/>
      <c r="ADW728" s="15"/>
      <c r="ADX728" s="15"/>
      <c r="ADY728" s="15"/>
      <c r="ADZ728" s="15"/>
      <c r="AEA728" s="15"/>
      <c r="AEB728" s="15"/>
      <c r="AEC728" s="15"/>
      <c r="AED728" s="15"/>
      <c r="AEE728" s="15"/>
      <c r="AEF728" s="15"/>
      <c r="AEG728" s="15"/>
      <c r="AEH728" s="15"/>
      <c r="AEI728" s="15"/>
      <c r="AEJ728" s="15"/>
      <c r="AEK728" s="15"/>
      <c r="AEL728" s="15"/>
      <c r="AEM728" s="15"/>
      <c r="AEN728" s="15"/>
      <c r="AEO728" s="15"/>
      <c r="AEP728" s="15"/>
      <c r="AEQ728" s="15"/>
      <c r="AER728" s="15"/>
      <c r="AES728" s="15"/>
      <c r="AET728" s="15"/>
      <c r="AEU728" s="15"/>
      <c r="AEV728" s="15"/>
      <c r="AEW728" s="15"/>
      <c r="AEX728" s="15"/>
      <c r="AEY728" s="15"/>
      <c r="AEZ728" s="15"/>
      <c r="AFA728" s="15"/>
      <c r="AFB728" s="15"/>
      <c r="AFC728" s="15"/>
      <c r="AFD728" s="15"/>
      <c r="AFE728" s="15"/>
      <c r="AFF728" s="15"/>
      <c r="AFG728" s="15"/>
      <c r="AFH728" s="15"/>
      <c r="AFI728" s="15"/>
      <c r="AFJ728" s="15"/>
      <c r="AFK728" s="15"/>
      <c r="AFL728" s="15"/>
      <c r="AFM728" s="15"/>
      <c r="AFN728" s="15"/>
      <c r="AFO728" s="15"/>
      <c r="AFP728" s="15"/>
      <c r="AFQ728" s="15"/>
      <c r="AFR728" s="15"/>
      <c r="AFS728" s="15"/>
      <c r="AFT728" s="15"/>
      <c r="AFU728" s="15"/>
      <c r="AFV728" s="15"/>
      <c r="AFW728" s="15"/>
      <c r="AFX728" s="15"/>
      <c r="AFY728" s="15"/>
      <c r="AFZ728" s="15"/>
      <c r="AGA728" s="15"/>
      <c r="AGB728" s="15"/>
      <c r="AGC728" s="15"/>
      <c r="AGD728" s="15"/>
      <c r="AGE728" s="15"/>
      <c r="AGF728" s="15"/>
      <c r="AGG728" s="15"/>
      <c r="AGH728" s="15"/>
      <c r="AGI728" s="15"/>
      <c r="AGJ728" s="15"/>
      <c r="AGK728" s="15"/>
      <c r="AGL728" s="15"/>
      <c r="AGM728" s="15"/>
      <c r="AGN728" s="15"/>
      <c r="AGO728" s="15"/>
      <c r="AGP728" s="15"/>
      <c r="AGQ728" s="15"/>
      <c r="AGR728" s="15"/>
      <c r="AGS728" s="15"/>
      <c r="AGT728" s="15"/>
      <c r="AGU728" s="15"/>
      <c r="AGV728" s="15"/>
      <c r="AGW728" s="15"/>
      <c r="AGX728" s="15"/>
      <c r="AGY728" s="15"/>
      <c r="AGZ728" s="15"/>
      <c r="AHA728" s="15"/>
      <c r="AHB728" s="15"/>
      <c r="AHC728" s="15"/>
      <c r="AHD728" s="15"/>
      <c r="AHE728" s="15"/>
      <c r="AHF728" s="15"/>
      <c r="AHG728" s="15"/>
      <c r="AHH728" s="15"/>
      <c r="AHI728" s="15"/>
      <c r="AHJ728" s="15"/>
      <c r="AHK728" s="15"/>
      <c r="AHL728" s="15"/>
      <c r="AHM728" s="15"/>
      <c r="AHN728" s="15"/>
      <c r="AHO728" s="15"/>
      <c r="AHP728" s="15"/>
      <c r="AHQ728" s="15"/>
      <c r="AHR728" s="15"/>
      <c r="AHS728" s="15"/>
      <c r="AHT728" s="15"/>
      <c r="AHU728" s="15"/>
      <c r="AHV728" s="15"/>
      <c r="AHW728" s="15"/>
      <c r="AHX728" s="15"/>
      <c r="AHY728" s="15"/>
      <c r="AHZ728" s="15"/>
      <c r="AIA728" s="15"/>
      <c r="AIB728" s="15"/>
      <c r="AIC728" s="15"/>
      <c r="AID728" s="15"/>
      <c r="AIE728" s="15"/>
      <c r="AIF728" s="15"/>
      <c r="AIG728" s="15"/>
      <c r="AIH728" s="15"/>
      <c r="AII728" s="15"/>
      <c r="AIJ728" s="15"/>
      <c r="AIK728" s="15"/>
      <c r="AIL728" s="15"/>
      <c r="AIM728" s="15"/>
      <c r="AIN728" s="15"/>
      <c r="AIO728" s="15"/>
      <c r="AIP728" s="15"/>
      <c r="AIQ728" s="15"/>
      <c r="AIR728" s="15"/>
      <c r="AIS728" s="15"/>
      <c r="AIT728" s="15"/>
      <c r="AIU728" s="15"/>
      <c r="AIV728" s="15"/>
      <c r="AIW728" s="15"/>
      <c r="AIX728" s="15"/>
      <c r="AIY728" s="15"/>
      <c r="AIZ728" s="15"/>
      <c r="AJA728" s="15"/>
      <c r="AJB728" s="15"/>
      <c r="AJC728" s="15"/>
      <c r="AJD728" s="15"/>
      <c r="AJE728" s="15"/>
      <c r="AJF728" s="15"/>
      <c r="AJG728" s="15"/>
      <c r="AJH728" s="15"/>
      <c r="AJI728" s="15"/>
      <c r="AJJ728" s="15"/>
      <c r="AJK728" s="15"/>
      <c r="AJL728" s="15"/>
      <c r="AJM728" s="15"/>
      <c r="AJN728" s="15"/>
      <c r="AJO728" s="15"/>
      <c r="AJP728" s="15"/>
      <c r="AJQ728" s="15"/>
      <c r="AJR728" s="15"/>
      <c r="AJS728" s="15"/>
      <c r="AJT728" s="15"/>
      <c r="AJU728" s="15"/>
      <c r="AJV728" s="15"/>
      <c r="AJW728" s="15"/>
      <c r="AJX728" s="15"/>
      <c r="AJY728" s="15"/>
      <c r="AJZ728" s="15"/>
      <c r="AKA728" s="15"/>
      <c r="AKB728" s="15"/>
      <c r="AKC728" s="15"/>
      <c r="AKD728" s="15"/>
      <c r="AKE728" s="15"/>
      <c r="AKF728" s="15"/>
      <c r="AKG728" s="15"/>
      <c r="AKH728" s="15"/>
      <c r="AKI728" s="15"/>
      <c r="AKJ728" s="15"/>
      <c r="AKK728" s="15"/>
      <c r="AKL728" s="15"/>
      <c r="AKM728" s="15"/>
      <c r="AKN728" s="15"/>
      <c r="AKO728" s="15"/>
      <c r="AKP728" s="15"/>
      <c r="AKQ728" s="15"/>
      <c r="AKR728" s="15"/>
      <c r="AKS728" s="15"/>
      <c r="AKT728" s="15"/>
      <c r="AKU728" s="15"/>
      <c r="AKV728" s="15"/>
      <c r="AKW728" s="15"/>
      <c r="AKX728" s="15"/>
      <c r="AKY728" s="15"/>
      <c r="AKZ728" s="15"/>
      <c r="ALA728" s="15"/>
      <c r="ALB728" s="15"/>
      <c r="ALC728" s="15"/>
      <c r="ALD728" s="15"/>
      <c r="ALE728" s="15"/>
      <c r="ALF728" s="15"/>
      <c r="ALG728" s="15"/>
      <c r="ALH728" s="15"/>
      <c r="ALI728" s="15"/>
      <c r="ALJ728" s="15"/>
      <c r="ALK728" s="15"/>
      <c r="ALL728" s="15"/>
      <c r="ALM728" s="15"/>
      <c r="ALN728" s="15"/>
      <c r="ALO728" s="15"/>
      <c r="ALP728" s="15"/>
      <c r="ALQ728" s="15"/>
      <c r="ALR728" s="15"/>
      <c r="ALS728" s="15"/>
      <c r="ALT728" s="15"/>
      <c r="ALU728" s="15"/>
      <c r="ALV728" s="15"/>
      <c r="ALW728" s="15"/>
      <c r="ALX728" s="15"/>
      <c r="ALY728" s="15"/>
      <c r="ALZ728" s="15"/>
      <c r="AMA728" s="15"/>
      <c r="AMB728" s="15"/>
      <c r="AMC728" s="15"/>
      <c r="AMD728" s="15"/>
      <c r="AME728" s="15"/>
      <c r="AMF728" s="15"/>
      <c r="AMG728" s="15"/>
      <c r="AMH728" s="15"/>
      <c r="AMI728" s="15"/>
      <c r="AMJ728" s="15"/>
    </row>
    <row r="729" spans="1:1024">
      <c r="A729" s="15" t="s">
        <v>820</v>
      </c>
      <c r="B729" s="15" t="s">
        <v>650</v>
      </c>
      <c r="C729" s="15">
        <v>70</v>
      </c>
      <c r="D729" s="15" t="s">
        <v>2573</v>
      </c>
      <c r="E729" s="15" t="s">
        <v>608</v>
      </c>
      <c r="F729" s="15">
        <v>51</v>
      </c>
      <c r="G729" s="15">
        <v>7170</v>
      </c>
      <c r="H729" s="15" t="s">
        <v>2119</v>
      </c>
      <c r="I729" s="15" t="s">
        <v>821</v>
      </c>
      <c r="J729" s="15"/>
      <c r="K729" s="15"/>
      <c r="L729" s="15"/>
      <c r="M729" s="15"/>
      <c r="N729" s="15"/>
      <c r="O729" s="15" t="s">
        <v>2119</v>
      </c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  <c r="BO729" s="15"/>
      <c r="BP729" s="15"/>
      <c r="BQ729" s="15"/>
      <c r="BR729" s="15"/>
      <c r="BS729" s="15"/>
      <c r="BT729" s="15"/>
      <c r="BU729" s="15"/>
      <c r="BV729" s="15"/>
      <c r="BW729" s="15"/>
      <c r="BX729" s="15"/>
      <c r="BY729" s="15"/>
      <c r="BZ729" s="15"/>
      <c r="CA729" s="15"/>
      <c r="CB729" s="15"/>
      <c r="CC729" s="15"/>
      <c r="CD729" s="15"/>
      <c r="CE729" s="15"/>
      <c r="CF729" s="15"/>
      <c r="CG729" s="15"/>
      <c r="CH729" s="15"/>
      <c r="CI729" s="15"/>
      <c r="CJ729" s="15"/>
      <c r="CK729" s="15"/>
      <c r="CL729" s="15"/>
      <c r="CM729" s="15"/>
      <c r="CN729" s="15"/>
      <c r="CO729" s="15"/>
      <c r="CP729" s="15"/>
      <c r="CQ729" s="15"/>
      <c r="CR729" s="15"/>
      <c r="CS729" s="15"/>
      <c r="CT729" s="15"/>
      <c r="CU729" s="15"/>
      <c r="CV729" s="15"/>
      <c r="CW729" s="15"/>
      <c r="CX729" s="15"/>
      <c r="CY729" s="15"/>
      <c r="CZ729" s="15"/>
      <c r="DA729" s="15"/>
      <c r="DB729" s="15"/>
      <c r="DC729" s="15"/>
      <c r="DD729" s="15"/>
      <c r="DE729" s="15"/>
      <c r="DF729" s="15"/>
      <c r="DG729" s="15"/>
      <c r="DH729" s="15"/>
      <c r="DI729" s="15"/>
      <c r="DJ729" s="15"/>
      <c r="DK729" s="15"/>
      <c r="DL729" s="15"/>
      <c r="DM729" s="15"/>
      <c r="DN729" s="15"/>
      <c r="DO729" s="15"/>
      <c r="DP729" s="15"/>
      <c r="DQ729" s="15"/>
      <c r="DR729" s="15"/>
      <c r="DS729" s="15"/>
      <c r="DT729" s="15"/>
      <c r="DU729" s="15"/>
      <c r="DV729" s="15"/>
      <c r="DW729" s="15"/>
      <c r="DX729" s="15"/>
      <c r="DY729" s="15"/>
      <c r="DZ729" s="15"/>
      <c r="EA729" s="15"/>
      <c r="EB729" s="15"/>
      <c r="EC729" s="15"/>
      <c r="ED729" s="15"/>
      <c r="EE729" s="15"/>
      <c r="EF729" s="15"/>
      <c r="EG729" s="15"/>
      <c r="EH729" s="15"/>
      <c r="EI729" s="15"/>
      <c r="EJ729" s="15"/>
      <c r="EK729" s="15"/>
      <c r="EL729" s="15"/>
      <c r="EM729" s="15"/>
      <c r="EN729" s="15"/>
      <c r="EO729" s="15"/>
      <c r="EP729" s="15"/>
      <c r="EQ729" s="15"/>
      <c r="ER729" s="15"/>
      <c r="ES729" s="15"/>
      <c r="ET729" s="15"/>
      <c r="EU729" s="15"/>
      <c r="EV729" s="15"/>
      <c r="EW729" s="15"/>
      <c r="EX729" s="15"/>
      <c r="EY729" s="15"/>
      <c r="EZ729" s="15"/>
      <c r="FA729" s="15"/>
      <c r="FB729" s="15"/>
      <c r="FC729" s="15"/>
      <c r="FD729" s="15"/>
      <c r="FE729" s="15"/>
      <c r="FF729" s="15"/>
      <c r="FG729" s="15"/>
      <c r="FH729" s="15"/>
      <c r="FI729" s="15"/>
      <c r="FJ729" s="15"/>
      <c r="FK729" s="15"/>
      <c r="FL729" s="15"/>
      <c r="FM729" s="15"/>
      <c r="FN729" s="15"/>
      <c r="FO729" s="15"/>
      <c r="FP729" s="15"/>
      <c r="FQ729" s="15"/>
      <c r="FR729" s="15"/>
      <c r="FS729" s="15"/>
      <c r="FT729" s="15"/>
      <c r="FU729" s="15"/>
      <c r="FV729" s="15"/>
      <c r="FW729" s="15"/>
      <c r="FX729" s="15"/>
      <c r="FY729" s="15"/>
      <c r="FZ729" s="15"/>
      <c r="GA729" s="15"/>
      <c r="GB729" s="15"/>
      <c r="GC729" s="15"/>
      <c r="GD729" s="15"/>
      <c r="GE729" s="15"/>
      <c r="GF729" s="15"/>
      <c r="GG729" s="15"/>
      <c r="GH729" s="15"/>
      <c r="GI729" s="15"/>
      <c r="GJ729" s="15"/>
      <c r="GK729" s="15"/>
      <c r="GL729" s="15"/>
      <c r="GM729" s="15"/>
      <c r="GN729" s="15"/>
      <c r="GO729" s="15"/>
      <c r="GP729" s="15"/>
      <c r="GQ729" s="15"/>
      <c r="GR729" s="15"/>
      <c r="GS729" s="15"/>
      <c r="GT729" s="15"/>
      <c r="GU729" s="15"/>
      <c r="GV729" s="15"/>
      <c r="GW729" s="15"/>
      <c r="GX729" s="15"/>
      <c r="GY729" s="15"/>
      <c r="GZ729" s="15"/>
      <c r="HA729" s="15"/>
      <c r="HB729" s="15"/>
      <c r="HC729" s="15"/>
      <c r="HD729" s="15"/>
      <c r="HE729" s="15"/>
      <c r="HF729" s="15"/>
      <c r="HG729" s="15"/>
      <c r="HH729" s="15"/>
      <c r="HI729" s="15"/>
      <c r="HJ729" s="15"/>
      <c r="HK729" s="15"/>
      <c r="HL729" s="15"/>
      <c r="HM729" s="15"/>
      <c r="HN729" s="15"/>
      <c r="HO729" s="15"/>
      <c r="HP729" s="15"/>
      <c r="HQ729" s="15"/>
      <c r="HR729" s="15"/>
      <c r="HS729" s="15"/>
      <c r="HT729" s="15"/>
      <c r="HU729" s="15"/>
      <c r="HV729" s="15"/>
      <c r="HW729" s="15"/>
      <c r="HX729" s="15"/>
      <c r="HY729" s="15"/>
      <c r="HZ729" s="15"/>
      <c r="IA729" s="15"/>
      <c r="IB729" s="15"/>
      <c r="IC729" s="15"/>
      <c r="ID729" s="15"/>
      <c r="IE729" s="15"/>
      <c r="IF729" s="15"/>
      <c r="IG729" s="15"/>
      <c r="IH729" s="15"/>
      <c r="II729" s="15"/>
      <c r="IJ729" s="15"/>
      <c r="IK729" s="15"/>
      <c r="IL729" s="15"/>
      <c r="IM729" s="15"/>
      <c r="IN729" s="15"/>
      <c r="IO729" s="15"/>
      <c r="IP729" s="15"/>
      <c r="IQ729" s="15"/>
      <c r="IR729" s="15"/>
      <c r="IS729" s="15"/>
      <c r="IT729" s="15"/>
      <c r="IU729" s="15"/>
      <c r="IV729" s="15"/>
      <c r="IW729" s="15"/>
      <c r="IX729" s="15"/>
      <c r="IY729" s="15"/>
      <c r="IZ729" s="15"/>
      <c r="JA729" s="15"/>
      <c r="JB729" s="15"/>
      <c r="JC729" s="15"/>
      <c r="JD729" s="15"/>
      <c r="JE729" s="15"/>
      <c r="JF729" s="15"/>
      <c r="JG729" s="15"/>
      <c r="JH729" s="15"/>
      <c r="JI729" s="15"/>
      <c r="JJ729" s="15"/>
      <c r="JK729" s="15"/>
      <c r="JL729" s="15"/>
      <c r="JM729" s="15"/>
      <c r="JN729" s="15"/>
      <c r="JO729" s="15"/>
      <c r="JP729" s="15"/>
      <c r="JQ729" s="15"/>
      <c r="JR729" s="15"/>
      <c r="JS729" s="15"/>
      <c r="JT729" s="15"/>
      <c r="JU729" s="15"/>
      <c r="JV729" s="15"/>
      <c r="JW729" s="15"/>
      <c r="JX729" s="15"/>
      <c r="JY729" s="15"/>
      <c r="JZ729" s="15"/>
      <c r="KA729" s="15"/>
      <c r="KB729" s="15"/>
      <c r="KC729" s="15"/>
      <c r="KD729" s="15"/>
      <c r="KE729" s="15"/>
      <c r="KF729" s="15"/>
      <c r="KG729" s="15"/>
      <c r="KH729" s="15"/>
      <c r="KI729" s="15"/>
      <c r="KJ729" s="15"/>
      <c r="KK729" s="15"/>
      <c r="KL729" s="15"/>
      <c r="KM729" s="15"/>
      <c r="KN729" s="15"/>
      <c r="KO729" s="15"/>
      <c r="KP729" s="15"/>
      <c r="KQ729" s="15"/>
      <c r="KR729" s="15"/>
      <c r="KS729" s="15"/>
      <c r="KT729" s="15"/>
      <c r="KU729" s="15"/>
      <c r="KV729" s="15"/>
      <c r="KW729" s="15"/>
      <c r="KX729" s="15"/>
      <c r="KY729" s="15"/>
      <c r="KZ729" s="15"/>
      <c r="LA729" s="15"/>
      <c r="LB729" s="15"/>
      <c r="LC729" s="15"/>
      <c r="LD729" s="15"/>
      <c r="LE729" s="15"/>
      <c r="LF729" s="15"/>
      <c r="LG729" s="15"/>
      <c r="LH729" s="15"/>
      <c r="LI729" s="15"/>
      <c r="LJ729" s="15"/>
      <c r="LK729" s="15"/>
      <c r="LL729" s="15"/>
      <c r="LM729" s="15"/>
      <c r="LN729" s="15"/>
      <c r="LO729" s="15"/>
      <c r="LP729" s="15"/>
      <c r="LQ729" s="15"/>
      <c r="LR729" s="15"/>
      <c r="LS729" s="15"/>
      <c r="LT729" s="15"/>
      <c r="LU729" s="15"/>
      <c r="LV729" s="15"/>
      <c r="LW729" s="15"/>
      <c r="LX729" s="15"/>
      <c r="LY729" s="15"/>
      <c r="LZ729" s="15"/>
      <c r="MA729" s="15"/>
      <c r="MB729" s="15"/>
      <c r="MC729" s="15"/>
      <c r="MD729" s="15"/>
      <c r="ME729" s="15"/>
      <c r="MF729" s="15"/>
      <c r="MG729" s="15"/>
      <c r="MH729" s="15"/>
      <c r="MI729" s="15"/>
      <c r="MJ729" s="15"/>
      <c r="MK729" s="15"/>
      <c r="ML729" s="15"/>
      <c r="MM729" s="15"/>
      <c r="MN729" s="15"/>
      <c r="MO729" s="15"/>
      <c r="MP729" s="15"/>
      <c r="MQ729" s="15"/>
      <c r="MR729" s="15"/>
      <c r="MS729" s="15"/>
      <c r="MT729" s="15"/>
      <c r="MU729" s="15"/>
      <c r="MV729" s="15"/>
      <c r="MW729" s="15"/>
      <c r="MX729" s="15"/>
      <c r="MY729" s="15"/>
      <c r="MZ729" s="15"/>
      <c r="NA729" s="15"/>
      <c r="NB729" s="15"/>
      <c r="NC729" s="15"/>
      <c r="ND729" s="15"/>
      <c r="NE729" s="15"/>
      <c r="NF729" s="15"/>
      <c r="NG729" s="15"/>
      <c r="NH729" s="15"/>
      <c r="NI729" s="15"/>
      <c r="NJ729" s="15"/>
      <c r="NK729" s="15"/>
      <c r="NL729" s="15"/>
      <c r="NM729" s="15"/>
      <c r="NN729" s="15"/>
      <c r="NO729" s="15"/>
      <c r="NP729" s="15"/>
      <c r="NQ729" s="15"/>
      <c r="NR729" s="15"/>
      <c r="NS729" s="15"/>
      <c r="NT729" s="15"/>
      <c r="NU729" s="15"/>
      <c r="NV729" s="15"/>
      <c r="NW729" s="15"/>
      <c r="NX729" s="15"/>
      <c r="NY729" s="15"/>
      <c r="NZ729" s="15"/>
      <c r="OA729" s="15"/>
      <c r="OB729" s="15"/>
      <c r="OC729" s="15"/>
      <c r="OD729" s="15"/>
      <c r="OE729" s="15"/>
      <c r="OF729" s="15"/>
      <c r="OG729" s="15"/>
      <c r="OH729" s="15"/>
      <c r="OI729" s="15"/>
      <c r="OJ729" s="15"/>
      <c r="OK729" s="15"/>
      <c r="OL729" s="15"/>
      <c r="OM729" s="15"/>
      <c r="ON729" s="15"/>
      <c r="OO729" s="15"/>
      <c r="OP729" s="15"/>
      <c r="OQ729" s="15"/>
      <c r="OR729" s="15"/>
      <c r="OS729" s="15"/>
      <c r="OT729" s="15"/>
      <c r="OU729" s="15"/>
      <c r="OV729" s="15"/>
      <c r="OW729" s="15"/>
      <c r="OX729" s="15"/>
      <c r="OY729" s="15"/>
      <c r="OZ729" s="15"/>
      <c r="PA729" s="15"/>
      <c r="PB729" s="15"/>
      <c r="PC729" s="15"/>
      <c r="PD729" s="15"/>
      <c r="PE729" s="15"/>
      <c r="PF729" s="15"/>
      <c r="PG729" s="15"/>
      <c r="PH729" s="15"/>
      <c r="PI729" s="15"/>
      <c r="PJ729" s="15"/>
      <c r="PK729" s="15"/>
      <c r="PL729" s="15"/>
      <c r="PM729" s="15"/>
      <c r="PN729" s="15"/>
      <c r="PO729" s="15"/>
      <c r="PP729" s="15"/>
      <c r="PQ729" s="15"/>
      <c r="PR729" s="15"/>
      <c r="PS729" s="15"/>
      <c r="PT729" s="15"/>
      <c r="PU729" s="15"/>
      <c r="PV729" s="15"/>
      <c r="PW729" s="15"/>
      <c r="PX729" s="15"/>
      <c r="PY729" s="15"/>
      <c r="PZ729" s="15"/>
      <c r="QA729" s="15"/>
      <c r="QB729" s="15"/>
      <c r="QC729" s="15"/>
      <c r="QD729" s="15"/>
      <c r="QE729" s="15"/>
      <c r="QF729" s="15"/>
      <c r="QG729" s="15"/>
      <c r="QH729" s="15"/>
      <c r="QI729" s="15"/>
      <c r="QJ729" s="15"/>
      <c r="QK729" s="15"/>
      <c r="QL729" s="15"/>
      <c r="QM729" s="15"/>
      <c r="QN729" s="15"/>
      <c r="QO729" s="15"/>
      <c r="QP729" s="15"/>
      <c r="QQ729" s="15"/>
      <c r="QR729" s="15"/>
      <c r="QS729" s="15"/>
      <c r="QT729" s="15"/>
      <c r="QU729" s="15"/>
      <c r="QV729" s="15"/>
      <c r="QW729" s="15"/>
      <c r="QX729" s="15"/>
      <c r="QY729" s="15"/>
      <c r="QZ729" s="15"/>
      <c r="RA729" s="15"/>
      <c r="RB729" s="15"/>
      <c r="RC729" s="15"/>
      <c r="RD729" s="15"/>
      <c r="RE729" s="15"/>
      <c r="RF729" s="15"/>
      <c r="RG729" s="15"/>
      <c r="RH729" s="15"/>
      <c r="RI729" s="15"/>
      <c r="RJ729" s="15"/>
      <c r="RK729" s="15"/>
      <c r="RL729" s="15"/>
      <c r="RM729" s="15"/>
      <c r="RN729" s="15"/>
      <c r="RO729" s="15"/>
      <c r="RP729" s="15"/>
      <c r="RQ729" s="15"/>
      <c r="RR729" s="15"/>
      <c r="RS729" s="15"/>
      <c r="RT729" s="15"/>
      <c r="RU729" s="15"/>
      <c r="RV729" s="15"/>
      <c r="RW729" s="15"/>
      <c r="RX729" s="15"/>
      <c r="RY729" s="15"/>
      <c r="RZ729" s="15"/>
      <c r="SA729" s="15"/>
      <c r="SB729" s="15"/>
      <c r="SC729" s="15"/>
      <c r="SD729" s="15"/>
      <c r="SE729" s="15"/>
      <c r="SF729" s="15"/>
      <c r="SG729" s="15"/>
      <c r="SH729" s="15"/>
      <c r="SI729" s="15"/>
      <c r="SJ729" s="15"/>
      <c r="SK729" s="15"/>
      <c r="SL729" s="15"/>
      <c r="SM729" s="15"/>
      <c r="SN729" s="15"/>
      <c r="SO729" s="15"/>
      <c r="SP729" s="15"/>
      <c r="SQ729" s="15"/>
      <c r="SR729" s="15"/>
      <c r="SS729" s="15"/>
      <c r="ST729" s="15"/>
      <c r="SU729" s="15"/>
      <c r="SV729" s="15"/>
      <c r="SW729" s="15"/>
      <c r="SX729" s="15"/>
      <c r="SY729" s="15"/>
      <c r="SZ729" s="15"/>
      <c r="TA729" s="15"/>
      <c r="TB729" s="15"/>
      <c r="TC729" s="15"/>
      <c r="TD729" s="15"/>
      <c r="TE729" s="15"/>
      <c r="TF729" s="15"/>
      <c r="TG729" s="15"/>
      <c r="TH729" s="15"/>
      <c r="TI729" s="15"/>
      <c r="TJ729" s="15"/>
      <c r="TK729" s="15"/>
      <c r="TL729" s="15"/>
      <c r="TM729" s="15"/>
      <c r="TN729" s="15"/>
      <c r="TO729" s="15"/>
      <c r="TP729" s="15"/>
      <c r="TQ729" s="15"/>
      <c r="TR729" s="15"/>
      <c r="TS729" s="15"/>
      <c r="TT729" s="15"/>
      <c r="TU729" s="15"/>
      <c r="TV729" s="15"/>
      <c r="TW729" s="15"/>
      <c r="TX729" s="15"/>
      <c r="TY729" s="15"/>
      <c r="TZ729" s="15"/>
      <c r="UA729" s="15"/>
      <c r="UB729" s="15"/>
      <c r="UC729" s="15"/>
      <c r="UD729" s="15"/>
      <c r="UE729" s="15"/>
      <c r="UF729" s="15"/>
      <c r="UG729" s="15"/>
      <c r="UH729" s="15"/>
      <c r="UI729" s="15"/>
      <c r="UJ729" s="15"/>
      <c r="UK729" s="15"/>
      <c r="UL729" s="15"/>
      <c r="UM729" s="15"/>
      <c r="UN729" s="15"/>
      <c r="UO729" s="15"/>
      <c r="UP729" s="15"/>
      <c r="UQ729" s="15"/>
      <c r="UR729" s="15"/>
      <c r="US729" s="15"/>
      <c r="UT729" s="15"/>
      <c r="UU729" s="15"/>
      <c r="UV729" s="15"/>
      <c r="UW729" s="15"/>
      <c r="UX729" s="15"/>
      <c r="UY729" s="15"/>
      <c r="UZ729" s="15"/>
      <c r="VA729" s="15"/>
      <c r="VB729" s="15"/>
      <c r="VC729" s="15"/>
      <c r="VD729" s="15"/>
      <c r="VE729" s="15"/>
      <c r="VF729" s="15"/>
      <c r="VG729" s="15"/>
      <c r="VH729" s="15"/>
      <c r="VI729" s="15"/>
      <c r="VJ729" s="15"/>
      <c r="VK729" s="15"/>
      <c r="VL729" s="15"/>
      <c r="VM729" s="15"/>
      <c r="VN729" s="15"/>
      <c r="VO729" s="15"/>
      <c r="VP729" s="15"/>
      <c r="VQ729" s="15"/>
      <c r="VR729" s="15"/>
      <c r="VS729" s="15"/>
      <c r="VT729" s="15"/>
      <c r="VU729" s="15"/>
      <c r="VV729" s="15"/>
      <c r="VW729" s="15"/>
      <c r="VX729" s="15"/>
      <c r="VY729" s="15"/>
      <c r="VZ729" s="15"/>
      <c r="WA729" s="15"/>
      <c r="WB729" s="15"/>
      <c r="WC729" s="15"/>
      <c r="WD729" s="15"/>
      <c r="WE729" s="15"/>
      <c r="WF729" s="15"/>
      <c r="WG729" s="15"/>
      <c r="WH729" s="15"/>
      <c r="WI729" s="15"/>
      <c r="WJ729" s="15"/>
      <c r="WK729" s="15"/>
      <c r="WL729" s="15"/>
      <c r="WM729" s="15"/>
      <c r="WN729" s="15"/>
      <c r="WO729" s="15"/>
      <c r="WP729" s="15"/>
      <c r="WQ729" s="15"/>
      <c r="WR729" s="15"/>
      <c r="WS729" s="15"/>
      <c r="WT729" s="15"/>
      <c r="WU729" s="15"/>
      <c r="WV729" s="15"/>
      <c r="WW729" s="15"/>
      <c r="WX729" s="15"/>
      <c r="WY729" s="15"/>
      <c r="WZ729" s="15"/>
      <c r="XA729" s="15"/>
      <c r="XB729" s="15"/>
      <c r="XC729" s="15"/>
      <c r="XD729" s="15"/>
      <c r="XE729" s="15"/>
      <c r="XF729" s="15"/>
      <c r="XG729" s="15"/>
      <c r="XH729" s="15"/>
      <c r="XI729" s="15"/>
      <c r="XJ729" s="15"/>
      <c r="XK729" s="15"/>
      <c r="XL729" s="15"/>
      <c r="XM729" s="15"/>
      <c r="XN729" s="15"/>
      <c r="XO729" s="15"/>
      <c r="XP729" s="15"/>
      <c r="XQ729" s="15"/>
      <c r="XR729" s="15"/>
      <c r="XS729" s="15"/>
      <c r="XT729" s="15"/>
      <c r="XU729" s="15"/>
      <c r="XV729" s="15"/>
      <c r="XW729" s="15"/>
      <c r="XX729" s="15"/>
      <c r="XY729" s="15"/>
      <c r="XZ729" s="15"/>
      <c r="YA729" s="15"/>
      <c r="YB729" s="15"/>
      <c r="YC729" s="15"/>
      <c r="YD729" s="15"/>
      <c r="YE729" s="15"/>
      <c r="YF729" s="15"/>
      <c r="YG729" s="15"/>
      <c r="YH729" s="15"/>
      <c r="YI729" s="15"/>
      <c r="YJ729" s="15"/>
      <c r="YK729" s="15"/>
      <c r="YL729" s="15"/>
      <c r="YM729" s="15"/>
      <c r="YN729" s="15"/>
      <c r="YO729" s="15"/>
      <c r="YP729" s="15"/>
      <c r="YQ729" s="15"/>
      <c r="YR729" s="15"/>
      <c r="YS729" s="15"/>
      <c r="YT729" s="15"/>
      <c r="YU729" s="15"/>
      <c r="YV729" s="15"/>
      <c r="YW729" s="15"/>
      <c r="YX729" s="15"/>
      <c r="YY729" s="15"/>
      <c r="YZ729" s="15"/>
      <c r="ZA729" s="15"/>
      <c r="ZB729" s="15"/>
      <c r="ZC729" s="15"/>
      <c r="ZD729" s="15"/>
      <c r="ZE729" s="15"/>
      <c r="ZF729" s="15"/>
      <c r="ZG729" s="15"/>
      <c r="ZH729" s="15"/>
      <c r="ZI729" s="15"/>
      <c r="ZJ729" s="15"/>
      <c r="ZK729" s="15"/>
      <c r="ZL729" s="15"/>
      <c r="ZM729" s="15"/>
      <c r="ZN729" s="15"/>
      <c r="ZO729" s="15"/>
      <c r="ZP729" s="15"/>
      <c r="ZQ729" s="15"/>
      <c r="ZR729" s="15"/>
      <c r="ZS729" s="15"/>
      <c r="ZT729" s="15"/>
      <c r="ZU729" s="15"/>
      <c r="ZV729" s="15"/>
      <c r="ZW729" s="15"/>
      <c r="ZX729" s="15"/>
      <c r="ZY729" s="15"/>
      <c r="ZZ729" s="15"/>
      <c r="AAA729" s="15"/>
      <c r="AAB729" s="15"/>
      <c r="AAC729" s="15"/>
      <c r="AAD729" s="15"/>
      <c r="AAE729" s="15"/>
      <c r="AAF729" s="15"/>
      <c r="AAG729" s="15"/>
      <c r="AAH729" s="15"/>
      <c r="AAI729" s="15"/>
      <c r="AAJ729" s="15"/>
      <c r="AAK729" s="15"/>
      <c r="AAL729" s="15"/>
      <c r="AAM729" s="15"/>
      <c r="AAN729" s="15"/>
      <c r="AAO729" s="15"/>
      <c r="AAP729" s="15"/>
      <c r="AAQ729" s="15"/>
      <c r="AAR729" s="15"/>
      <c r="AAS729" s="15"/>
      <c r="AAT729" s="15"/>
      <c r="AAU729" s="15"/>
      <c r="AAV729" s="15"/>
      <c r="AAW729" s="15"/>
      <c r="AAX729" s="15"/>
      <c r="AAY729" s="15"/>
      <c r="AAZ729" s="15"/>
      <c r="ABA729" s="15"/>
      <c r="ABB729" s="15"/>
      <c r="ABC729" s="15"/>
      <c r="ABD729" s="15"/>
      <c r="ABE729" s="15"/>
      <c r="ABF729" s="15"/>
      <c r="ABG729" s="15"/>
      <c r="ABH729" s="15"/>
      <c r="ABI729" s="15"/>
      <c r="ABJ729" s="15"/>
      <c r="ABK729" s="15"/>
      <c r="ABL729" s="15"/>
      <c r="ABM729" s="15"/>
      <c r="ABN729" s="15"/>
      <c r="ABO729" s="15"/>
      <c r="ABP729" s="15"/>
      <c r="ABQ729" s="15"/>
      <c r="ABR729" s="15"/>
      <c r="ABS729" s="15"/>
      <c r="ABT729" s="15"/>
      <c r="ABU729" s="15"/>
      <c r="ABV729" s="15"/>
      <c r="ABW729" s="15"/>
      <c r="ABX729" s="15"/>
      <c r="ABY729" s="15"/>
      <c r="ABZ729" s="15"/>
      <c r="ACA729" s="15"/>
      <c r="ACB729" s="15"/>
      <c r="ACC729" s="15"/>
      <c r="ACD729" s="15"/>
      <c r="ACE729" s="15"/>
      <c r="ACF729" s="15"/>
      <c r="ACG729" s="15"/>
      <c r="ACH729" s="15"/>
      <c r="ACI729" s="15"/>
      <c r="ACJ729" s="15"/>
      <c r="ACK729" s="15"/>
      <c r="ACL729" s="15"/>
      <c r="ACM729" s="15"/>
      <c r="ACN729" s="15"/>
      <c r="ACO729" s="15"/>
      <c r="ACP729" s="15"/>
      <c r="ACQ729" s="15"/>
      <c r="ACR729" s="15"/>
      <c r="ACS729" s="15"/>
      <c r="ACT729" s="15"/>
      <c r="ACU729" s="15"/>
      <c r="ACV729" s="15"/>
      <c r="ACW729" s="15"/>
      <c r="ACX729" s="15"/>
      <c r="ACY729" s="15"/>
      <c r="ACZ729" s="15"/>
      <c r="ADA729" s="15"/>
      <c r="ADB729" s="15"/>
      <c r="ADC729" s="15"/>
      <c r="ADD729" s="15"/>
      <c r="ADE729" s="15"/>
      <c r="ADF729" s="15"/>
      <c r="ADG729" s="15"/>
      <c r="ADH729" s="15"/>
      <c r="ADI729" s="15"/>
      <c r="ADJ729" s="15"/>
      <c r="ADK729" s="15"/>
      <c r="ADL729" s="15"/>
      <c r="ADM729" s="15"/>
      <c r="ADN729" s="15"/>
      <c r="ADO729" s="15"/>
      <c r="ADP729" s="15"/>
      <c r="ADQ729" s="15"/>
      <c r="ADR729" s="15"/>
      <c r="ADS729" s="15"/>
      <c r="ADT729" s="15"/>
      <c r="ADU729" s="15"/>
      <c r="ADV729" s="15"/>
      <c r="ADW729" s="15"/>
      <c r="ADX729" s="15"/>
      <c r="ADY729" s="15"/>
      <c r="ADZ729" s="15"/>
      <c r="AEA729" s="15"/>
      <c r="AEB729" s="15"/>
      <c r="AEC729" s="15"/>
      <c r="AED729" s="15"/>
      <c r="AEE729" s="15"/>
      <c r="AEF729" s="15"/>
      <c r="AEG729" s="15"/>
      <c r="AEH729" s="15"/>
      <c r="AEI729" s="15"/>
      <c r="AEJ729" s="15"/>
      <c r="AEK729" s="15"/>
      <c r="AEL729" s="15"/>
      <c r="AEM729" s="15"/>
      <c r="AEN729" s="15"/>
      <c r="AEO729" s="15"/>
      <c r="AEP729" s="15"/>
      <c r="AEQ729" s="15"/>
      <c r="AER729" s="15"/>
      <c r="AES729" s="15"/>
      <c r="AET729" s="15"/>
      <c r="AEU729" s="15"/>
      <c r="AEV729" s="15"/>
      <c r="AEW729" s="15"/>
      <c r="AEX729" s="15"/>
      <c r="AEY729" s="15"/>
      <c r="AEZ729" s="15"/>
      <c r="AFA729" s="15"/>
      <c r="AFB729" s="15"/>
      <c r="AFC729" s="15"/>
      <c r="AFD729" s="15"/>
      <c r="AFE729" s="15"/>
      <c r="AFF729" s="15"/>
      <c r="AFG729" s="15"/>
      <c r="AFH729" s="15"/>
      <c r="AFI729" s="15"/>
      <c r="AFJ729" s="15"/>
      <c r="AFK729" s="15"/>
      <c r="AFL729" s="15"/>
      <c r="AFM729" s="15"/>
      <c r="AFN729" s="15"/>
      <c r="AFO729" s="15"/>
      <c r="AFP729" s="15"/>
      <c r="AFQ729" s="15"/>
      <c r="AFR729" s="15"/>
      <c r="AFS729" s="15"/>
      <c r="AFT729" s="15"/>
      <c r="AFU729" s="15"/>
      <c r="AFV729" s="15"/>
      <c r="AFW729" s="15"/>
      <c r="AFX729" s="15"/>
      <c r="AFY729" s="15"/>
      <c r="AFZ729" s="15"/>
      <c r="AGA729" s="15"/>
      <c r="AGB729" s="15"/>
      <c r="AGC729" s="15"/>
      <c r="AGD729" s="15"/>
      <c r="AGE729" s="15"/>
      <c r="AGF729" s="15"/>
      <c r="AGG729" s="15"/>
      <c r="AGH729" s="15"/>
      <c r="AGI729" s="15"/>
      <c r="AGJ729" s="15"/>
      <c r="AGK729" s="15"/>
      <c r="AGL729" s="15"/>
      <c r="AGM729" s="15"/>
      <c r="AGN729" s="15"/>
      <c r="AGO729" s="15"/>
      <c r="AGP729" s="15"/>
      <c r="AGQ729" s="15"/>
      <c r="AGR729" s="15"/>
      <c r="AGS729" s="15"/>
      <c r="AGT729" s="15"/>
      <c r="AGU729" s="15"/>
      <c r="AGV729" s="15"/>
      <c r="AGW729" s="15"/>
      <c r="AGX729" s="15"/>
      <c r="AGY729" s="15"/>
      <c r="AGZ729" s="15"/>
      <c r="AHA729" s="15"/>
      <c r="AHB729" s="15"/>
      <c r="AHC729" s="15"/>
      <c r="AHD729" s="15"/>
      <c r="AHE729" s="15"/>
      <c r="AHF729" s="15"/>
      <c r="AHG729" s="15"/>
      <c r="AHH729" s="15"/>
      <c r="AHI729" s="15"/>
      <c r="AHJ729" s="15"/>
      <c r="AHK729" s="15"/>
      <c r="AHL729" s="15"/>
      <c r="AHM729" s="15"/>
      <c r="AHN729" s="15"/>
      <c r="AHO729" s="15"/>
      <c r="AHP729" s="15"/>
      <c r="AHQ729" s="15"/>
      <c r="AHR729" s="15"/>
      <c r="AHS729" s="15"/>
      <c r="AHT729" s="15"/>
      <c r="AHU729" s="15"/>
      <c r="AHV729" s="15"/>
      <c r="AHW729" s="15"/>
      <c r="AHX729" s="15"/>
      <c r="AHY729" s="15"/>
      <c r="AHZ729" s="15"/>
      <c r="AIA729" s="15"/>
      <c r="AIB729" s="15"/>
      <c r="AIC729" s="15"/>
      <c r="AID729" s="15"/>
      <c r="AIE729" s="15"/>
      <c r="AIF729" s="15"/>
      <c r="AIG729" s="15"/>
      <c r="AIH729" s="15"/>
      <c r="AII729" s="15"/>
      <c r="AIJ729" s="15"/>
      <c r="AIK729" s="15"/>
      <c r="AIL729" s="15"/>
      <c r="AIM729" s="15"/>
      <c r="AIN729" s="15"/>
      <c r="AIO729" s="15"/>
      <c r="AIP729" s="15"/>
      <c r="AIQ729" s="15"/>
      <c r="AIR729" s="15"/>
      <c r="AIS729" s="15"/>
      <c r="AIT729" s="15"/>
      <c r="AIU729" s="15"/>
      <c r="AIV729" s="15"/>
      <c r="AIW729" s="15"/>
      <c r="AIX729" s="15"/>
      <c r="AIY729" s="15"/>
      <c r="AIZ729" s="15"/>
      <c r="AJA729" s="15"/>
      <c r="AJB729" s="15"/>
      <c r="AJC729" s="15"/>
      <c r="AJD729" s="15"/>
      <c r="AJE729" s="15"/>
      <c r="AJF729" s="15"/>
      <c r="AJG729" s="15"/>
      <c r="AJH729" s="15"/>
      <c r="AJI729" s="15"/>
      <c r="AJJ729" s="15"/>
      <c r="AJK729" s="15"/>
      <c r="AJL729" s="15"/>
      <c r="AJM729" s="15"/>
      <c r="AJN729" s="15"/>
      <c r="AJO729" s="15"/>
      <c r="AJP729" s="15"/>
      <c r="AJQ729" s="15"/>
      <c r="AJR729" s="15"/>
      <c r="AJS729" s="15"/>
      <c r="AJT729" s="15"/>
      <c r="AJU729" s="15"/>
      <c r="AJV729" s="15"/>
      <c r="AJW729" s="15"/>
      <c r="AJX729" s="15"/>
      <c r="AJY729" s="15"/>
      <c r="AJZ729" s="15"/>
      <c r="AKA729" s="15"/>
      <c r="AKB729" s="15"/>
      <c r="AKC729" s="15"/>
      <c r="AKD729" s="15"/>
      <c r="AKE729" s="15"/>
      <c r="AKF729" s="15"/>
      <c r="AKG729" s="15"/>
      <c r="AKH729" s="15"/>
      <c r="AKI729" s="15"/>
      <c r="AKJ729" s="15"/>
      <c r="AKK729" s="15"/>
      <c r="AKL729" s="15"/>
      <c r="AKM729" s="15"/>
      <c r="AKN729" s="15"/>
      <c r="AKO729" s="15"/>
      <c r="AKP729" s="15"/>
      <c r="AKQ729" s="15"/>
      <c r="AKR729" s="15"/>
      <c r="AKS729" s="15"/>
      <c r="AKT729" s="15"/>
      <c r="AKU729" s="15"/>
      <c r="AKV729" s="15"/>
      <c r="AKW729" s="15"/>
      <c r="AKX729" s="15"/>
      <c r="AKY729" s="15"/>
      <c r="AKZ729" s="15"/>
      <c r="ALA729" s="15"/>
      <c r="ALB729" s="15"/>
      <c r="ALC729" s="15"/>
      <c r="ALD729" s="15"/>
      <c r="ALE729" s="15"/>
      <c r="ALF729" s="15"/>
      <c r="ALG729" s="15"/>
      <c r="ALH729" s="15"/>
      <c r="ALI729" s="15"/>
      <c r="ALJ729" s="15"/>
      <c r="ALK729" s="15"/>
      <c r="ALL729" s="15"/>
      <c r="ALM729" s="15"/>
      <c r="ALN729" s="15"/>
      <c r="ALO729" s="15"/>
      <c r="ALP729" s="15"/>
      <c r="ALQ729" s="15"/>
      <c r="ALR729" s="15"/>
      <c r="ALS729" s="15"/>
      <c r="ALT729" s="15"/>
      <c r="ALU729" s="15"/>
      <c r="ALV729" s="15"/>
      <c r="ALW729" s="15"/>
      <c r="ALX729" s="15"/>
      <c r="ALY729" s="15"/>
      <c r="ALZ729" s="15"/>
      <c r="AMA729" s="15"/>
      <c r="AMB729" s="15"/>
      <c r="AMC729" s="15"/>
      <c r="AMD729" s="15"/>
      <c r="AME729" s="15"/>
      <c r="AMF729" s="15"/>
      <c r="AMG729" s="15"/>
      <c r="AMH729" s="15"/>
      <c r="AMI729" s="15"/>
      <c r="AMJ729" s="15"/>
    </row>
    <row r="730" spans="1:1024">
      <c r="A730" s="15" t="s">
        <v>822</v>
      </c>
      <c r="B730" s="15" t="s">
        <v>650</v>
      </c>
      <c r="C730" s="15">
        <v>70</v>
      </c>
      <c r="D730" s="15" t="s">
        <v>2573</v>
      </c>
      <c r="E730" s="15" t="s">
        <v>314</v>
      </c>
      <c r="F730" s="15">
        <v>52</v>
      </c>
      <c r="G730" s="15">
        <v>7250</v>
      </c>
      <c r="H730" s="15" t="s">
        <v>2120</v>
      </c>
      <c r="I730" s="15" t="s">
        <v>823</v>
      </c>
      <c r="J730" s="15"/>
      <c r="K730" s="15"/>
      <c r="L730" s="15"/>
      <c r="M730" s="15"/>
      <c r="N730" s="15"/>
      <c r="O730" s="15" t="s">
        <v>2120</v>
      </c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  <c r="BO730" s="15"/>
      <c r="BP730" s="15"/>
      <c r="BQ730" s="15"/>
      <c r="BR730" s="15"/>
      <c r="BS730" s="15"/>
      <c r="BT730" s="15"/>
      <c r="BU730" s="15"/>
      <c r="BV730" s="15"/>
      <c r="BW730" s="15"/>
      <c r="BX730" s="15"/>
      <c r="BY730" s="15"/>
      <c r="BZ730" s="15"/>
      <c r="CA730" s="15"/>
      <c r="CB730" s="15"/>
      <c r="CC730" s="15"/>
      <c r="CD730" s="15"/>
      <c r="CE730" s="15"/>
      <c r="CF730" s="15"/>
      <c r="CG730" s="15"/>
      <c r="CH730" s="15"/>
      <c r="CI730" s="15"/>
      <c r="CJ730" s="15"/>
      <c r="CK730" s="15"/>
      <c r="CL730" s="15"/>
      <c r="CM730" s="15"/>
      <c r="CN730" s="15"/>
      <c r="CO730" s="15"/>
      <c r="CP730" s="15"/>
      <c r="CQ730" s="15"/>
      <c r="CR730" s="15"/>
      <c r="CS730" s="15"/>
      <c r="CT730" s="15"/>
      <c r="CU730" s="15"/>
      <c r="CV730" s="15"/>
      <c r="CW730" s="15"/>
      <c r="CX730" s="15"/>
      <c r="CY730" s="15"/>
      <c r="CZ730" s="15"/>
      <c r="DA730" s="15"/>
      <c r="DB730" s="15"/>
      <c r="DC730" s="15"/>
      <c r="DD730" s="15"/>
      <c r="DE730" s="15"/>
      <c r="DF730" s="15"/>
      <c r="DG730" s="15"/>
      <c r="DH730" s="15"/>
      <c r="DI730" s="15"/>
      <c r="DJ730" s="15"/>
      <c r="DK730" s="15"/>
      <c r="DL730" s="15"/>
      <c r="DM730" s="15"/>
      <c r="DN730" s="15"/>
      <c r="DO730" s="15"/>
      <c r="DP730" s="15"/>
      <c r="DQ730" s="15"/>
      <c r="DR730" s="15"/>
      <c r="DS730" s="15"/>
      <c r="DT730" s="15"/>
      <c r="DU730" s="15"/>
      <c r="DV730" s="15"/>
      <c r="DW730" s="15"/>
      <c r="DX730" s="15"/>
      <c r="DY730" s="15"/>
      <c r="DZ730" s="15"/>
      <c r="EA730" s="15"/>
      <c r="EB730" s="15"/>
      <c r="EC730" s="15"/>
      <c r="ED730" s="15"/>
      <c r="EE730" s="15"/>
      <c r="EF730" s="15"/>
      <c r="EG730" s="15"/>
      <c r="EH730" s="15"/>
      <c r="EI730" s="15"/>
      <c r="EJ730" s="15"/>
      <c r="EK730" s="15"/>
      <c r="EL730" s="15"/>
      <c r="EM730" s="15"/>
      <c r="EN730" s="15"/>
      <c r="EO730" s="15"/>
      <c r="EP730" s="15"/>
      <c r="EQ730" s="15"/>
      <c r="ER730" s="15"/>
      <c r="ES730" s="15"/>
      <c r="ET730" s="15"/>
      <c r="EU730" s="15"/>
      <c r="EV730" s="15"/>
      <c r="EW730" s="15"/>
      <c r="EX730" s="15"/>
      <c r="EY730" s="15"/>
      <c r="EZ730" s="15"/>
      <c r="FA730" s="15"/>
      <c r="FB730" s="15"/>
      <c r="FC730" s="15"/>
      <c r="FD730" s="15"/>
      <c r="FE730" s="15"/>
      <c r="FF730" s="15"/>
      <c r="FG730" s="15"/>
      <c r="FH730" s="15"/>
      <c r="FI730" s="15"/>
      <c r="FJ730" s="15"/>
      <c r="FK730" s="15"/>
      <c r="FL730" s="15"/>
      <c r="FM730" s="15"/>
      <c r="FN730" s="15"/>
      <c r="FO730" s="15"/>
      <c r="FP730" s="15"/>
      <c r="FQ730" s="15"/>
      <c r="FR730" s="15"/>
      <c r="FS730" s="15"/>
      <c r="FT730" s="15"/>
      <c r="FU730" s="15"/>
      <c r="FV730" s="15"/>
      <c r="FW730" s="15"/>
      <c r="FX730" s="15"/>
      <c r="FY730" s="15"/>
      <c r="FZ730" s="15"/>
      <c r="GA730" s="15"/>
      <c r="GB730" s="15"/>
      <c r="GC730" s="15"/>
      <c r="GD730" s="15"/>
      <c r="GE730" s="15"/>
      <c r="GF730" s="15"/>
      <c r="GG730" s="15"/>
      <c r="GH730" s="15"/>
      <c r="GI730" s="15"/>
      <c r="GJ730" s="15"/>
      <c r="GK730" s="15"/>
      <c r="GL730" s="15"/>
      <c r="GM730" s="15"/>
      <c r="GN730" s="15"/>
      <c r="GO730" s="15"/>
      <c r="GP730" s="15"/>
      <c r="GQ730" s="15"/>
      <c r="GR730" s="15"/>
      <c r="GS730" s="15"/>
      <c r="GT730" s="15"/>
      <c r="GU730" s="15"/>
      <c r="GV730" s="15"/>
      <c r="GW730" s="15"/>
      <c r="GX730" s="15"/>
      <c r="GY730" s="15"/>
      <c r="GZ730" s="15"/>
      <c r="HA730" s="15"/>
      <c r="HB730" s="15"/>
      <c r="HC730" s="15"/>
      <c r="HD730" s="15"/>
      <c r="HE730" s="15"/>
      <c r="HF730" s="15"/>
      <c r="HG730" s="15"/>
      <c r="HH730" s="15"/>
      <c r="HI730" s="15"/>
      <c r="HJ730" s="15"/>
      <c r="HK730" s="15"/>
      <c r="HL730" s="15"/>
      <c r="HM730" s="15"/>
      <c r="HN730" s="15"/>
      <c r="HO730" s="15"/>
      <c r="HP730" s="15"/>
      <c r="HQ730" s="15"/>
      <c r="HR730" s="15"/>
      <c r="HS730" s="15"/>
      <c r="HT730" s="15"/>
      <c r="HU730" s="15"/>
      <c r="HV730" s="15"/>
      <c r="HW730" s="15"/>
      <c r="HX730" s="15"/>
      <c r="HY730" s="15"/>
      <c r="HZ730" s="15"/>
      <c r="IA730" s="15"/>
      <c r="IB730" s="15"/>
      <c r="IC730" s="15"/>
      <c r="ID730" s="15"/>
      <c r="IE730" s="15"/>
      <c r="IF730" s="15"/>
      <c r="IG730" s="15"/>
      <c r="IH730" s="15"/>
      <c r="II730" s="15"/>
      <c r="IJ730" s="15"/>
      <c r="IK730" s="15"/>
      <c r="IL730" s="15"/>
      <c r="IM730" s="15"/>
      <c r="IN730" s="15"/>
      <c r="IO730" s="15"/>
      <c r="IP730" s="15"/>
      <c r="IQ730" s="15"/>
      <c r="IR730" s="15"/>
      <c r="IS730" s="15"/>
      <c r="IT730" s="15"/>
      <c r="IU730" s="15"/>
      <c r="IV730" s="15"/>
      <c r="IW730" s="15"/>
      <c r="IX730" s="15"/>
      <c r="IY730" s="15"/>
      <c r="IZ730" s="15"/>
      <c r="JA730" s="15"/>
      <c r="JB730" s="15"/>
      <c r="JC730" s="15"/>
      <c r="JD730" s="15"/>
      <c r="JE730" s="15"/>
      <c r="JF730" s="15"/>
      <c r="JG730" s="15"/>
      <c r="JH730" s="15"/>
      <c r="JI730" s="15"/>
      <c r="JJ730" s="15"/>
      <c r="JK730" s="15"/>
      <c r="JL730" s="15"/>
      <c r="JM730" s="15"/>
      <c r="JN730" s="15"/>
      <c r="JO730" s="15"/>
      <c r="JP730" s="15"/>
      <c r="JQ730" s="15"/>
      <c r="JR730" s="15"/>
      <c r="JS730" s="15"/>
      <c r="JT730" s="15"/>
      <c r="JU730" s="15"/>
      <c r="JV730" s="15"/>
      <c r="JW730" s="15"/>
      <c r="JX730" s="15"/>
      <c r="JY730" s="15"/>
      <c r="JZ730" s="15"/>
      <c r="KA730" s="15"/>
      <c r="KB730" s="15"/>
      <c r="KC730" s="15"/>
      <c r="KD730" s="15"/>
      <c r="KE730" s="15"/>
      <c r="KF730" s="15"/>
      <c r="KG730" s="15"/>
      <c r="KH730" s="15"/>
      <c r="KI730" s="15"/>
      <c r="KJ730" s="15"/>
      <c r="KK730" s="15"/>
      <c r="KL730" s="15"/>
      <c r="KM730" s="15"/>
      <c r="KN730" s="15"/>
      <c r="KO730" s="15"/>
      <c r="KP730" s="15"/>
      <c r="KQ730" s="15"/>
      <c r="KR730" s="15"/>
      <c r="KS730" s="15"/>
      <c r="KT730" s="15"/>
      <c r="KU730" s="15"/>
      <c r="KV730" s="15"/>
      <c r="KW730" s="15"/>
      <c r="KX730" s="15"/>
      <c r="KY730" s="15"/>
      <c r="KZ730" s="15"/>
      <c r="LA730" s="15"/>
      <c r="LB730" s="15"/>
      <c r="LC730" s="15"/>
      <c r="LD730" s="15"/>
      <c r="LE730" s="15"/>
      <c r="LF730" s="15"/>
      <c r="LG730" s="15"/>
      <c r="LH730" s="15"/>
      <c r="LI730" s="15"/>
      <c r="LJ730" s="15"/>
      <c r="LK730" s="15"/>
      <c r="LL730" s="15"/>
      <c r="LM730" s="15"/>
      <c r="LN730" s="15"/>
      <c r="LO730" s="15"/>
      <c r="LP730" s="15"/>
      <c r="LQ730" s="15"/>
      <c r="LR730" s="15"/>
      <c r="LS730" s="15"/>
      <c r="LT730" s="15"/>
      <c r="LU730" s="15"/>
      <c r="LV730" s="15"/>
      <c r="LW730" s="15"/>
      <c r="LX730" s="15"/>
      <c r="LY730" s="15"/>
      <c r="LZ730" s="15"/>
      <c r="MA730" s="15"/>
      <c r="MB730" s="15"/>
      <c r="MC730" s="15"/>
      <c r="MD730" s="15"/>
      <c r="ME730" s="15"/>
      <c r="MF730" s="15"/>
      <c r="MG730" s="15"/>
      <c r="MH730" s="15"/>
      <c r="MI730" s="15"/>
      <c r="MJ730" s="15"/>
      <c r="MK730" s="15"/>
      <c r="ML730" s="15"/>
      <c r="MM730" s="15"/>
      <c r="MN730" s="15"/>
      <c r="MO730" s="15"/>
      <c r="MP730" s="15"/>
      <c r="MQ730" s="15"/>
      <c r="MR730" s="15"/>
      <c r="MS730" s="15"/>
      <c r="MT730" s="15"/>
      <c r="MU730" s="15"/>
      <c r="MV730" s="15"/>
      <c r="MW730" s="15"/>
      <c r="MX730" s="15"/>
      <c r="MY730" s="15"/>
      <c r="MZ730" s="15"/>
      <c r="NA730" s="15"/>
      <c r="NB730" s="15"/>
      <c r="NC730" s="15"/>
      <c r="ND730" s="15"/>
      <c r="NE730" s="15"/>
      <c r="NF730" s="15"/>
      <c r="NG730" s="15"/>
      <c r="NH730" s="15"/>
      <c r="NI730" s="15"/>
      <c r="NJ730" s="15"/>
      <c r="NK730" s="15"/>
      <c r="NL730" s="15"/>
      <c r="NM730" s="15"/>
      <c r="NN730" s="15"/>
      <c r="NO730" s="15"/>
      <c r="NP730" s="15"/>
      <c r="NQ730" s="15"/>
      <c r="NR730" s="15"/>
      <c r="NS730" s="15"/>
      <c r="NT730" s="15"/>
      <c r="NU730" s="15"/>
      <c r="NV730" s="15"/>
      <c r="NW730" s="15"/>
      <c r="NX730" s="15"/>
      <c r="NY730" s="15"/>
      <c r="NZ730" s="15"/>
      <c r="OA730" s="15"/>
      <c r="OB730" s="15"/>
      <c r="OC730" s="15"/>
      <c r="OD730" s="15"/>
      <c r="OE730" s="15"/>
      <c r="OF730" s="15"/>
      <c r="OG730" s="15"/>
      <c r="OH730" s="15"/>
      <c r="OI730" s="15"/>
      <c r="OJ730" s="15"/>
      <c r="OK730" s="15"/>
      <c r="OL730" s="15"/>
      <c r="OM730" s="15"/>
      <c r="ON730" s="15"/>
      <c r="OO730" s="15"/>
      <c r="OP730" s="15"/>
      <c r="OQ730" s="15"/>
      <c r="OR730" s="15"/>
      <c r="OS730" s="15"/>
      <c r="OT730" s="15"/>
      <c r="OU730" s="15"/>
      <c r="OV730" s="15"/>
      <c r="OW730" s="15"/>
      <c r="OX730" s="15"/>
      <c r="OY730" s="15"/>
      <c r="OZ730" s="15"/>
      <c r="PA730" s="15"/>
      <c r="PB730" s="15"/>
      <c r="PC730" s="15"/>
      <c r="PD730" s="15"/>
      <c r="PE730" s="15"/>
      <c r="PF730" s="15"/>
      <c r="PG730" s="15"/>
      <c r="PH730" s="15"/>
      <c r="PI730" s="15"/>
      <c r="PJ730" s="15"/>
      <c r="PK730" s="15"/>
      <c r="PL730" s="15"/>
      <c r="PM730" s="15"/>
      <c r="PN730" s="15"/>
      <c r="PO730" s="15"/>
      <c r="PP730" s="15"/>
      <c r="PQ730" s="15"/>
      <c r="PR730" s="15"/>
      <c r="PS730" s="15"/>
      <c r="PT730" s="15"/>
      <c r="PU730" s="15"/>
      <c r="PV730" s="15"/>
      <c r="PW730" s="15"/>
      <c r="PX730" s="15"/>
      <c r="PY730" s="15"/>
      <c r="PZ730" s="15"/>
      <c r="QA730" s="15"/>
      <c r="QB730" s="15"/>
      <c r="QC730" s="15"/>
      <c r="QD730" s="15"/>
      <c r="QE730" s="15"/>
      <c r="QF730" s="15"/>
      <c r="QG730" s="15"/>
      <c r="QH730" s="15"/>
      <c r="QI730" s="15"/>
      <c r="QJ730" s="15"/>
      <c r="QK730" s="15"/>
      <c r="QL730" s="15"/>
      <c r="QM730" s="15"/>
      <c r="QN730" s="15"/>
      <c r="QO730" s="15"/>
      <c r="QP730" s="15"/>
      <c r="QQ730" s="15"/>
      <c r="QR730" s="15"/>
      <c r="QS730" s="15"/>
      <c r="QT730" s="15"/>
      <c r="QU730" s="15"/>
      <c r="QV730" s="15"/>
      <c r="QW730" s="15"/>
      <c r="QX730" s="15"/>
      <c r="QY730" s="15"/>
      <c r="QZ730" s="15"/>
      <c r="RA730" s="15"/>
      <c r="RB730" s="15"/>
      <c r="RC730" s="15"/>
      <c r="RD730" s="15"/>
      <c r="RE730" s="15"/>
      <c r="RF730" s="15"/>
      <c r="RG730" s="15"/>
      <c r="RH730" s="15"/>
      <c r="RI730" s="15"/>
      <c r="RJ730" s="15"/>
      <c r="RK730" s="15"/>
      <c r="RL730" s="15"/>
      <c r="RM730" s="15"/>
      <c r="RN730" s="15"/>
      <c r="RO730" s="15"/>
      <c r="RP730" s="15"/>
      <c r="RQ730" s="15"/>
      <c r="RR730" s="15"/>
      <c r="RS730" s="15"/>
      <c r="RT730" s="15"/>
      <c r="RU730" s="15"/>
      <c r="RV730" s="15"/>
      <c r="RW730" s="15"/>
      <c r="RX730" s="15"/>
      <c r="RY730" s="15"/>
      <c r="RZ730" s="15"/>
      <c r="SA730" s="15"/>
      <c r="SB730" s="15"/>
      <c r="SC730" s="15"/>
      <c r="SD730" s="15"/>
      <c r="SE730" s="15"/>
      <c r="SF730" s="15"/>
      <c r="SG730" s="15"/>
      <c r="SH730" s="15"/>
      <c r="SI730" s="15"/>
      <c r="SJ730" s="15"/>
      <c r="SK730" s="15"/>
      <c r="SL730" s="15"/>
      <c r="SM730" s="15"/>
      <c r="SN730" s="15"/>
      <c r="SO730" s="15"/>
      <c r="SP730" s="15"/>
      <c r="SQ730" s="15"/>
      <c r="SR730" s="15"/>
      <c r="SS730" s="15"/>
      <c r="ST730" s="15"/>
      <c r="SU730" s="15"/>
      <c r="SV730" s="15"/>
      <c r="SW730" s="15"/>
      <c r="SX730" s="15"/>
      <c r="SY730" s="15"/>
      <c r="SZ730" s="15"/>
      <c r="TA730" s="15"/>
      <c r="TB730" s="15"/>
      <c r="TC730" s="15"/>
      <c r="TD730" s="15"/>
      <c r="TE730" s="15"/>
      <c r="TF730" s="15"/>
      <c r="TG730" s="15"/>
      <c r="TH730" s="15"/>
      <c r="TI730" s="15"/>
      <c r="TJ730" s="15"/>
      <c r="TK730" s="15"/>
      <c r="TL730" s="15"/>
      <c r="TM730" s="15"/>
      <c r="TN730" s="15"/>
      <c r="TO730" s="15"/>
      <c r="TP730" s="15"/>
      <c r="TQ730" s="15"/>
      <c r="TR730" s="15"/>
      <c r="TS730" s="15"/>
      <c r="TT730" s="15"/>
      <c r="TU730" s="15"/>
      <c r="TV730" s="15"/>
      <c r="TW730" s="15"/>
      <c r="TX730" s="15"/>
      <c r="TY730" s="15"/>
      <c r="TZ730" s="15"/>
      <c r="UA730" s="15"/>
      <c r="UB730" s="15"/>
      <c r="UC730" s="15"/>
      <c r="UD730" s="15"/>
      <c r="UE730" s="15"/>
      <c r="UF730" s="15"/>
      <c r="UG730" s="15"/>
      <c r="UH730" s="15"/>
      <c r="UI730" s="15"/>
      <c r="UJ730" s="15"/>
      <c r="UK730" s="15"/>
      <c r="UL730" s="15"/>
      <c r="UM730" s="15"/>
      <c r="UN730" s="15"/>
      <c r="UO730" s="15"/>
      <c r="UP730" s="15"/>
      <c r="UQ730" s="15"/>
      <c r="UR730" s="15"/>
      <c r="US730" s="15"/>
      <c r="UT730" s="15"/>
      <c r="UU730" s="15"/>
      <c r="UV730" s="15"/>
      <c r="UW730" s="15"/>
      <c r="UX730" s="15"/>
      <c r="UY730" s="15"/>
      <c r="UZ730" s="15"/>
      <c r="VA730" s="15"/>
      <c r="VB730" s="15"/>
      <c r="VC730" s="15"/>
      <c r="VD730" s="15"/>
      <c r="VE730" s="15"/>
      <c r="VF730" s="15"/>
      <c r="VG730" s="15"/>
      <c r="VH730" s="15"/>
      <c r="VI730" s="15"/>
      <c r="VJ730" s="15"/>
      <c r="VK730" s="15"/>
      <c r="VL730" s="15"/>
      <c r="VM730" s="15"/>
      <c r="VN730" s="15"/>
      <c r="VO730" s="15"/>
      <c r="VP730" s="15"/>
      <c r="VQ730" s="15"/>
      <c r="VR730" s="15"/>
      <c r="VS730" s="15"/>
      <c r="VT730" s="15"/>
      <c r="VU730" s="15"/>
      <c r="VV730" s="15"/>
      <c r="VW730" s="15"/>
      <c r="VX730" s="15"/>
      <c r="VY730" s="15"/>
      <c r="VZ730" s="15"/>
      <c r="WA730" s="15"/>
      <c r="WB730" s="15"/>
      <c r="WC730" s="15"/>
      <c r="WD730" s="15"/>
      <c r="WE730" s="15"/>
      <c r="WF730" s="15"/>
      <c r="WG730" s="15"/>
      <c r="WH730" s="15"/>
      <c r="WI730" s="15"/>
      <c r="WJ730" s="15"/>
      <c r="WK730" s="15"/>
      <c r="WL730" s="15"/>
      <c r="WM730" s="15"/>
      <c r="WN730" s="15"/>
      <c r="WO730" s="15"/>
      <c r="WP730" s="15"/>
      <c r="WQ730" s="15"/>
      <c r="WR730" s="15"/>
      <c r="WS730" s="15"/>
      <c r="WT730" s="15"/>
      <c r="WU730" s="15"/>
      <c r="WV730" s="15"/>
      <c r="WW730" s="15"/>
      <c r="WX730" s="15"/>
      <c r="WY730" s="15"/>
      <c r="WZ730" s="15"/>
      <c r="XA730" s="15"/>
      <c r="XB730" s="15"/>
      <c r="XC730" s="15"/>
      <c r="XD730" s="15"/>
      <c r="XE730" s="15"/>
      <c r="XF730" s="15"/>
      <c r="XG730" s="15"/>
      <c r="XH730" s="15"/>
      <c r="XI730" s="15"/>
      <c r="XJ730" s="15"/>
      <c r="XK730" s="15"/>
      <c r="XL730" s="15"/>
      <c r="XM730" s="15"/>
      <c r="XN730" s="15"/>
      <c r="XO730" s="15"/>
      <c r="XP730" s="15"/>
      <c r="XQ730" s="15"/>
      <c r="XR730" s="15"/>
      <c r="XS730" s="15"/>
      <c r="XT730" s="15"/>
      <c r="XU730" s="15"/>
      <c r="XV730" s="15"/>
      <c r="XW730" s="15"/>
      <c r="XX730" s="15"/>
      <c r="XY730" s="15"/>
      <c r="XZ730" s="15"/>
      <c r="YA730" s="15"/>
      <c r="YB730" s="15"/>
      <c r="YC730" s="15"/>
      <c r="YD730" s="15"/>
      <c r="YE730" s="15"/>
      <c r="YF730" s="15"/>
      <c r="YG730" s="15"/>
      <c r="YH730" s="15"/>
      <c r="YI730" s="15"/>
      <c r="YJ730" s="15"/>
      <c r="YK730" s="15"/>
      <c r="YL730" s="15"/>
      <c r="YM730" s="15"/>
      <c r="YN730" s="15"/>
      <c r="YO730" s="15"/>
      <c r="YP730" s="15"/>
      <c r="YQ730" s="15"/>
      <c r="YR730" s="15"/>
      <c r="YS730" s="15"/>
      <c r="YT730" s="15"/>
      <c r="YU730" s="15"/>
      <c r="YV730" s="15"/>
      <c r="YW730" s="15"/>
      <c r="YX730" s="15"/>
      <c r="YY730" s="15"/>
      <c r="YZ730" s="15"/>
      <c r="ZA730" s="15"/>
      <c r="ZB730" s="15"/>
      <c r="ZC730" s="15"/>
      <c r="ZD730" s="15"/>
      <c r="ZE730" s="15"/>
      <c r="ZF730" s="15"/>
      <c r="ZG730" s="15"/>
      <c r="ZH730" s="15"/>
      <c r="ZI730" s="15"/>
      <c r="ZJ730" s="15"/>
      <c r="ZK730" s="15"/>
      <c r="ZL730" s="15"/>
      <c r="ZM730" s="15"/>
      <c r="ZN730" s="15"/>
      <c r="ZO730" s="15"/>
      <c r="ZP730" s="15"/>
      <c r="ZQ730" s="15"/>
      <c r="ZR730" s="15"/>
      <c r="ZS730" s="15"/>
      <c r="ZT730" s="15"/>
      <c r="ZU730" s="15"/>
      <c r="ZV730" s="15"/>
      <c r="ZW730" s="15"/>
      <c r="ZX730" s="15"/>
      <c r="ZY730" s="15"/>
      <c r="ZZ730" s="15"/>
      <c r="AAA730" s="15"/>
      <c r="AAB730" s="15"/>
      <c r="AAC730" s="15"/>
      <c r="AAD730" s="15"/>
      <c r="AAE730" s="15"/>
      <c r="AAF730" s="15"/>
      <c r="AAG730" s="15"/>
      <c r="AAH730" s="15"/>
      <c r="AAI730" s="15"/>
      <c r="AAJ730" s="15"/>
      <c r="AAK730" s="15"/>
      <c r="AAL730" s="15"/>
      <c r="AAM730" s="15"/>
      <c r="AAN730" s="15"/>
      <c r="AAO730" s="15"/>
      <c r="AAP730" s="15"/>
      <c r="AAQ730" s="15"/>
      <c r="AAR730" s="15"/>
      <c r="AAS730" s="15"/>
      <c r="AAT730" s="15"/>
      <c r="AAU730" s="15"/>
      <c r="AAV730" s="15"/>
      <c r="AAW730" s="15"/>
      <c r="AAX730" s="15"/>
      <c r="AAY730" s="15"/>
      <c r="AAZ730" s="15"/>
      <c r="ABA730" s="15"/>
      <c r="ABB730" s="15"/>
      <c r="ABC730" s="15"/>
      <c r="ABD730" s="15"/>
      <c r="ABE730" s="15"/>
      <c r="ABF730" s="15"/>
      <c r="ABG730" s="15"/>
      <c r="ABH730" s="15"/>
      <c r="ABI730" s="15"/>
      <c r="ABJ730" s="15"/>
      <c r="ABK730" s="15"/>
      <c r="ABL730" s="15"/>
      <c r="ABM730" s="15"/>
      <c r="ABN730" s="15"/>
      <c r="ABO730" s="15"/>
      <c r="ABP730" s="15"/>
      <c r="ABQ730" s="15"/>
      <c r="ABR730" s="15"/>
      <c r="ABS730" s="15"/>
      <c r="ABT730" s="15"/>
      <c r="ABU730" s="15"/>
      <c r="ABV730" s="15"/>
      <c r="ABW730" s="15"/>
      <c r="ABX730" s="15"/>
      <c r="ABY730" s="15"/>
      <c r="ABZ730" s="15"/>
      <c r="ACA730" s="15"/>
      <c r="ACB730" s="15"/>
      <c r="ACC730" s="15"/>
      <c r="ACD730" s="15"/>
      <c r="ACE730" s="15"/>
      <c r="ACF730" s="15"/>
      <c r="ACG730" s="15"/>
      <c r="ACH730" s="15"/>
      <c r="ACI730" s="15"/>
      <c r="ACJ730" s="15"/>
      <c r="ACK730" s="15"/>
      <c r="ACL730" s="15"/>
      <c r="ACM730" s="15"/>
      <c r="ACN730" s="15"/>
      <c r="ACO730" s="15"/>
      <c r="ACP730" s="15"/>
      <c r="ACQ730" s="15"/>
      <c r="ACR730" s="15"/>
      <c r="ACS730" s="15"/>
      <c r="ACT730" s="15"/>
      <c r="ACU730" s="15"/>
      <c r="ACV730" s="15"/>
      <c r="ACW730" s="15"/>
      <c r="ACX730" s="15"/>
      <c r="ACY730" s="15"/>
      <c r="ACZ730" s="15"/>
      <c r="ADA730" s="15"/>
      <c r="ADB730" s="15"/>
      <c r="ADC730" s="15"/>
      <c r="ADD730" s="15"/>
      <c r="ADE730" s="15"/>
      <c r="ADF730" s="15"/>
      <c r="ADG730" s="15"/>
      <c r="ADH730" s="15"/>
      <c r="ADI730" s="15"/>
      <c r="ADJ730" s="15"/>
      <c r="ADK730" s="15"/>
      <c r="ADL730" s="15"/>
      <c r="ADM730" s="15"/>
      <c r="ADN730" s="15"/>
      <c r="ADO730" s="15"/>
      <c r="ADP730" s="15"/>
      <c r="ADQ730" s="15"/>
      <c r="ADR730" s="15"/>
      <c r="ADS730" s="15"/>
      <c r="ADT730" s="15"/>
      <c r="ADU730" s="15"/>
      <c r="ADV730" s="15"/>
      <c r="ADW730" s="15"/>
      <c r="ADX730" s="15"/>
      <c r="ADY730" s="15"/>
      <c r="ADZ730" s="15"/>
      <c r="AEA730" s="15"/>
      <c r="AEB730" s="15"/>
      <c r="AEC730" s="15"/>
      <c r="AED730" s="15"/>
      <c r="AEE730" s="15"/>
      <c r="AEF730" s="15"/>
      <c r="AEG730" s="15"/>
      <c r="AEH730" s="15"/>
      <c r="AEI730" s="15"/>
      <c r="AEJ730" s="15"/>
      <c r="AEK730" s="15"/>
      <c r="AEL730" s="15"/>
      <c r="AEM730" s="15"/>
      <c r="AEN730" s="15"/>
      <c r="AEO730" s="15"/>
      <c r="AEP730" s="15"/>
      <c r="AEQ730" s="15"/>
      <c r="AER730" s="15"/>
      <c r="AES730" s="15"/>
      <c r="AET730" s="15"/>
      <c r="AEU730" s="15"/>
      <c r="AEV730" s="15"/>
      <c r="AEW730" s="15"/>
      <c r="AEX730" s="15"/>
      <c r="AEY730" s="15"/>
      <c r="AEZ730" s="15"/>
      <c r="AFA730" s="15"/>
      <c r="AFB730" s="15"/>
      <c r="AFC730" s="15"/>
      <c r="AFD730" s="15"/>
      <c r="AFE730" s="15"/>
      <c r="AFF730" s="15"/>
      <c r="AFG730" s="15"/>
      <c r="AFH730" s="15"/>
      <c r="AFI730" s="15"/>
      <c r="AFJ730" s="15"/>
      <c r="AFK730" s="15"/>
      <c r="AFL730" s="15"/>
      <c r="AFM730" s="15"/>
      <c r="AFN730" s="15"/>
      <c r="AFO730" s="15"/>
      <c r="AFP730" s="15"/>
      <c r="AFQ730" s="15"/>
      <c r="AFR730" s="15"/>
      <c r="AFS730" s="15"/>
      <c r="AFT730" s="15"/>
      <c r="AFU730" s="15"/>
      <c r="AFV730" s="15"/>
      <c r="AFW730" s="15"/>
      <c r="AFX730" s="15"/>
      <c r="AFY730" s="15"/>
      <c r="AFZ730" s="15"/>
      <c r="AGA730" s="15"/>
      <c r="AGB730" s="15"/>
      <c r="AGC730" s="15"/>
      <c r="AGD730" s="15"/>
      <c r="AGE730" s="15"/>
      <c r="AGF730" s="15"/>
      <c r="AGG730" s="15"/>
      <c r="AGH730" s="15"/>
      <c r="AGI730" s="15"/>
      <c r="AGJ730" s="15"/>
      <c r="AGK730" s="15"/>
      <c r="AGL730" s="15"/>
      <c r="AGM730" s="15"/>
      <c r="AGN730" s="15"/>
      <c r="AGO730" s="15"/>
      <c r="AGP730" s="15"/>
      <c r="AGQ730" s="15"/>
      <c r="AGR730" s="15"/>
      <c r="AGS730" s="15"/>
      <c r="AGT730" s="15"/>
      <c r="AGU730" s="15"/>
      <c r="AGV730" s="15"/>
      <c r="AGW730" s="15"/>
      <c r="AGX730" s="15"/>
      <c r="AGY730" s="15"/>
      <c r="AGZ730" s="15"/>
      <c r="AHA730" s="15"/>
      <c r="AHB730" s="15"/>
      <c r="AHC730" s="15"/>
      <c r="AHD730" s="15"/>
      <c r="AHE730" s="15"/>
      <c r="AHF730" s="15"/>
      <c r="AHG730" s="15"/>
      <c r="AHH730" s="15"/>
      <c r="AHI730" s="15"/>
      <c r="AHJ730" s="15"/>
      <c r="AHK730" s="15"/>
      <c r="AHL730" s="15"/>
      <c r="AHM730" s="15"/>
      <c r="AHN730" s="15"/>
      <c r="AHO730" s="15"/>
      <c r="AHP730" s="15"/>
      <c r="AHQ730" s="15"/>
      <c r="AHR730" s="15"/>
      <c r="AHS730" s="15"/>
      <c r="AHT730" s="15"/>
      <c r="AHU730" s="15"/>
      <c r="AHV730" s="15"/>
      <c r="AHW730" s="15"/>
      <c r="AHX730" s="15"/>
      <c r="AHY730" s="15"/>
      <c r="AHZ730" s="15"/>
      <c r="AIA730" s="15"/>
      <c r="AIB730" s="15"/>
      <c r="AIC730" s="15"/>
      <c r="AID730" s="15"/>
      <c r="AIE730" s="15"/>
      <c r="AIF730" s="15"/>
      <c r="AIG730" s="15"/>
      <c r="AIH730" s="15"/>
      <c r="AII730" s="15"/>
      <c r="AIJ730" s="15"/>
      <c r="AIK730" s="15"/>
      <c r="AIL730" s="15"/>
      <c r="AIM730" s="15"/>
      <c r="AIN730" s="15"/>
      <c r="AIO730" s="15"/>
      <c r="AIP730" s="15"/>
      <c r="AIQ730" s="15"/>
      <c r="AIR730" s="15"/>
      <c r="AIS730" s="15"/>
      <c r="AIT730" s="15"/>
      <c r="AIU730" s="15"/>
      <c r="AIV730" s="15"/>
      <c r="AIW730" s="15"/>
      <c r="AIX730" s="15"/>
      <c r="AIY730" s="15"/>
      <c r="AIZ730" s="15"/>
      <c r="AJA730" s="15"/>
      <c r="AJB730" s="15"/>
      <c r="AJC730" s="15"/>
      <c r="AJD730" s="15"/>
      <c r="AJE730" s="15"/>
      <c r="AJF730" s="15"/>
      <c r="AJG730" s="15"/>
      <c r="AJH730" s="15"/>
      <c r="AJI730" s="15"/>
      <c r="AJJ730" s="15"/>
      <c r="AJK730" s="15"/>
      <c r="AJL730" s="15"/>
      <c r="AJM730" s="15"/>
      <c r="AJN730" s="15"/>
      <c r="AJO730" s="15"/>
      <c r="AJP730" s="15"/>
      <c r="AJQ730" s="15"/>
      <c r="AJR730" s="15"/>
      <c r="AJS730" s="15"/>
      <c r="AJT730" s="15"/>
      <c r="AJU730" s="15"/>
      <c r="AJV730" s="15"/>
      <c r="AJW730" s="15"/>
      <c r="AJX730" s="15"/>
      <c r="AJY730" s="15"/>
      <c r="AJZ730" s="15"/>
      <c r="AKA730" s="15"/>
      <c r="AKB730" s="15"/>
      <c r="AKC730" s="15"/>
      <c r="AKD730" s="15"/>
      <c r="AKE730" s="15"/>
      <c r="AKF730" s="15"/>
      <c r="AKG730" s="15"/>
      <c r="AKH730" s="15"/>
      <c r="AKI730" s="15"/>
      <c r="AKJ730" s="15"/>
      <c r="AKK730" s="15"/>
      <c r="AKL730" s="15"/>
      <c r="AKM730" s="15"/>
      <c r="AKN730" s="15"/>
      <c r="AKO730" s="15"/>
      <c r="AKP730" s="15"/>
      <c r="AKQ730" s="15"/>
      <c r="AKR730" s="15"/>
      <c r="AKS730" s="15"/>
      <c r="AKT730" s="15"/>
      <c r="AKU730" s="15"/>
      <c r="AKV730" s="15"/>
      <c r="AKW730" s="15"/>
      <c r="AKX730" s="15"/>
      <c r="AKY730" s="15"/>
      <c r="AKZ730" s="15"/>
      <c r="ALA730" s="15"/>
      <c r="ALB730" s="15"/>
      <c r="ALC730" s="15"/>
      <c r="ALD730" s="15"/>
      <c r="ALE730" s="15"/>
      <c r="ALF730" s="15"/>
      <c r="ALG730" s="15"/>
      <c r="ALH730" s="15"/>
      <c r="ALI730" s="15"/>
      <c r="ALJ730" s="15"/>
      <c r="ALK730" s="15"/>
      <c r="ALL730" s="15"/>
      <c r="ALM730" s="15"/>
      <c r="ALN730" s="15"/>
      <c r="ALO730" s="15"/>
      <c r="ALP730" s="15"/>
      <c r="ALQ730" s="15"/>
      <c r="ALR730" s="15"/>
      <c r="ALS730" s="15"/>
      <c r="ALT730" s="15"/>
      <c r="ALU730" s="15"/>
      <c r="ALV730" s="15"/>
      <c r="ALW730" s="15"/>
      <c r="ALX730" s="15"/>
      <c r="ALY730" s="15"/>
      <c r="ALZ730" s="15"/>
      <c r="AMA730" s="15"/>
      <c r="AMB730" s="15"/>
      <c r="AMC730" s="15"/>
      <c r="AMD730" s="15"/>
      <c r="AME730" s="15"/>
      <c r="AMF730" s="15"/>
      <c r="AMG730" s="15"/>
      <c r="AMH730" s="15"/>
      <c r="AMI730" s="15"/>
      <c r="AMJ730" s="15"/>
    </row>
    <row r="731" spans="1:1024">
      <c r="A731" s="15" t="s">
        <v>824</v>
      </c>
      <c r="B731" s="15" t="s">
        <v>650</v>
      </c>
      <c r="C731" s="15">
        <v>70</v>
      </c>
      <c r="D731" s="15" t="s">
        <v>2573</v>
      </c>
      <c r="E731" s="15" t="s">
        <v>303</v>
      </c>
      <c r="F731" s="15">
        <v>46</v>
      </c>
      <c r="G731" s="15">
        <v>7620</v>
      </c>
      <c r="H731" s="15" t="s">
        <v>2121</v>
      </c>
      <c r="I731" s="15" t="s">
        <v>825</v>
      </c>
      <c r="J731" s="15"/>
      <c r="K731" s="15"/>
      <c r="L731" s="15"/>
      <c r="M731" s="15"/>
      <c r="N731" s="15"/>
      <c r="O731" s="15" t="s">
        <v>2121</v>
      </c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  <c r="BO731" s="15"/>
      <c r="BP731" s="15"/>
      <c r="BQ731" s="15"/>
      <c r="BR731" s="15"/>
      <c r="BS731" s="15"/>
      <c r="BT731" s="15"/>
      <c r="BU731" s="15"/>
      <c r="BV731" s="15"/>
      <c r="BW731" s="15"/>
      <c r="BX731" s="15"/>
      <c r="BY731" s="15"/>
      <c r="BZ731" s="15"/>
      <c r="CA731" s="15"/>
      <c r="CB731" s="15"/>
      <c r="CC731" s="15"/>
      <c r="CD731" s="15"/>
      <c r="CE731" s="15"/>
      <c r="CF731" s="15"/>
      <c r="CG731" s="15"/>
      <c r="CH731" s="15"/>
      <c r="CI731" s="15"/>
      <c r="CJ731" s="15"/>
      <c r="CK731" s="15"/>
      <c r="CL731" s="15"/>
      <c r="CM731" s="15"/>
      <c r="CN731" s="15"/>
      <c r="CO731" s="15"/>
      <c r="CP731" s="15"/>
      <c r="CQ731" s="15"/>
      <c r="CR731" s="15"/>
      <c r="CS731" s="15"/>
      <c r="CT731" s="15"/>
      <c r="CU731" s="15"/>
      <c r="CV731" s="15"/>
      <c r="CW731" s="15"/>
      <c r="CX731" s="15"/>
      <c r="CY731" s="15"/>
      <c r="CZ731" s="15"/>
      <c r="DA731" s="15"/>
      <c r="DB731" s="15"/>
      <c r="DC731" s="15"/>
      <c r="DD731" s="15"/>
      <c r="DE731" s="15"/>
      <c r="DF731" s="15"/>
      <c r="DG731" s="15"/>
      <c r="DH731" s="15"/>
      <c r="DI731" s="15"/>
      <c r="DJ731" s="15"/>
      <c r="DK731" s="15"/>
      <c r="DL731" s="15"/>
      <c r="DM731" s="15"/>
      <c r="DN731" s="15"/>
      <c r="DO731" s="15"/>
      <c r="DP731" s="15"/>
      <c r="DQ731" s="15"/>
      <c r="DR731" s="15"/>
      <c r="DS731" s="15"/>
      <c r="DT731" s="15"/>
      <c r="DU731" s="15"/>
      <c r="DV731" s="15"/>
      <c r="DW731" s="15"/>
      <c r="DX731" s="15"/>
      <c r="DY731" s="15"/>
      <c r="DZ731" s="15"/>
      <c r="EA731" s="15"/>
      <c r="EB731" s="15"/>
      <c r="EC731" s="15"/>
      <c r="ED731" s="15"/>
      <c r="EE731" s="15"/>
      <c r="EF731" s="15"/>
      <c r="EG731" s="15"/>
      <c r="EH731" s="15"/>
      <c r="EI731" s="15"/>
      <c r="EJ731" s="15"/>
      <c r="EK731" s="15"/>
      <c r="EL731" s="15"/>
      <c r="EM731" s="15"/>
      <c r="EN731" s="15"/>
      <c r="EO731" s="15"/>
      <c r="EP731" s="15"/>
      <c r="EQ731" s="15"/>
      <c r="ER731" s="15"/>
      <c r="ES731" s="15"/>
      <c r="ET731" s="15"/>
      <c r="EU731" s="15"/>
      <c r="EV731" s="15"/>
      <c r="EW731" s="15"/>
      <c r="EX731" s="15"/>
      <c r="EY731" s="15"/>
      <c r="EZ731" s="15"/>
      <c r="FA731" s="15"/>
      <c r="FB731" s="15"/>
      <c r="FC731" s="15"/>
      <c r="FD731" s="15"/>
      <c r="FE731" s="15"/>
      <c r="FF731" s="15"/>
      <c r="FG731" s="15"/>
      <c r="FH731" s="15"/>
      <c r="FI731" s="15"/>
      <c r="FJ731" s="15"/>
      <c r="FK731" s="15"/>
      <c r="FL731" s="15"/>
      <c r="FM731" s="15"/>
      <c r="FN731" s="15"/>
      <c r="FO731" s="15"/>
      <c r="FP731" s="15"/>
      <c r="FQ731" s="15"/>
      <c r="FR731" s="15"/>
      <c r="FS731" s="15"/>
      <c r="FT731" s="15"/>
      <c r="FU731" s="15"/>
      <c r="FV731" s="15"/>
      <c r="FW731" s="15"/>
      <c r="FX731" s="15"/>
      <c r="FY731" s="15"/>
      <c r="FZ731" s="15"/>
      <c r="GA731" s="15"/>
      <c r="GB731" s="15"/>
      <c r="GC731" s="15"/>
      <c r="GD731" s="15"/>
      <c r="GE731" s="15"/>
      <c r="GF731" s="15"/>
      <c r="GG731" s="15"/>
      <c r="GH731" s="15"/>
      <c r="GI731" s="15"/>
      <c r="GJ731" s="15"/>
      <c r="GK731" s="15"/>
      <c r="GL731" s="15"/>
      <c r="GM731" s="15"/>
      <c r="GN731" s="15"/>
      <c r="GO731" s="15"/>
      <c r="GP731" s="15"/>
      <c r="GQ731" s="15"/>
      <c r="GR731" s="15"/>
      <c r="GS731" s="15"/>
      <c r="GT731" s="15"/>
      <c r="GU731" s="15"/>
      <c r="GV731" s="15"/>
      <c r="GW731" s="15"/>
      <c r="GX731" s="15"/>
      <c r="GY731" s="15"/>
      <c r="GZ731" s="15"/>
      <c r="HA731" s="15"/>
      <c r="HB731" s="15"/>
      <c r="HC731" s="15"/>
      <c r="HD731" s="15"/>
      <c r="HE731" s="15"/>
      <c r="HF731" s="15"/>
      <c r="HG731" s="15"/>
      <c r="HH731" s="15"/>
      <c r="HI731" s="15"/>
      <c r="HJ731" s="15"/>
      <c r="HK731" s="15"/>
      <c r="HL731" s="15"/>
      <c r="HM731" s="15"/>
      <c r="HN731" s="15"/>
      <c r="HO731" s="15"/>
      <c r="HP731" s="15"/>
      <c r="HQ731" s="15"/>
      <c r="HR731" s="15"/>
      <c r="HS731" s="15"/>
      <c r="HT731" s="15"/>
      <c r="HU731" s="15"/>
      <c r="HV731" s="15"/>
      <c r="HW731" s="15"/>
      <c r="HX731" s="15"/>
      <c r="HY731" s="15"/>
      <c r="HZ731" s="15"/>
      <c r="IA731" s="15"/>
      <c r="IB731" s="15"/>
      <c r="IC731" s="15"/>
      <c r="ID731" s="15"/>
      <c r="IE731" s="15"/>
      <c r="IF731" s="15"/>
      <c r="IG731" s="15"/>
      <c r="IH731" s="15"/>
      <c r="II731" s="15"/>
      <c r="IJ731" s="15"/>
      <c r="IK731" s="15"/>
      <c r="IL731" s="15"/>
      <c r="IM731" s="15"/>
      <c r="IN731" s="15"/>
      <c r="IO731" s="15"/>
      <c r="IP731" s="15"/>
      <c r="IQ731" s="15"/>
      <c r="IR731" s="15"/>
      <c r="IS731" s="15"/>
      <c r="IT731" s="15"/>
      <c r="IU731" s="15"/>
      <c r="IV731" s="15"/>
      <c r="IW731" s="15"/>
      <c r="IX731" s="15"/>
      <c r="IY731" s="15"/>
      <c r="IZ731" s="15"/>
      <c r="JA731" s="15"/>
      <c r="JB731" s="15"/>
      <c r="JC731" s="15"/>
      <c r="JD731" s="15"/>
      <c r="JE731" s="15"/>
      <c r="JF731" s="15"/>
      <c r="JG731" s="15"/>
      <c r="JH731" s="15"/>
      <c r="JI731" s="15"/>
      <c r="JJ731" s="15"/>
      <c r="JK731" s="15"/>
      <c r="JL731" s="15"/>
      <c r="JM731" s="15"/>
      <c r="JN731" s="15"/>
      <c r="JO731" s="15"/>
      <c r="JP731" s="15"/>
      <c r="JQ731" s="15"/>
      <c r="JR731" s="15"/>
      <c r="JS731" s="15"/>
      <c r="JT731" s="15"/>
      <c r="JU731" s="15"/>
      <c r="JV731" s="15"/>
      <c r="JW731" s="15"/>
      <c r="JX731" s="15"/>
      <c r="JY731" s="15"/>
      <c r="JZ731" s="15"/>
      <c r="KA731" s="15"/>
      <c r="KB731" s="15"/>
      <c r="KC731" s="15"/>
      <c r="KD731" s="15"/>
      <c r="KE731" s="15"/>
      <c r="KF731" s="15"/>
      <c r="KG731" s="15"/>
      <c r="KH731" s="15"/>
      <c r="KI731" s="15"/>
      <c r="KJ731" s="15"/>
      <c r="KK731" s="15"/>
      <c r="KL731" s="15"/>
      <c r="KM731" s="15"/>
      <c r="KN731" s="15"/>
      <c r="KO731" s="15"/>
      <c r="KP731" s="15"/>
      <c r="KQ731" s="15"/>
      <c r="KR731" s="15"/>
      <c r="KS731" s="15"/>
      <c r="KT731" s="15"/>
      <c r="KU731" s="15"/>
      <c r="KV731" s="15"/>
      <c r="KW731" s="15"/>
      <c r="KX731" s="15"/>
      <c r="KY731" s="15"/>
      <c r="KZ731" s="15"/>
      <c r="LA731" s="15"/>
      <c r="LB731" s="15"/>
      <c r="LC731" s="15"/>
      <c r="LD731" s="15"/>
      <c r="LE731" s="15"/>
      <c r="LF731" s="15"/>
      <c r="LG731" s="15"/>
      <c r="LH731" s="15"/>
      <c r="LI731" s="15"/>
      <c r="LJ731" s="15"/>
      <c r="LK731" s="15"/>
      <c r="LL731" s="15"/>
      <c r="LM731" s="15"/>
      <c r="LN731" s="15"/>
      <c r="LO731" s="15"/>
      <c r="LP731" s="15"/>
      <c r="LQ731" s="15"/>
      <c r="LR731" s="15"/>
      <c r="LS731" s="15"/>
      <c r="LT731" s="15"/>
      <c r="LU731" s="15"/>
      <c r="LV731" s="15"/>
      <c r="LW731" s="15"/>
      <c r="LX731" s="15"/>
      <c r="LY731" s="15"/>
      <c r="LZ731" s="15"/>
      <c r="MA731" s="15"/>
      <c r="MB731" s="15"/>
      <c r="MC731" s="15"/>
      <c r="MD731" s="15"/>
      <c r="ME731" s="15"/>
      <c r="MF731" s="15"/>
      <c r="MG731" s="15"/>
      <c r="MH731" s="15"/>
      <c r="MI731" s="15"/>
      <c r="MJ731" s="15"/>
      <c r="MK731" s="15"/>
      <c r="ML731" s="15"/>
      <c r="MM731" s="15"/>
      <c r="MN731" s="15"/>
      <c r="MO731" s="15"/>
      <c r="MP731" s="15"/>
      <c r="MQ731" s="15"/>
      <c r="MR731" s="15"/>
      <c r="MS731" s="15"/>
      <c r="MT731" s="15"/>
      <c r="MU731" s="15"/>
      <c r="MV731" s="15"/>
      <c r="MW731" s="15"/>
      <c r="MX731" s="15"/>
      <c r="MY731" s="15"/>
      <c r="MZ731" s="15"/>
      <c r="NA731" s="15"/>
      <c r="NB731" s="15"/>
      <c r="NC731" s="15"/>
      <c r="ND731" s="15"/>
      <c r="NE731" s="15"/>
      <c r="NF731" s="15"/>
      <c r="NG731" s="15"/>
      <c r="NH731" s="15"/>
      <c r="NI731" s="15"/>
      <c r="NJ731" s="15"/>
      <c r="NK731" s="15"/>
      <c r="NL731" s="15"/>
      <c r="NM731" s="15"/>
      <c r="NN731" s="15"/>
      <c r="NO731" s="15"/>
      <c r="NP731" s="15"/>
      <c r="NQ731" s="15"/>
      <c r="NR731" s="15"/>
      <c r="NS731" s="15"/>
      <c r="NT731" s="15"/>
      <c r="NU731" s="15"/>
      <c r="NV731" s="15"/>
      <c r="NW731" s="15"/>
      <c r="NX731" s="15"/>
      <c r="NY731" s="15"/>
      <c r="NZ731" s="15"/>
      <c r="OA731" s="15"/>
      <c r="OB731" s="15"/>
      <c r="OC731" s="15"/>
      <c r="OD731" s="15"/>
      <c r="OE731" s="15"/>
      <c r="OF731" s="15"/>
      <c r="OG731" s="15"/>
      <c r="OH731" s="15"/>
      <c r="OI731" s="15"/>
      <c r="OJ731" s="15"/>
      <c r="OK731" s="15"/>
      <c r="OL731" s="15"/>
      <c r="OM731" s="15"/>
      <c r="ON731" s="15"/>
      <c r="OO731" s="15"/>
      <c r="OP731" s="15"/>
      <c r="OQ731" s="15"/>
      <c r="OR731" s="15"/>
      <c r="OS731" s="15"/>
      <c r="OT731" s="15"/>
      <c r="OU731" s="15"/>
      <c r="OV731" s="15"/>
      <c r="OW731" s="15"/>
      <c r="OX731" s="15"/>
      <c r="OY731" s="15"/>
      <c r="OZ731" s="15"/>
      <c r="PA731" s="15"/>
      <c r="PB731" s="15"/>
      <c r="PC731" s="15"/>
      <c r="PD731" s="15"/>
      <c r="PE731" s="15"/>
      <c r="PF731" s="15"/>
      <c r="PG731" s="15"/>
      <c r="PH731" s="15"/>
      <c r="PI731" s="15"/>
      <c r="PJ731" s="15"/>
      <c r="PK731" s="15"/>
      <c r="PL731" s="15"/>
      <c r="PM731" s="15"/>
      <c r="PN731" s="15"/>
      <c r="PO731" s="15"/>
      <c r="PP731" s="15"/>
      <c r="PQ731" s="15"/>
      <c r="PR731" s="15"/>
      <c r="PS731" s="15"/>
      <c r="PT731" s="15"/>
      <c r="PU731" s="15"/>
      <c r="PV731" s="15"/>
      <c r="PW731" s="15"/>
      <c r="PX731" s="15"/>
      <c r="PY731" s="15"/>
      <c r="PZ731" s="15"/>
      <c r="QA731" s="15"/>
      <c r="QB731" s="15"/>
      <c r="QC731" s="15"/>
      <c r="QD731" s="15"/>
      <c r="QE731" s="15"/>
      <c r="QF731" s="15"/>
      <c r="QG731" s="15"/>
      <c r="QH731" s="15"/>
      <c r="QI731" s="15"/>
      <c r="QJ731" s="15"/>
      <c r="QK731" s="15"/>
      <c r="QL731" s="15"/>
      <c r="QM731" s="15"/>
      <c r="QN731" s="15"/>
      <c r="QO731" s="15"/>
      <c r="QP731" s="15"/>
      <c r="QQ731" s="15"/>
      <c r="QR731" s="15"/>
      <c r="QS731" s="15"/>
      <c r="QT731" s="15"/>
      <c r="QU731" s="15"/>
      <c r="QV731" s="15"/>
      <c r="QW731" s="15"/>
      <c r="QX731" s="15"/>
      <c r="QY731" s="15"/>
      <c r="QZ731" s="15"/>
      <c r="RA731" s="15"/>
      <c r="RB731" s="15"/>
      <c r="RC731" s="15"/>
      <c r="RD731" s="15"/>
      <c r="RE731" s="15"/>
      <c r="RF731" s="15"/>
      <c r="RG731" s="15"/>
      <c r="RH731" s="15"/>
      <c r="RI731" s="15"/>
      <c r="RJ731" s="15"/>
      <c r="RK731" s="15"/>
      <c r="RL731" s="15"/>
      <c r="RM731" s="15"/>
      <c r="RN731" s="15"/>
      <c r="RO731" s="15"/>
      <c r="RP731" s="15"/>
      <c r="RQ731" s="15"/>
      <c r="RR731" s="15"/>
      <c r="RS731" s="15"/>
      <c r="RT731" s="15"/>
      <c r="RU731" s="15"/>
      <c r="RV731" s="15"/>
      <c r="RW731" s="15"/>
      <c r="RX731" s="15"/>
      <c r="RY731" s="15"/>
      <c r="RZ731" s="15"/>
      <c r="SA731" s="15"/>
      <c r="SB731" s="15"/>
      <c r="SC731" s="15"/>
      <c r="SD731" s="15"/>
      <c r="SE731" s="15"/>
      <c r="SF731" s="15"/>
      <c r="SG731" s="15"/>
      <c r="SH731" s="15"/>
      <c r="SI731" s="15"/>
      <c r="SJ731" s="15"/>
      <c r="SK731" s="15"/>
      <c r="SL731" s="15"/>
      <c r="SM731" s="15"/>
      <c r="SN731" s="15"/>
      <c r="SO731" s="15"/>
      <c r="SP731" s="15"/>
      <c r="SQ731" s="15"/>
      <c r="SR731" s="15"/>
      <c r="SS731" s="15"/>
      <c r="ST731" s="15"/>
      <c r="SU731" s="15"/>
      <c r="SV731" s="15"/>
      <c r="SW731" s="15"/>
      <c r="SX731" s="15"/>
      <c r="SY731" s="15"/>
      <c r="SZ731" s="15"/>
      <c r="TA731" s="15"/>
      <c r="TB731" s="15"/>
      <c r="TC731" s="15"/>
      <c r="TD731" s="15"/>
      <c r="TE731" s="15"/>
      <c r="TF731" s="15"/>
      <c r="TG731" s="15"/>
      <c r="TH731" s="15"/>
      <c r="TI731" s="15"/>
      <c r="TJ731" s="15"/>
      <c r="TK731" s="15"/>
      <c r="TL731" s="15"/>
      <c r="TM731" s="15"/>
      <c r="TN731" s="15"/>
      <c r="TO731" s="15"/>
      <c r="TP731" s="15"/>
      <c r="TQ731" s="15"/>
      <c r="TR731" s="15"/>
      <c r="TS731" s="15"/>
      <c r="TT731" s="15"/>
      <c r="TU731" s="15"/>
      <c r="TV731" s="15"/>
      <c r="TW731" s="15"/>
      <c r="TX731" s="15"/>
      <c r="TY731" s="15"/>
      <c r="TZ731" s="15"/>
      <c r="UA731" s="15"/>
      <c r="UB731" s="15"/>
      <c r="UC731" s="15"/>
      <c r="UD731" s="15"/>
      <c r="UE731" s="15"/>
      <c r="UF731" s="15"/>
      <c r="UG731" s="15"/>
      <c r="UH731" s="15"/>
      <c r="UI731" s="15"/>
      <c r="UJ731" s="15"/>
      <c r="UK731" s="15"/>
      <c r="UL731" s="15"/>
      <c r="UM731" s="15"/>
      <c r="UN731" s="15"/>
      <c r="UO731" s="15"/>
      <c r="UP731" s="15"/>
      <c r="UQ731" s="15"/>
      <c r="UR731" s="15"/>
      <c r="US731" s="15"/>
      <c r="UT731" s="15"/>
      <c r="UU731" s="15"/>
      <c r="UV731" s="15"/>
      <c r="UW731" s="15"/>
      <c r="UX731" s="15"/>
      <c r="UY731" s="15"/>
      <c r="UZ731" s="15"/>
      <c r="VA731" s="15"/>
      <c r="VB731" s="15"/>
      <c r="VC731" s="15"/>
      <c r="VD731" s="15"/>
      <c r="VE731" s="15"/>
      <c r="VF731" s="15"/>
      <c r="VG731" s="15"/>
      <c r="VH731" s="15"/>
      <c r="VI731" s="15"/>
      <c r="VJ731" s="15"/>
      <c r="VK731" s="15"/>
      <c r="VL731" s="15"/>
      <c r="VM731" s="15"/>
      <c r="VN731" s="15"/>
      <c r="VO731" s="15"/>
      <c r="VP731" s="15"/>
      <c r="VQ731" s="15"/>
      <c r="VR731" s="15"/>
      <c r="VS731" s="15"/>
      <c r="VT731" s="15"/>
      <c r="VU731" s="15"/>
      <c r="VV731" s="15"/>
      <c r="VW731" s="15"/>
      <c r="VX731" s="15"/>
      <c r="VY731" s="15"/>
      <c r="VZ731" s="15"/>
      <c r="WA731" s="15"/>
      <c r="WB731" s="15"/>
      <c r="WC731" s="15"/>
      <c r="WD731" s="15"/>
      <c r="WE731" s="15"/>
      <c r="WF731" s="15"/>
      <c r="WG731" s="15"/>
      <c r="WH731" s="15"/>
      <c r="WI731" s="15"/>
      <c r="WJ731" s="15"/>
      <c r="WK731" s="15"/>
      <c r="WL731" s="15"/>
      <c r="WM731" s="15"/>
      <c r="WN731" s="15"/>
      <c r="WO731" s="15"/>
      <c r="WP731" s="15"/>
      <c r="WQ731" s="15"/>
      <c r="WR731" s="15"/>
      <c r="WS731" s="15"/>
      <c r="WT731" s="15"/>
      <c r="WU731" s="15"/>
      <c r="WV731" s="15"/>
      <c r="WW731" s="15"/>
      <c r="WX731" s="15"/>
      <c r="WY731" s="15"/>
      <c r="WZ731" s="15"/>
      <c r="XA731" s="15"/>
      <c r="XB731" s="15"/>
      <c r="XC731" s="15"/>
      <c r="XD731" s="15"/>
      <c r="XE731" s="15"/>
      <c r="XF731" s="15"/>
      <c r="XG731" s="15"/>
      <c r="XH731" s="15"/>
      <c r="XI731" s="15"/>
      <c r="XJ731" s="15"/>
      <c r="XK731" s="15"/>
      <c r="XL731" s="15"/>
      <c r="XM731" s="15"/>
      <c r="XN731" s="15"/>
      <c r="XO731" s="15"/>
      <c r="XP731" s="15"/>
      <c r="XQ731" s="15"/>
      <c r="XR731" s="15"/>
      <c r="XS731" s="15"/>
      <c r="XT731" s="15"/>
      <c r="XU731" s="15"/>
      <c r="XV731" s="15"/>
      <c r="XW731" s="15"/>
      <c r="XX731" s="15"/>
      <c r="XY731" s="15"/>
      <c r="XZ731" s="15"/>
      <c r="YA731" s="15"/>
      <c r="YB731" s="15"/>
      <c r="YC731" s="15"/>
      <c r="YD731" s="15"/>
      <c r="YE731" s="15"/>
      <c r="YF731" s="15"/>
      <c r="YG731" s="15"/>
      <c r="YH731" s="15"/>
      <c r="YI731" s="15"/>
      <c r="YJ731" s="15"/>
      <c r="YK731" s="15"/>
      <c r="YL731" s="15"/>
      <c r="YM731" s="15"/>
      <c r="YN731" s="15"/>
      <c r="YO731" s="15"/>
      <c r="YP731" s="15"/>
      <c r="YQ731" s="15"/>
      <c r="YR731" s="15"/>
      <c r="YS731" s="15"/>
      <c r="YT731" s="15"/>
      <c r="YU731" s="15"/>
      <c r="YV731" s="15"/>
      <c r="YW731" s="15"/>
      <c r="YX731" s="15"/>
      <c r="YY731" s="15"/>
      <c r="YZ731" s="15"/>
      <c r="ZA731" s="15"/>
      <c r="ZB731" s="15"/>
      <c r="ZC731" s="15"/>
      <c r="ZD731" s="15"/>
      <c r="ZE731" s="15"/>
      <c r="ZF731" s="15"/>
      <c r="ZG731" s="15"/>
      <c r="ZH731" s="15"/>
      <c r="ZI731" s="15"/>
      <c r="ZJ731" s="15"/>
      <c r="ZK731" s="15"/>
      <c r="ZL731" s="15"/>
      <c r="ZM731" s="15"/>
      <c r="ZN731" s="15"/>
      <c r="ZO731" s="15"/>
      <c r="ZP731" s="15"/>
      <c r="ZQ731" s="15"/>
      <c r="ZR731" s="15"/>
      <c r="ZS731" s="15"/>
      <c r="ZT731" s="15"/>
      <c r="ZU731" s="15"/>
      <c r="ZV731" s="15"/>
      <c r="ZW731" s="15"/>
      <c r="ZX731" s="15"/>
      <c r="ZY731" s="15"/>
      <c r="ZZ731" s="15"/>
      <c r="AAA731" s="15"/>
      <c r="AAB731" s="15"/>
      <c r="AAC731" s="15"/>
      <c r="AAD731" s="15"/>
      <c r="AAE731" s="15"/>
      <c r="AAF731" s="15"/>
      <c r="AAG731" s="15"/>
      <c r="AAH731" s="15"/>
      <c r="AAI731" s="15"/>
      <c r="AAJ731" s="15"/>
      <c r="AAK731" s="15"/>
      <c r="AAL731" s="15"/>
      <c r="AAM731" s="15"/>
      <c r="AAN731" s="15"/>
      <c r="AAO731" s="15"/>
      <c r="AAP731" s="15"/>
      <c r="AAQ731" s="15"/>
      <c r="AAR731" s="15"/>
      <c r="AAS731" s="15"/>
      <c r="AAT731" s="15"/>
      <c r="AAU731" s="15"/>
      <c r="AAV731" s="15"/>
      <c r="AAW731" s="15"/>
      <c r="AAX731" s="15"/>
      <c r="AAY731" s="15"/>
      <c r="AAZ731" s="15"/>
      <c r="ABA731" s="15"/>
      <c r="ABB731" s="15"/>
      <c r="ABC731" s="15"/>
      <c r="ABD731" s="15"/>
      <c r="ABE731" s="15"/>
      <c r="ABF731" s="15"/>
      <c r="ABG731" s="15"/>
      <c r="ABH731" s="15"/>
      <c r="ABI731" s="15"/>
      <c r="ABJ731" s="15"/>
      <c r="ABK731" s="15"/>
      <c r="ABL731" s="15"/>
      <c r="ABM731" s="15"/>
      <c r="ABN731" s="15"/>
      <c r="ABO731" s="15"/>
      <c r="ABP731" s="15"/>
      <c r="ABQ731" s="15"/>
      <c r="ABR731" s="15"/>
      <c r="ABS731" s="15"/>
      <c r="ABT731" s="15"/>
      <c r="ABU731" s="15"/>
      <c r="ABV731" s="15"/>
      <c r="ABW731" s="15"/>
      <c r="ABX731" s="15"/>
      <c r="ABY731" s="15"/>
      <c r="ABZ731" s="15"/>
      <c r="ACA731" s="15"/>
      <c r="ACB731" s="15"/>
      <c r="ACC731" s="15"/>
      <c r="ACD731" s="15"/>
      <c r="ACE731" s="15"/>
      <c r="ACF731" s="15"/>
      <c r="ACG731" s="15"/>
      <c r="ACH731" s="15"/>
      <c r="ACI731" s="15"/>
      <c r="ACJ731" s="15"/>
      <c r="ACK731" s="15"/>
      <c r="ACL731" s="15"/>
      <c r="ACM731" s="15"/>
      <c r="ACN731" s="15"/>
      <c r="ACO731" s="15"/>
      <c r="ACP731" s="15"/>
      <c r="ACQ731" s="15"/>
      <c r="ACR731" s="15"/>
      <c r="ACS731" s="15"/>
      <c r="ACT731" s="15"/>
      <c r="ACU731" s="15"/>
      <c r="ACV731" s="15"/>
      <c r="ACW731" s="15"/>
      <c r="ACX731" s="15"/>
      <c r="ACY731" s="15"/>
      <c r="ACZ731" s="15"/>
      <c r="ADA731" s="15"/>
      <c r="ADB731" s="15"/>
      <c r="ADC731" s="15"/>
      <c r="ADD731" s="15"/>
      <c r="ADE731" s="15"/>
      <c r="ADF731" s="15"/>
      <c r="ADG731" s="15"/>
      <c r="ADH731" s="15"/>
      <c r="ADI731" s="15"/>
      <c r="ADJ731" s="15"/>
      <c r="ADK731" s="15"/>
      <c r="ADL731" s="15"/>
      <c r="ADM731" s="15"/>
      <c r="ADN731" s="15"/>
      <c r="ADO731" s="15"/>
      <c r="ADP731" s="15"/>
      <c r="ADQ731" s="15"/>
      <c r="ADR731" s="15"/>
      <c r="ADS731" s="15"/>
      <c r="ADT731" s="15"/>
      <c r="ADU731" s="15"/>
      <c r="ADV731" s="15"/>
      <c r="ADW731" s="15"/>
      <c r="ADX731" s="15"/>
      <c r="ADY731" s="15"/>
      <c r="ADZ731" s="15"/>
      <c r="AEA731" s="15"/>
      <c r="AEB731" s="15"/>
      <c r="AEC731" s="15"/>
      <c r="AED731" s="15"/>
      <c r="AEE731" s="15"/>
      <c r="AEF731" s="15"/>
      <c r="AEG731" s="15"/>
      <c r="AEH731" s="15"/>
      <c r="AEI731" s="15"/>
      <c r="AEJ731" s="15"/>
      <c r="AEK731" s="15"/>
      <c r="AEL731" s="15"/>
      <c r="AEM731" s="15"/>
      <c r="AEN731" s="15"/>
      <c r="AEO731" s="15"/>
      <c r="AEP731" s="15"/>
      <c r="AEQ731" s="15"/>
      <c r="AER731" s="15"/>
      <c r="AES731" s="15"/>
      <c r="AET731" s="15"/>
      <c r="AEU731" s="15"/>
      <c r="AEV731" s="15"/>
      <c r="AEW731" s="15"/>
      <c r="AEX731" s="15"/>
      <c r="AEY731" s="15"/>
      <c r="AEZ731" s="15"/>
      <c r="AFA731" s="15"/>
      <c r="AFB731" s="15"/>
      <c r="AFC731" s="15"/>
      <c r="AFD731" s="15"/>
      <c r="AFE731" s="15"/>
      <c r="AFF731" s="15"/>
      <c r="AFG731" s="15"/>
      <c r="AFH731" s="15"/>
      <c r="AFI731" s="15"/>
      <c r="AFJ731" s="15"/>
      <c r="AFK731" s="15"/>
      <c r="AFL731" s="15"/>
      <c r="AFM731" s="15"/>
      <c r="AFN731" s="15"/>
      <c r="AFO731" s="15"/>
      <c r="AFP731" s="15"/>
      <c r="AFQ731" s="15"/>
      <c r="AFR731" s="15"/>
      <c r="AFS731" s="15"/>
      <c r="AFT731" s="15"/>
      <c r="AFU731" s="15"/>
      <c r="AFV731" s="15"/>
      <c r="AFW731" s="15"/>
      <c r="AFX731" s="15"/>
      <c r="AFY731" s="15"/>
      <c r="AFZ731" s="15"/>
      <c r="AGA731" s="15"/>
      <c r="AGB731" s="15"/>
      <c r="AGC731" s="15"/>
      <c r="AGD731" s="15"/>
      <c r="AGE731" s="15"/>
      <c r="AGF731" s="15"/>
      <c r="AGG731" s="15"/>
      <c r="AGH731" s="15"/>
      <c r="AGI731" s="15"/>
      <c r="AGJ731" s="15"/>
      <c r="AGK731" s="15"/>
      <c r="AGL731" s="15"/>
      <c r="AGM731" s="15"/>
      <c r="AGN731" s="15"/>
      <c r="AGO731" s="15"/>
      <c r="AGP731" s="15"/>
      <c r="AGQ731" s="15"/>
      <c r="AGR731" s="15"/>
      <c r="AGS731" s="15"/>
      <c r="AGT731" s="15"/>
      <c r="AGU731" s="15"/>
      <c r="AGV731" s="15"/>
      <c r="AGW731" s="15"/>
      <c r="AGX731" s="15"/>
      <c r="AGY731" s="15"/>
      <c r="AGZ731" s="15"/>
      <c r="AHA731" s="15"/>
      <c r="AHB731" s="15"/>
      <c r="AHC731" s="15"/>
      <c r="AHD731" s="15"/>
      <c r="AHE731" s="15"/>
      <c r="AHF731" s="15"/>
      <c r="AHG731" s="15"/>
      <c r="AHH731" s="15"/>
      <c r="AHI731" s="15"/>
      <c r="AHJ731" s="15"/>
      <c r="AHK731" s="15"/>
      <c r="AHL731" s="15"/>
      <c r="AHM731" s="15"/>
      <c r="AHN731" s="15"/>
      <c r="AHO731" s="15"/>
      <c r="AHP731" s="15"/>
      <c r="AHQ731" s="15"/>
      <c r="AHR731" s="15"/>
      <c r="AHS731" s="15"/>
      <c r="AHT731" s="15"/>
      <c r="AHU731" s="15"/>
      <c r="AHV731" s="15"/>
      <c r="AHW731" s="15"/>
      <c r="AHX731" s="15"/>
      <c r="AHY731" s="15"/>
      <c r="AHZ731" s="15"/>
      <c r="AIA731" s="15"/>
      <c r="AIB731" s="15"/>
      <c r="AIC731" s="15"/>
      <c r="AID731" s="15"/>
      <c r="AIE731" s="15"/>
      <c r="AIF731" s="15"/>
      <c r="AIG731" s="15"/>
      <c r="AIH731" s="15"/>
      <c r="AII731" s="15"/>
      <c r="AIJ731" s="15"/>
      <c r="AIK731" s="15"/>
      <c r="AIL731" s="15"/>
      <c r="AIM731" s="15"/>
      <c r="AIN731" s="15"/>
      <c r="AIO731" s="15"/>
      <c r="AIP731" s="15"/>
      <c r="AIQ731" s="15"/>
      <c r="AIR731" s="15"/>
      <c r="AIS731" s="15"/>
      <c r="AIT731" s="15"/>
      <c r="AIU731" s="15"/>
      <c r="AIV731" s="15"/>
      <c r="AIW731" s="15"/>
      <c r="AIX731" s="15"/>
      <c r="AIY731" s="15"/>
      <c r="AIZ731" s="15"/>
      <c r="AJA731" s="15"/>
      <c r="AJB731" s="15"/>
      <c r="AJC731" s="15"/>
      <c r="AJD731" s="15"/>
      <c r="AJE731" s="15"/>
      <c r="AJF731" s="15"/>
      <c r="AJG731" s="15"/>
      <c r="AJH731" s="15"/>
      <c r="AJI731" s="15"/>
      <c r="AJJ731" s="15"/>
      <c r="AJK731" s="15"/>
      <c r="AJL731" s="15"/>
      <c r="AJM731" s="15"/>
      <c r="AJN731" s="15"/>
      <c r="AJO731" s="15"/>
      <c r="AJP731" s="15"/>
      <c r="AJQ731" s="15"/>
      <c r="AJR731" s="15"/>
      <c r="AJS731" s="15"/>
      <c r="AJT731" s="15"/>
      <c r="AJU731" s="15"/>
      <c r="AJV731" s="15"/>
      <c r="AJW731" s="15"/>
      <c r="AJX731" s="15"/>
      <c r="AJY731" s="15"/>
      <c r="AJZ731" s="15"/>
      <c r="AKA731" s="15"/>
      <c r="AKB731" s="15"/>
      <c r="AKC731" s="15"/>
      <c r="AKD731" s="15"/>
      <c r="AKE731" s="15"/>
      <c r="AKF731" s="15"/>
      <c r="AKG731" s="15"/>
      <c r="AKH731" s="15"/>
      <c r="AKI731" s="15"/>
      <c r="AKJ731" s="15"/>
      <c r="AKK731" s="15"/>
      <c r="AKL731" s="15"/>
      <c r="AKM731" s="15"/>
      <c r="AKN731" s="15"/>
      <c r="AKO731" s="15"/>
      <c r="AKP731" s="15"/>
      <c r="AKQ731" s="15"/>
      <c r="AKR731" s="15"/>
      <c r="AKS731" s="15"/>
      <c r="AKT731" s="15"/>
      <c r="AKU731" s="15"/>
      <c r="AKV731" s="15"/>
      <c r="AKW731" s="15"/>
      <c r="AKX731" s="15"/>
      <c r="AKY731" s="15"/>
      <c r="AKZ731" s="15"/>
      <c r="ALA731" s="15"/>
      <c r="ALB731" s="15"/>
      <c r="ALC731" s="15"/>
      <c r="ALD731" s="15"/>
      <c r="ALE731" s="15"/>
      <c r="ALF731" s="15"/>
      <c r="ALG731" s="15"/>
      <c r="ALH731" s="15"/>
      <c r="ALI731" s="15"/>
      <c r="ALJ731" s="15"/>
      <c r="ALK731" s="15"/>
      <c r="ALL731" s="15"/>
      <c r="ALM731" s="15"/>
      <c r="ALN731" s="15"/>
      <c r="ALO731" s="15"/>
      <c r="ALP731" s="15"/>
      <c r="ALQ731" s="15"/>
      <c r="ALR731" s="15"/>
      <c r="ALS731" s="15"/>
      <c r="ALT731" s="15"/>
      <c r="ALU731" s="15"/>
      <c r="ALV731" s="15"/>
      <c r="ALW731" s="15"/>
      <c r="ALX731" s="15"/>
      <c r="ALY731" s="15"/>
      <c r="ALZ731" s="15"/>
      <c r="AMA731" s="15"/>
      <c r="AMB731" s="15"/>
      <c r="AMC731" s="15"/>
      <c r="AMD731" s="15"/>
      <c r="AME731" s="15"/>
      <c r="AMF731" s="15"/>
      <c r="AMG731" s="15"/>
      <c r="AMH731" s="15"/>
      <c r="AMI731" s="15"/>
      <c r="AMJ731" s="15"/>
    </row>
    <row r="732" spans="1:1024">
      <c r="A732" s="15" t="s">
        <v>826</v>
      </c>
      <c r="B732" s="15" t="s">
        <v>650</v>
      </c>
      <c r="C732" s="15">
        <v>70</v>
      </c>
      <c r="D732" s="15" t="s">
        <v>2573</v>
      </c>
      <c r="E732" s="15" t="s">
        <v>827</v>
      </c>
      <c r="F732" s="15">
        <v>44</v>
      </c>
      <c r="G732" s="15">
        <v>7270</v>
      </c>
      <c r="H732" s="15" t="s">
        <v>2122</v>
      </c>
      <c r="I732" s="15" t="s">
        <v>828</v>
      </c>
      <c r="J732" s="15"/>
      <c r="K732" s="15"/>
      <c r="L732" s="15"/>
      <c r="M732" s="15"/>
      <c r="N732" s="15"/>
      <c r="O732" s="15" t="s">
        <v>2122</v>
      </c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  <c r="BO732" s="15"/>
      <c r="BP732" s="15"/>
      <c r="BQ732" s="15"/>
      <c r="BR732" s="15"/>
      <c r="BS732" s="15"/>
      <c r="BT732" s="15"/>
      <c r="BU732" s="15"/>
      <c r="BV732" s="15"/>
      <c r="BW732" s="15"/>
      <c r="BX732" s="15"/>
      <c r="BY732" s="15"/>
      <c r="BZ732" s="15"/>
      <c r="CA732" s="15"/>
      <c r="CB732" s="15"/>
      <c r="CC732" s="15"/>
      <c r="CD732" s="15"/>
      <c r="CE732" s="15"/>
      <c r="CF732" s="15"/>
      <c r="CG732" s="15"/>
      <c r="CH732" s="15"/>
      <c r="CI732" s="15"/>
      <c r="CJ732" s="15"/>
      <c r="CK732" s="15"/>
      <c r="CL732" s="15"/>
      <c r="CM732" s="15"/>
      <c r="CN732" s="15"/>
      <c r="CO732" s="15"/>
      <c r="CP732" s="15"/>
      <c r="CQ732" s="15"/>
      <c r="CR732" s="15"/>
      <c r="CS732" s="15"/>
      <c r="CT732" s="15"/>
      <c r="CU732" s="15"/>
      <c r="CV732" s="15"/>
      <c r="CW732" s="15"/>
      <c r="CX732" s="15"/>
      <c r="CY732" s="15"/>
      <c r="CZ732" s="15"/>
      <c r="DA732" s="15"/>
      <c r="DB732" s="15"/>
      <c r="DC732" s="15"/>
      <c r="DD732" s="15"/>
      <c r="DE732" s="15"/>
      <c r="DF732" s="15"/>
      <c r="DG732" s="15"/>
      <c r="DH732" s="15"/>
      <c r="DI732" s="15"/>
      <c r="DJ732" s="15"/>
      <c r="DK732" s="15"/>
      <c r="DL732" s="15"/>
      <c r="DM732" s="15"/>
      <c r="DN732" s="15"/>
      <c r="DO732" s="15"/>
      <c r="DP732" s="15"/>
      <c r="DQ732" s="15"/>
      <c r="DR732" s="15"/>
      <c r="DS732" s="15"/>
      <c r="DT732" s="15"/>
      <c r="DU732" s="15"/>
      <c r="DV732" s="15"/>
      <c r="DW732" s="15"/>
      <c r="DX732" s="15"/>
      <c r="DY732" s="15"/>
      <c r="DZ732" s="15"/>
      <c r="EA732" s="15"/>
      <c r="EB732" s="15"/>
      <c r="EC732" s="15"/>
      <c r="ED732" s="15"/>
      <c r="EE732" s="15"/>
      <c r="EF732" s="15"/>
      <c r="EG732" s="15"/>
      <c r="EH732" s="15"/>
      <c r="EI732" s="15"/>
      <c r="EJ732" s="15"/>
      <c r="EK732" s="15"/>
      <c r="EL732" s="15"/>
      <c r="EM732" s="15"/>
      <c r="EN732" s="15"/>
      <c r="EO732" s="15"/>
      <c r="EP732" s="15"/>
      <c r="EQ732" s="15"/>
      <c r="ER732" s="15"/>
      <c r="ES732" s="15"/>
      <c r="ET732" s="15"/>
      <c r="EU732" s="15"/>
      <c r="EV732" s="15"/>
      <c r="EW732" s="15"/>
      <c r="EX732" s="15"/>
      <c r="EY732" s="15"/>
      <c r="EZ732" s="15"/>
      <c r="FA732" s="15"/>
      <c r="FB732" s="15"/>
      <c r="FC732" s="15"/>
      <c r="FD732" s="15"/>
      <c r="FE732" s="15"/>
      <c r="FF732" s="15"/>
      <c r="FG732" s="15"/>
      <c r="FH732" s="15"/>
      <c r="FI732" s="15"/>
      <c r="FJ732" s="15"/>
      <c r="FK732" s="15"/>
      <c r="FL732" s="15"/>
      <c r="FM732" s="15"/>
      <c r="FN732" s="15"/>
      <c r="FO732" s="15"/>
      <c r="FP732" s="15"/>
      <c r="FQ732" s="15"/>
      <c r="FR732" s="15"/>
      <c r="FS732" s="15"/>
      <c r="FT732" s="15"/>
      <c r="FU732" s="15"/>
      <c r="FV732" s="15"/>
      <c r="FW732" s="15"/>
      <c r="FX732" s="15"/>
      <c r="FY732" s="15"/>
      <c r="FZ732" s="15"/>
      <c r="GA732" s="15"/>
      <c r="GB732" s="15"/>
      <c r="GC732" s="15"/>
      <c r="GD732" s="15"/>
      <c r="GE732" s="15"/>
      <c r="GF732" s="15"/>
      <c r="GG732" s="15"/>
      <c r="GH732" s="15"/>
      <c r="GI732" s="15"/>
      <c r="GJ732" s="15"/>
      <c r="GK732" s="15"/>
      <c r="GL732" s="15"/>
      <c r="GM732" s="15"/>
      <c r="GN732" s="15"/>
      <c r="GO732" s="15"/>
      <c r="GP732" s="15"/>
      <c r="GQ732" s="15"/>
      <c r="GR732" s="15"/>
      <c r="GS732" s="15"/>
      <c r="GT732" s="15"/>
      <c r="GU732" s="15"/>
      <c r="GV732" s="15"/>
      <c r="GW732" s="15"/>
      <c r="GX732" s="15"/>
      <c r="GY732" s="15"/>
      <c r="GZ732" s="15"/>
      <c r="HA732" s="15"/>
      <c r="HB732" s="15"/>
      <c r="HC732" s="15"/>
      <c r="HD732" s="15"/>
      <c r="HE732" s="15"/>
      <c r="HF732" s="15"/>
      <c r="HG732" s="15"/>
      <c r="HH732" s="15"/>
      <c r="HI732" s="15"/>
      <c r="HJ732" s="15"/>
      <c r="HK732" s="15"/>
      <c r="HL732" s="15"/>
      <c r="HM732" s="15"/>
      <c r="HN732" s="15"/>
      <c r="HO732" s="15"/>
      <c r="HP732" s="15"/>
      <c r="HQ732" s="15"/>
      <c r="HR732" s="15"/>
      <c r="HS732" s="15"/>
      <c r="HT732" s="15"/>
      <c r="HU732" s="15"/>
      <c r="HV732" s="15"/>
      <c r="HW732" s="15"/>
      <c r="HX732" s="15"/>
      <c r="HY732" s="15"/>
      <c r="HZ732" s="15"/>
      <c r="IA732" s="15"/>
      <c r="IB732" s="15"/>
      <c r="IC732" s="15"/>
      <c r="ID732" s="15"/>
      <c r="IE732" s="15"/>
      <c r="IF732" s="15"/>
      <c r="IG732" s="15"/>
      <c r="IH732" s="15"/>
      <c r="II732" s="15"/>
      <c r="IJ732" s="15"/>
      <c r="IK732" s="15"/>
      <c r="IL732" s="15"/>
      <c r="IM732" s="15"/>
      <c r="IN732" s="15"/>
      <c r="IO732" s="15"/>
      <c r="IP732" s="15"/>
      <c r="IQ732" s="15"/>
      <c r="IR732" s="15"/>
      <c r="IS732" s="15"/>
      <c r="IT732" s="15"/>
      <c r="IU732" s="15"/>
      <c r="IV732" s="15"/>
      <c r="IW732" s="15"/>
      <c r="IX732" s="15"/>
      <c r="IY732" s="15"/>
      <c r="IZ732" s="15"/>
      <c r="JA732" s="15"/>
      <c r="JB732" s="15"/>
      <c r="JC732" s="15"/>
      <c r="JD732" s="15"/>
      <c r="JE732" s="15"/>
      <c r="JF732" s="15"/>
      <c r="JG732" s="15"/>
      <c r="JH732" s="15"/>
      <c r="JI732" s="15"/>
      <c r="JJ732" s="15"/>
      <c r="JK732" s="15"/>
      <c r="JL732" s="15"/>
      <c r="JM732" s="15"/>
      <c r="JN732" s="15"/>
      <c r="JO732" s="15"/>
      <c r="JP732" s="15"/>
      <c r="JQ732" s="15"/>
      <c r="JR732" s="15"/>
      <c r="JS732" s="15"/>
      <c r="JT732" s="15"/>
      <c r="JU732" s="15"/>
      <c r="JV732" s="15"/>
      <c r="JW732" s="15"/>
      <c r="JX732" s="15"/>
      <c r="JY732" s="15"/>
      <c r="JZ732" s="15"/>
      <c r="KA732" s="15"/>
      <c r="KB732" s="15"/>
      <c r="KC732" s="15"/>
      <c r="KD732" s="15"/>
      <c r="KE732" s="15"/>
      <c r="KF732" s="15"/>
      <c r="KG732" s="15"/>
      <c r="KH732" s="15"/>
      <c r="KI732" s="15"/>
      <c r="KJ732" s="15"/>
      <c r="KK732" s="15"/>
      <c r="KL732" s="15"/>
      <c r="KM732" s="15"/>
      <c r="KN732" s="15"/>
      <c r="KO732" s="15"/>
      <c r="KP732" s="15"/>
      <c r="KQ732" s="15"/>
      <c r="KR732" s="15"/>
      <c r="KS732" s="15"/>
      <c r="KT732" s="15"/>
      <c r="KU732" s="15"/>
      <c r="KV732" s="15"/>
      <c r="KW732" s="15"/>
      <c r="KX732" s="15"/>
      <c r="KY732" s="15"/>
      <c r="KZ732" s="15"/>
      <c r="LA732" s="15"/>
      <c r="LB732" s="15"/>
      <c r="LC732" s="15"/>
      <c r="LD732" s="15"/>
      <c r="LE732" s="15"/>
      <c r="LF732" s="15"/>
      <c r="LG732" s="15"/>
      <c r="LH732" s="15"/>
      <c r="LI732" s="15"/>
      <c r="LJ732" s="15"/>
      <c r="LK732" s="15"/>
      <c r="LL732" s="15"/>
      <c r="LM732" s="15"/>
      <c r="LN732" s="15"/>
      <c r="LO732" s="15"/>
      <c r="LP732" s="15"/>
      <c r="LQ732" s="15"/>
      <c r="LR732" s="15"/>
      <c r="LS732" s="15"/>
      <c r="LT732" s="15"/>
      <c r="LU732" s="15"/>
      <c r="LV732" s="15"/>
      <c r="LW732" s="15"/>
      <c r="LX732" s="15"/>
      <c r="LY732" s="15"/>
      <c r="LZ732" s="15"/>
      <c r="MA732" s="15"/>
      <c r="MB732" s="15"/>
      <c r="MC732" s="15"/>
      <c r="MD732" s="15"/>
      <c r="ME732" s="15"/>
      <c r="MF732" s="15"/>
      <c r="MG732" s="15"/>
      <c r="MH732" s="15"/>
      <c r="MI732" s="15"/>
      <c r="MJ732" s="15"/>
      <c r="MK732" s="15"/>
      <c r="ML732" s="15"/>
      <c r="MM732" s="15"/>
      <c r="MN732" s="15"/>
      <c r="MO732" s="15"/>
      <c r="MP732" s="15"/>
      <c r="MQ732" s="15"/>
      <c r="MR732" s="15"/>
      <c r="MS732" s="15"/>
      <c r="MT732" s="15"/>
      <c r="MU732" s="15"/>
      <c r="MV732" s="15"/>
      <c r="MW732" s="15"/>
      <c r="MX732" s="15"/>
      <c r="MY732" s="15"/>
      <c r="MZ732" s="15"/>
      <c r="NA732" s="15"/>
      <c r="NB732" s="15"/>
      <c r="NC732" s="15"/>
      <c r="ND732" s="15"/>
      <c r="NE732" s="15"/>
      <c r="NF732" s="15"/>
      <c r="NG732" s="15"/>
      <c r="NH732" s="15"/>
      <c r="NI732" s="15"/>
      <c r="NJ732" s="15"/>
      <c r="NK732" s="15"/>
      <c r="NL732" s="15"/>
      <c r="NM732" s="15"/>
      <c r="NN732" s="15"/>
      <c r="NO732" s="15"/>
      <c r="NP732" s="15"/>
      <c r="NQ732" s="15"/>
      <c r="NR732" s="15"/>
      <c r="NS732" s="15"/>
      <c r="NT732" s="15"/>
      <c r="NU732" s="15"/>
      <c r="NV732" s="15"/>
      <c r="NW732" s="15"/>
      <c r="NX732" s="15"/>
      <c r="NY732" s="15"/>
      <c r="NZ732" s="15"/>
      <c r="OA732" s="15"/>
      <c r="OB732" s="15"/>
      <c r="OC732" s="15"/>
      <c r="OD732" s="15"/>
      <c r="OE732" s="15"/>
      <c r="OF732" s="15"/>
      <c r="OG732" s="15"/>
      <c r="OH732" s="15"/>
      <c r="OI732" s="15"/>
      <c r="OJ732" s="15"/>
      <c r="OK732" s="15"/>
      <c r="OL732" s="15"/>
      <c r="OM732" s="15"/>
      <c r="ON732" s="15"/>
      <c r="OO732" s="15"/>
      <c r="OP732" s="15"/>
      <c r="OQ732" s="15"/>
      <c r="OR732" s="15"/>
      <c r="OS732" s="15"/>
      <c r="OT732" s="15"/>
      <c r="OU732" s="15"/>
      <c r="OV732" s="15"/>
      <c r="OW732" s="15"/>
      <c r="OX732" s="15"/>
      <c r="OY732" s="15"/>
      <c r="OZ732" s="15"/>
      <c r="PA732" s="15"/>
      <c r="PB732" s="15"/>
      <c r="PC732" s="15"/>
      <c r="PD732" s="15"/>
      <c r="PE732" s="15"/>
      <c r="PF732" s="15"/>
      <c r="PG732" s="15"/>
      <c r="PH732" s="15"/>
      <c r="PI732" s="15"/>
      <c r="PJ732" s="15"/>
      <c r="PK732" s="15"/>
      <c r="PL732" s="15"/>
      <c r="PM732" s="15"/>
      <c r="PN732" s="15"/>
      <c r="PO732" s="15"/>
      <c r="PP732" s="15"/>
      <c r="PQ732" s="15"/>
      <c r="PR732" s="15"/>
      <c r="PS732" s="15"/>
      <c r="PT732" s="15"/>
      <c r="PU732" s="15"/>
      <c r="PV732" s="15"/>
      <c r="PW732" s="15"/>
      <c r="PX732" s="15"/>
      <c r="PY732" s="15"/>
      <c r="PZ732" s="15"/>
      <c r="QA732" s="15"/>
      <c r="QB732" s="15"/>
      <c r="QC732" s="15"/>
      <c r="QD732" s="15"/>
      <c r="QE732" s="15"/>
      <c r="QF732" s="15"/>
      <c r="QG732" s="15"/>
      <c r="QH732" s="15"/>
      <c r="QI732" s="15"/>
      <c r="QJ732" s="15"/>
      <c r="QK732" s="15"/>
      <c r="QL732" s="15"/>
      <c r="QM732" s="15"/>
      <c r="QN732" s="15"/>
      <c r="QO732" s="15"/>
      <c r="QP732" s="15"/>
      <c r="QQ732" s="15"/>
      <c r="QR732" s="15"/>
      <c r="QS732" s="15"/>
      <c r="QT732" s="15"/>
      <c r="QU732" s="15"/>
      <c r="QV732" s="15"/>
      <c r="QW732" s="15"/>
      <c r="QX732" s="15"/>
      <c r="QY732" s="15"/>
      <c r="QZ732" s="15"/>
      <c r="RA732" s="15"/>
      <c r="RB732" s="15"/>
      <c r="RC732" s="15"/>
      <c r="RD732" s="15"/>
      <c r="RE732" s="15"/>
      <c r="RF732" s="15"/>
      <c r="RG732" s="15"/>
      <c r="RH732" s="15"/>
      <c r="RI732" s="15"/>
      <c r="RJ732" s="15"/>
      <c r="RK732" s="15"/>
      <c r="RL732" s="15"/>
      <c r="RM732" s="15"/>
      <c r="RN732" s="15"/>
      <c r="RO732" s="15"/>
      <c r="RP732" s="15"/>
      <c r="RQ732" s="15"/>
      <c r="RR732" s="15"/>
      <c r="RS732" s="15"/>
      <c r="RT732" s="15"/>
      <c r="RU732" s="15"/>
      <c r="RV732" s="15"/>
      <c r="RW732" s="15"/>
      <c r="RX732" s="15"/>
      <c r="RY732" s="15"/>
      <c r="RZ732" s="15"/>
      <c r="SA732" s="15"/>
      <c r="SB732" s="15"/>
      <c r="SC732" s="15"/>
      <c r="SD732" s="15"/>
      <c r="SE732" s="15"/>
      <c r="SF732" s="15"/>
      <c r="SG732" s="15"/>
      <c r="SH732" s="15"/>
      <c r="SI732" s="15"/>
      <c r="SJ732" s="15"/>
      <c r="SK732" s="15"/>
      <c r="SL732" s="15"/>
      <c r="SM732" s="15"/>
      <c r="SN732" s="15"/>
      <c r="SO732" s="15"/>
      <c r="SP732" s="15"/>
      <c r="SQ732" s="15"/>
      <c r="SR732" s="15"/>
      <c r="SS732" s="15"/>
      <c r="ST732" s="15"/>
      <c r="SU732" s="15"/>
      <c r="SV732" s="15"/>
      <c r="SW732" s="15"/>
      <c r="SX732" s="15"/>
      <c r="SY732" s="15"/>
      <c r="SZ732" s="15"/>
      <c r="TA732" s="15"/>
      <c r="TB732" s="15"/>
      <c r="TC732" s="15"/>
      <c r="TD732" s="15"/>
      <c r="TE732" s="15"/>
      <c r="TF732" s="15"/>
      <c r="TG732" s="15"/>
      <c r="TH732" s="15"/>
      <c r="TI732" s="15"/>
      <c r="TJ732" s="15"/>
      <c r="TK732" s="15"/>
      <c r="TL732" s="15"/>
      <c r="TM732" s="15"/>
      <c r="TN732" s="15"/>
      <c r="TO732" s="15"/>
      <c r="TP732" s="15"/>
      <c r="TQ732" s="15"/>
      <c r="TR732" s="15"/>
      <c r="TS732" s="15"/>
      <c r="TT732" s="15"/>
      <c r="TU732" s="15"/>
      <c r="TV732" s="15"/>
      <c r="TW732" s="15"/>
      <c r="TX732" s="15"/>
      <c r="TY732" s="15"/>
      <c r="TZ732" s="15"/>
      <c r="UA732" s="15"/>
      <c r="UB732" s="15"/>
      <c r="UC732" s="15"/>
      <c r="UD732" s="15"/>
      <c r="UE732" s="15"/>
      <c r="UF732" s="15"/>
      <c r="UG732" s="15"/>
      <c r="UH732" s="15"/>
      <c r="UI732" s="15"/>
      <c r="UJ732" s="15"/>
      <c r="UK732" s="15"/>
      <c r="UL732" s="15"/>
      <c r="UM732" s="15"/>
      <c r="UN732" s="15"/>
      <c r="UO732" s="15"/>
      <c r="UP732" s="15"/>
      <c r="UQ732" s="15"/>
      <c r="UR732" s="15"/>
      <c r="US732" s="15"/>
      <c r="UT732" s="15"/>
      <c r="UU732" s="15"/>
      <c r="UV732" s="15"/>
      <c r="UW732" s="15"/>
      <c r="UX732" s="15"/>
      <c r="UY732" s="15"/>
      <c r="UZ732" s="15"/>
      <c r="VA732" s="15"/>
      <c r="VB732" s="15"/>
      <c r="VC732" s="15"/>
      <c r="VD732" s="15"/>
      <c r="VE732" s="15"/>
      <c r="VF732" s="15"/>
      <c r="VG732" s="15"/>
      <c r="VH732" s="15"/>
      <c r="VI732" s="15"/>
      <c r="VJ732" s="15"/>
      <c r="VK732" s="15"/>
      <c r="VL732" s="15"/>
      <c r="VM732" s="15"/>
      <c r="VN732" s="15"/>
      <c r="VO732" s="15"/>
      <c r="VP732" s="15"/>
      <c r="VQ732" s="15"/>
      <c r="VR732" s="15"/>
      <c r="VS732" s="15"/>
      <c r="VT732" s="15"/>
      <c r="VU732" s="15"/>
      <c r="VV732" s="15"/>
      <c r="VW732" s="15"/>
      <c r="VX732" s="15"/>
      <c r="VY732" s="15"/>
      <c r="VZ732" s="15"/>
      <c r="WA732" s="15"/>
      <c r="WB732" s="15"/>
      <c r="WC732" s="15"/>
      <c r="WD732" s="15"/>
      <c r="WE732" s="15"/>
      <c r="WF732" s="15"/>
      <c r="WG732" s="15"/>
      <c r="WH732" s="15"/>
      <c r="WI732" s="15"/>
      <c r="WJ732" s="15"/>
      <c r="WK732" s="15"/>
      <c r="WL732" s="15"/>
      <c r="WM732" s="15"/>
      <c r="WN732" s="15"/>
      <c r="WO732" s="15"/>
      <c r="WP732" s="15"/>
      <c r="WQ732" s="15"/>
      <c r="WR732" s="15"/>
      <c r="WS732" s="15"/>
      <c r="WT732" s="15"/>
      <c r="WU732" s="15"/>
      <c r="WV732" s="15"/>
      <c r="WW732" s="15"/>
      <c r="WX732" s="15"/>
      <c r="WY732" s="15"/>
      <c r="WZ732" s="15"/>
      <c r="XA732" s="15"/>
      <c r="XB732" s="15"/>
      <c r="XC732" s="15"/>
      <c r="XD732" s="15"/>
      <c r="XE732" s="15"/>
      <c r="XF732" s="15"/>
      <c r="XG732" s="15"/>
      <c r="XH732" s="15"/>
      <c r="XI732" s="15"/>
      <c r="XJ732" s="15"/>
      <c r="XK732" s="15"/>
      <c r="XL732" s="15"/>
      <c r="XM732" s="15"/>
      <c r="XN732" s="15"/>
      <c r="XO732" s="15"/>
      <c r="XP732" s="15"/>
      <c r="XQ732" s="15"/>
      <c r="XR732" s="15"/>
      <c r="XS732" s="15"/>
      <c r="XT732" s="15"/>
      <c r="XU732" s="15"/>
      <c r="XV732" s="15"/>
      <c r="XW732" s="15"/>
      <c r="XX732" s="15"/>
      <c r="XY732" s="15"/>
      <c r="XZ732" s="15"/>
      <c r="YA732" s="15"/>
      <c r="YB732" s="15"/>
      <c r="YC732" s="15"/>
      <c r="YD732" s="15"/>
      <c r="YE732" s="15"/>
      <c r="YF732" s="15"/>
      <c r="YG732" s="15"/>
      <c r="YH732" s="15"/>
      <c r="YI732" s="15"/>
      <c r="YJ732" s="15"/>
      <c r="YK732" s="15"/>
      <c r="YL732" s="15"/>
      <c r="YM732" s="15"/>
      <c r="YN732" s="15"/>
      <c r="YO732" s="15"/>
      <c r="YP732" s="15"/>
      <c r="YQ732" s="15"/>
      <c r="YR732" s="15"/>
      <c r="YS732" s="15"/>
      <c r="YT732" s="15"/>
      <c r="YU732" s="15"/>
      <c r="YV732" s="15"/>
      <c r="YW732" s="15"/>
      <c r="YX732" s="15"/>
      <c r="YY732" s="15"/>
      <c r="YZ732" s="15"/>
      <c r="ZA732" s="15"/>
      <c r="ZB732" s="15"/>
      <c r="ZC732" s="15"/>
      <c r="ZD732" s="15"/>
      <c r="ZE732" s="15"/>
      <c r="ZF732" s="15"/>
      <c r="ZG732" s="15"/>
      <c r="ZH732" s="15"/>
      <c r="ZI732" s="15"/>
      <c r="ZJ732" s="15"/>
      <c r="ZK732" s="15"/>
      <c r="ZL732" s="15"/>
      <c r="ZM732" s="15"/>
      <c r="ZN732" s="15"/>
      <c r="ZO732" s="15"/>
      <c r="ZP732" s="15"/>
      <c r="ZQ732" s="15"/>
      <c r="ZR732" s="15"/>
      <c r="ZS732" s="15"/>
      <c r="ZT732" s="15"/>
      <c r="ZU732" s="15"/>
      <c r="ZV732" s="15"/>
      <c r="ZW732" s="15"/>
      <c r="ZX732" s="15"/>
      <c r="ZY732" s="15"/>
      <c r="ZZ732" s="15"/>
      <c r="AAA732" s="15"/>
      <c r="AAB732" s="15"/>
      <c r="AAC732" s="15"/>
      <c r="AAD732" s="15"/>
      <c r="AAE732" s="15"/>
      <c r="AAF732" s="15"/>
      <c r="AAG732" s="15"/>
      <c r="AAH732" s="15"/>
      <c r="AAI732" s="15"/>
      <c r="AAJ732" s="15"/>
      <c r="AAK732" s="15"/>
      <c r="AAL732" s="15"/>
      <c r="AAM732" s="15"/>
      <c r="AAN732" s="15"/>
      <c r="AAO732" s="15"/>
      <c r="AAP732" s="15"/>
      <c r="AAQ732" s="15"/>
      <c r="AAR732" s="15"/>
      <c r="AAS732" s="15"/>
      <c r="AAT732" s="15"/>
      <c r="AAU732" s="15"/>
      <c r="AAV732" s="15"/>
      <c r="AAW732" s="15"/>
      <c r="AAX732" s="15"/>
      <c r="AAY732" s="15"/>
      <c r="AAZ732" s="15"/>
      <c r="ABA732" s="15"/>
      <c r="ABB732" s="15"/>
      <c r="ABC732" s="15"/>
      <c r="ABD732" s="15"/>
      <c r="ABE732" s="15"/>
      <c r="ABF732" s="15"/>
      <c r="ABG732" s="15"/>
      <c r="ABH732" s="15"/>
      <c r="ABI732" s="15"/>
      <c r="ABJ732" s="15"/>
      <c r="ABK732" s="15"/>
      <c r="ABL732" s="15"/>
      <c r="ABM732" s="15"/>
      <c r="ABN732" s="15"/>
      <c r="ABO732" s="15"/>
      <c r="ABP732" s="15"/>
      <c r="ABQ732" s="15"/>
      <c r="ABR732" s="15"/>
      <c r="ABS732" s="15"/>
      <c r="ABT732" s="15"/>
      <c r="ABU732" s="15"/>
      <c r="ABV732" s="15"/>
      <c r="ABW732" s="15"/>
      <c r="ABX732" s="15"/>
      <c r="ABY732" s="15"/>
      <c r="ABZ732" s="15"/>
      <c r="ACA732" s="15"/>
      <c r="ACB732" s="15"/>
      <c r="ACC732" s="15"/>
      <c r="ACD732" s="15"/>
      <c r="ACE732" s="15"/>
      <c r="ACF732" s="15"/>
      <c r="ACG732" s="15"/>
      <c r="ACH732" s="15"/>
      <c r="ACI732" s="15"/>
      <c r="ACJ732" s="15"/>
      <c r="ACK732" s="15"/>
      <c r="ACL732" s="15"/>
      <c r="ACM732" s="15"/>
      <c r="ACN732" s="15"/>
      <c r="ACO732" s="15"/>
      <c r="ACP732" s="15"/>
      <c r="ACQ732" s="15"/>
      <c r="ACR732" s="15"/>
      <c r="ACS732" s="15"/>
      <c r="ACT732" s="15"/>
      <c r="ACU732" s="15"/>
      <c r="ACV732" s="15"/>
      <c r="ACW732" s="15"/>
      <c r="ACX732" s="15"/>
      <c r="ACY732" s="15"/>
      <c r="ACZ732" s="15"/>
      <c r="ADA732" s="15"/>
      <c r="ADB732" s="15"/>
      <c r="ADC732" s="15"/>
      <c r="ADD732" s="15"/>
      <c r="ADE732" s="15"/>
      <c r="ADF732" s="15"/>
      <c r="ADG732" s="15"/>
      <c r="ADH732" s="15"/>
      <c r="ADI732" s="15"/>
      <c r="ADJ732" s="15"/>
      <c r="ADK732" s="15"/>
      <c r="ADL732" s="15"/>
      <c r="ADM732" s="15"/>
      <c r="ADN732" s="15"/>
      <c r="ADO732" s="15"/>
      <c r="ADP732" s="15"/>
      <c r="ADQ732" s="15"/>
      <c r="ADR732" s="15"/>
      <c r="ADS732" s="15"/>
      <c r="ADT732" s="15"/>
      <c r="ADU732" s="15"/>
      <c r="ADV732" s="15"/>
      <c r="ADW732" s="15"/>
      <c r="ADX732" s="15"/>
      <c r="ADY732" s="15"/>
      <c r="ADZ732" s="15"/>
      <c r="AEA732" s="15"/>
      <c r="AEB732" s="15"/>
      <c r="AEC732" s="15"/>
      <c r="AED732" s="15"/>
      <c r="AEE732" s="15"/>
      <c r="AEF732" s="15"/>
      <c r="AEG732" s="15"/>
      <c r="AEH732" s="15"/>
      <c r="AEI732" s="15"/>
      <c r="AEJ732" s="15"/>
      <c r="AEK732" s="15"/>
      <c r="AEL732" s="15"/>
      <c r="AEM732" s="15"/>
      <c r="AEN732" s="15"/>
      <c r="AEO732" s="15"/>
      <c r="AEP732" s="15"/>
      <c r="AEQ732" s="15"/>
      <c r="AER732" s="15"/>
      <c r="AES732" s="15"/>
      <c r="AET732" s="15"/>
      <c r="AEU732" s="15"/>
      <c r="AEV732" s="15"/>
      <c r="AEW732" s="15"/>
      <c r="AEX732" s="15"/>
      <c r="AEY732" s="15"/>
      <c r="AEZ732" s="15"/>
      <c r="AFA732" s="15"/>
      <c r="AFB732" s="15"/>
      <c r="AFC732" s="15"/>
      <c r="AFD732" s="15"/>
      <c r="AFE732" s="15"/>
      <c r="AFF732" s="15"/>
      <c r="AFG732" s="15"/>
      <c r="AFH732" s="15"/>
      <c r="AFI732" s="15"/>
      <c r="AFJ732" s="15"/>
      <c r="AFK732" s="15"/>
      <c r="AFL732" s="15"/>
      <c r="AFM732" s="15"/>
      <c r="AFN732" s="15"/>
      <c r="AFO732" s="15"/>
      <c r="AFP732" s="15"/>
      <c r="AFQ732" s="15"/>
      <c r="AFR732" s="15"/>
      <c r="AFS732" s="15"/>
      <c r="AFT732" s="15"/>
      <c r="AFU732" s="15"/>
      <c r="AFV732" s="15"/>
      <c r="AFW732" s="15"/>
      <c r="AFX732" s="15"/>
      <c r="AFY732" s="15"/>
      <c r="AFZ732" s="15"/>
      <c r="AGA732" s="15"/>
      <c r="AGB732" s="15"/>
      <c r="AGC732" s="15"/>
      <c r="AGD732" s="15"/>
      <c r="AGE732" s="15"/>
      <c r="AGF732" s="15"/>
      <c r="AGG732" s="15"/>
      <c r="AGH732" s="15"/>
      <c r="AGI732" s="15"/>
      <c r="AGJ732" s="15"/>
      <c r="AGK732" s="15"/>
      <c r="AGL732" s="15"/>
      <c r="AGM732" s="15"/>
      <c r="AGN732" s="15"/>
      <c r="AGO732" s="15"/>
      <c r="AGP732" s="15"/>
      <c r="AGQ732" s="15"/>
      <c r="AGR732" s="15"/>
      <c r="AGS732" s="15"/>
      <c r="AGT732" s="15"/>
      <c r="AGU732" s="15"/>
      <c r="AGV732" s="15"/>
      <c r="AGW732" s="15"/>
      <c r="AGX732" s="15"/>
      <c r="AGY732" s="15"/>
      <c r="AGZ732" s="15"/>
      <c r="AHA732" s="15"/>
      <c r="AHB732" s="15"/>
      <c r="AHC732" s="15"/>
      <c r="AHD732" s="15"/>
      <c r="AHE732" s="15"/>
      <c r="AHF732" s="15"/>
      <c r="AHG732" s="15"/>
      <c r="AHH732" s="15"/>
      <c r="AHI732" s="15"/>
      <c r="AHJ732" s="15"/>
      <c r="AHK732" s="15"/>
      <c r="AHL732" s="15"/>
      <c r="AHM732" s="15"/>
      <c r="AHN732" s="15"/>
      <c r="AHO732" s="15"/>
      <c r="AHP732" s="15"/>
      <c r="AHQ732" s="15"/>
      <c r="AHR732" s="15"/>
      <c r="AHS732" s="15"/>
      <c r="AHT732" s="15"/>
      <c r="AHU732" s="15"/>
      <c r="AHV732" s="15"/>
      <c r="AHW732" s="15"/>
      <c r="AHX732" s="15"/>
      <c r="AHY732" s="15"/>
      <c r="AHZ732" s="15"/>
      <c r="AIA732" s="15"/>
      <c r="AIB732" s="15"/>
      <c r="AIC732" s="15"/>
      <c r="AID732" s="15"/>
      <c r="AIE732" s="15"/>
      <c r="AIF732" s="15"/>
      <c r="AIG732" s="15"/>
      <c r="AIH732" s="15"/>
      <c r="AII732" s="15"/>
      <c r="AIJ732" s="15"/>
      <c r="AIK732" s="15"/>
      <c r="AIL732" s="15"/>
      <c r="AIM732" s="15"/>
      <c r="AIN732" s="15"/>
      <c r="AIO732" s="15"/>
      <c r="AIP732" s="15"/>
      <c r="AIQ732" s="15"/>
      <c r="AIR732" s="15"/>
      <c r="AIS732" s="15"/>
      <c r="AIT732" s="15"/>
      <c r="AIU732" s="15"/>
      <c r="AIV732" s="15"/>
      <c r="AIW732" s="15"/>
      <c r="AIX732" s="15"/>
      <c r="AIY732" s="15"/>
      <c r="AIZ732" s="15"/>
      <c r="AJA732" s="15"/>
      <c r="AJB732" s="15"/>
      <c r="AJC732" s="15"/>
      <c r="AJD732" s="15"/>
      <c r="AJE732" s="15"/>
      <c r="AJF732" s="15"/>
      <c r="AJG732" s="15"/>
      <c r="AJH732" s="15"/>
      <c r="AJI732" s="15"/>
      <c r="AJJ732" s="15"/>
      <c r="AJK732" s="15"/>
      <c r="AJL732" s="15"/>
      <c r="AJM732" s="15"/>
      <c r="AJN732" s="15"/>
      <c r="AJO732" s="15"/>
      <c r="AJP732" s="15"/>
      <c r="AJQ732" s="15"/>
      <c r="AJR732" s="15"/>
      <c r="AJS732" s="15"/>
      <c r="AJT732" s="15"/>
      <c r="AJU732" s="15"/>
      <c r="AJV732" s="15"/>
      <c r="AJW732" s="15"/>
      <c r="AJX732" s="15"/>
      <c r="AJY732" s="15"/>
      <c r="AJZ732" s="15"/>
      <c r="AKA732" s="15"/>
      <c r="AKB732" s="15"/>
      <c r="AKC732" s="15"/>
      <c r="AKD732" s="15"/>
      <c r="AKE732" s="15"/>
      <c r="AKF732" s="15"/>
      <c r="AKG732" s="15"/>
      <c r="AKH732" s="15"/>
      <c r="AKI732" s="15"/>
      <c r="AKJ732" s="15"/>
      <c r="AKK732" s="15"/>
      <c r="AKL732" s="15"/>
      <c r="AKM732" s="15"/>
      <c r="AKN732" s="15"/>
      <c r="AKO732" s="15"/>
      <c r="AKP732" s="15"/>
      <c r="AKQ732" s="15"/>
      <c r="AKR732" s="15"/>
      <c r="AKS732" s="15"/>
      <c r="AKT732" s="15"/>
      <c r="AKU732" s="15"/>
      <c r="AKV732" s="15"/>
      <c r="AKW732" s="15"/>
      <c r="AKX732" s="15"/>
      <c r="AKY732" s="15"/>
      <c r="AKZ732" s="15"/>
      <c r="ALA732" s="15"/>
      <c r="ALB732" s="15"/>
      <c r="ALC732" s="15"/>
      <c r="ALD732" s="15"/>
      <c r="ALE732" s="15"/>
      <c r="ALF732" s="15"/>
      <c r="ALG732" s="15"/>
      <c r="ALH732" s="15"/>
      <c r="ALI732" s="15"/>
      <c r="ALJ732" s="15"/>
      <c r="ALK732" s="15"/>
      <c r="ALL732" s="15"/>
      <c r="ALM732" s="15"/>
      <c r="ALN732" s="15"/>
      <c r="ALO732" s="15"/>
      <c r="ALP732" s="15"/>
      <c r="ALQ732" s="15"/>
      <c r="ALR732" s="15"/>
      <c r="ALS732" s="15"/>
      <c r="ALT732" s="15"/>
      <c r="ALU732" s="15"/>
      <c r="ALV732" s="15"/>
      <c r="ALW732" s="15"/>
      <c r="ALX732" s="15"/>
      <c r="ALY732" s="15"/>
      <c r="ALZ732" s="15"/>
      <c r="AMA732" s="15"/>
      <c r="AMB732" s="15"/>
      <c r="AMC732" s="15"/>
      <c r="AMD732" s="15"/>
      <c r="AME732" s="15"/>
      <c r="AMF732" s="15"/>
      <c r="AMG732" s="15"/>
      <c r="AMH732" s="15"/>
      <c r="AMI732" s="15"/>
      <c r="AMJ732" s="15"/>
    </row>
    <row r="733" spans="1:1024">
      <c r="A733" s="15" t="s">
        <v>829</v>
      </c>
      <c r="B733" s="15" t="s">
        <v>650</v>
      </c>
      <c r="C733" s="15">
        <v>70</v>
      </c>
      <c r="D733" s="15" t="s">
        <v>2573</v>
      </c>
      <c r="E733" s="15" t="s">
        <v>830</v>
      </c>
      <c r="F733" s="15">
        <v>42</v>
      </c>
      <c r="G733" s="15">
        <v>7590</v>
      </c>
      <c r="H733" s="15" t="s">
        <v>2123</v>
      </c>
      <c r="I733" s="15" t="s">
        <v>831</v>
      </c>
      <c r="J733" s="15"/>
      <c r="K733" s="15"/>
      <c r="L733" s="15"/>
      <c r="M733" s="15"/>
      <c r="N733" s="15"/>
      <c r="O733" s="15" t="s">
        <v>2123</v>
      </c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  <c r="BO733" s="15"/>
      <c r="BP733" s="15"/>
      <c r="BQ733" s="15"/>
      <c r="BR733" s="15"/>
      <c r="BS733" s="15"/>
      <c r="BT733" s="15"/>
      <c r="BU733" s="15"/>
      <c r="BV733" s="15"/>
      <c r="BW733" s="15"/>
      <c r="BX733" s="15"/>
      <c r="BY733" s="15"/>
      <c r="BZ733" s="15"/>
      <c r="CA733" s="15"/>
      <c r="CB733" s="15"/>
      <c r="CC733" s="15"/>
      <c r="CD733" s="15"/>
      <c r="CE733" s="15"/>
      <c r="CF733" s="15"/>
      <c r="CG733" s="15"/>
      <c r="CH733" s="15"/>
      <c r="CI733" s="15"/>
      <c r="CJ733" s="15"/>
      <c r="CK733" s="15"/>
      <c r="CL733" s="15"/>
      <c r="CM733" s="15"/>
      <c r="CN733" s="15"/>
      <c r="CO733" s="15"/>
      <c r="CP733" s="15"/>
      <c r="CQ733" s="15"/>
      <c r="CR733" s="15"/>
      <c r="CS733" s="15"/>
      <c r="CT733" s="15"/>
      <c r="CU733" s="15"/>
      <c r="CV733" s="15"/>
      <c r="CW733" s="15"/>
      <c r="CX733" s="15"/>
      <c r="CY733" s="15"/>
      <c r="CZ733" s="15"/>
      <c r="DA733" s="15"/>
      <c r="DB733" s="15"/>
      <c r="DC733" s="15"/>
      <c r="DD733" s="15"/>
      <c r="DE733" s="15"/>
      <c r="DF733" s="15"/>
      <c r="DG733" s="15"/>
      <c r="DH733" s="15"/>
      <c r="DI733" s="15"/>
      <c r="DJ733" s="15"/>
      <c r="DK733" s="15"/>
      <c r="DL733" s="15"/>
      <c r="DM733" s="15"/>
      <c r="DN733" s="15"/>
      <c r="DO733" s="15"/>
      <c r="DP733" s="15"/>
      <c r="DQ733" s="15"/>
      <c r="DR733" s="15"/>
      <c r="DS733" s="15"/>
      <c r="DT733" s="15"/>
      <c r="DU733" s="15"/>
      <c r="DV733" s="15"/>
      <c r="DW733" s="15"/>
      <c r="DX733" s="15"/>
      <c r="DY733" s="15"/>
      <c r="DZ733" s="15"/>
      <c r="EA733" s="15"/>
      <c r="EB733" s="15"/>
      <c r="EC733" s="15"/>
      <c r="ED733" s="15"/>
      <c r="EE733" s="15"/>
      <c r="EF733" s="15"/>
      <c r="EG733" s="15"/>
      <c r="EH733" s="15"/>
      <c r="EI733" s="15"/>
      <c r="EJ733" s="15"/>
      <c r="EK733" s="15"/>
      <c r="EL733" s="15"/>
      <c r="EM733" s="15"/>
      <c r="EN733" s="15"/>
      <c r="EO733" s="15"/>
      <c r="EP733" s="15"/>
      <c r="EQ733" s="15"/>
      <c r="ER733" s="15"/>
      <c r="ES733" s="15"/>
      <c r="ET733" s="15"/>
      <c r="EU733" s="15"/>
      <c r="EV733" s="15"/>
      <c r="EW733" s="15"/>
      <c r="EX733" s="15"/>
      <c r="EY733" s="15"/>
      <c r="EZ733" s="15"/>
      <c r="FA733" s="15"/>
      <c r="FB733" s="15"/>
      <c r="FC733" s="15"/>
      <c r="FD733" s="15"/>
      <c r="FE733" s="15"/>
      <c r="FF733" s="15"/>
      <c r="FG733" s="15"/>
      <c r="FH733" s="15"/>
      <c r="FI733" s="15"/>
      <c r="FJ733" s="15"/>
      <c r="FK733" s="15"/>
      <c r="FL733" s="15"/>
      <c r="FM733" s="15"/>
      <c r="FN733" s="15"/>
      <c r="FO733" s="15"/>
      <c r="FP733" s="15"/>
      <c r="FQ733" s="15"/>
      <c r="FR733" s="15"/>
      <c r="FS733" s="15"/>
      <c r="FT733" s="15"/>
      <c r="FU733" s="15"/>
      <c r="FV733" s="15"/>
      <c r="FW733" s="15"/>
      <c r="FX733" s="15"/>
      <c r="FY733" s="15"/>
      <c r="FZ733" s="15"/>
      <c r="GA733" s="15"/>
      <c r="GB733" s="15"/>
      <c r="GC733" s="15"/>
      <c r="GD733" s="15"/>
      <c r="GE733" s="15"/>
      <c r="GF733" s="15"/>
      <c r="GG733" s="15"/>
      <c r="GH733" s="15"/>
      <c r="GI733" s="15"/>
      <c r="GJ733" s="15"/>
      <c r="GK733" s="15"/>
      <c r="GL733" s="15"/>
      <c r="GM733" s="15"/>
      <c r="GN733" s="15"/>
      <c r="GO733" s="15"/>
      <c r="GP733" s="15"/>
      <c r="GQ733" s="15"/>
      <c r="GR733" s="15"/>
      <c r="GS733" s="15"/>
      <c r="GT733" s="15"/>
      <c r="GU733" s="15"/>
      <c r="GV733" s="15"/>
      <c r="GW733" s="15"/>
      <c r="GX733" s="15"/>
      <c r="GY733" s="15"/>
      <c r="GZ733" s="15"/>
      <c r="HA733" s="15"/>
      <c r="HB733" s="15"/>
      <c r="HC733" s="15"/>
      <c r="HD733" s="15"/>
      <c r="HE733" s="15"/>
      <c r="HF733" s="15"/>
      <c r="HG733" s="15"/>
      <c r="HH733" s="15"/>
      <c r="HI733" s="15"/>
      <c r="HJ733" s="15"/>
      <c r="HK733" s="15"/>
      <c r="HL733" s="15"/>
      <c r="HM733" s="15"/>
      <c r="HN733" s="15"/>
      <c r="HO733" s="15"/>
      <c r="HP733" s="15"/>
      <c r="HQ733" s="15"/>
      <c r="HR733" s="15"/>
      <c r="HS733" s="15"/>
      <c r="HT733" s="15"/>
      <c r="HU733" s="15"/>
      <c r="HV733" s="15"/>
      <c r="HW733" s="15"/>
      <c r="HX733" s="15"/>
      <c r="HY733" s="15"/>
      <c r="HZ733" s="15"/>
      <c r="IA733" s="15"/>
      <c r="IB733" s="15"/>
      <c r="IC733" s="15"/>
      <c r="ID733" s="15"/>
      <c r="IE733" s="15"/>
      <c r="IF733" s="15"/>
      <c r="IG733" s="15"/>
      <c r="IH733" s="15"/>
      <c r="II733" s="15"/>
      <c r="IJ733" s="15"/>
      <c r="IK733" s="15"/>
      <c r="IL733" s="15"/>
      <c r="IM733" s="15"/>
      <c r="IN733" s="15"/>
      <c r="IO733" s="15"/>
      <c r="IP733" s="15"/>
      <c r="IQ733" s="15"/>
      <c r="IR733" s="15"/>
      <c r="IS733" s="15"/>
      <c r="IT733" s="15"/>
      <c r="IU733" s="15"/>
      <c r="IV733" s="15"/>
      <c r="IW733" s="15"/>
      <c r="IX733" s="15"/>
      <c r="IY733" s="15"/>
      <c r="IZ733" s="15"/>
      <c r="JA733" s="15"/>
      <c r="JB733" s="15"/>
      <c r="JC733" s="15"/>
      <c r="JD733" s="15"/>
      <c r="JE733" s="15"/>
      <c r="JF733" s="15"/>
      <c r="JG733" s="15"/>
      <c r="JH733" s="15"/>
      <c r="JI733" s="15"/>
      <c r="JJ733" s="15"/>
      <c r="JK733" s="15"/>
      <c r="JL733" s="15"/>
      <c r="JM733" s="15"/>
      <c r="JN733" s="15"/>
      <c r="JO733" s="15"/>
      <c r="JP733" s="15"/>
      <c r="JQ733" s="15"/>
      <c r="JR733" s="15"/>
      <c r="JS733" s="15"/>
      <c r="JT733" s="15"/>
      <c r="JU733" s="15"/>
      <c r="JV733" s="15"/>
      <c r="JW733" s="15"/>
      <c r="JX733" s="15"/>
      <c r="JY733" s="15"/>
      <c r="JZ733" s="15"/>
      <c r="KA733" s="15"/>
      <c r="KB733" s="15"/>
      <c r="KC733" s="15"/>
      <c r="KD733" s="15"/>
      <c r="KE733" s="15"/>
      <c r="KF733" s="15"/>
      <c r="KG733" s="15"/>
      <c r="KH733" s="15"/>
      <c r="KI733" s="15"/>
      <c r="KJ733" s="15"/>
      <c r="KK733" s="15"/>
      <c r="KL733" s="15"/>
      <c r="KM733" s="15"/>
      <c r="KN733" s="15"/>
      <c r="KO733" s="15"/>
      <c r="KP733" s="15"/>
      <c r="KQ733" s="15"/>
      <c r="KR733" s="15"/>
      <c r="KS733" s="15"/>
      <c r="KT733" s="15"/>
      <c r="KU733" s="15"/>
      <c r="KV733" s="15"/>
      <c r="KW733" s="15"/>
      <c r="KX733" s="15"/>
      <c r="KY733" s="15"/>
      <c r="KZ733" s="15"/>
      <c r="LA733" s="15"/>
      <c r="LB733" s="15"/>
      <c r="LC733" s="15"/>
      <c r="LD733" s="15"/>
      <c r="LE733" s="15"/>
      <c r="LF733" s="15"/>
      <c r="LG733" s="15"/>
      <c r="LH733" s="15"/>
      <c r="LI733" s="15"/>
      <c r="LJ733" s="15"/>
      <c r="LK733" s="15"/>
      <c r="LL733" s="15"/>
      <c r="LM733" s="15"/>
      <c r="LN733" s="15"/>
      <c r="LO733" s="15"/>
      <c r="LP733" s="15"/>
      <c r="LQ733" s="15"/>
      <c r="LR733" s="15"/>
      <c r="LS733" s="15"/>
      <c r="LT733" s="15"/>
      <c r="LU733" s="15"/>
      <c r="LV733" s="15"/>
      <c r="LW733" s="15"/>
      <c r="LX733" s="15"/>
      <c r="LY733" s="15"/>
      <c r="LZ733" s="15"/>
      <c r="MA733" s="15"/>
      <c r="MB733" s="15"/>
      <c r="MC733" s="15"/>
      <c r="MD733" s="15"/>
      <c r="ME733" s="15"/>
      <c r="MF733" s="15"/>
      <c r="MG733" s="15"/>
      <c r="MH733" s="15"/>
      <c r="MI733" s="15"/>
      <c r="MJ733" s="15"/>
      <c r="MK733" s="15"/>
      <c r="ML733" s="15"/>
      <c r="MM733" s="15"/>
      <c r="MN733" s="15"/>
      <c r="MO733" s="15"/>
      <c r="MP733" s="15"/>
      <c r="MQ733" s="15"/>
      <c r="MR733" s="15"/>
      <c r="MS733" s="15"/>
      <c r="MT733" s="15"/>
      <c r="MU733" s="15"/>
      <c r="MV733" s="15"/>
      <c r="MW733" s="15"/>
      <c r="MX733" s="15"/>
      <c r="MY733" s="15"/>
      <c r="MZ733" s="15"/>
      <c r="NA733" s="15"/>
      <c r="NB733" s="15"/>
      <c r="NC733" s="15"/>
      <c r="ND733" s="15"/>
      <c r="NE733" s="15"/>
      <c r="NF733" s="15"/>
      <c r="NG733" s="15"/>
      <c r="NH733" s="15"/>
      <c r="NI733" s="15"/>
      <c r="NJ733" s="15"/>
      <c r="NK733" s="15"/>
      <c r="NL733" s="15"/>
      <c r="NM733" s="15"/>
      <c r="NN733" s="15"/>
      <c r="NO733" s="15"/>
      <c r="NP733" s="15"/>
      <c r="NQ733" s="15"/>
      <c r="NR733" s="15"/>
      <c r="NS733" s="15"/>
      <c r="NT733" s="15"/>
      <c r="NU733" s="15"/>
      <c r="NV733" s="15"/>
      <c r="NW733" s="15"/>
      <c r="NX733" s="15"/>
      <c r="NY733" s="15"/>
      <c r="NZ733" s="15"/>
      <c r="OA733" s="15"/>
      <c r="OB733" s="15"/>
      <c r="OC733" s="15"/>
      <c r="OD733" s="15"/>
      <c r="OE733" s="15"/>
      <c r="OF733" s="15"/>
      <c r="OG733" s="15"/>
      <c r="OH733" s="15"/>
      <c r="OI733" s="15"/>
      <c r="OJ733" s="15"/>
      <c r="OK733" s="15"/>
      <c r="OL733" s="15"/>
      <c r="OM733" s="15"/>
      <c r="ON733" s="15"/>
      <c r="OO733" s="15"/>
      <c r="OP733" s="15"/>
      <c r="OQ733" s="15"/>
      <c r="OR733" s="15"/>
      <c r="OS733" s="15"/>
      <c r="OT733" s="15"/>
      <c r="OU733" s="15"/>
      <c r="OV733" s="15"/>
      <c r="OW733" s="15"/>
      <c r="OX733" s="15"/>
      <c r="OY733" s="15"/>
      <c r="OZ733" s="15"/>
      <c r="PA733" s="15"/>
      <c r="PB733" s="15"/>
      <c r="PC733" s="15"/>
      <c r="PD733" s="15"/>
      <c r="PE733" s="15"/>
      <c r="PF733" s="15"/>
      <c r="PG733" s="15"/>
      <c r="PH733" s="15"/>
      <c r="PI733" s="15"/>
      <c r="PJ733" s="15"/>
      <c r="PK733" s="15"/>
      <c r="PL733" s="15"/>
      <c r="PM733" s="15"/>
      <c r="PN733" s="15"/>
      <c r="PO733" s="15"/>
      <c r="PP733" s="15"/>
      <c r="PQ733" s="15"/>
      <c r="PR733" s="15"/>
      <c r="PS733" s="15"/>
      <c r="PT733" s="15"/>
      <c r="PU733" s="15"/>
      <c r="PV733" s="15"/>
      <c r="PW733" s="15"/>
      <c r="PX733" s="15"/>
      <c r="PY733" s="15"/>
      <c r="PZ733" s="15"/>
      <c r="QA733" s="15"/>
      <c r="QB733" s="15"/>
      <c r="QC733" s="15"/>
      <c r="QD733" s="15"/>
      <c r="QE733" s="15"/>
      <c r="QF733" s="15"/>
      <c r="QG733" s="15"/>
      <c r="QH733" s="15"/>
      <c r="QI733" s="15"/>
      <c r="QJ733" s="15"/>
      <c r="QK733" s="15"/>
      <c r="QL733" s="15"/>
      <c r="QM733" s="15"/>
      <c r="QN733" s="15"/>
      <c r="QO733" s="15"/>
      <c r="QP733" s="15"/>
      <c r="QQ733" s="15"/>
      <c r="QR733" s="15"/>
      <c r="QS733" s="15"/>
      <c r="QT733" s="15"/>
      <c r="QU733" s="15"/>
      <c r="QV733" s="15"/>
      <c r="QW733" s="15"/>
      <c r="QX733" s="15"/>
      <c r="QY733" s="15"/>
      <c r="QZ733" s="15"/>
      <c r="RA733" s="15"/>
      <c r="RB733" s="15"/>
      <c r="RC733" s="15"/>
      <c r="RD733" s="15"/>
      <c r="RE733" s="15"/>
      <c r="RF733" s="15"/>
      <c r="RG733" s="15"/>
      <c r="RH733" s="15"/>
      <c r="RI733" s="15"/>
      <c r="RJ733" s="15"/>
      <c r="RK733" s="15"/>
      <c r="RL733" s="15"/>
      <c r="RM733" s="15"/>
      <c r="RN733" s="15"/>
      <c r="RO733" s="15"/>
      <c r="RP733" s="15"/>
      <c r="RQ733" s="15"/>
      <c r="RR733" s="15"/>
      <c r="RS733" s="15"/>
      <c r="RT733" s="15"/>
      <c r="RU733" s="15"/>
      <c r="RV733" s="15"/>
      <c r="RW733" s="15"/>
      <c r="RX733" s="15"/>
      <c r="RY733" s="15"/>
      <c r="RZ733" s="15"/>
      <c r="SA733" s="15"/>
      <c r="SB733" s="15"/>
      <c r="SC733" s="15"/>
      <c r="SD733" s="15"/>
      <c r="SE733" s="15"/>
      <c r="SF733" s="15"/>
      <c r="SG733" s="15"/>
      <c r="SH733" s="15"/>
      <c r="SI733" s="15"/>
      <c r="SJ733" s="15"/>
      <c r="SK733" s="15"/>
      <c r="SL733" s="15"/>
      <c r="SM733" s="15"/>
      <c r="SN733" s="15"/>
      <c r="SO733" s="15"/>
      <c r="SP733" s="15"/>
      <c r="SQ733" s="15"/>
      <c r="SR733" s="15"/>
      <c r="SS733" s="15"/>
      <c r="ST733" s="15"/>
      <c r="SU733" s="15"/>
      <c r="SV733" s="15"/>
      <c r="SW733" s="15"/>
      <c r="SX733" s="15"/>
      <c r="SY733" s="15"/>
      <c r="SZ733" s="15"/>
      <c r="TA733" s="15"/>
      <c r="TB733" s="15"/>
      <c r="TC733" s="15"/>
      <c r="TD733" s="15"/>
      <c r="TE733" s="15"/>
      <c r="TF733" s="15"/>
      <c r="TG733" s="15"/>
      <c r="TH733" s="15"/>
      <c r="TI733" s="15"/>
      <c r="TJ733" s="15"/>
      <c r="TK733" s="15"/>
      <c r="TL733" s="15"/>
      <c r="TM733" s="15"/>
      <c r="TN733" s="15"/>
      <c r="TO733" s="15"/>
      <c r="TP733" s="15"/>
      <c r="TQ733" s="15"/>
      <c r="TR733" s="15"/>
      <c r="TS733" s="15"/>
      <c r="TT733" s="15"/>
      <c r="TU733" s="15"/>
      <c r="TV733" s="15"/>
      <c r="TW733" s="15"/>
      <c r="TX733" s="15"/>
      <c r="TY733" s="15"/>
      <c r="TZ733" s="15"/>
      <c r="UA733" s="15"/>
      <c r="UB733" s="15"/>
      <c r="UC733" s="15"/>
      <c r="UD733" s="15"/>
      <c r="UE733" s="15"/>
      <c r="UF733" s="15"/>
      <c r="UG733" s="15"/>
      <c r="UH733" s="15"/>
      <c r="UI733" s="15"/>
      <c r="UJ733" s="15"/>
      <c r="UK733" s="15"/>
      <c r="UL733" s="15"/>
      <c r="UM733" s="15"/>
      <c r="UN733" s="15"/>
      <c r="UO733" s="15"/>
      <c r="UP733" s="15"/>
      <c r="UQ733" s="15"/>
      <c r="UR733" s="15"/>
      <c r="US733" s="15"/>
      <c r="UT733" s="15"/>
      <c r="UU733" s="15"/>
      <c r="UV733" s="15"/>
      <c r="UW733" s="15"/>
      <c r="UX733" s="15"/>
      <c r="UY733" s="15"/>
      <c r="UZ733" s="15"/>
      <c r="VA733" s="15"/>
      <c r="VB733" s="15"/>
      <c r="VC733" s="15"/>
      <c r="VD733" s="15"/>
      <c r="VE733" s="15"/>
      <c r="VF733" s="15"/>
      <c r="VG733" s="15"/>
      <c r="VH733" s="15"/>
      <c r="VI733" s="15"/>
      <c r="VJ733" s="15"/>
      <c r="VK733" s="15"/>
      <c r="VL733" s="15"/>
      <c r="VM733" s="15"/>
      <c r="VN733" s="15"/>
      <c r="VO733" s="15"/>
      <c r="VP733" s="15"/>
      <c r="VQ733" s="15"/>
      <c r="VR733" s="15"/>
      <c r="VS733" s="15"/>
      <c r="VT733" s="15"/>
      <c r="VU733" s="15"/>
      <c r="VV733" s="15"/>
      <c r="VW733" s="15"/>
      <c r="VX733" s="15"/>
      <c r="VY733" s="15"/>
      <c r="VZ733" s="15"/>
      <c r="WA733" s="15"/>
      <c r="WB733" s="15"/>
      <c r="WC733" s="15"/>
      <c r="WD733" s="15"/>
      <c r="WE733" s="15"/>
      <c r="WF733" s="15"/>
      <c r="WG733" s="15"/>
      <c r="WH733" s="15"/>
      <c r="WI733" s="15"/>
      <c r="WJ733" s="15"/>
      <c r="WK733" s="15"/>
      <c r="WL733" s="15"/>
      <c r="WM733" s="15"/>
      <c r="WN733" s="15"/>
      <c r="WO733" s="15"/>
      <c r="WP733" s="15"/>
      <c r="WQ733" s="15"/>
      <c r="WR733" s="15"/>
      <c r="WS733" s="15"/>
      <c r="WT733" s="15"/>
      <c r="WU733" s="15"/>
      <c r="WV733" s="15"/>
      <c r="WW733" s="15"/>
      <c r="WX733" s="15"/>
      <c r="WY733" s="15"/>
      <c r="WZ733" s="15"/>
      <c r="XA733" s="15"/>
      <c r="XB733" s="15"/>
      <c r="XC733" s="15"/>
      <c r="XD733" s="15"/>
      <c r="XE733" s="15"/>
      <c r="XF733" s="15"/>
      <c r="XG733" s="15"/>
      <c r="XH733" s="15"/>
      <c r="XI733" s="15"/>
      <c r="XJ733" s="15"/>
      <c r="XK733" s="15"/>
      <c r="XL733" s="15"/>
      <c r="XM733" s="15"/>
      <c r="XN733" s="15"/>
      <c r="XO733" s="15"/>
      <c r="XP733" s="15"/>
      <c r="XQ733" s="15"/>
      <c r="XR733" s="15"/>
      <c r="XS733" s="15"/>
      <c r="XT733" s="15"/>
      <c r="XU733" s="15"/>
      <c r="XV733" s="15"/>
      <c r="XW733" s="15"/>
      <c r="XX733" s="15"/>
      <c r="XY733" s="15"/>
      <c r="XZ733" s="15"/>
      <c r="YA733" s="15"/>
      <c r="YB733" s="15"/>
      <c r="YC733" s="15"/>
      <c r="YD733" s="15"/>
      <c r="YE733" s="15"/>
      <c r="YF733" s="15"/>
      <c r="YG733" s="15"/>
      <c r="YH733" s="15"/>
      <c r="YI733" s="15"/>
      <c r="YJ733" s="15"/>
      <c r="YK733" s="15"/>
      <c r="YL733" s="15"/>
      <c r="YM733" s="15"/>
      <c r="YN733" s="15"/>
      <c r="YO733" s="15"/>
      <c r="YP733" s="15"/>
      <c r="YQ733" s="15"/>
      <c r="YR733" s="15"/>
      <c r="YS733" s="15"/>
      <c r="YT733" s="15"/>
      <c r="YU733" s="15"/>
      <c r="YV733" s="15"/>
      <c r="YW733" s="15"/>
      <c r="YX733" s="15"/>
      <c r="YY733" s="15"/>
      <c r="YZ733" s="15"/>
      <c r="ZA733" s="15"/>
      <c r="ZB733" s="15"/>
      <c r="ZC733" s="15"/>
      <c r="ZD733" s="15"/>
      <c r="ZE733" s="15"/>
      <c r="ZF733" s="15"/>
      <c r="ZG733" s="15"/>
      <c r="ZH733" s="15"/>
      <c r="ZI733" s="15"/>
      <c r="ZJ733" s="15"/>
      <c r="ZK733" s="15"/>
      <c r="ZL733" s="15"/>
      <c r="ZM733" s="15"/>
      <c r="ZN733" s="15"/>
      <c r="ZO733" s="15"/>
      <c r="ZP733" s="15"/>
      <c r="ZQ733" s="15"/>
      <c r="ZR733" s="15"/>
      <c r="ZS733" s="15"/>
      <c r="ZT733" s="15"/>
      <c r="ZU733" s="15"/>
      <c r="ZV733" s="15"/>
      <c r="ZW733" s="15"/>
      <c r="ZX733" s="15"/>
      <c r="ZY733" s="15"/>
      <c r="ZZ733" s="15"/>
      <c r="AAA733" s="15"/>
      <c r="AAB733" s="15"/>
      <c r="AAC733" s="15"/>
      <c r="AAD733" s="15"/>
      <c r="AAE733" s="15"/>
      <c r="AAF733" s="15"/>
      <c r="AAG733" s="15"/>
      <c r="AAH733" s="15"/>
      <c r="AAI733" s="15"/>
      <c r="AAJ733" s="15"/>
      <c r="AAK733" s="15"/>
      <c r="AAL733" s="15"/>
      <c r="AAM733" s="15"/>
      <c r="AAN733" s="15"/>
      <c r="AAO733" s="15"/>
      <c r="AAP733" s="15"/>
      <c r="AAQ733" s="15"/>
      <c r="AAR733" s="15"/>
      <c r="AAS733" s="15"/>
      <c r="AAT733" s="15"/>
      <c r="AAU733" s="15"/>
      <c r="AAV733" s="15"/>
      <c r="AAW733" s="15"/>
      <c r="AAX733" s="15"/>
      <c r="AAY733" s="15"/>
      <c r="AAZ733" s="15"/>
      <c r="ABA733" s="15"/>
      <c r="ABB733" s="15"/>
      <c r="ABC733" s="15"/>
      <c r="ABD733" s="15"/>
      <c r="ABE733" s="15"/>
      <c r="ABF733" s="15"/>
      <c r="ABG733" s="15"/>
      <c r="ABH733" s="15"/>
      <c r="ABI733" s="15"/>
      <c r="ABJ733" s="15"/>
      <c r="ABK733" s="15"/>
      <c r="ABL733" s="15"/>
      <c r="ABM733" s="15"/>
      <c r="ABN733" s="15"/>
      <c r="ABO733" s="15"/>
      <c r="ABP733" s="15"/>
      <c r="ABQ733" s="15"/>
      <c r="ABR733" s="15"/>
      <c r="ABS733" s="15"/>
      <c r="ABT733" s="15"/>
      <c r="ABU733" s="15"/>
      <c r="ABV733" s="15"/>
      <c r="ABW733" s="15"/>
      <c r="ABX733" s="15"/>
      <c r="ABY733" s="15"/>
      <c r="ABZ733" s="15"/>
      <c r="ACA733" s="15"/>
      <c r="ACB733" s="15"/>
      <c r="ACC733" s="15"/>
      <c r="ACD733" s="15"/>
      <c r="ACE733" s="15"/>
      <c r="ACF733" s="15"/>
      <c r="ACG733" s="15"/>
      <c r="ACH733" s="15"/>
      <c r="ACI733" s="15"/>
      <c r="ACJ733" s="15"/>
      <c r="ACK733" s="15"/>
      <c r="ACL733" s="15"/>
      <c r="ACM733" s="15"/>
      <c r="ACN733" s="15"/>
      <c r="ACO733" s="15"/>
      <c r="ACP733" s="15"/>
      <c r="ACQ733" s="15"/>
      <c r="ACR733" s="15"/>
      <c r="ACS733" s="15"/>
      <c r="ACT733" s="15"/>
      <c r="ACU733" s="15"/>
      <c r="ACV733" s="15"/>
      <c r="ACW733" s="15"/>
      <c r="ACX733" s="15"/>
      <c r="ACY733" s="15"/>
      <c r="ACZ733" s="15"/>
      <c r="ADA733" s="15"/>
      <c r="ADB733" s="15"/>
      <c r="ADC733" s="15"/>
      <c r="ADD733" s="15"/>
      <c r="ADE733" s="15"/>
      <c r="ADF733" s="15"/>
      <c r="ADG733" s="15"/>
      <c r="ADH733" s="15"/>
      <c r="ADI733" s="15"/>
      <c r="ADJ733" s="15"/>
      <c r="ADK733" s="15"/>
      <c r="ADL733" s="15"/>
      <c r="ADM733" s="15"/>
      <c r="ADN733" s="15"/>
      <c r="ADO733" s="15"/>
      <c r="ADP733" s="15"/>
      <c r="ADQ733" s="15"/>
      <c r="ADR733" s="15"/>
      <c r="ADS733" s="15"/>
      <c r="ADT733" s="15"/>
      <c r="ADU733" s="15"/>
      <c r="ADV733" s="15"/>
      <c r="ADW733" s="15"/>
      <c r="ADX733" s="15"/>
      <c r="ADY733" s="15"/>
      <c r="ADZ733" s="15"/>
      <c r="AEA733" s="15"/>
      <c r="AEB733" s="15"/>
      <c r="AEC733" s="15"/>
      <c r="AED733" s="15"/>
      <c r="AEE733" s="15"/>
      <c r="AEF733" s="15"/>
      <c r="AEG733" s="15"/>
      <c r="AEH733" s="15"/>
      <c r="AEI733" s="15"/>
      <c r="AEJ733" s="15"/>
      <c r="AEK733" s="15"/>
      <c r="AEL733" s="15"/>
      <c r="AEM733" s="15"/>
      <c r="AEN733" s="15"/>
      <c r="AEO733" s="15"/>
      <c r="AEP733" s="15"/>
      <c r="AEQ733" s="15"/>
      <c r="AER733" s="15"/>
      <c r="AES733" s="15"/>
      <c r="AET733" s="15"/>
      <c r="AEU733" s="15"/>
      <c r="AEV733" s="15"/>
      <c r="AEW733" s="15"/>
      <c r="AEX733" s="15"/>
      <c r="AEY733" s="15"/>
      <c r="AEZ733" s="15"/>
      <c r="AFA733" s="15"/>
      <c r="AFB733" s="15"/>
      <c r="AFC733" s="15"/>
      <c r="AFD733" s="15"/>
      <c r="AFE733" s="15"/>
      <c r="AFF733" s="15"/>
      <c r="AFG733" s="15"/>
      <c r="AFH733" s="15"/>
      <c r="AFI733" s="15"/>
      <c r="AFJ733" s="15"/>
      <c r="AFK733" s="15"/>
      <c r="AFL733" s="15"/>
      <c r="AFM733" s="15"/>
      <c r="AFN733" s="15"/>
      <c r="AFO733" s="15"/>
      <c r="AFP733" s="15"/>
      <c r="AFQ733" s="15"/>
      <c r="AFR733" s="15"/>
      <c r="AFS733" s="15"/>
      <c r="AFT733" s="15"/>
      <c r="AFU733" s="15"/>
      <c r="AFV733" s="15"/>
      <c r="AFW733" s="15"/>
      <c r="AFX733" s="15"/>
      <c r="AFY733" s="15"/>
      <c r="AFZ733" s="15"/>
      <c r="AGA733" s="15"/>
      <c r="AGB733" s="15"/>
      <c r="AGC733" s="15"/>
      <c r="AGD733" s="15"/>
      <c r="AGE733" s="15"/>
      <c r="AGF733" s="15"/>
      <c r="AGG733" s="15"/>
      <c r="AGH733" s="15"/>
      <c r="AGI733" s="15"/>
      <c r="AGJ733" s="15"/>
      <c r="AGK733" s="15"/>
      <c r="AGL733" s="15"/>
      <c r="AGM733" s="15"/>
      <c r="AGN733" s="15"/>
      <c r="AGO733" s="15"/>
      <c r="AGP733" s="15"/>
      <c r="AGQ733" s="15"/>
      <c r="AGR733" s="15"/>
      <c r="AGS733" s="15"/>
      <c r="AGT733" s="15"/>
      <c r="AGU733" s="15"/>
      <c r="AGV733" s="15"/>
      <c r="AGW733" s="15"/>
      <c r="AGX733" s="15"/>
      <c r="AGY733" s="15"/>
      <c r="AGZ733" s="15"/>
      <c r="AHA733" s="15"/>
      <c r="AHB733" s="15"/>
      <c r="AHC733" s="15"/>
      <c r="AHD733" s="15"/>
      <c r="AHE733" s="15"/>
      <c r="AHF733" s="15"/>
      <c r="AHG733" s="15"/>
      <c r="AHH733" s="15"/>
      <c r="AHI733" s="15"/>
      <c r="AHJ733" s="15"/>
      <c r="AHK733" s="15"/>
      <c r="AHL733" s="15"/>
      <c r="AHM733" s="15"/>
      <c r="AHN733" s="15"/>
      <c r="AHO733" s="15"/>
      <c r="AHP733" s="15"/>
      <c r="AHQ733" s="15"/>
      <c r="AHR733" s="15"/>
      <c r="AHS733" s="15"/>
      <c r="AHT733" s="15"/>
      <c r="AHU733" s="15"/>
      <c r="AHV733" s="15"/>
      <c r="AHW733" s="15"/>
      <c r="AHX733" s="15"/>
      <c r="AHY733" s="15"/>
      <c r="AHZ733" s="15"/>
      <c r="AIA733" s="15"/>
      <c r="AIB733" s="15"/>
      <c r="AIC733" s="15"/>
      <c r="AID733" s="15"/>
      <c r="AIE733" s="15"/>
      <c r="AIF733" s="15"/>
      <c r="AIG733" s="15"/>
      <c r="AIH733" s="15"/>
      <c r="AII733" s="15"/>
      <c r="AIJ733" s="15"/>
      <c r="AIK733" s="15"/>
      <c r="AIL733" s="15"/>
      <c r="AIM733" s="15"/>
      <c r="AIN733" s="15"/>
      <c r="AIO733" s="15"/>
      <c r="AIP733" s="15"/>
      <c r="AIQ733" s="15"/>
      <c r="AIR733" s="15"/>
      <c r="AIS733" s="15"/>
      <c r="AIT733" s="15"/>
      <c r="AIU733" s="15"/>
      <c r="AIV733" s="15"/>
      <c r="AIW733" s="15"/>
      <c r="AIX733" s="15"/>
      <c r="AIY733" s="15"/>
      <c r="AIZ733" s="15"/>
      <c r="AJA733" s="15"/>
      <c r="AJB733" s="15"/>
      <c r="AJC733" s="15"/>
      <c r="AJD733" s="15"/>
      <c r="AJE733" s="15"/>
      <c r="AJF733" s="15"/>
      <c r="AJG733" s="15"/>
      <c r="AJH733" s="15"/>
      <c r="AJI733" s="15"/>
      <c r="AJJ733" s="15"/>
      <c r="AJK733" s="15"/>
      <c r="AJL733" s="15"/>
      <c r="AJM733" s="15"/>
      <c r="AJN733" s="15"/>
      <c r="AJO733" s="15"/>
      <c r="AJP733" s="15"/>
      <c r="AJQ733" s="15"/>
      <c r="AJR733" s="15"/>
      <c r="AJS733" s="15"/>
      <c r="AJT733" s="15"/>
      <c r="AJU733" s="15"/>
      <c r="AJV733" s="15"/>
      <c r="AJW733" s="15"/>
      <c r="AJX733" s="15"/>
      <c r="AJY733" s="15"/>
      <c r="AJZ733" s="15"/>
      <c r="AKA733" s="15"/>
      <c r="AKB733" s="15"/>
      <c r="AKC733" s="15"/>
      <c r="AKD733" s="15"/>
      <c r="AKE733" s="15"/>
      <c r="AKF733" s="15"/>
      <c r="AKG733" s="15"/>
      <c r="AKH733" s="15"/>
      <c r="AKI733" s="15"/>
      <c r="AKJ733" s="15"/>
      <c r="AKK733" s="15"/>
      <c r="AKL733" s="15"/>
      <c r="AKM733" s="15"/>
      <c r="AKN733" s="15"/>
      <c r="AKO733" s="15"/>
      <c r="AKP733" s="15"/>
      <c r="AKQ733" s="15"/>
      <c r="AKR733" s="15"/>
      <c r="AKS733" s="15"/>
      <c r="AKT733" s="15"/>
      <c r="AKU733" s="15"/>
      <c r="AKV733" s="15"/>
      <c r="AKW733" s="15"/>
      <c r="AKX733" s="15"/>
      <c r="AKY733" s="15"/>
      <c r="AKZ733" s="15"/>
      <c r="ALA733" s="15"/>
      <c r="ALB733" s="15"/>
      <c r="ALC733" s="15"/>
      <c r="ALD733" s="15"/>
      <c r="ALE733" s="15"/>
      <c r="ALF733" s="15"/>
      <c r="ALG733" s="15"/>
      <c r="ALH733" s="15"/>
      <c r="ALI733" s="15"/>
      <c r="ALJ733" s="15"/>
      <c r="ALK733" s="15"/>
      <c r="ALL733" s="15"/>
      <c r="ALM733" s="15"/>
      <c r="ALN733" s="15"/>
      <c r="ALO733" s="15"/>
      <c r="ALP733" s="15"/>
      <c r="ALQ733" s="15"/>
      <c r="ALR733" s="15"/>
      <c r="ALS733" s="15"/>
      <c r="ALT733" s="15"/>
      <c r="ALU733" s="15"/>
      <c r="ALV733" s="15"/>
      <c r="ALW733" s="15"/>
      <c r="ALX733" s="15"/>
      <c r="ALY733" s="15"/>
      <c r="ALZ733" s="15"/>
      <c r="AMA733" s="15"/>
      <c r="AMB733" s="15"/>
      <c r="AMC733" s="15"/>
      <c r="AMD733" s="15"/>
      <c r="AME733" s="15"/>
      <c r="AMF733" s="15"/>
      <c r="AMG733" s="15"/>
      <c r="AMH733" s="15"/>
      <c r="AMI733" s="15"/>
      <c r="AMJ733" s="15"/>
    </row>
    <row r="734" spans="1:1024">
      <c r="A734" s="15" t="s">
        <v>832</v>
      </c>
      <c r="B734" s="15" t="s">
        <v>650</v>
      </c>
      <c r="C734" s="15">
        <v>70</v>
      </c>
      <c r="D734" s="15" t="s">
        <v>2573</v>
      </c>
      <c r="E734" s="15" t="s">
        <v>195</v>
      </c>
      <c r="F734" s="15">
        <v>54</v>
      </c>
      <c r="G734" s="15">
        <v>7600</v>
      </c>
      <c r="H734" s="15" t="s">
        <v>2124</v>
      </c>
      <c r="I734" s="15" t="s">
        <v>667</v>
      </c>
      <c r="J734" s="15"/>
      <c r="K734" s="15"/>
      <c r="L734" s="15"/>
      <c r="M734" s="15"/>
      <c r="N734" s="15"/>
      <c r="O734" s="15" t="s">
        <v>2124</v>
      </c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  <c r="BO734" s="15"/>
      <c r="BP734" s="15"/>
      <c r="BQ734" s="15"/>
      <c r="BR734" s="15"/>
      <c r="BS734" s="15"/>
      <c r="BT734" s="15"/>
      <c r="BU734" s="15"/>
      <c r="BV734" s="15"/>
      <c r="BW734" s="15"/>
      <c r="BX734" s="15"/>
      <c r="BY734" s="15"/>
      <c r="BZ734" s="15"/>
      <c r="CA734" s="15"/>
      <c r="CB734" s="15"/>
      <c r="CC734" s="15"/>
      <c r="CD734" s="15"/>
      <c r="CE734" s="15"/>
      <c r="CF734" s="15"/>
      <c r="CG734" s="15"/>
      <c r="CH734" s="15"/>
      <c r="CI734" s="15"/>
      <c r="CJ734" s="15"/>
      <c r="CK734" s="15"/>
      <c r="CL734" s="15"/>
      <c r="CM734" s="15"/>
      <c r="CN734" s="15"/>
      <c r="CO734" s="15"/>
      <c r="CP734" s="15"/>
      <c r="CQ734" s="15"/>
      <c r="CR734" s="15"/>
      <c r="CS734" s="15"/>
      <c r="CT734" s="15"/>
      <c r="CU734" s="15"/>
      <c r="CV734" s="15"/>
      <c r="CW734" s="15"/>
      <c r="CX734" s="15"/>
      <c r="CY734" s="15"/>
      <c r="CZ734" s="15"/>
      <c r="DA734" s="15"/>
      <c r="DB734" s="15"/>
      <c r="DC734" s="15"/>
      <c r="DD734" s="15"/>
      <c r="DE734" s="15"/>
      <c r="DF734" s="15"/>
      <c r="DG734" s="15"/>
      <c r="DH734" s="15"/>
      <c r="DI734" s="15"/>
      <c r="DJ734" s="15"/>
      <c r="DK734" s="15"/>
      <c r="DL734" s="15"/>
      <c r="DM734" s="15"/>
      <c r="DN734" s="15"/>
      <c r="DO734" s="15"/>
      <c r="DP734" s="15"/>
      <c r="DQ734" s="15"/>
      <c r="DR734" s="15"/>
      <c r="DS734" s="15"/>
      <c r="DT734" s="15"/>
      <c r="DU734" s="15"/>
      <c r="DV734" s="15"/>
      <c r="DW734" s="15"/>
      <c r="DX734" s="15"/>
      <c r="DY734" s="15"/>
      <c r="DZ734" s="15"/>
      <c r="EA734" s="15"/>
      <c r="EB734" s="15"/>
      <c r="EC734" s="15"/>
      <c r="ED734" s="15"/>
      <c r="EE734" s="15"/>
      <c r="EF734" s="15"/>
      <c r="EG734" s="15"/>
      <c r="EH734" s="15"/>
      <c r="EI734" s="15"/>
      <c r="EJ734" s="15"/>
      <c r="EK734" s="15"/>
      <c r="EL734" s="15"/>
      <c r="EM734" s="15"/>
      <c r="EN734" s="15"/>
      <c r="EO734" s="15"/>
      <c r="EP734" s="15"/>
      <c r="EQ734" s="15"/>
      <c r="ER734" s="15"/>
      <c r="ES734" s="15"/>
      <c r="ET734" s="15"/>
      <c r="EU734" s="15"/>
      <c r="EV734" s="15"/>
      <c r="EW734" s="15"/>
      <c r="EX734" s="15"/>
      <c r="EY734" s="15"/>
      <c r="EZ734" s="15"/>
      <c r="FA734" s="15"/>
      <c r="FB734" s="15"/>
      <c r="FC734" s="15"/>
      <c r="FD734" s="15"/>
      <c r="FE734" s="15"/>
      <c r="FF734" s="15"/>
      <c r="FG734" s="15"/>
      <c r="FH734" s="15"/>
      <c r="FI734" s="15"/>
      <c r="FJ734" s="15"/>
      <c r="FK734" s="15"/>
      <c r="FL734" s="15"/>
      <c r="FM734" s="15"/>
      <c r="FN734" s="15"/>
      <c r="FO734" s="15"/>
      <c r="FP734" s="15"/>
      <c r="FQ734" s="15"/>
      <c r="FR734" s="15"/>
      <c r="FS734" s="15"/>
      <c r="FT734" s="15"/>
      <c r="FU734" s="15"/>
      <c r="FV734" s="15"/>
      <c r="FW734" s="15"/>
      <c r="FX734" s="15"/>
      <c r="FY734" s="15"/>
      <c r="FZ734" s="15"/>
      <c r="GA734" s="15"/>
      <c r="GB734" s="15"/>
      <c r="GC734" s="15"/>
      <c r="GD734" s="15"/>
      <c r="GE734" s="15"/>
      <c r="GF734" s="15"/>
      <c r="GG734" s="15"/>
      <c r="GH734" s="15"/>
      <c r="GI734" s="15"/>
      <c r="GJ734" s="15"/>
      <c r="GK734" s="15"/>
      <c r="GL734" s="15"/>
      <c r="GM734" s="15"/>
      <c r="GN734" s="15"/>
      <c r="GO734" s="15"/>
      <c r="GP734" s="15"/>
      <c r="GQ734" s="15"/>
      <c r="GR734" s="15"/>
      <c r="GS734" s="15"/>
      <c r="GT734" s="15"/>
      <c r="GU734" s="15"/>
      <c r="GV734" s="15"/>
      <c r="GW734" s="15"/>
      <c r="GX734" s="15"/>
      <c r="GY734" s="15"/>
      <c r="GZ734" s="15"/>
      <c r="HA734" s="15"/>
      <c r="HB734" s="15"/>
      <c r="HC734" s="15"/>
      <c r="HD734" s="15"/>
      <c r="HE734" s="15"/>
      <c r="HF734" s="15"/>
      <c r="HG734" s="15"/>
      <c r="HH734" s="15"/>
      <c r="HI734" s="15"/>
      <c r="HJ734" s="15"/>
      <c r="HK734" s="15"/>
      <c r="HL734" s="15"/>
      <c r="HM734" s="15"/>
      <c r="HN734" s="15"/>
      <c r="HO734" s="15"/>
      <c r="HP734" s="15"/>
      <c r="HQ734" s="15"/>
      <c r="HR734" s="15"/>
      <c r="HS734" s="15"/>
      <c r="HT734" s="15"/>
      <c r="HU734" s="15"/>
      <c r="HV734" s="15"/>
      <c r="HW734" s="15"/>
      <c r="HX734" s="15"/>
      <c r="HY734" s="15"/>
      <c r="HZ734" s="15"/>
      <c r="IA734" s="15"/>
      <c r="IB734" s="15"/>
      <c r="IC734" s="15"/>
      <c r="ID734" s="15"/>
      <c r="IE734" s="15"/>
      <c r="IF734" s="15"/>
      <c r="IG734" s="15"/>
      <c r="IH734" s="15"/>
      <c r="II734" s="15"/>
      <c r="IJ734" s="15"/>
      <c r="IK734" s="15"/>
      <c r="IL734" s="15"/>
      <c r="IM734" s="15"/>
      <c r="IN734" s="15"/>
      <c r="IO734" s="15"/>
      <c r="IP734" s="15"/>
      <c r="IQ734" s="15"/>
      <c r="IR734" s="15"/>
      <c r="IS734" s="15"/>
      <c r="IT734" s="15"/>
      <c r="IU734" s="15"/>
      <c r="IV734" s="15"/>
      <c r="IW734" s="15"/>
      <c r="IX734" s="15"/>
      <c r="IY734" s="15"/>
      <c r="IZ734" s="15"/>
      <c r="JA734" s="15"/>
      <c r="JB734" s="15"/>
      <c r="JC734" s="15"/>
      <c r="JD734" s="15"/>
      <c r="JE734" s="15"/>
      <c r="JF734" s="15"/>
      <c r="JG734" s="15"/>
      <c r="JH734" s="15"/>
      <c r="JI734" s="15"/>
      <c r="JJ734" s="15"/>
      <c r="JK734" s="15"/>
      <c r="JL734" s="15"/>
      <c r="JM734" s="15"/>
      <c r="JN734" s="15"/>
      <c r="JO734" s="15"/>
      <c r="JP734" s="15"/>
      <c r="JQ734" s="15"/>
      <c r="JR734" s="15"/>
      <c r="JS734" s="15"/>
      <c r="JT734" s="15"/>
      <c r="JU734" s="15"/>
      <c r="JV734" s="15"/>
      <c r="JW734" s="15"/>
      <c r="JX734" s="15"/>
      <c r="JY734" s="15"/>
      <c r="JZ734" s="15"/>
      <c r="KA734" s="15"/>
      <c r="KB734" s="15"/>
      <c r="KC734" s="15"/>
      <c r="KD734" s="15"/>
      <c r="KE734" s="15"/>
      <c r="KF734" s="15"/>
      <c r="KG734" s="15"/>
      <c r="KH734" s="15"/>
      <c r="KI734" s="15"/>
      <c r="KJ734" s="15"/>
      <c r="KK734" s="15"/>
      <c r="KL734" s="15"/>
      <c r="KM734" s="15"/>
      <c r="KN734" s="15"/>
      <c r="KO734" s="15"/>
      <c r="KP734" s="15"/>
      <c r="KQ734" s="15"/>
      <c r="KR734" s="15"/>
      <c r="KS734" s="15"/>
      <c r="KT734" s="15"/>
      <c r="KU734" s="15"/>
      <c r="KV734" s="15"/>
      <c r="KW734" s="15"/>
      <c r="KX734" s="15"/>
      <c r="KY734" s="15"/>
      <c r="KZ734" s="15"/>
      <c r="LA734" s="15"/>
      <c r="LB734" s="15"/>
      <c r="LC734" s="15"/>
      <c r="LD734" s="15"/>
      <c r="LE734" s="15"/>
      <c r="LF734" s="15"/>
      <c r="LG734" s="15"/>
      <c r="LH734" s="15"/>
      <c r="LI734" s="15"/>
      <c r="LJ734" s="15"/>
      <c r="LK734" s="15"/>
      <c r="LL734" s="15"/>
      <c r="LM734" s="15"/>
      <c r="LN734" s="15"/>
      <c r="LO734" s="15"/>
      <c r="LP734" s="15"/>
      <c r="LQ734" s="15"/>
      <c r="LR734" s="15"/>
      <c r="LS734" s="15"/>
      <c r="LT734" s="15"/>
      <c r="LU734" s="15"/>
      <c r="LV734" s="15"/>
      <c r="LW734" s="15"/>
      <c r="LX734" s="15"/>
      <c r="LY734" s="15"/>
      <c r="LZ734" s="15"/>
      <c r="MA734" s="15"/>
      <c r="MB734" s="15"/>
      <c r="MC734" s="15"/>
      <c r="MD734" s="15"/>
      <c r="ME734" s="15"/>
      <c r="MF734" s="15"/>
      <c r="MG734" s="15"/>
      <c r="MH734" s="15"/>
      <c r="MI734" s="15"/>
      <c r="MJ734" s="15"/>
      <c r="MK734" s="15"/>
      <c r="ML734" s="15"/>
      <c r="MM734" s="15"/>
      <c r="MN734" s="15"/>
      <c r="MO734" s="15"/>
      <c r="MP734" s="15"/>
      <c r="MQ734" s="15"/>
      <c r="MR734" s="15"/>
      <c r="MS734" s="15"/>
      <c r="MT734" s="15"/>
      <c r="MU734" s="15"/>
      <c r="MV734" s="15"/>
      <c r="MW734" s="15"/>
      <c r="MX734" s="15"/>
      <c r="MY734" s="15"/>
      <c r="MZ734" s="15"/>
      <c r="NA734" s="15"/>
      <c r="NB734" s="15"/>
      <c r="NC734" s="15"/>
      <c r="ND734" s="15"/>
      <c r="NE734" s="15"/>
      <c r="NF734" s="15"/>
      <c r="NG734" s="15"/>
      <c r="NH734" s="15"/>
      <c r="NI734" s="15"/>
      <c r="NJ734" s="15"/>
      <c r="NK734" s="15"/>
      <c r="NL734" s="15"/>
      <c r="NM734" s="15"/>
      <c r="NN734" s="15"/>
      <c r="NO734" s="15"/>
      <c r="NP734" s="15"/>
      <c r="NQ734" s="15"/>
      <c r="NR734" s="15"/>
      <c r="NS734" s="15"/>
      <c r="NT734" s="15"/>
      <c r="NU734" s="15"/>
      <c r="NV734" s="15"/>
      <c r="NW734" s="15"/>
      <c r="NX734" s="15"/>
      <c r="NY734" s="15"/>
      <c r="NZ734" s="15"/>
      <c r="OA734" s="15"/>
      <c r="OB734" s="15"/>
      <c r="OC734" s="15"/>
      <c r="OD734" s="15"/>
      <c r="OE734" s="15"/>
      <c r="OF734" s="15"/>
      <c r="OG734" s="15"/>
      <c r="OH734" s="15"/>
      <c r="OI734" s="15"/>
      <c r="OJ734" s="15"/>
      <c r="OK734" s="15"/>
      <c r="OL734" s="15"/>
      <c r="OM734" s="15"/>
      <c r="ON734" s="15"/>
      <c r="OO734" s="15"/>
      <c r="OP734" s="15"/>
      <c r="OQ734" s="15"/>
      <c r="OR734" s="15"/>
      <c r="OS734" s="15"/>
      <c r="OT734" s="15"/>
      <c r="OU734" s="15"/>
      <c r="OV734" s="15"/>
      <c r="OW734" s="15"/>
      <c r="OX734" s="15"/>
      <c r="OY734" s="15"/>
      <c r="OZ734" s="15"/>
      <c r="PA734" s="15"/>
      <c r="PB734" s="15"/>
      <c r="PC734" s="15"/>
      <c r="PD734" s="15"/>
      <c r="PE734" s="15"/>
      <c r="PF734" s="15"/>
      <c r="PG734" s="15"/>
      <c r="PH734" s="15"/>
      <c r="PI734" s="15"/>
      <c r="PJ734" s="15"/>
      <c r="PK734" s="15"/>
      <c r="PL734" s="15"/>
      <c r="PM734" s="15"/>
      <c r="PN734" s="15"/>
      <c r="PO734" s="15"/>
      <c r="PP734" s="15"/>
      <c r="PQ734" s="15"/>
      <c r="PR734" s="15"/>
      <c r="PS734" s="15"/>
      <c r="PT734" s="15"/>
      <c r="PU734" s="15"/>
      <c r="PV734" s="15"/>
      <c r="PW734" s="15"/>
      <c r="PX734" s="15"/>
      <c r="PY734" s="15"/>
      <c r="PZ734" s="15"/>
      <c r="QA734" s="15"/>
      <c r="QB734" s="15"/>
      <c r="QC734" s="15"/>
      <c r="QD734" s="15"/>
      <c r="QE734" s="15"/>
      <c r="QF734" s="15"/>
      <c r="QG734" s="15"/>
      <c r="QH734" s="15"/>
      <c r="QI734" s="15"/>
      <c r="QJ734" s="15"/>
      <c r="QK734" s="15"/>
      <c r="QL734" s="15"/>
      <c r="QM734" s="15"/>
      <c r="QN734" s="15"/>
      <c r="QO734" s="15"/>
      <c r="QP734" s="15"/>
      <c r="QQ734" s="15"/>
      <c r="QR734" s="15"/>
      <c r="QS734" s="15"/>
      <c r="QT734" s="15"/>
      <c r="QU734" s="15"/>
      <c r="QV734" s="15"/>
      <c r="QW734" s="15"/>
      <c r="QX734" s="15"/>
      <c r="QY734" s="15"/>
      <c r="QZ734" s="15"/>
      <c r="RA734" s="15"/>
      <c r="RB734" s="15"/>
      <c r="RC734" s="15"/>
      <c r="RD734" s="15"/>
      <c r="RE734" s="15"/>
      <c r="RF734" s="15"/>
      <c r="RG734" s="15"/>
      <c r="RH734" s="15"/>
      <c r="RI734" s="15"/>
      <c r="RJ734" s="15"/>
      <c r="RK734" s="15"/>
      <c r="RL734" s="15"/>
      <c r="RM734" s="15"/>
      <c r="RN734" s="15"/>
      <c r="RO734" s="15"/>
      <c r="RP734" s="15"/>
      <c r="RQ734" s="15"/>
      <c r="RR734" s="15"/>
      <c r="RS734" s="15"/>
      <c r="RT734" s="15"/>
      <c r="RU734" s="15"/>
      <c r="RV734" s="15"/>
      <c r="RW734" s="15"/>
      <c r="RX734" s="15"/>
      <c r="RY734" s="15"/>
      <c r="RZ734" s="15"/>
      <c r="SA734" s="15"/>
      <c r="SB734" s="15"/>
      <c r="SC734" s="15"/>
      <c r="SD734" s="15"/>
      <c r="SE734" s="15"/>
      <c r="SF734" s="15"/>
      <c r="SG734" s="15"/>
      <c r="SH734" s="15"/>
      <c r="SI734" s="15"/>
      <c r="SJ734" s="15"/>
      <c r="SK734" s="15"/>
      <c r="SL734" s="15"/>
      <c r="SM734" s="15"/>
      <c r="SN734" s="15"/>
      <c r="SO734" s="15"/>
      <c r="SP734" s="15"/>
      <c r="SQ734" s="15"/>
      <c r="SR734" s="15"/>
      <c r="SS734" s="15"/>
      <c r="ST734" s="15"/>
      <c r="SU734" s="15"/>
      <c r="SV734" s="15"/>
      <c r="SW734" s="15"/>
      <c r="SX734" s="15"/>
      <c r="SY734" s="15"/>
      <c r="SZ734" s="15"/>
      <c r="TA734" s="15"/>
      <c r="TB734" s="15"/>
      <c r="TC734" s="15"/>
      <c r="TD734" s="15"/>
      <c r="TE734" s="15"/>
      <c r="TF734" s="15"/>
      <c r="TG734" s="15"/>
      <c r="TH734" s="15"/>
      <c r="TI734" s="15"/>
      <c r="TJ734" s="15"/>
      <c r="TK734" s="15"/>
      <c r="TL734" s="15"/>
      <c r="TM734" s="15"/>
      <c r="TN734" s="15"/>
      <c r="TO734" s="15"/>
      <c r="TP734" s="15"/>
      <c r="TQ734" s="15"/>
      <c r="TR734" s="15"/>
      <c r="TS734" s="15"/>
      <c r="TT734" s="15"/>
      <c r="TU734" s="15"/>
      <c r="TV734" s="15"/>
      <c r="TW734" s="15"/>
      <c r="TX734" s="15"/>
      <c r="TY734" s="15"/>
      <c r="TZ734" s="15"/>
      <c r="UA734" s="15"/>
      <c r="UB734" s="15"/>
      <c r="UC734" s="15"/>
      <c r="UD734" s="15"/>
      <c r="UE734" s="15"/>
      <c r="UF734" s="15"/>
      <c r="UG734" s="15"/>
      <c r="UH734" s="15"/>
      <c r="UI734" s="15"/>
      <c r="UJ734" s="15"/>
      <c r="UK734" s="15"/>
      <c r="UL734" s="15"/>
      <c r="UM734" s="15"/>
      <c r="UN734" s="15"/>
      <c r="UO734" s="15"/>
      <c r="UP734" s="15"/>
      <c r="UQ734" s="15"/>
      <c r="UR734" s="15"/>
      <c r="US734" s="15"/>
      <c r="UT734" s="15"/>
      <c r="UU734" s="15"/>
      <c r="UV734" s="15"/>
      <c r="UW734" s="15"/>
      <c r="UX734" s="15"/>
      <c r="UY734" s="15"/>
      <c r="UZ734" s="15"/>
      <c r="VA734" s="15"/>
      <c r="VB734" s="15"/>
      <c r="VC734" s="15"/>
      <c r="VD734" s="15"/>
      <c r="VE734" s="15"/>
      <c r="VF734" s="15"/>
      <c r="VG734" s="15"/>
      <c r="VH734" s="15"/>
      <c r="VI734" s="15"/>
      <c r="VJ734" s="15"/>
      <c r="VK734" s="15"/>
      <c r="VL734" s="15"/>
      <c r="VM734" s="15"/>
      <c r="VN734" s="15"/>
      <c r="VO734" s="15"/>
      <c r="VP734" s="15"/>
      <c r="VQ734" s="15"/>
      <c r="VR734" s="15"/>
      <c r="VS734" s="15"/>
      <c r="VT734" s="15"/>
      <c r="VU734" s="15"/>
      <c r="VV734" s="15"/>
      <c r="VW734" s="15"/>
      <c r="VX734" s="15"/>
      <c r="VY734" s="15"/>
      <c r="VZ734" s="15"/>
      <c r="WA734" s="15"/>
      <c r="WB734" s="15"/>
      <c r="WC734" s="15"/>
      <c r="WD734" s="15"/>
      <c r="WE734" s="15"/>
      <c r="WF734" s="15"/>
      <c r="WG734" s="15"/>
      <c r="WH734" s="15"/>
      <c r="WI734" s="15"/>
      <c r="WJ734" s="15"/>
      <c r="WK734" s="15"/>
      <c r="WL734" s="15"/>
      <c r="WM734" s="15"/>
      <c r="WN734" s="15"/>
      <c r="WO734" s="15"/>
      <c r="WP734" s="15"/>
      <c r="WQ734" s="15"/>
      <c r="WR734" s="15"/>
      <c r="WS734" s="15"/>
      <c r="WT734" s="15"/>
      <c r="WU734" s="15"/>
      <c r="WV734" s="15"/>
      <c r="WW734" s="15"/>
      <c r="WX734" s="15"/>
      <c r="WY734" s="15"/>
      <c r="WZ734" s="15"/>
      <c r="XA734" s="15"/>
      <c r="XB734" s="15"/>
      <c r="XC734" s="15"/>
      <c r="XD734" s="15"/>
      <c r="XE734" s="15"/>
      <c r="XF734" s="15"/>
      <c r="XG734" s="15"/>
      <c r="XH734" s="15"/>
      <c r="XI734" s="15"/>
      <c r="XJ734" s="15"/>
      <c r="XK734" s="15"/>
      <c r="XL734" s="15"/>
      <c r="XM734" s="15"/>
      <c r="XN734" s="15"/>
      <c r="XO734" s="15"/>
      <c r="XP734" s="15"/>
      <c r="XQ734" s="15"/>
      <c r="XR734" s="15"/>
      <c r="XS734" s="15"/>
      <c r="XT734" s="15"/>
      <c r="XU734" s="15"/>
      <c r="XV734" s="15"/>
      <c r="XW734" s="15"/>
      <c r="XX734" s="15"/>
      <c r="XY734" s="15"/>
      <c r="XZ734" s="15"/>
      <c r="YA734" s="15"/>
      <c r="YB734" s="15"/>
      <c r="YC734" s="15"/>
      <c r="YD734" s="15"/>
      <c r="YE734" s="15"/>
      <c r="YF734" s="15"/>
      <c r="YG734" s="15"/>
      <c r="YH734" s="15"/>
      <c r="YI734" s="15"/>
      <c r="YJ734" s="15"/>
      <c r="YK734" s="15"/>
      <c r="YL734" s="15"/>
      <c r="YM734" s="15"/>
      <c r="YN734" s="15"/>
      <c r="YO734" s="15"/>
      <c r="YP734" s="15"/>
      <c r="YQ734" s="15"/>
      <c r="YR734" s="15"/>
      <c r="YS734" s="15"/>
      <c r="YT734" s="15"/>
      <c r="YU734" s="15"/>
      <c r="YV734" s="15"/>
      <c r="YW734" s="15"/>
      <c r="YX734" s="15"/>
      <c r="YY734" s="15"/>
      <c r="YZ734" s="15"/>
      <c r="ZA734" s="15"/>
      <c r="ZB734" s="15"/>
      <c r="ZC734" s="15"/>
      <c r="ZD734" s="15"/>
      <c r="ZE734" s="15"/>
      <c r="ZF734" s="15"/>
      <c r="ZG734" s="15"/>
      <c r="ZH734" s="15"/>
      <c r="ZI734" s="15"/>
      <c r="ZJ734" s="15"/>
      <c r="ZK734" s="15"/>
      <c r="ZL734" s="15"/>
      <c r="ZM734" s="15"/>
      <c r="ZN734" s="15"/>
      <c r="ZO734" s="15"/>
      <c r="ZP734" s="15"/>
      <c r="ZQ734" s="15"/>
      <c r="ZR734" s="15"/>
      <c r="ZS734" s="15"/>
      <c r="ZT734" s="15"/>
      <c r="ZU734" s="15"/>
      <c r="ZV734" s="15"/>
      <c r="ZW734" s="15"/>
      <c r="ZX734" s="15"/>
      <c r="ZY734" s="15"/>
      <c r="ZZ734" s="15"/>
      <c r="AAA734" s="15"/>
      <c r="AAB734" s="15"/>
      <c r="AAC734" s="15"/>
      <c r="AAD734" s="15"/>
      <c r="AAE734" s="15"/>
      <c r="AAF734" s="15"/>
      <c r="AAG734" s="15"/>
      <c r="AAH734" s="15"/>
      <c r="AAI734" s="15"/>
      <c r="AAJ734" s="15"/>
      <c r="AAK734" s="15"/>
      <c r="AAL734" s="15"/>
      <c r="AAM734" s="15"/>
      <c r="AAN734" s="15"/>
      <c r="AAO734" s="15"/>
      <c r="AAP734" s="15"/>
      <c r="AAQ734" s="15"/>
      <c r="AAR734" s="15"/>
      <c r="AAS734" s="15"/>
      <c r="AAT734" s="15"/>
      <c r="AAU734" s="15"/>
      <c r="AAV734" s="15"/>
      <c r="AAW734" s="15"/>
      <c r="AAX734" s="15"/>
      <c r="AAY734" s="15"/>
      <c r="AAZ734" s="15"/>
      <c r="ABA734" s="15"/>
      <c r="ABB734" s="15"/>
      <c r="ABC734" s="15"/>
      <c r="ABD734" s="15"/>
      <c r="ABE734" s="15"/>
      <c r="ABF734" s="15"/>
      <c r="ABG734" s="15"/>
      <c r="ABH734" s="15"/>
      <c r="ABI734" s="15"/>
      <c r="ABJ734" s="15"/>
      <c r="ABK734" s="15"/>
      <c r="ABL734" s="15"/>
      <c r="ABM734" s="15"/>
      <c r="ABN734" s="15"/>
      <c r="ABO734" s="15"/>
      <c r="ABP734" s="15"/>
      <c r="ABQ734" s="15"/>
      <c r="ABR734" s="15"/>
      <c r="ABS734" s="15"/>
      <c r="ABT734" s="15"/>
      <c r="ABU734" s="15"/>
      <c r="ABV734" s="15"/>
      <c r="ABW734" s="15"/>
      <c r="ABX734" s="15"/>
      <c r="ABY734" s="15"/>
      <c r="ABZ734" s="15"/>
      <c r="ACA734" s="15"/>
      <c r="ACB734" s="15"/>
      <c r="ACC734" s="15"/>
      <c r="ACD734" s="15"/>
      <c r="ACE734" s="15"/>
      <c r="ACF734" s="15"/>
      <c r="ACG734" s="15"/>
      <c r="ACH734" s="15"/>
      <c r="ACI734" s="15"/>
      <c r="ACJ734" s="15"/>
      <c r="ACK734" s="15"/>
      <c r="ACL734" s="15"/>
      <c r="ACM734" s="15"/>
      <c r="ACN734" s="15"/>
      <c r="ACO734" s="15"/>
      <c r="ACP734" s="15"/>
      <c r="ACQ734" s="15"/>
      <c r="ACR734" s="15"/>
      <c r="ACS734" s="15"/>
      <c r="ACT734" s="15"/>
      <c r="ACU734" s="15"/>
      <c r="ACV734" s="15"/>
      <c r="ACW734" s="15"/>
      <c r="ACX734" s="15"/>
      <c r="ACY734" s="15"/>
      <c r="ACZ734" s="15"/>
      <c r="ADA734" s="15"/>
      <c r="ADB734" s="15"/>
      <c r="ADC734" s="15"/>
      <c r="ADD734" s="15"/>
      <c r="ADE734" s="15"/>
      <c r="ADF734" s="15"/>
      <c r="ADG734" s="15"/>
      <c r="ADH734" s="15"/>
      <c r="ADI734" s="15"/>
      <c r="ADJ734" s="15"/>
      <c r="ADK734" s="15"/>
      <c r="ADL734" s="15"/>
      <c r="ADM734" s="15"/>
      <c r="ADN734" s="15"/>
      <c r="ADO734" s="15"/>
      <c r="ADP734" s="15"/>
      <c r="ADQ734" s="15"/>
      <c r="ADR734" s="15"/>
      <c r="ADS734" s="15"/>
      <c r="ADT734" s="15"/>
      <c r="ADU734" s="15"/>
      <c r="ADV734" s="15"/>
      <c r="ADW734" s="15"/>
      <c r="ADX734" s="15"/>
      <c r="ADY734" s="15"/>
      <c r="ADZ734" s="15"/>
      <c r="AEA734" s="15"/>
      <c r="AEB734" s="15"/>
      <c r="AEC734" s="15"/>
      <c r="AED734" s="15"/>
      <c r="AEE734" s="15"/>
      <c r="AEF734" s="15"/>
      <c r="AEG734" s="15"/>
      <c r="AEH734" s="15"/>
      <c r="AEI734" s="15"/>
      <c r="AEJ734" s="15"/>
      <c r="AEK734" s="15"/>
      <c r="AEL734" s="15"/>
      <c r="AEM734" s="15"/>
      <c r="AEN734" s="15"/>
      <c r="AEO734" s="15"/>
      <c r="AEP734" s="15"/>
      <c r="AEQ734" s="15"/>
      <c r="AER734" s="15"/>
      <c r="AES734" s="15"/>
      <c r="AET734" s="15"/>
      <c r="AEU734" s="15"/>
      <c r="AEV734" s="15"/>
      <c r="AEW734" s="15"/>
      <c r="AEX734" s="15"/>
      <c r="AEY734" s="15"/>
      <c r="AEZ734" s="15"/>
      <c r="AFA734" s="15"/>
      <c r="AFB734" s="15"/>
      <c r="AFC734" s="15"/>
      <c r="AFD734" s="15"/>
      <c r="AFE734" s="15"/>
      <c r="AFF734" s="15"/>
      <c r="AFG734" s="15"/>
      <c r="AFH734" s="15"/>
      <c r="AFI734" s="15"/>
      <c r="AFJ734" s="15"/>
      <c r="AFK734" s="15"/>
      <c r="AFL734" s="15"/>
      <c r="AFM734" s="15"/>
      <c r="AFN734" s="15"/>
      <c r="AFO734" s="15"/>
      <c r="AFP734" s="15"/>
      <c r="AFQ734" s="15"/>
      <c r="AFR734" s="15"/>
      <c r="AFS734" s="15"/>
      <c r="AFT734" s="15"/>
      <c r="AFU734" s="15"/>
      <c r="AFV734" s="15"/>
      <c r="AFW734" s="15"/>
      <c r="AFX734" s="15"/>
      <c r="AFY734" s="15"/>
      <c r="AFZ734" s="15"/>
      <c r="AGA734" s="15"/>
      <c r="AGB734" s="15"/>
      <c r="AGC734" s="15"/>
      <c r="AGD734" s="15"/>
      <c r="AGE734" s="15"/>
      <c r="AGF734" s="15"/>
      <c r="AGG734" s="15"/>
      <c r="AGH734" s="15"/>
      <c r="AGI734" s="15"/>
      <c r="AGJ734" s="15"/>
      <c r="AGK734" s="15"/>
      <c r="AGL734" s="15"/>
      <c r="AGM734" s="15"/>
      <c r="AGN734" s="15"/>
      <c r="AGO734" s="15"/>
      <c r="AGP734" s="15"/>
      <c r="AGQ734" s="15"/>
      <c r="AGR734" s="15"/>
      <c r="AGS734" s="15"/>
      <c r="AGT734" s="15"/>
      <c r="AGU734" s="15"/>
      <c r="AGV734" s="15"/>
      <c r="AGW734" s="15"/>
      <c r="AGX734" s="15"/>
      <c r="AGY734" s="15"/>
      <c r="AGZ734" s="15"/>
      <c r="AHA734" s="15"/>
      <c r="AHB734" s="15"/>
      <c r="AHC734" s="15"/>
      <c r="AHD734" s="15"/>
      <c r="AHE734" s="15"/>
      <c r="AHF734" s="15"/>
      <c r="AHG734" s="15"/>
      <c r="AHH734" s="15"/>
      <c r="AHI734" s="15"/>
      <c r="AHJ734" s="15"/>
      <c r="AHK734" s="15"/>
      <c r="AHL734" s="15"/>
      <c r="AHM734" s="15"/>
      <c r="AHN734" s="15"/>
      <c r="AHO734" s="15"/>
      <c r="AHP734" s="15"/>
      <c r="AHQ734" s="15"/>
      <c r="AHR734" s="15"/>
      <c r="AHS734" s="15"/>
      <c r="AHT734" s="15"/>
      <c r="AHU734" s="15"/>
      <c r="AHV734" s="15"/>
      <c r="AHW734" s="15"/>
      <c r="AHX734" s="15"/>
      <c r="AHY734" s="15"/>
      <c r="AHZ734" s="15"/>
      <c r="AIA734" s="15"/>
      <c r="AIB734" s="15"/>
      <c r="AIC734" s="15"/>
      <c r="AID734" s="15"/>
      <c r="AIE734" s="15"/>
      <c r="AIF734" s="15"/>
      <c r="AIG734" s="15"/>
      <c r="AIH734" s="15"/>
      <c r="AII734" s="15"/>
      <c r="AIJ734" s="15"/>
      <c r="AIK734" s="15"/>
      <c r="AIL734" s="15"/>
      <c r="AIM734" s="15"/>
      <c r="AIN734" s="15"/>
      <c r="AIO734" s="15"/>
      <c r="AIP734" s="15"/>
      <c r="AIQ734" s="15"/>
      <c r="AIR734" s="15"/>
      <c r="AIS734" s="15"/>
      <c r="AIT734" s="15"/>
      <c r="AIU734" s="15"/>
      <c r="AIV734" s="15"/>
      <c r="AIW734" s="15"/>
      <c r="AIX734" s="15"/>
      <c r="AIY734" s="15"/>
      <c r="AIZ734" s="15"/>
      <c r="AJA734" s="15"/>
      <c r="AJB734" s="15"/>
      <c r="AJC734" s="15"/>
      <c r="AJD734" s="15"/>
      <c r="AJE734" s="15"/>
      <c r="AJF734" s="15"/>
      <c r="AJG734" s="15"/>
      <c r="AJH734" s="15"/>
      <c r="AJI734" s="15"/>
      <c r="AJJ734" s="15"/>
      <c r="AJK734" s="15"/>
      <c r="AJL734" s="15"/>
      <c r="AJM734" s="15"/>
      <c r="AJN734" s="15"/>
      <c r="AJO734" s="15"/>
      <c r="AJP734" s="15"/>
      <c r="AJQ734" s="15"/>
      <c r="AJR734" s="15"/>
      <c r="AJS734" s="15"/>
      <c r="AJT734" s="15"/>
      <c r="AJU734" s="15"/>
      <c r="AJV734" s="15"/>
      <c r="AJW734" s="15"/>
      <c r="AJX734" s="15"/>
      <c r="AJY734" s="15"/>
      <c r="AJZ734" s="15"/>
      <c r="AKA734" s="15"/>
      <c r="AKB734" s="15"/>
      <c r="AKC734" s="15"/>
      <c r="AKD734" s="15"/>
      <c r="AKE734" s="15"/>
      <c r="AKF734" s="15"/>
      <c r="AKG734" s="15"/>
      <c r="AKH734" s="15"/>
      <c r="AKI734" s="15"/>
      <c r="AKJ734" s="15"/>
      <c r="AKK734" s="15"/>
      <c r="AKL734" s="15"/>
      <c r="AKM734" s="15"/>
      <c r="AKN734" s="15"/>
      <c r="AKO734" s="15"/>
      <c r="AKP734" s="15"/>
      <c r="AKQ734" s="15"/>
      <c r="AKR734" s="15"/>
      <c r="AKS734" s="15"/>
      <c r="AKT734" s="15"/>
      <c r="AKU734" s="15"/>
      <c r="AKV734" s="15"/>
      <c r="AKW734" s="15"/>
      <c r="AKX734" s="15"/>
      <c r="AKY734" s="15"/>
      <c r="AKZ734" s="15"/>
      <c r="ALA734" s="15"/>
      <c r="ALB734" s="15"/>
      <c r="ALC734" s="15"/>
      <c r="ALD734" s="15"/>
      <c r="ALE734" s="15"/>
      <c r="ALF734" s="15"/>
      <c r="ALG734" s="15"/>
      <c r="ALH734" s="15"/>
      <c r="ALI734" s="15"/>
      <c r="ALJ734" s="15"/>
      <c r="ALK734" s="15"/>
      <c r="ALL734" s="15"/>
      <c r="ALM734" s="15"/>
      <c r="ALN734" s="15"/>
      <c r="ALO734" s="15"/>
      <c r="ALP734" s="15"/>
      <c r="ALQ734" s="15"/>
      <c r="ALR734" s="15"/>
      <c r="ALS734" s="15"/>
      <c r="ALT734" s="15"/>
      <c r="ALU734" s="15"/>
      <c r="ALV734" s="15"/>
      <c r="ALW734" s="15"/>
      <c r="ALX734" s="15"/>
      <c r="ALY734" s="15"/>
      <c r="ALZ734" s="15"/>
      <c r="AMA734" s="15"/>
      <c r="AMB734" s="15"/>
      <c r="AMC734" s="15"/>
      <c r="AMD734" s="15"/>
      <c r="AME734" s="15"/>
      <c r="AMF734" s="15"/>
      <c r="AMG734" s="15"/>
      <c r="AMH734" s="15"/>
      <c r="AMI734" s="15"/>
      <c r="AMJ734" s="15"/>
    </row>
    <row r="735" spans="1:1024">
      <c r="A735" s="15" t="s">
        <v>833</v>
      </c>
      <c r="B735" s="15" t="s">
        <v>650</v>
      </c>
      <c r="C735" s="15">
        <v>70</v>
      </c>
      <c r="D735" s="15" t="s">
        <v>2573</v>
      </c>
      <c r="E735" s="15" t="s">
        <v>834</v>
      </c>
      <c r="F735" s="15">
        <v>55</v>
      </c>
      <c r="G735" s="15">
        <v>7310</v>
      </c>
      <c r="H735" s="15" t="s">
        <v>2125</v>
      </c>
      <c r="I735" s="15" t="s">
        <v>835</v>
      </c>
      <c r="J735" s="15"/>
      <c r="K735" s="15"/>
      <c r="L735" s="15"/>
      <c r="M735" s="15"/>
      <c r="N735" s="15"/>
      <c r="O735" s="15" t="s">
        <v>2125</v>
      </c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  <c r="BO735" s="15"/>
      <c r="BP735" s="15"/>
      <c r="BQ735" s="15"/>
      <c r="BR735" s="15"/>
      <c r="BS735" s="15"/>
      <c r="BT735" s="15"/>
      <c r="BU735" s="15"/>
      <c r="BV735" s="15"/>
      <c r="BW735" s="15"/>
      <c r="BX735" s="15"/>
      <c r="BY735" s="15"/>
      <c r="BZ735" s="15"/>
      <c r="CA735" s="15"/>
      <c r="CB735" s="15"/>
      <c r="CC735" s="15"/>
      <c r="CD735" s="15"/>
      <c r="CE735" s="15"/>
      <c r="CF735" s="15"/>
      <c r="CG735" s="15"/>
      <c r="CH735" s="15"/>
      <c r="CI735" s="15"/>
      <c r="CJ735" s="15"/>
      <c r="CK735" s="15"/>
      <c r="CL735" s="15"/>
      <c r="CM735" s="15"/>
      <c r="CN735" s="15"/>
      <c r="CO735" s="15"/>
      <c r="CP735" s="15"/>
      <c r="CQ735" s="15"/>
      <c r="CR735" s="15"/>
      <c r="CS735" s="15"/>
      <c r="CT735" s="15"/>
      <c r="CU735" s="15"/>
      <c r="CV735" s="15"/>
      <c r="CW735" s="15"/>
      <c r="CX735" s="15"/>
      <c r="CY735" s="15"/>
      <c r="CZ735" s="15"/>
      <c r="DA735" s="15"/>
      <c r="DB735" s="15"/>
      <c r="DC735" s="15"/>
      <c r="DD735" s="15"/>
      <c r="DE735" s="15"/>
      <c r="DF735" s="15"/>
      <c r="DG735" s="15"/>
      <c r="DH735" s="15"/>
      <c r="DI735" s="15"/>
      <c r="DJ735" s="15"/>
      <c r="DK735" s="15"/>
      <c r="DL735" s="15"/>
      <c r="DM735" s="15"/>
      <c r="DN735" s="15"/>
      <c r="DO735" s="15"/>
      <c r="DP735" s="15"/>
      <c r="DQ735" s="15"/>
      <c r="DR735" s="15"/>
      <c r="DS735" s="15"/>
      <c r="DT735" s="15"/>
      <c r="DU735" s="15"/>
      <c r="DV735" s="15"/>
      <c r="DW735" s="15"/>
      <c r="DX735" s="15"/>
      <c r="DY735" s="15"/>
      <c r="DZ735" s="15"/>
      <c r="EA735" s="15"/>
      <c r="EB735" s="15"/>
      <c r="EC735" s="15"/>
      <c r="ED735" s="15"/>
      <c r="EE735" s="15"/>
      <c r="EF735" s="15"/>
      <c r="EG735" s="15"/>
      <c r="EH735" s="15"/>
      <c r="EI735" s="15"/>
      <c r="EJ735" s="15"/>
      <c r="EK735" s="15"/>
      <c r="EL735" s="15"/>
      <c r="EM735" s="15"/>
      <c r="EN735" s="15"/>
      <c r="EO735" s="15"/>
      <c r="EP735" s="15"/>
      <c r="EQ735" s="15"/>
      <c r="ER735" s="15"/>
      <c r="ES735" s="15"/>
      <c r="ET735" s="15"/>
      <c r="EU735" s="15"/>
      <c r="EV735" s="15"/>
      <c r="EW735" s="15"/>
      <c r="EX735" s="15"/>
      <c r="EY735" s="15"/>
      <c r="EZ735" s="15"/>
      <c r="FA735" s="15"/>
      <c r="FB735" s="15"/>
      <c r="FC735" s="15"/>
      <c r="FD735" s="15"/>
      <c r="FE735" s="15"/>
      <c r="FF735" s="15"/>
      <c r="FG735" s="15"/>
      <c r="FH735" s="15"/>
      <c r="FI735" s="15"/>
      <c r="FJ735" s="15"/>
      <c r="FK735" s="15"/>
      <c r="FL735" s="15"/>
      <c r="FM735" s="15"/>
      <c r="FN735" s="15"/>
      <c r="FO735" s="15"/>
      <c r="FP735" s="15"/>
      <c r="FQ735" s="15"/>
      <c r="FR735" s="15"/>
      <c r="FS735" s="15"/>
      <c r="FT735" s="15"/>
      <c r="FU735" s="15"/>
      <c r="FV735" s="15"/>
      <c r="FW735" s="15"/>
      <c r="FX735" s="15"/>
      <c r="FY735" s="15"/>
      <c r="FZ735" s="15"/>
      <c r="GA735" s="15"/>
      <c r="GB735" s="15"/>
      <c r="GC735" s="15"/>
      <c r="GD735" s="15"/>
      <c r="GE735" s="15"/>
      <c r="GF735" s="15"/>
      <c r="GG735" s="15"/>
      <c r="GH735" s="15"/>
      <c r="GI735" s="15"/>
      <c r="GJ735" s="15"/>
      <c r="GK735" s="15"/>
      <c r="GL735" s="15"/>
      <c r="GM735" s="15"/>
      <c r="GN735" s="15"/>
      <c r="GO735" s="15"/>
      <c r="GP735" s="15"/>
      <c r="GQ735" s="15"/>
      <c r="GR735" s="15"/>
      <c r="GS735" s="15"/>
      <c r="GT735" s="15"/>
      <c r="GU735" s="15"/>
      <c r="GV735" s="15"/>
      <c r="GW735" s="15"/>
      <c r="GX735" s="15"/>
      <c r="GY735" s="15"/>
      <c r="GZ735" s="15"/>
      <c r="HA735" s="15"/>
      <c r="HB735" s="15"/>
      <c r="HC735" s="15"/>
      <c r="HD735" s="15"/>
      <c r="HE735" s="15"/>
      <c r="HF735" s="15"/>
      <c r="HG735" s="15"/>
      <c r="HH735" s="15"/>
      <c r="HI735" s="15"/>
      <c r="HJ735" s="15"/>
      <c r="HK735" s="15"/>
      <c r="HL735" s="15"/>
      <c r="HM735" s="15"/>
      <c r="HN735" s="15"/>
      <c r="HO735" s="15"/>
      <c r="HP735" s="15"/>
      <c r="HQ735" s="15"/>
      <c r="HR735" s="15"/>
      <c r="HS735" s="15"/>
      <c r="HT735" s="15"/>
      <c r="HU735" s="15"/>
      <c r="HV735" s="15"/>
      <c r="HW735" s="15"/>
      <c r="HX735" s="15"/>
      <c r="HY735" s="15"/>
      <c r="HZ735" s="15"/>
      <c r="IA735" s="15"/>
      <c r="IB735" s="15"/>
      <c r="IC735" s="15"/>
      <c r="ID735" s="15"/>
      <c r="IE735" s="15"/>
      <c r="IF735" s="15"/>
      <c r="IG735" s="15"/>
      <c r="IH735" s="15"/>
      <c r="II735" s="15"/>
      <c r="IJ735" s="15"/>
      <c r="IK735" s="15"/>
      <c r="IL735" s="15"/>
      <c r="IM735" s="15"/>
      <c r="IN735" s="15"/>
      <c r="IO735" s="15"/>
      <c r="IP735" s="15"/>
      <c r="IQ735" s="15"/>
      <c r="IR735" s="15"/>
      <c r="IS735" s="15"/>
      <c r="IT735" s="15"/>
      <c r="IU735" s="15"/>
      <c r="IV735" s="15"/>
      <c r="IW735" s="15"/>
      <c r="IX735" s="15"/>
      <c r="IY735" s="15"/>
      <c r="IZ735" s="15"/>
      <c r="JA735" s="15"/>
      <c r="JB735" s="15"/>
      <c r="JC735" s="15"/>
      <c r="JD735" s="15"/>
      <c r="JE735" s="15"/>
      <c r="JF735" s="15"/>
      <c r="JG735" s="15"/>
      <c r="JH735" s="15"/>
      <c r="JI735" s="15"/>
      <c r="JJ735" s="15"/>
      <c r="JK735" s="15"/>
      <c r="JL735" s="15"/>
      <c r="JM735" s="15"/>
      <c r="JN735" s="15"/>
      <c r="JO735" s="15"/>
      <c r="JP735" s="15"/>
      <c r="JQ735" s="15"/>
      <c r="JR735" s="15"/>
      <c r="JS735" s="15"/>
      <c r="JT735" s="15"/>
      <c r="JU735" s="15"/>
      <c r="JV735" s="15"/>
      <c r="JW735" s="15"/>
      <c r="JX735" s="15"/>
      <c r="JY735" s="15"/>
      <c r="JZ735" s="15"/>
      <c r="KA735" s="15"/>
      <c r="KB735" s="15"/>
      <c r="KC735" s="15"/>
      <c r="KD735" s="15"/>
      <c r="KE735" s="15"/>
      <c r="KF735" s="15"/>
      <c r="KG735" s="15"/>
      <c r="KH735" s="15"/>
      <c r="KI735" s="15"/>
      <c r="KJ735" s="15"/>
      <c r="KK735" s="15"/>
      <c r="KL735" s="15"/>
      <c r="KM735" s="15"/>
      <c r="KN735" s="15"/>
      <c r="KO735" s="15"/>
      <c r="KP735" s="15"/>
      <c r="KQ735" s="15"/>
      <c r="KR735" s="15"/>
      <c r="KS735" s="15"/>
      <c r="KT735" s="15"/>
      <c r="KU735" s="15"/>
      <c r="KV735" s="15"/>
      <c r="KW735" s="15"/>
      <c r="KX735" s="15"/>
      <c r="KY735" s="15"/>
      <c r="KZ735" s="15"/>
      <c r="LA735" s="15"/>
      <c r="LB735" s="15"/>
      <c r="LC735" s="15"/>
      <c r="LD735" s="15"/>
      <c r="LE735" s="15"/>
      <c r="LF735" s="15"/>
      <c r="LG735" s="15"/>
      <c r="LH735" s="15"/>
      <c r="LI735" s="15"/>
      <c r="LJ735" s="15"/>
      <c r="LK735" s="15"/>
      <c r="LL735" s="15"/>
      <c r="LM735" s="15"/>
      <c r="LN735" s="15"/>
      <c r="LO735" s="15"/>
      <c r="LP735" s="15"/>
      <c r="LQ735" s="15"/>
      <c r="LR735" s="15"/>
      <c r="LS735" s="15"/>
      <c r="LT735" s="15"/>
      <c r="LU735" s="15"/>
      <c r="LV735" s="15"/>
      <c r="LW735" s="15"/>
      <c r="LX735" s="15"/>
      <c r="LY735" s="15"/>
      <c r="LZ735" s="15"/>
      <c r="MA735" s="15"/>
      <c r="MB735" s="15"/>
      <c r="MC735" s="15"/>
      <c r="MD735" s="15"/>
      <c r="ME735" s="15"/>
      <c r="MF735" s="15"/>
      <c r="MG735" s="15"/>
      <c r="MH735" s="15"/>
      <c r="MI735" s="15"/>
      <c r="MJ735" s="15"/>
      <c r="MK735" s="15"/>
      <c r="ML735" s="15"/>
      <c r="MM735" s="15"/>
      <c r="MN735" s="15"/>
      <c r="MO735" s="15"/>
      <c r="MP735" s="15"/>
      <c r="MQ735" s="15"/>
      <c r="MR735" s="15"/>
      <c r="MS735" s="15"/>
      <c r="MT735" s="15"/>
      <c r="MU735" s="15"/>
      <c r="MV735" s="15"/>
      <c r="MW735" s="15"/>
      <c r="MX735" s="15"/>
      <c r="MY735" s="15"/>
      <c r="MZ735" s="15"/>
      <c r="NA735" s="15"/>
      <c r="NB735" s="15"/>
      <c r="NC735" s="15"/>
      <c r="ND735" s="15"/>
      <c r="NE735" s="15"/>
      <c r="NF735" s="15"/>
      <c r="NG735" s="15"/>
      <c r="NH735" s="15"/>
      <c r="NI735" s="15"/>
      <c r="NJ735" s="15"/>
      <c r="NK735" s="15"/>
      <c r="NL735" s="15"/>
      <c r="NM735" s="15"/>
      <c r="NN735" s="15"/>
      <c r="NO735" s="15"/>
      <c r="NP735" s="15"/>
      <c r="NQ735" s="15"/>
      <c r="NR735" s="15"/>
      <c r="NS735" s="15"/>
      <c r="NT735" s="15"/>
      <c r="NU735" s="15"/>
      <c r="NV735" s="15"/>
      <c r="NW735" s="15"/>
      <c r="NX735" s="15"/>
      <c r="NY735" s="15"/>
      <c r="NZ735" s="15"/>
      <c r="OA735" s="15"/>
      <c r="OB735" s="15"/>
      <c r="OC735" s="15"/>
      <c r="OD735" s="15"/>
      <c r="OE735" s="15"/>
      <c r="OF735" s="15"/>
      <c r="OG735" s="15"/>
      <c r="OH735" s="15"/>
      <c r="OI735" s="15"/>
      <c r="OJ735" s="15"/>
      <c r="OK735" s="15"/>
      <c r="OL735" s="15"/>
      <c r="OM735" s="15"/>
      <c r="ON735" s="15"/>
      <c r="OO735" s="15"/>
      <c r="OP735" s="15"/>
      <c r="OQ735" s="15"/>
      <c r="OR735" s="15"/>
      <c r="OS735" s="15"/>
      <c r="OT735" s="15"/>
      <c r="OU735" s="15"/>
      <c r="OV735" s="15"/>
      <c r="OW735" s="15"/>
      <c r="OX735" s="15"/>
      <c r="OY735" s="15"/>
      <c r="OZ735" s="15"/>
      <c r="PA735" s="15"/>
      <c r="PB735" s="15"/>
      <c r="PC735" s="15"/>
      <c r="PD735" s="15"/>
      <c r="PE735" s="15"/>
      <c r="PF735" s="15"/>
      <c r="PG735" s="15"/>
      <c r="PH735" s="15"/>
      <c r="PI735" s="15"/>
      <c r="PJ735" s="15"/>
      <c r="PK735" s="15"/>
      <c r="PL735" s="15"/>
      <c r="PM735" s="15"/>
      <c r="PN735" s="15"/>
      <c r="PO735" s="15"/>
      <c r="PP735" s="15"/>
      <c r="PQ735" s="15"/>
      <c r="PR735" s="15"/>
      <c r="PS735" s="15"/>
      <c r="PT735" s="15"/>
      <c r="PU735" s="15"/>
      <c r="PV735" s="15"/>
      <c r="PW735" s="15"/>
      <c r="PX735" s="15"/>
      <c r="PY735" s="15"/>
      <c r="PZ735" s="15"/>
      <c r="QA735" s="15"/>
      <c r="QB735" s="15"/>
      <c r="QC735" s="15"/>
      <c r="QD735" s="15"/>
      <c r="QE735" s="15"/>
      <c r="QF735" s="15"/>
      <c r="QG735" s="15"/>
      <c r="QH735" s="15"/>
      <c r="QI735" s="15"/>
      <c r="QJ735" s="15"/>
      <c r="QK735" s="15"/>
      <c r="QL735" s="15"/>
      <c r="QM735" s="15"/>
      <c r="QN735" s="15"/>
      <c r="QO735" s="15"/>
      <c r="QP735" s="15"/>
      <c r="QQ735" s="15"/>
      <c r="QR735" s="15"/>
      <c r="QS735" s="15"/>
      <c r="QT735" s="15"/>
      <c r="QU735" s="15"/>
      <c r="QV735" s="15"/>
      <c r="QW735" s="15"/>
      <c r="QX735" s="15"/>
      <c r="QY735" s="15"/>
      <c r="QZ735" s="15"/>
      <c r="RA735" s="15"/>
      <c r="RB735" s="15"/>
      <c r="RC735" s="15"/>
      <c r="RD735" s="15"/>
      <c r="RE735" s="15"/>
      <c r="RF735" s="15"/>
      <c r="RG735" s="15"/>
      <c r="RH735" s="15"/>
      <c r="RI735" s="15"/>
      <c r="RJ735" s="15"/>
      <c r="RK735" s="15"/>
      <c r="RL735" s="15"/>
      <c r="RM735" s="15"/>
      <c r="RN735" s="15"/>
      <c r="RO735" s="15"/>
      <c r="RP735" s="15"/>
      <c r="RQ735" s="15"/>
      <c r="RR735" s="15"/>
      <c r="RS735" s="15"/>
      <c r="RT735" s="15"/>
      <c r="RU735" s="15"/>
      <c r="RV735" s="15"/>
      <c r="RW735" s="15"/>
      <c r="RX735" s="15"/>
      <c r="RY735" s="15"/>
      <c r="RZ735" s="15"/>
      <c r="SA735" s="15"/>
      <c r="SB735" s="15"/>
      <c r="SC735" s="15"/>
      <c r="SD735" s="15"/>
      <c r="SE735" s="15"/>
      <c r="SF735" s="15"/>
      <c r="SG735" s="15"/>
      <c r="SH735" s="15"/>
      <c r="SI735" s="15"/>
      <c r="SJ735" s="15"/>
      <c r="SK735" s="15"/>
      <c r="SL735" s="15"/>
      <c r="SM735" s="15"/>
      <c r="SN735" s="15"/>
      <c r="SO735" s="15"/>
      <c r="SP735" s="15"/>
      <c r="SQ735" s="15"/>
      <c r="SR735" s="15"/>
      <c r="SS735" s="15"/>
      <c r="ST735" s="15"/>
      <c r="SU735" s="15"/>
      <c r="SV735" s="15"/>
      <c r="SW735" s="15"/>
      <c r="SX735" s="15"/>
      <c r="SY735" s="15"/>
      <c r="SZ735" s="15"/>
      <c r="TA735" s="15"/>
      <c r="TB735" s="15"/>
      <c r="TC735" s="15"/>
      <c r="TD735" s="15"/>
      <c r="TE735" s="15"/>
      <c r="TF735" s="15"/>
      <c r="TG735" s="15"/>
      <c r="TH735" s="15"/>
      <c r="TI735" s="15"/>
      <c r="TJ735" s="15"/>
      <c r="TK735" s="15"/>
      <c r="TL735" s="15"/>
      <c r="TM735" s="15"/>
      <c r="TN735" s="15"/>
      <c r="TO735" s="15"/>
      <c r="TP735" s="15"/>
      <c r="TQ735" s="15"/>
      <c r="TR735" s="15"/>
      <c r="TS735" s="15"/>
      <c r="TT735" s="15"/>
      <c r="TU735" s="15"/>
      <c r="TV735" s="15"/>
      <c r="TW735" s="15"/>
      <c r="TX735" s="15"/>
      <c r="TY735" s="15"/>
      <c r="TZ735" s="15"/>
      <c r="UA735" s="15"/>
      <c r="UB735" s="15"/>
      <c r="UC735" s="15"/>
      <c r="UD735" s="15"/>
      <c r="UE735" s="15"/>
      <c r="UF735" s="15"/>
      <c r="UG735" s="15"/>
      <c r="UH735" s="15"/>
      <c r="UI735" s="15"/>
      <c r="UJ735" s="15"/>
      <c r="UK735" s="15"/>
      <c r="UL735" s="15"/>
      <c r="UM735" s="15"/>
      <c r="UN735" s="15"/>
      <c r="UO735" s="15"/>
      <c r="UP735" s="15"/>
      <c r="UQ735" s="15"/>
      <c r="UR735" s="15"/>
      <c r="US735" s="15"/>
      <c r="UT735" s="15"/>
      <c r="UU735" s="15"/>
      <c r="UV735" s="15"/>
      <c r="UW735" s="15"/>
      <c r="UX735" s="15"/>
      <c r="UY735" s="15"/>
      <c r="UZ735" s="15"/>
      <c r="VA735" s="15"/>
      <c r="VB735" s="15"/>
      <c r="VC735" s="15"/>
      <c r="VD735" s="15"/>
      <c r="VE735" s="15"/>
      <c r="VF735" s="15"/>
      <c r="VG735" s="15"/>
      <c r="VH735" s="15"/>
      <c r="VI735" s="15"/>
      <c r="VJ735" s="15"/>
      <c r="VK735" s="15"/>
      <c r="VL735" s="15"/>
      <c r="VM735" s="15"/>
      <c r="VN735" s="15"/>
      <c r="VO735" s="15"/>
      <c r="VP735" s="15"/>
      <c r="VQ735" s="15"/>
      <c r="VR735" s="15"/>
      <c r="VS735" s="15"/>
      <c r="VT735" s="15"/>
      <c r="VU735" s="15"/>
      <c r="VV735" s="15"/>
      <c r="VW735" s="15"/>
      <c r="VX735" s="15"/>
      <c r="VY735" s="15"/>
      <c r="VZ735" s="15"/>
      <c r="WA735" s="15"/>
      <c r="WB735" s="15"/>
      <c r="WC735" s="15"/>
      <c r="WD735" s="15"/>
      <c r="WE735" s="15"/>
      <c r="WF735" s="15"/>
      <c r="WG735" s="15"/>
      <c r="WH735" s="15"/>
      <c r="WI735" s="15"/>
      <c r="WJ735" s="15"/>
      <c r="WK735" s="15"/>
      <c r="WL735" s="15"/>
      <c r="WM735" s="15"/>
      <c r="WN735" s="15"/>
      <c r="WO735" s="15"/>
      <c r="WP735" s="15"/>
      <c r="WQ735" s="15"/>
      <c r="WR735" s="15"/>
      <c r="WS735" s="15"/>
      <c r="WT735" s="15"/>
      <c r="WU735" s="15"/>
      <c r="WV735" s="15"/>
      <c r="WW735" s="15"/>
      <c r="WX735" s="15"/>
      <c r="WY735" s="15"/>
      <c r="WZ735" s="15"/>
      <c r="XA735" s="15"/>
      <c r="XB735" s="15"/>
      <c r="XC735" s="15"/>
      <c r="XD735" s="15"/>
      <c r="XE735" s="15"/>
      <c r="XF735" s="15"/>
      <c r="XG735" s="15"/>
      <c r="XH735" s="15"/>
      <c r="XI735" s="15"/>
      <c r="XJ735" s="15"/>
      <c r="XK735" s="15"/>
      <c r="XL735" s="15"/>
      <c r="XM735" s="15"/>
      <c r="XN735" s="15"/>
      <c r="XO735" s="15"/>
      <c r="XP735" s="15"/>
      <c r="XQ735" s="15"/>
      <c r="XR735" s="15"/>
      <c r="XS735" s="15"/>
      <c r="XT735" s="15"/>
      <c r="XU735" s="15"/>
      <c r="XV735" s="15"/>
      <c r="XW735" s="15"/>
      <c r="XX735" s="15"/>
      <c r="XY735" s="15"/>
      <c r="XZ735" s="15"/>
      <c r="YA735" s="15"/>
      <c r="YB735" s="15"/>
      <c r="YC735" s="15"/>
      <c r="YD735" s="15"/>
      <c r="YE735" s="15"/>
      <c r="YF735" s="15"/>
      <c r="YG735" s="15"/>
      <c r="YH735" s="15"/>
      <c r="YI735" s="15"/>
      <c r="YJ735" s="15"/>
      <c r="YK735" s="15"/>
      <c r="YL735" s="15"/>
      <c r="YM735" s="15"/>
      <c r="YN735" s="15"/>
      <c r="YO735" s="15"/>
      <c r="YP735" s="15"/>
      <c r="YQ735" s="15"/>
      <c r="YR735" s="15"/>
      <c r="YS735" s="15"/>
      <c r="YT735" s="15"/>
      <c r="YU735" s="15"/>
      <c r="YV735" s="15"/>
      <c r="YW735" s="15"/>
      <c r="YX735" s="15"/>
      <c r="YY735" s="15"/>
      <c r="YZ735" s="15"/>
      <c r="ZA735" s="15"/>
      <c r="ZB735" s="15"/>
      <c r="ZC735" s="15"/>
      <c r="ZD735" s="15"/>
      <c r="ZE735" s="15"/>
      <c r="ZF735" s="15"/>
      <c r="ZG735" s="15"/>
      <c r="ZH735" s="15"/>
      <c r="ZI735" s="15"/>
      <c r="ZJ735" s="15"/>
      <c r="ZK735" s="15"/>
      <c r="ZL735" s="15"/>
      <c r="ZM735" s="15"/>
      <c r="ZN735" s="15"/>
      <c r="ZO735" s="15"/>
      <c r="ZP735" s="15"/>
      <c r="ZQ735" s="15"/>
      <c r="ZR735" s="15"/>
      <c r="ZS735" s="15"/>
      <c r="ZT735" s="15"/>
      <c r="ZU735" s="15"/>
      <c r="ZV735" s="15"/>
      <c r="ZW735" s="15"/>
      <c r="ZX735" s="15"/>
      <c r="ZY735" s="15"/>
      <c r="ZZ735" s="15"/>
      <c r="AAA735" s="15"/>
      <c r="AAB735" s="15"/>
      <c r="AAC735" s="15"/>
      <c r="AAD735" s="15"/>
      <c r="AAE735" s="15"/>
      <c r="AAF735" s="15"/>
      <c r="AAG735" s="15"/>
      <c r="AAH735" s="15"/>
      <c r="AAI735" s="15"/>
      <c r="AAJ735" s="15"/>
      <c r="AAK735" s="15"/>
      <c r="AAL735" s="15"/>
      <c r="AAM735" s="15"/>
      <c r="AAN735" s="15"/>
      <c r="AAO735" s="15"/>
      <c r="AAP735" s="15"/>
      <c r="AAQ735" s="15"/>
      <c r="AAR735" s="15"/>
      <c r="AAS735" s="15"/>
      <c r="AAT735" s="15"/>
      <c r="AAU735" s="15"/>
      <c r="AAV735" s="15"/>
      <c r="AAW735" s="15"/>
      <c r="AAX735" s="15"/>
      <c r="AAY735" s="15"/>
      <c r="AAZ735" s="15"/>
      <c r="ABA735" s="15"/>
      <c r="ABB735" s="15"/>
      <c r="ABC735" s="15"/>
      <c r="ABD735" s="15"/>
      <c r="ABE735" s="15"/>
      <c r="ABF735" s="15"/>
      <c r="ABG735" s="15"/>
      <c r="ABH735" s="15"/>
      <c r="ABI735" s="15"/>
      <c r="ABJ735" s="15"/>
      <c r="ABK735" s="15"/>
      <c r="ABL735" s="15"/>
      <c r="ABM735" s="15"/>
      <c r="ABN735" s="15"/>
      <c r="ABO735" s="15"/>
      <c r="ABP735" s="15"/>
      <c r="ABQ735" s="15"/>
      <c r="ABR735" s="15"/>
      <c r="ABS735" s="15"/>
      <c r="ABT735" s="15"/>
      <c r="ABU735" s="15"/>
      <c r="ABV735" s="15"/>
      <c r="ABW735" s="15"/>
      <c r="ABX735" s="15"/>
      <c r="ABY735" s="15"/>
      <c r="ABZ735" s="15"/>
      <c r="ACA735" s="15"/>
      <c r="ACB735" s="15"/>
      <c r="ACC735" s="15"/>
      <c r="ACD735" s="15"/>
      <c r="ACE735" s="15"/>
      <c r="ACF735" s="15"/>
      <c r="ACG735" s="15"/>
      <c r="ACH735" s="15"/>
      <c r="ACI735" s="15"/>
      <c r="ACJ735" s="15"/>
      <c r="ACK735" s="15"/>
      <c r="ACL735" s="15"/>
      <c r="ACM735" s="15"/>
      <c r="ACN735" s="15"/>
      <c r="ACO735" s="15"/>
      <c r="ACP735" s="15"/>
      <c r="ACQ735" s="15"/>
      <c r="ACR735" s="15"/>
      <c r="ACS735" s="15"/>
      <c r="ACT735" s="15"/>
      <c r="ACU735" s="15"/>
      <c r="ACV735" s="15"/>
      <c r="ACW735" s="15"/>
      <c r="ACX735" s="15"/>
      <c r="ACY735" s="15"/>
      <c r="ACZ735" s="15"/>
      <c r="ADA735" s="15"/>
      <c r="ADB735" s="15"/>
      <c r="ADC735" s="15"/>
      <c r="ADD735" s="15"/>
      <c r="ADE735" s="15"/>
      <c r="ADF735" s="15"/>
      <c r="ADG735" s="15"/>
      <c r="ADH735" s="15"/>
      <c r="ADI735" s="15"/>
      <c r="ADJ735" s="15"/>
      <c r="ADK735" s="15"/>
      <c r="ADL735" s="15"/>
      <c r="ADM735" s="15"/>
      <c r="ADN735" s="15"/>
      <c r="ADO735" s="15"/>
      <c r="ADP735" s="15"/>
      <c r="ADQ735" s="15"/>
      <c r="ADR735" s="15"/>
      <c r="ADS735" s="15"/>
      <c r="ADT735" s="15"/>
      <c r="ADU735" s="15"/>
      <c r="ADV735" s="15"/>
      <c r="ADW735" s="15"/>
      <c r="ADX735" s="15"/>
      <c r="ADY735" s="15"/>
      <c r="ADZ735" s="15"/>
      <c r="AEA735" s="15"/>
      <c r="AEB735" s="15"/>
      <c r="AEC735" s="15"/>
      <c r="AED735" s="15"/>
      <c r="AEE735" s="15"/>
      <c r="AEF735" s="15"/>
      <c r="AEG735" s="15"/>
      <c r="AEH735" s="15"/>
      <c r="AEI735" s="15"/>
      <c r="AEJ735" s="15"/>
      <c r="AEK735" s="15"/>
      <c r="AEL735" s="15"/>
      <c r="AEM735" s="15"/>
      <c r="AEN735" s="15"/>
      <c r="AEO735" s="15"/>
      <c r="AEP735" s="15"/>
      <c r="AEQ735" s="15"/>
      <c r="AER735" s="15"/>
      <c r="AES735" s="15"/>
      <c r="AET735" s="15"/>
      <c r="AEU735" s="15"/>
      <c r="AEV735" s="15"/>
      <c r="AEW735" s="15"/>
      <c r="AEX735" s="15"/>
      <c r="AEY735" s="15"/>
      <c r="AEZ735" s="15"/>
      <c r="AFA735" s="15"/>
      <c r="AFB735" s="15"/>
      <c r="AFC735" s="15"/>
      <c r="AFD735" s="15"/>
      <c r="AFE735" s="15"/>
      <c r="AFF735" s="15"/>
      <c r="AFG735" s="15"/>
      <c r="AFH735" s="15"/>
      <c r="AFI735" s="15"/>
      <c r="AFJ735" s="15"/>
      <c r="AFK735" s="15"/>
      <c r="AFL735" s="15"/>
      <c r="AFM735" s="15"/>
      <c r="AFN735" s="15"/>
      <c r="AFO735" s="15"/>
      <c r="AFP735" s="15"/>
      <c r="AFQ735" s="15"/>
      <c r="AFR735" s="15"/>
      <c r="AFS735" s="15"/>
      <c r="AFT735" s="15"/>
      <c r="AFU735" s="15"/>
      <c r="AFV735" s="15"/>
      <c r="AFW735" s="15"/>
      <c r="AFX735" s="15"/>
      <c r="AFY735" s="15"/>
      <c r="AFZ735" s="15"/>
      <c r="AGA735" s="15"/>
      <c r="AGB735" s="15"/>
      <c r="AGC735" s="15"/>
      <c r="AGD735" s="15"/>
      <c r="AGE735" s="15"/>
      <c r="AGF735" s="15"/>
      <c r="AGG735" s="15"/>
      <c r="AGH735" s="15"/>
      <c r="AGI735" s="15"/>
      <c r="AGJ735" s="15"/>
      <c r="AGK735" s="15"/>
      <c r="AGL735" s="15"/>
      <c r="AGM735" s="15"/>
      <c r="AGN735" s="15"/>
      <c r="AGO735" s="15"/>
      <c r="AGP735" s="15"/>
      <c r="AGQ735" s="15"/>
      <c r="AGR735" s="15"/>
      <c r="AGS735" s="15"/>
      <c r="AGT735" s="15"/>
      <c r="AGU735" s="15"/>
      <c r="AGV735" s="15"/>
      <c r="AGW735" s="15"/>
      <c r="AGX735" s="15"/>
      <c r="AGY735" s="15"/>
      <c r="AGZ735" s="15"/>
      <c r="AHA735" s="15"/>
      <c r="AHB735" s="15"/>
      <c r="AHC735" s="15"/>
      <c r="AHD735" s="15"/>
      <c r="AHE735" s="15"/>
      <c r="AHF735" s="15"/>
      <c r="AHG735" s="15"/>
      <c r="AHH735" s="15"/>
      <c r="AHI735" s="15"/>
      <c r="AHJ735" s="15"/>
      <c r="AHK735" s="15"/>
      <c r="AHL735" s="15"/>
      <c r="AHM735" s="15"/>
      <c r="AHN735" s="15"/>
      <c r="AHO735" s="15"/>
      <c r="AHP735" s="15"/>
      <c r="AHQ735" s="15"/>
      <c r="AHR735" s="15"/>
      <c r="AHS735" s="15"/>
      <c r="AHT735" s="15"/>
      <c r="AHU735" s="15"/>
      <c r="AHV735" s="15"/>
      <c r="AHW735" s="15"/>
      <c r="AHX735" s="15"/>
      <c r="AHY735" s="15"/>
      <c r="AHZ735" s="15"/>
      <c r="AIA735" s="15"/>
      <c r="AIB735" s="15"/>
      <c r="AIC735" s="15"/>
      <c r="AID735" s="15"/>
      <c r="AIE735" s="15"/>
      <c r="AIF735" s="15"/>
      <c r="AIG735" s="15"/>
      <c r="AIH735" s="15"/>
      <c r="AII735" s="15"/>
      <c r="AIJ735" s="15"/>
      <c r="AIK735" s="15"/>
      <c r="AIL735" s="15"/>
      <c r="AIM735" s="15"/>
      <c r="AIN735" s="15"/>
      <c r="AIO735" s="15"/>
      <c r="AIP735" s="15"/>
      <c r="AIQ735" s="15"/>
      <c r="AIR735" s="15"/>
      <c r="AIS735" s="15"/>
      <c r="AIT735" s="15"/>
      <c r="AIU735" s="15"/>
      <c r="AIV735" s="15"/>
      <c r="AIW735" s="15"/>
      <c r="AIX735" s="15"/>
      <c r="AIY735" s="15"/>
      <c r="AIZ735" s="15"/>
      <c r="AJA735" s="15"/>
      <c r="AJB735" s="15"/>
      <c r="AJC735" s="15"/>
      <c r="AJD735" s="15"/>
      <c r="AJE735" s="15"/>
      <c r="AJF735" s="15"/>
      <c r="AJG735" s="15"/>
      <c r="AJH735" s="15"/>
      <c r="AJI735" s="15"/>
      <c r="AJJ735" s="15"/>
      <c r="AJK735" s="15"/>
      <c r="AJL735" s="15"/>
      <c r="AJM735" s="15"/>
      <c r="AJN735" s="15"/>
      <c r="AJO735" s="15"/>
      <c r="AJP735" s="15"/>
      <c r="AJQ735" s="15"/>
      <c r="AJR735" s="15"/>
      <c r="AJS735" s="15"/>
      <c r="AJT735" s="15"/>
      <c r="AJU735" s="15"/>
      <c r="AJV735" s="15"/>
      <c r="AJW735" s="15"/>
      <c r="AJX735" s="15"/>
      <c r="AJY735" s="15"/>
      <c r="AJZ735" s="15"/>
      <c r="AKA735" s="15"/>
      <c r="AKB735" s="15"/>
      <c r="AKC735" s="15"/>
      <c r="AKD735" s="15"/>
      <c r="AKE735" s="15"/>
      <c r="AKF735" s="15"/>
      <c r="AKG735" s="15"/>
      <c r="AKH735" s="15"/>
      <c r="AKI735" s="15"/>
      <c r="AKJ735" s="15"/>
      <c r="AKK735" s="15"/>
      <c r="AKL735" s="15"/>
      <c r="AKM735" s="15"/>
      <c r="AKN735" s="15"/>
      <c r="AKO735" s="15"/>
      <c r="AKP735" s="15"/>
      <c r="AKQ735" s="15"/>
      <c r="AKR735" s="15"/>
      <c r="AKS735" s="15"/>
      <c r="AKT735" s="15"/>
      <c r="AKU735" s="15"/>
      <c r="AKV735" s="15"/>
      <c r="AKW735" s="15"/>
      <c r="AKX735" s="15"/>
      <c r="AKY735" s="15"/>
      <c r="AKZ735" s="15"/>
      <c r="ALA735" s="15"/>
      <c r="ALB735" s="15"/>
      <c r="ALC735" s="15"/>
      <c r="ALD735" s="15"/>
      <c r="ALE735" s="15"/>
      <c r="ALF735" s="15"/>
      <c r="ALG735" s="15"/>
      <c r="ALH735" s="15"/>
      <c r="ALI735" s="15"/>
      <c r="ALJ735" s="15"/>
      <c r="ALK735" s="15"/>
      <c r="ALL735" s="15"/>
      <c r="ALM735" s="15"/>
      <c r="ALN735" s="15"/>
      <c r="ALO735" s="15"/>
      <c r="ALP735" s="15"/>
      <c r="ALQ735" s="15"/>
      <c r="ALR735" s="15"/>
      <c r="ALS735" s="15"/>
      <c r="ALT735" s="15"/>
      <c r="ALU735" s="15"/>
      <c r="ALV735" s="15"/>
      <c r="ALW735" s="15"/>
      <c r="ALX735" s="15"/>
      <c r="ALY735" s="15"/>
      <c r="ALZ735" s="15"/>
      <c r="AMA735" s="15"/>
      <c r="AMB735" s="15"/>
      <c r="AMC735" s="15"/>
      <c r="AMD735" s="15"/>
      <c r="AME735" s="15"/>
      <c r="AMF735" s="15"/>
      <c r="AMG735" s="15"/>
      <c r="AMH735" s="15"/>
      <c r="AMI735" s="15"/>
      <c r="AMJ735" s="15"/>
    </row>
    <row r="736" spans="1:1024">
      <c r="A736" s="15" t="s">
        <v>836</v>
      </c>
      <c r="B736" s="15" t="s">
        <v>650</v>
      </c>
      <c r="C736" s="15">
        <v>70</v>
      </c>
      <c r="D736" s="15" t="s">
        <v>2573</v>
      </c>
      <c r="E736" s="15" t="s">
        <v>75</v>
      </c>
      <c r="F736" s="15">
        <v>35</v>
      </c>
      <c r="G736" s="15">
        <v>7360</v>
      </c>
      <c r="H736" s="15" t="s">
        <v>2126</v>
      </c>
      <c r="I736" s="15" t="s">
        <v>837</v>
      </c>
      <c r="J736" s="15"/>
      <c r="K736" s="15"/>
      <c r="L736" s="15"/>
      <c r="M736" s="15"/>
      <c r="N736" s="15"/>
      <c r="O736" s="15" t="s">
        <v>2126</v>
      </c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  <c r="BO736" s="15"/>
      <c r="BP736" s="15"/>
      <c r="BQ736" s="15"/>
      <c r="BR736" s="15"/>
      <c r="BS736" s="15"/>
      <c r="BT736" s="15"/>
      <c r="BU736" s="15"/>
      <c r="BV736" s="15"/>
      <c r="BW736" s="15"/>
      <c r="BX736" s="15"/>
      <c r="BY736" s="15"/>
      <c r="BZ736" s="15"/>
      <c r="CA736" s="15"/>
      <c r="CB736" s="15"/>
      <c r="CC736" s="15"/>
      <c r="CD736" s="15"/>
      <c r="CE736" s="15"/>
      <c r="CF736" s="15"/>
      <c r="CG736" s="15"/>
      <c r="CH736" s="15"/>
      <c r="CI736" s="15"/>
      <c r="CJ736" s="15"/>
      <c r="CK736" s="15"/>
      <c r="CL736" s="15"/>
      <c r="CM736" s="15"/>
      <c r="CN736" s="15"/>
      <c r="CO736" s="15"/>
      <c r="CP736" s="15"/>
      <c r="CQ736" s="15"/>
      <c r="CR736" s="15"/>
      <c r="CS736" s="15"/>
      <c r="CT736" s="15"/>
      <c r="CU736" s="15"/>
      <c r="CV736" s="15"/>
      <c r="CW736" s="15"/>
      <c r="CX736" s="15"/>
      <c r="CY736" s="15"/>
      <c r="CZ736" s="15"/>
      <c r="DA736" s="15"/>
      <c r="DB736" s="15"/>
      <c r="DC736" s="15"/>
      <c r="DD736" s="15"/>
      <c r="DE736" s="15"/>
      <c r="DF736" s="15"/>
      <c r="DG736" s="15"/>
      <c r="DH736" s="15"/>
      <c r="DI736" s="15"/>
      <c r="DJ736" s="15"/>
      <c r="DK736" s="15"/>
      <c r="DL736" s="15"/>
      <c r="DM736" s="15"/>
      <c r="DN736" s="15"/>
      <c r="DO736" s="15"/>
      <c r="DP736" s="15"/>
      <c r="DQ736" s="15"/>
      <c r="DR736" s="15"/>
      <c r="DS736" s="15"/>
      <c r="DT736" s="15"/>
      <c r="DU736" s="15"/>
      <c r="DV736" s="15"/>
      <c r="DW736" s="15"/>
      <c r="DX736" s="15"/>
      <c r="DY736" s="15"/>
      <c r="DZ736" s="15"/>
      <c r="EA736" s="15"/>
      <c r="EB736" s="15"/>
      <c r="EC736" s="15"/>
      <c r="ED736" s="15"/>
      <c r="EE736" s="15"/>
      <c r="EF736" s="15"/>
      <c r="EG736" s="15"/>
      <c r="EH736" s="15"/>
      <c r="EI736" s="15"/>
      <c r="EJ736" s="15"/>
      <c r="EK736" s="15"/>
      <c r="EL736" s="15"/>
      <c r="EM736" s="15"/>
      <c r="EN736" s="15"/>
      <c r="EO736" s="15"/>
      <c r="EP736" s="15"/>
      <c r="EQ736" s="15"/>
      <c r="ER736" s="15"/>
      <c r="ES736" s="15"/>
      <c r="ET736" s="15"/>
      <c r="EU736" s="15"/>
      <c r="EV736" s="15"/>
      <c r="EW736" s="15"/>
      <c r="EX736" s="15"/>
      <c r="EY736" s="15"/>
      <c r="EZ736" s="15"/>
      <c r="FA736" s="15"/>
      <c r="FB736" s="15"/>
      <c r="FC736" s="15"/>
      <c r="FD736" s="15"/>
      <c r="FE736" s="15"/>
      <c r="FF736" s="15"/>
      <c r="FG736" s="15"/>
      <c r="FH736" s="15"/>
      <c r="FI736" s="15"/>
      <c r="FJ736" s="15"/>
      <c r="FK736" s="15"/>
      <c r="FL736" s="15"/>
      <c r="FM736" s="15"/>
      <c r="FN736" s="15"/>
      <c r="FO736" s="15"/>
      <c r="FP736" s="15"/>
      <c r="FQ736" s="15"/>
      <c r="FR736" s="15"/>
      <c r="FS736" s="15"/>
      <c r="FT736" s="15"/>
      <c r="FU736" s="15"/>
      <c r="FV736" s="15"/>
      <c r="FW736" s="15"/>
      <c r="FX736" s="15"/>
      <c r="FY736" s="15"/>
      <c r="FZ736" s="15"/>
      <c r="GA736" s="15"/>
      <c r="GB736" s="15"/>
      <c r="GC736" s="15"/>
      <c r="GD736" s="15"/>
      <c r="GE736" s="15"/>
      <c r="GF736" s="15"/>
      <c r="GG736" s="15"/>
      <c r="GH736" s="15"/>
      <c r="GI736" s="15"/>
      <c r="GJ736" s="15"/>
      <c r="GK736" s="15"/>
      <c r="GL736" s="15"/>
      <c r="GM736" s="15"/>
      <c r="GN736" s="15"/>
      <c r="GO736" s="15"/>
      <c r="GP736" s="15"/>
      <c r="GQ736" s="15"/>
      <c r="GR736" s="15"/>
      <c r="GS736" s="15"/>
      <c r="GT736" s="15"/>
      <c r="GU736" s="15"/>
      <c r="GV736" s="15"/>
      <c r="GW736" s="15"/>
      <c r="GX736" s="15"/>
      <c r="GY736" s="15"/>
      <c r="GZ736" s="15"/>
      <c r="HA736" s="15"/>
      <c r="HB736" s="15"/>
      <c r="HC736" s="15"/>
      <c r="HD736" s="15"/>
      <c r="HE736" s="15"/>
      <c r="HF736" s="15"/>
      <c r="HG736" s="15"/>
      <c r="HH736" s="15"/>
      <c r="HI736" s="15"/>
      <c r="HJ736" s="15"/>
      <c r="HK736" s="15"/>
      <c r="HL736" s="15"/>
      <c r="HM736" s="15"/>
      <c r="HN736" s="15"/>
      <c r="HO736" s="15"/>
      <c r="HP736" s="15"/>
      <c r="HQ736" s="15"/>
      <c r="HR736" s="15"/>
      <c r="HS736" s="15"/>
      <c r="HT736" s="15"/>
      <c r="HU736" s="15"/>
      <c r="HV736" s="15"/>
      <c r="HW736" s="15"/>
      <c r="HX736" s="15"/>
      <c r="HY736" s="15"/>
      <c r="HZ736" s="15"/>
      <c r="IA736" s="15"/>
      <c r="IB736" s="15"/>
      <c r="IC736" s="15"/>
      <c r="ID736" s="15"/>
      <c r="IE736" s="15"/>
      <c r="IF736" s="15"/>
      <c r="IG736" s="15"/>
      <c r="IH736" s="15"/>
      <c r="II736" s="15"/>
      <c r="IJ736" s="15"/>
      <c r="IK736" s="15"/>
      <c r="IL736" s="15"/>
      <c r="IM736" s="15"/>
      <c r="IN736" s="15"/>
      <c r="IO736" s="15"/>
      <c r="IP736" s="15"/>
      <c r="IQ736" s="15"/>
      <c r="IR736" s="15"/>
      <c r="IS736" s="15"/>
      <c r="IT736" s="15"/>
      <c r="IU736" s="15"/>
      <c r="IV736" s="15"/>
      <c r="IW736" s="15"/>
      <c r="IX736" s="15"/>
      <c r="IY736" s="15"/>
      <c r="IZ736" s="15"/>
      <c r="JA736" s="15"/>
      <c r="JB736" s="15"/>
      <c r="JC736" s="15"/>
      <c r="JD736" s="15"/>
      <c r="JE736" s="15"/>
      <c r="JF736" s="15"/>
      <c r="JG736" s="15"/>
      <c r="JH736" s="15"/>
      <c r="JI736" s="15"/>
      <c r="JJ736" s="15"/>
      <c r="JK736" s="15"/>
      <c r="JL736" s="15"/>
      <c r="JM736" s="15"/>
      <c r="JN736" s="15"/>
      <c r="JO736" s="15"/>
      <c r="JP736" s="15"/>
      <c r="JQ736" s="15"/>
      <c r="JR736" s="15"/>
      <c r="JS736" s="15"/>
      <c r="JT736" s="15"/>
      <c r="JU736" s="15"/>
      <c r="JV736" s="15"/>
      <c r="JW736" s="15"/>
      <c r="JX736" s="15"/>
      <c r="JY736" s="15"/>
      <c r="JZ736" s="15"/>
      <c r="KA736" s="15"/>
      <c r="KB736" s="15"/>
      <c r="KC736" s="15"/>
      <c r="KD736" s="15"/>
      <c r="KE736" s="15"/>
      <c r="KF736" s="15"/>
      <c r="KG736" s="15"/>
      <c r="KH736" s="15"/>
      <c r="KI736" s="15"/>
      <c r="KJ736" s="15"/>
      <c r="KK736" s="15"/>
      <c r="KL736" s="15"/>
      <c r="KM736" s="15"/>
      <c r="KN736" s="15"/>
      <c r="KO736" s="15"/>
      <c r="KP736" s="15"/>
      <c r="KQ736" s="15"/>
      <c r="KR736" s="15"/>
      <c r="KS736" s="15"/>
      <c r="KT736" s="15"/>
      <c r="KU736" s="15"/>
      <c r="KV736" s="15"/>
      <c r="KW736" s="15"/>
      <c r="KX736" s="15"/>
      <c r="KY736" s="15"/>
      <c r="KZ736" s="15"/>
      <c r="LA736" s="15"/>
      <c r="LB736" s="15"/>
      <c r="LC736" s="15"/>
      <c r="LD736" s="15"/>
      <c r="LE736" s="15"/>
      <c r="LF736" s="15"/>
      <c r="LG736" s="15"/>
      <c r="LH736" s="15"/>
      <c r="LI736" s="15"/>
      <c r="LJ736" s="15"/>
      <c r="LK736" s="15"/>
      <c r="LL736" s="15"/>
      <c r="LM736" s="15"/>
      <c r="LN736" s="15"/>
      <c r="LO736" s="15"/>
      <c r="LP736" s="15"/>
      <c r="LQ736" s="15"/>
      <c r="LR736" s="15"/>
      <c r="LS736" s="15"/>
      <c r="LT736" s="15"/>
      <c r="LU736" s="15"/>
      <c r="LV736" s="15"/>
      <c r="LW736" s="15"/>
      <c r="LX736" s="15"/>
      <c r="LY736" s="15"/>
      <c r="LZ736" s="15"/>
      <c r="MA736" s="15"/>
      <c r="MB736" s="15"/>
      <c r="MC736" s="15"/>
      <c r="MD736" s="15"/>
      <c r="ME736" s="15"/>
      <c r="MF736" s="15"/>
      <c r="MG736" s="15"/>
      <c r="MH736" s="15"/>
      <c r="MI736" s="15"/>
      <c r="MJ736" s="15"/>
      <c r="MK736" s="15"/>
      <c r="ML736" s="15"/>
      <c r="MM736" s="15"/>
      <c r="MN736" s="15"/>
      <c r="MO736" s="15"/>
      <c r="MP736" s="15"/>
      <c r="MQ736" s="15"/>
      <c r="MR736" s="15"/>
      <c r="MS736" s="15"/>
      <c r="MT736" s="15"/>
      <c r="MU736" s="15"/>
      <c r="MV736" s="15"/>
      <c r="MW736" s="15"/>
      <c r="MX736" s="15"/>
      <c r="MY736" s="15"/>
      <c r="MZ736" s="15"/>
      <c r="NA736" s="15"/>
      <c r="NB736" s="15"/>
      <c r="NC736" s="15"/>
      <c r="ND736" s="15"/>
      <c r="NE736" s="15"/>
      <c r="NF736" s="15"/>
      <c r="NG736" s="15"/>
      <c r="NH736" s="15"/>
      <c r="NI736" s="15"/>
      <c r="NJ736" s="15"/>
      <c r="NK736" s="15"/>
      <c r="NL736" s="15"/>
      <c r="NM736" s="15"/>
      <c r="NN736" s="15"/>
      <c r="NO736" s="15"/>
      <c r="NP736" s="15"/>
      <c r="NQ736" s="15"/>
      <c r="NR736" s="15"/>
      <c r="NS736" s="15"/>
      <c r="NT736" s="15"/>
      <c r="NU736" s="15"/>
      <c r="NV736" s="15"/>
      <c r="NW736" s="15"/>
      <c r="NX736" s="15"/>
      <c r="NY736" s="15"/>
      <c r="NZ736" s="15"/>
      <c r="OA736" s="15"/>
      <c r="OB736" s="15"/>
      <c r="OC736" s="15"/>
      <c r="OD736" s="15"/>
      <c r="OE736" s="15"/>
      <c r="OF736" s="15"/>
      <c r="OG736" s="15"/>
      <c r="OH736" s="15"/>
      <c r="OI736" s="15"/>
      <c r="OJ736" s="15"/>
      <c r="OK736" s="15"/>
      <c r="OL736" s="15"/>
      <c r="OM736" s="15"/>
      <c r="ON736" s="15"/>
      <c r="OO736" s="15"/>
      <c r="OP736" s="15"/>
      <c r="OQ736" s="15"/>
      <c r="OR736" s="15"/>
      <c r="OS736" s="15"/>
      <c r="OT736" s="15"/>
      <c r="OU736" s="15"/>
      <c r="OV736" s="15"/>
      <c r="OW736" s="15"/>
      <c r="OX736" s="15"/>
      <c r="OY736" s="15"/>
      <c r="OZ736" s="15"/>
      <c r="PA736" s="15"/>
      <c r="PB736" s="15"/>
      <c r="PC736" s="15"/>
      <c r="PD736" s="15"/>
      <c r="PE736" s="15"/>
      <c r="PF736" s="15"/>
      <c r="PG736" s="15"/>
      <c r="PH736" s="15"/>
      <c r="PI736" s="15"/>
      <c r="PJ736" s="15"/>
      <c r="PK736" s="15"/>
      <c r="PL736" s="15"/>
      <c r="PM736" s="15"/>
      <c r="PN736" s="15"/>
      <c r="PO736" s="15"/>
      <c r="PP736" s="15"/>
      <c r="PQ736" s="15"/>
      <c r="PR736" s="15"/>
      <c r="PS736" s="15"/>
      <c r="PT736" s="15"/>
      <c r="PU736" s="15"/>
      <c r="PV736" s="15"/>
      <c r="PW736" s="15"/>
      <c r="PX736" s="15"/>
      <c r="PY736" s="15"/>
      <c r="PZ736" s="15"/>
      <c r="QA736" s="15"/>
      <c r="QB736" s="15"/>
      <c r="QC736" s="15"/>
      <c r="QD736" s="15"/>
      <c r="QE736" s="15"/>
      <c r="QF736" s="15"/>
      <c r="QG736" s="15"/>
      <c r="QH736" s="15"/>
      <c r="QI736" s="15"/>
      <c r="QJ736" s="15"/>
      <c r="QK736" s="15"/>
      <c r="QL736" s="15"/>
      <c r="QM736" s="15"/>
      <c r="QN736" s="15"/>
      <c r="QO736" s="15"/>
      <c r="QP736" s="15"/>
      <c r="QQ736" s="15"/>
      <c r="QR736" s="15"/>
      <c r="QS736" s="15"/>
      <c r="QT736" s="15"/>
      <c r="QU736" s="15"/>
      <c r="QV736" s="15"/>
      <c r="QW736" s="15"/>
      <c r="QX736" s="15"/>
      <c r="QY736" s="15"/>
      <c r="QZ736" s="15"/>
      <c r="RA736" s="15"/>
      <c r="RB736" s="15"/>
      <c r="RC736" s="15"/>
      <c r="RD736" s="15"/>
      <c r="RE736" s="15"/>
      <c r="RF736" s="15"/>
      <c r="RG736" s="15"/>
      <c r="RH736" s="15"/>
      <c r="RI736" s="15"/>
      <c r="RJ736" s="15"/>
      <c r="RK736" s="15"/>
      <c r="RL736" s="15"/>
      <c r="RM736" s="15"/>
      <c r="RN736" s="15"/>
      <c r="RO736" s="15"/>
      <c r="RP736" s="15"/>
      <c r="RQ736" s="15"/>
      <c r="RR736" s="15"/>
      <c r="RS736" s="15"/>
      <c r="RT736" s="15"/>
      <c r="RU736" s="15"/>
      <c r="RV736" s="15"/>
      <c r="RW736" s="15"/>
      <c r="RX736" s="15"/>
      <c r="RY736" s="15"/>
      <c r="RZ736" s="15"/>
      <c r="SA736" s="15"/>
      <c r="SB736" s="15"/>
      <c r="SC736" s="15"/>
      <c r="SD736" s="15"/>
      <c r="SE736" s="15"/>
      <c r="SF736" s="15"/>
      <c r="SG736" s="15"/>
      <c r="SH736" s="15"/>
      <c r="SI736" s="15"/>
      <c r="SJ736" s="15"/>
      <c r="SK736" s="15"/>
      <c r="SL736" s="15"/>
      <c r="SM736" s="15"/>
      <c r="SN736" s="15"/>
      <c r="SO736" s="15"/>
      <c r="SP736" s="15"/>
      <c r="SQ736" s="15"/>
      <c r="SR736" s="15"/>
      <c r="SS736" s="15"/>
      <c r="ST736" s="15"/>
      <c r="SU736" s="15"/>
      <c r="SV736" s="15"/>
      <c r="SW736" s="15"/>
      <c r="SX736" s="15"/>
      <c r="SY736" s="15"/>
      <c r="SZ736" s="15"/>
      <c r="TA736" s="15"/>
      <c r="TB736" s="15"/>
      <c r="TC736" s="15"/>
      <c r="TD736" s="15"/>
      <c r="TE736" s="15"/>
      <c r="TF736" s="15"/>
      <c r="TG736" s="15"/>
      <c r="TH736" s="15"/>
      <c r="TI736" s="15"/>
      <c r="TJ736" s="15"/>
      <c r="TK736" s="15"/>
      <c r="TL736" s="15"/>
      <c r="TM736" s="15"/>
      <c r="TN736" s="15"/>
      <c r="TO736" s="15"/>
      <c r="TP736" s="15"/>
      <c r="TQ736" s="15"/>
      <c r="TR736" s="15"/>
      <c r="TS736" s="15"/>
      <c r="TT736" s="15"/>
      <c r="TU736" s="15"/>
      <c r="TV736" s="15"/>
      <c r="TW736" s="15"/>
      <c r="TX736" s="15"/>
      <c r="TY736" s="15"/>
      <c r="TZ736" s="15"/>
      <c r="UA736" s="15"/>
      <c r="UB736" s="15"/>
      <c r="UC736" s="15"/>
      <c r="UD736" s="15"/>
      <c r="UE736" s="15"/>
      <c r="UF736" s="15"/>
      <c r="UG736" s="15"/>
      <c r="UH736" s="15"/>
      <c r="UI736" s="15"/>
      <c r="UJ736" s="15"/>
      <c r="UK736" s="15"/>
      <c r="UL736" s="15"/>
      <c r="UM736" s="15"/>
      <c r="UN736" s="15"/>
      <c r="UO736" s="15"/>
      <c r="UP736" s="15"/>
      <c r="UQ736" s="15"/>
      <c r="UR736" s="15"/>
      <c r="US736" s="15"/>
      <c r="UT736" s="15"/>
      <c r="UU736" s="15"/>
      <c r="UV736" s="15"/>
      <c r="UW736" s="15"/>
      <c r="UX736" s="15"/>
      <c r="UY736" s="15"/>
      <c r="UZ736" s="15"/>
      <c r="VA736" s="15"/>
      <c r="VB736" s="15"/>
      <c r="VC736" s="15"/>
      <c r="VD736" s="15"/>
      <c r="VE736" s="15"/>
      <c r="VF736" s="15"/>
      <c r="VG736" s="15"/>
      <c r="VH736" s="15"/>
      <c r="VI736" s="15"/>
      <c r="VJ736" s="15"/>
      <c r="VK736" s="15"/>
      <c r="VL736" s="15"/>
      <c r="VM736" s="15"/>
      <c r="VN736" s="15"/>
      <c r="VO736" s="15"/>
      <c r="VP736" s="15"/>
      <c r="VQ736" s="15"/>
      <c r="VR736" s="15"/>
      <c r="VS736" s="15"/>
      <c r="VT736" s="15"/>
      <c r="VU736" s="15"/>
      <c r="VV736" s="15"/>
      <c r="VW736" s="15"/>
      <c r="VX736" s="15"/>
      <c r="VY736" s="15"/>
      <c r="VZ736" s="15"/>
      <c r="WA736" s="15"/>
      <c r="WB736" s="15"/>
      <c r="WC736" s="15"/>
      <c r="WD736" s="15"/>
      <c r="WE736" s="15"/>
      <c r="WF736" s="15"/>
      <c r="WG736" s="15"/>
      <c r="WH736" s="15"/>
      <c r="WI736" s="15"/>
      <c r="WJ736" s="15"/>
      <c r="WK736" s="15"/>
      <c r="WL736" s="15"/>
      <c r="WM736" s="15"/>
      <c r="WN736" s="15"/>
      <c r="WO736" s="15"/>
      <c r="WP736" s="15"/>
      <c r="WQ736" s="15"/>
      <c r="WR736" s="15"/>
      <c r="WS736" s="15"/>
      <c r="WT736" s="15"/>
      <c r="WU736" s="15"/>
      <c r="WV736" s="15"/>
      <c r="WW736" s="15"/>
      <c r="WX736" s="15"/>
      <c r="WY736" s="15"/>
      <c r="WZ736" s="15"/>
      <c r="XA736" s="15"/>
      <c r="XB736" s="15"/>
      <c r="XC736" s="15"/>
      <c r="XD736" s="15"/>
      <c r="XE736" s="15"/>
      <c r="XF736" s="15"/>
      <c r="XG736" s="15"/>
      <c r="XH736" s="15"/>
      <c r="XI736" s="15"/>
      <c r="XJ736" s="15"/>
      <c r="XK736" s="15"/>
      <c r="XL736" s="15"/>
      <c r="XM736" s="15"/>
      <c r="XN736" s="15"/>
      <c r="XO736" s="15"/>
      <c r="XP736" s="15"/>
      <c r="XQ736" s="15"/>
      <c r="XR736" s="15"/>
      <c r="XS736" s="15"/>
      <c r="XT736" s="15"/>
      <c r="XU736" s="15"/>
      <c r="XV736" s="15"/>
      <c r="XW736" s="15"/>
      <c r="XX736" s="15"/>
      <c r="XY736" s="15"/>
      <c r="XZ736" s="15"/>
      <c r="YA736" s="15"/>
      <c r="YB736" s="15"/>
      <c r="YC736" s="15"/>
      <c r="YD736" s="15"/>
      <c r="YE736" s="15"/>
      <c r="YF736" s="15"/>
      <c r="YG736" s="15"/>
      <c r="YH736" s="15"/>
      <c r="YI736" s="15"/>
      <c r="YJ736" s="15"/>
      <c r="YK736" s="15"/>
      <c r="YL736" s="15"/>
      <c r="YM736" s="15"/>
      <c r="YN736" s="15"/>
      <c r="YO736" s="15"/>
      <c r="YP736" s="15"/>
      <c r="YQ736" s="15"/>
      <c r="YR736" s="15"/>
      <c r="YS736" s="15"/>
      <c r="YT736" s="15"/>
      <c r="YU736" s="15"/>
      <c r="YV736" s="15"/>
      <c r="YW736" s="15"/>
      <c r="YX736" s="15"/>
      <c r="YY736" s="15"/>
      <c r="YZ736" s="15"/>
      <c r="ZA736" s="15"/>
      <c r="ZB736" s="15"/>
      <c r="ZC736" s="15"/>
      <c r="ZD736" s="15"/>
      <c r="ZE736" s="15"/>
      <c r="ZF736" s="15"/>
      <c r="ZG736" s="15"/>
      <c r="ZH736" s="15"/>
      <c r="ZI736" s="15"/>
      <c r="ZJ736" s="15"/>
      <c r="ZK736" s="15"/>
      <c r="ZL736" s="15"/>
      <c r="ZM736" s="15"/>
      <c r="ZN736" s="15"/>
      <c r="ZO736" s="15"/>
      <c r="ZP736" s="15"/>
      <c r="ZQ736" s="15"/>
      <c r="ZR736" s="15"/>
      <c r="ZS736" s="15"/>
      <c r="ZT736" s="15"/>
      <c r="ZU736" s="15"/>
      <c r="ZV736" s="15"/>
      <c r="ZW736" s="15"/>
      <c r="ZX736" s="15"/>
      <c r="ZY736" s="15"/>
      <c r="ZZ736" s="15"/>
      <c r="AAA736" s="15"/>
      <c r="AAB736" s="15"/>
      <c r="AAC736" s="15"/>
      <c r="AAD736" s="15"/>
      <c r="AAE736" s="15"/>
      <c r="AAF736" s="15"/>
      <c r="AAG736" s="15"/>
      <c r="AAH736" s="15"/>
      <c r="AAI736" s="15"/>
      <c r="AAJ736" s="15"/>
      <c r="AAK736" s="15"/>
      <c r="AAL736" s="15"/>
      <c r="AAM736" s="15"/>
      <c r="AAN736" s="15"/>
      <c r="AAO736" s="15"/>
      <c r="AAP736" s="15"/>
      <c r="AAQ736" s="15"/>
      <c r="AAR736" s="15"/>
      <c r="AAS736" s="15"/>
      <c r="AAT736" s="15"/>
      <c r="AAU736" s="15"/>
      <c r="AAV736" s="15"/>
      <c r="AAW736" s="15"/>
      <c r="AAX736" s="15"/>
      <c r="AAY736" s="15"/>
      <c r="AAZ736" s="15"/>
      <c r="ABA736" s="15"/>
      <c r="ABB736" s="15"/>
      <c r="ABC736" s="15"/>
      <c r="ABD736" s="15"/>
      <c r="ABE736" s="15"/>
      <c r="ABF736" s="15"/>
      <c r="ABG736" s="15"/>
      <c r="ABH736" s="15"/>
      <c r="ABI736" s="15"/>
      <c r="ABJ736" s="15"/>
      <c r="ABK736" s="15"/>
      <c r="ABL736" s="15"/>
      <c r="ABM736" s="15"/>
      <c r="ABN736" s="15"/>
      <c r="ABO736" s="15"/>
      <c r="ABP736" s="15"/>
      <c r="ABQ736" s="15"/>
      <c r="ABR736" s="15"/>
      <c r="ABS736" s="15"/>
      <c r="ABT736" s="15"/>
      <c r="ABU736" s="15"/>
      <c r="ABV736" s="15"/>
      <c r="ABW736" s="15"/>
      <c r="ABX736" s="15"/>
      <c r="ABY736" s="15"/>
      <c r="ABZ736" s="15"/>
      <c r="ACA736" s="15"/>
      <c r="ACB736" s="15"/>
      <c r="ACC736" s="15"/>
      <c r="ACD736" s="15"/>
      <c r="ACE736" s="15"/>
      <c r="ACF736" s="15"/>
      <c r="ACG736" s="15"/>
      <c r="ACH736" s="15"/>
      <c r="ACI736" s="15"/>
      <c r="ACJ736" s="15"/>
      <c r="ACK736" s="15"/>
      <c r="ACL736" s="15"/>
      <c r="ACM736" s="15"/>
      <c r="ACN736" s="15"/>
      <c r="ACO736" s="15"/>
      <c r="ACP736" s="15"/>
      <c r="ACQ736" s="15"/>
      <c r="ACR736" s="15"/>
      <c r="ACS736" s="15"/>
      <c r="ACT736" s="15"/>
      <c r="ACU736" s="15"/>
      <c r="ACV736" s="15"/>
      <c r="ACW736" s="15"/>
      <c r="ACX736" s="15"/>
      <c r="ACY736" s="15"/>
      <c r="ACZ736" s="15"/>
      <c r="ADA736" s="15"/>
      <c r="ADB736" s="15"/>
      <c r="ADC736" s="15"/>
      <c r="ADD736" s="15"/>
      <c r="ADE736" s="15"/>
      <c r="ADF736" s="15"/>
      <c r="ADG736" s="15"/>
      <c r="ADH736" s="15"/>
      <c r="ADI736" s="15"/>
      <c r="ADJ736" s="15"/>
      <c r="ADK736" s="15"/>
      <c r="ADL736" s="15"/>
      <c r="ADM736" s="15"/>
      <c r="ADN736" s="15"/>
      <c r="ADO736" s="15"/>
      <c r="ADP736" s="15"/>
      <c r="ADQ736" s="15"/>
      <c r="ADR736" s="15"/>
      <c r="ADS736" s="15"/>
      <c r="ADT736" s="15"/>
      <c r="ADU736" s="15"/>
      <c r="ADV736" s="15"/>
      <c r="ADW736" s="15"/>
      <c r="ADX736" s="15"/>
      <c r="ADY736" s="15"/>
      <c r="ADZ736" s="15"/>
      <c r="AEA736" s="15"/>
      <c r="AEB736" s="15"/>
      <c r="AEC736" s="15"/>
      <c r="AED736" s="15"/>
      <c r="AEE736" s="15"/>
      <c r="AEF736" s="15"/>
      <c r="AEG736" s="15"/>
      <c r="AEH736" s="15"/>
      <c r="AEI736" s="15"/>
      <c r="AEJ736" s="15"/>
      <c r="AEK736" s="15"/>
      <c r="AEL736" s="15"/>
      <c r="AEM736" s="15"/>
      <c r="AEN736" s="15"/>
      <c r="AEO736" s="15"/>
      <c r="AEP736" s="15"/>
      <c r="AEQ736" s="15"/>
      <c r="AER736" s="15"/>
      <c r="AES736" s="15"/>
      <c r="AET736" s="15"/>
      <c r="AEU736" s="15"/>
      <c r="AEV736" s="15"/>
      <c r="AEW736" s="15"/>
      <c r="AEX736" s="15"/>
      <c r="AEY736" s="15"/>
      <c r="AEZ736" s="15"/>
      <c r="AFA736" s="15"/>
      <c r="AFB736" s="15"/>
      <c r="AFC736" s="15"/>
      <c r="AFD736" s="15"/>
      <c r="AFE736" s="15"/>
      <c r="AFF736" s="15"/>
      <c r="AFG736" s="15"/>
      <c r="AFH736" s="15"/>
      <c r="AFI736" s="15"/>
      <c r="AFJ736" s="15"/>
      <c r="AFK736" s="15"/>
      <c r="AFL736" s="15"/>
      <c r="AFM736" s="15"/>
      <c r="AFN736" s="15"/>
      <c r="AFO736" s="15"/>
      <c r="AFP736" s="15"/>
      <c r="AFQ736" s="15"/>
      <c r="AFR736" s="15"/>
      <c r="AFS736" s="15"/>
      <c r="AFT736" s="15"/>
      <c r="AFU736" s="15"/>
      <c r="AFV736" s="15"/>
      <c r="AFW736" s="15"/>
      <c r="AFX736" s="15"/>
      <c r="AFY736" s="15"/>
      <c r="AFZ736" s="15"/>
      <c r="AGA736" s="15"/>
      <c r="AGB736" s="15"/>
      <c r="AGC736" s="15"/>
      <c r="AGD736" s="15"/>
      <c r="AGE736" s="15"/>
      <c r="AGF736" s="15"/>
      <c r="AGG736" s="15"/>
      <c r="AGH736" s="15"/>
      <c r="AGI736" s="15"/>
      <c r="AGJ736" s="15"/>
      <c r="AGK736" s="15"/>
      <c r="AGL736" s="15"/>
      <c r="AGM736" s="15"/>
      <c r="AGN736" s="15"/>
      <c r="AGO736" s="15"/>
      <c r="AGP736" s="15"/>
      <c r="AGQ736" s="15"/>
      <c r="AGR736" s="15"/>
      <c r="AGS736" s="15"/>
      <c r="AGT736" s="15"/>
      <c r="AGU736" s="15"/>
      <c r="AGV736" s="15"/>
      <c r="AGW736" s="15"/>
      <c r="AGX736" s="15"/>
      <c r="AGY736" s="15"/>
      <c r="AGZ736" s="15"/>
      <c r="AHA736" s="15"/>
      <c r="AHB736" s="15"/>
      <c r="AHC736" s="15"/>
      <c r="AHD736" s="15"/>
      <c r="AHE736" s="15"/>
      <c r="AHF736" s="15"/>
      <c r="AHG736" s="15"/>
      <c r="AHH736" s="15"/>
      <c r="AHI736" s="15"/>
      <c r="AHJ736" s="15"/>
      <c r="AHK736" s="15"/>
      <c r="AHL736" s="15"/>
      <c r="AHM736" s="15"/>
      <c r="AHN736" s="15"/>
      <c r="AHO736" s="15"/>
      <c r="AHP736" s="15"/>
      <c r="AHQ736" s="15"/>
      <c r="AHR736" s="15"/>
      <c r="AHS736" s="15"/>
      <c r="AHT736" s="15"/>
      <c r="AHU736" s="15"/>
      <c r="AHV736" s="15"/>
      <c r="AHW736" s="15"/>
      <c r="AHX736" s="15"/>
      <c r="AHY736" s="15"/>
      <c r="AHZ736" s="15"/>
      <c r="AIA736" s="15"/>
      <c r="AIB736" s="15"/>
      <c r="AIC736" s="15"/>
      <c r="AID736" s="15"/>
      <c r="AIE736" s="15"/>
      <c r="AIF736" s="15"/>
      <c r="AIG736" s="15"/>
      <c r="AIH736" s="15"/>
      <c r="AII736" s="15"/>
      <c r="AIJ736" s="15"/>
      <c r="AIK736" s="15"/>
      <c r="AIL736" s="15"/>
      <c r="AIM736" s="15"/>
      <c r="AIN736" s="15"/>
      <c r="AIO736" s="15"/>
      <c r="AIP736" s="15"/>
      <c r="AIQ736" s="15"/>
      <c r="AIR736" s="15"/>
      <c r="AIS736" s="15"/>
      <c r="AIT736" s="15"/>
      <c r="AIU736" s="15"/>
      <c r="AIV736" s="15"/>
      <c r="AIW736" s="15"/>
      <c r="AIX736" s="15"/>
      <c r="AIY736" s="15"/>
      <c r="AIZ736" s="15"/>
      <c r="AJA736" s="15"/>
      <c r="AJB736" s="15"/>
      <c r="AJC736" s="15"/>
      <c r="AJD736" s="15"/>
      <c r="AJE736" s="15"/>
      <c r="AJF736" s="15"/>
      <c r="AJG736" s="15"/>
      <c r="AJH736" s="15"/>
      <c r="AJI736" s="15"/>
      <c r="AJJ736" s="15"/>
      <c r="AJK736" s="15"/>
      <c r="AJL736" s="15"/>
      <c r="AJM736" s="15"/>
      <c r="AJN736" s="15"/>
      <c r="AJO736" s="15"/>
      <c r="AJP736" s="15"/>
      <c r="AJQ736" s="15"/>
      <c r="AJR736" s="15"/>
      <c r="AJS736" s="15"/>
      <c r="AJT736" s="15"/>
      <c r="AJU736" s="15"/>
      <c r="AJV736" s="15"/>
      <c r="AJW736" s="15"/>
      <c r="AJX736" s="15"/>
      <c r="AJY736" s="15"/>
      <c r="AJZ736" s="15"/>
      <c r="AKA736" s="15"/>
      <c r="AKB736" s="15"/>
      <c r="AKC736" s="15"/>
      <c r="AKD736" s="15"/>
      <c r="AKE736" s="15"/>
      <c r="AKF736" s="15"/>
      <c r="AKG736" s="15"/>
      <c r="AKH736" s="15"/>
      <c r="AKI736" s="15"/>
      <c r="AKJ736" s="15"/>
      <c r="AKK736" s="15"/>
      <c r="AKL736" s="15"/>
      <c r="AKM736" s="15"/>
      <c r="AKN736" s="15"/>
      <c r="AKO736" s="15"/>
      <c r="AKP736" s="15"/>
      <c r="AKQ736" s="15"/>
      <c r="AKR736" s="15"/>
      <c r="AKS736" s="15"/>
      <c r="AKT736" s="15"/>
      <c r="AKU736" s="15"/>
      <c r="AKV736" s="15"/>
      <c r="AKW736" s="15"/>
      <c r="AKX736" s="15"/>
      <c r="AKY736" s="15"/>
      <c r="AKZ736" s="15"/>
      <c r="ALA736" s="15"/>
      <c r="ALB736" s="15"/>
      <c r="ALC736" s="15"/>
      <c r="ALD736" s="15"/>
      <c r="ALE736" s="15"/>
      <c r="ALF736" s="15"/>
      <c r="ALG736" s="15"/>
      <c r="ALH736" s="15"/>
      <c r="ALI736" s="15"/>
      <c r="ALJ736" s="15"/>
      <c r="ALK736" s="15"/>
      <c r="ALL736" s="15"/>
      <c r="ALM736" s="15"/>
      <c r="ALN736" s="15"/>
      <c r="ALO736" s="15"/>
      <c r="ALP736" s="15"/>
      <c r="ALQ736" s="15"/>
      <c r="ALR736" s="15"/>
      <c r="ALS736" s="15"/>
      <c r="ALT736" s="15"/>
      <c r="ALU736" s="15"/>
      <c r="ALV736" s="15"/>
      <c r="ALW736" s="15"/>
      <c r="ALX736" s="15"/>
      <c r="ALY736" s="15"/>
      <c r="ALZ736" s="15"/>
      <c r="AMA736" s="15"/>
      <c r="AMB736" s="15"/>
      <c r="AMC736" s="15"/>
      <c r="AMD736" s="15"/>
      <c r="AME736" s="15"/>
      <c r="AMF736" s="15"/>
      <c r="AMG736" s="15"/>
      <c r="AMH736" s="15"/>
      <c r="AMI736" s="15"/>
      <c r="AMJ736" s="15"/>
    </row>
    <row r="737" spans="1:1024">
      <c r="A737" s="15" t="s">
        <v>838</v>
      </c>
      <c r="B737" s="15" t="s">
        <v>650</v>
      </c>
      <c r="C737" s="15">
        <v>70</v>
      </c>
      <c r="D737" s="15" t="s">
        <v>2573</v>
      </c>
      <c r="E737" s="15" t="s">
        <v>839</v>
      </c>
      <c r="F737" s="15">
        <v>36</v>
      </c>
      <c r="G737" s="15">
        <v>7330</v>
      </c>
      <c r="H737" s="15" t="s">
        <v>2127</v>
      </c>
      <c r="I737" s="15" t="s">
        <v>840</v>
      </c>
      <c r="J737" s="15"/>
      <c r="K737" s="15"/>
      <c r="L737" s="15"/>
      <c r="M737" s="15"/>
      <c r="N737" s="15"/>
      <c r="O737" s="15" t="s">
        <v>2127</v>
      </c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A737" s="15"/>
      <c r="DB737" s="15"/>
      <c r="DC737" s="15"/>
      <c r="DD737" s="15"/>
      <c r="DE737" s="15"/>
      <c r="DF737" s="15"/>
      <c r="DG737" s="15"/>
      <c r="DH737" s="15"/>
      <c r="DI737" s="15"/>
      <c r="DJ737" s="15"/>
      <c r="DK737" s="15"/>
      <c r="DL737" s="15"/>
      <c r="DM737" s="15"/>
      <c r="DN737" s="15"/>
      <c r="DO737" s="15"/>
      <c r="DP737" s="15"/>
      <c r="DQ737" s="15"/>
      <c r="DR737" s="15"/>
      <c r="DS737" s="15"/>
      <c r="DT737" s="15"/>
      <c r="DU737" s="15"/>
      <c r="DV737" s="15"/>
      <c r="DW737" s="15"/>
      <c r="DX737" s="15"/>
      <c r="DY737" s="15"/>
      <c r="DZ737" s="15"/>
      <c r="EA737" s="15"/>
      <c r="EB737" s="15"/>
      <c r="EC737" s="15"/>
      <c r="ED737" s="15"/>
      <c r="EE737" s="15"/>
      <c r="EF737" s="15"/>
      <c r="EG737" s="15"/>
      <c r="EH737" s="15"/>
      <c r="EI737" s="15"/>
      <c r="EJ737" s="15"/>
      <c r="EK737" s="15"/>
      <c r="EL737" s="15"/>
      <c r="EM737" s="15"/>
      <c r="EN737" s="15"/>
      <c r="EO737" s="15"/>
      <c r="EP737" s="15"/>
      <c r="EQ737" s="15"/>
      <c r="ER737" s="15"/>
      <c r="ES737" s="15"/>
      <c r="ET737" s="15"/>
      <c r="EU737" s="15"/>
      <c r="EV737" s="15"/>
      <c r="EW737" s="15"/>
      <c r="EX737" s="15"/>
      <c r="EY737" s="15"/>
      <c r="EZ737" s="15"/>
      <c r="FA737" s="15"/>
      <c r="FB737" s="15"/>
      <c r="FC737" s="15"/>
      <c r="FD737" s="15"/>
      <c r="FE737" s="15"/>
      <c r="FF737" s="15"/>
      <c r="FG737" s="15"/>
      <c r="FH737" s="15"/>
      <c r="FI737" s="15"/>
      <c r="FJ737" s="15"/>
      <c r="FK737" s="15"/>
      <c r="FL737" s="15"/>
      <c r="FM737" s="15"/>
      <c r="FN737" s="15"/>
      <c r="FO737" s="15"/>
      <c r="FP737" s="15"/>
      <c r="FQ737" s="15"/>
      <c r="FR737" s="15"/>
      <c r="FS737" s="15"/>
      <c r="FT737" s="15"/>
      <c r="FU737" s="15"/>
      <c r="FV737" s="15"/>
      <c r="FW737" s="15"/>
      <c r="FX737" s="15"/>
      <c r="FY737" s="15"/>
      <c r="FZ737" s="15"/>
      <c r="GA737" s="15"/>
      <c r="GB737" s="15"/>
      <c r="GC737" s="15"/>
      <c r="GD737" s="15"/>
      <c r="GE737" s="15"/>
      <c r="GF737" s="15"/>
      <c r="GG737" s="15"/>
      <c r="GH737" s="15"/>
      <c r="GI737" s="15"/>
      <c r="GJ737" s="15"/>
      <c r="GK737" s="15"/>
      <c r="GL737" s="15"/>
      <c r="GM737" s="15"/>
      <c r="GN737" s="15"/>
      <c r="GO737" s="15"/>
      <c r="GP737" s="15"/>
      <c r="GQ737" s="15"/>
      <c r="GR737" s="15"/>
      <c r="GS737" s="15"/>
      <c r="GT737" s="15"/>
      <c r="GU737" s="15"/>
      <c r="GV737" s="15"/>
      <c r="GW737" s="15"/>
      <c r="GX737" s="15"/>
      <c r="GY737" s="15"/>
      <c r="GZ737" s="15"/>
      <c r="HA737" s="15"/>
      <c r="HB737" s="15"/>
      <c r="HC737" s="15"/>
      <c r="HD737" s="15"/>
      <c r="HE737" s="15"/>
      <c r="HF737" s="15"/>
      <c r="HG737" s="15"/>
      <c r="HH737" s="15"/>
      <c r="HI737" s="15"/>
      <c r="HJ737" s="15"/>
      <c r="HK737" s="15"/>
      <c r="HL737" s="15"/>
      <c r="HM737" s="15"/>
      <c r="HN737" s="15"/>
      <c r="HO737" s="15"/>
      <c r="HP737" s="15"/>
      <c r="HQ737" s="15"/>
      <c r="HR737" s="15"/>
      <c r="HS737" s="15"/>
      <c r="HT737" s="15"/>
      <c r="HU737" s="15"/>
      <c r="HV737" s="15"/>
      <c r="HW737" s="15"/>
      <c r="HX737" s="15"/>
      <c r="HY737" s="15"/>
      <c r="HZ737" s="15"/>
      <c r="IA737" s="15"/>
      <c r="IB737" s="15"/>
      <c r="IC737" s="15"/>
      <c r="ID737" s="15"/>
      <c r="IE737" s="15"/>
      <c r="IF737" s="15"/>
      <c r="IG737" s="15"/>
      <c r="IH737" s="15"/>
      <c r="II737" s="15"/>
      <c r="IJ737" s="15"/>
      <c r="IK737" s="15"/>
      <c r="IL737" s="15"/>
      <c r="IM737" s="15"/>
      <c r="IN737" s="15"/>
      <c r="IO737" s="15"/>
      <c r="IP737" s="15"/>
      <c r="IQ737" s="15"/>
      <c r="IR737" s="15"/>
      <c r="IS737" s="15"/>
      <c r="IT737" s="15"/>
      <c r="IU737" s="15"/>
      <c r="IV737" s="15"/>
      <c r="IW737" s="15"/>
      <c r="IX737" s="15"/>
      <c r="IY737" s="15"/>
      <c r="IZ737" s="15"/>
      <c r="JA737" s="15"/>
      <c r="JB737" s="15"/>
      <c r="JC737" s="15"/>
      <c r="JD737" s="15"/>
      <c r="JE737" s="15"/>
      <c r="JF737" s="15"/>
      <c r="JG737" s="15"/>
      <c r="JH737" s="15"/>
      <c r="JI737" s="15"/>
      <c r="JJ737" s="15"/>
      <c r="JK737" s="15"/>
      <c r="JL737" s="15"/>
      <c r="JM737" s="15"/>
      <c r="JN737" s="15"/>
      <c r="JO737" s="15"/>
      <c r="JP737" s="15"/>
      <c r="JQ737" s="15"/>
      <c r="JR737" s="15"/>
      <c r="JS737" s="15"/>
      <c r="JT737" s="15"/>
      <c r="JU737" s="15"/>
      <c r="JV737" s="15"/>
      <c r="JW737" s="15"/>
      <c r="JX737" s="15"/>
      <c r="JY737" s="15"/>
      <c r="JZ737" s="15"/>
      <c r="KA737" s="15"/>
      <c r="KB737" s="15"/>
      <c r="KC737" s="15"/>
      <c r="KD737" s="15"/>
      <c r="KE737" s="15"/>
      <c r="KF737" s="15"/>
      <c r="KG737" s="15"/>
      <c r="KH737" s="15"/>
      <c r="KI737" s="15"/>
      <c r="KJ737" s="15"/>
      <c r="KK737" s="15"/>
      <c r="KL737" s="15"/>
      <c r="KM737" s="15"/>
      <c r="KN737" s="15"/>
      <c r="KO737" s="15"/>
      <c r="KP737" s="15"/>
      <c r="KQ737" s="15"/>
      <c r="KR737" s="15"/>
      <c r="KS737" s="15"/>
      <c r="KT737" s="15"/>
      <c r="KU737" s="15"/>
      <c r="KV737" s="15"/>
      <c r="KW737" s="15"/>
      <c r="KX737" s="15"/>
      <c r="KY737" s="15"/>
      <c r="KZ737" s="15"/>
      <c r="LA737" s="15"/>
      <c r="LB737" s="15"/>
      <c r="LC737" s="15"/>
      <c r="LD737" s="15"/>
      <c r="LE737" s="15"/>
      <c r="LF737" s="15"/>
      <c r="LG737" s="15"/>
      <c r="LH737" s="15"/>
      <c r="LI737" s="15"/>
      <c r="LJ737" s="15"/>
      <c r="LK737" s="15"/>
      <c r="LL737" s="15"/>
      <c r="LM737" s="15"/>
      <c r="LN737" s="15"/>
      <c r="LO737" s="15"/>
      <c r="LP737" s="15"/>
      <c r="LQ737" s="15"/>
      <c r="LR737" s="15"/>
      <c r="LS737" s="15"/>
      <c r="LT737" s="15"/>
      <c r="LU737" s="15"/>
      <c r="LV737" s="15"/>
      <c r="LW737" s="15"/>
      <c r="LX737" s="15"/>
      <c r="LY737" s="15"/>
      <c r="LZ737" s="15"/>
      <c r="MA737" s="15"/>
      <c r="MB737" s="15"/>
      <c r="MC737" s="15"/>
      <c r="MD737" s="15"/>
      <c r="ME737" s="15"/>
      <c r="MF737" s="15"/>
      <c r="MG737" s="15"/>
      <c r="MH737" s="15"/>
      <c r="MI737" s="15"/>
      <c r="MJ737" s="15"/>
      <c r="MK737" s="15"/>
      <c r="ML737" s="15"/>
      <c r="MM737" s="15"/>
      <c r="MN737" s="15"/>
      <c r="MO737" s="15"/>
      <c r="MP737" s="15"/>
      <c r="MQ737" s="15"/>
      <c r="MR737" s="15"/>
      <c r="MS737" s="15"/>
      <c r="MT737" s="15"/>
      <c r="MU737" s="15"/>
      <c r="MV737" s="15"/>
      <c r="MW737" s="15"/>
      <c r="MX737" s="15"/>
      <c r="MY737" s="15"/>
      <c r="MZ737" s="15"/>
      <c r="NA737" s="15"/>
      <c r="NB737" s="15"/>
      <c r="NC737" s="15"/>
      <c r="ND737" s="15"/>
      <c r="NE737" s="15"/>
      <c r="NF737" s="15"/>
      <c r="NG737" s="15"/>
      <c r="NH737" s="15"/>
      <c r="NI737" s="15"/>
      <c r="NJ737" s="15"/>
      <c r="NK737" s="15"/>
      <c r="NL737" s="15"/>
      <c r="NM737" s="15"/>
      <c r="NN737" s="15"/>
      <c r="NO737" s="15"/>
      <c r="NP737" s="15"/>
      <c r="NQ737" s="15"/>
      <c r="NR737" s="15"/>
      <c r="NS737" s="15"/>
      <c r="NT737" s="15"/>
      <c r="NU737" s="15"/>
      <c r="NV737" s="15"/>
      <c r="NW737" s="15"/>
      <c r="NX737" s="15"/>
      <c r="NY737" s="15"/>
      <c r="NZ737" s="15"/>
      <c r="OA737" s="15"/>
      <c r="OB737" s="15"/>
      <c r="OC737" s="15"/>
      <c r="OD737" s="15"/>
      <c r="OE737" s="15"/>
      <c r="OF737" s="15"/>
      <c r="OG737" s="15"/>
      <c r="OH737" s="15"/>
      <c r="OI737" s="15"/>
      <c r="OJ737" s="15"/>
      <c r="OK737" s="15"/>
      <c r="OL737" s="15"/>
      <c r="OM737" s="15"/>
      <c r="ON737" s="15"/>
      <c r="OO737" s="15"/>
      <c r="OP737" s="15"/>
      <c r="OQ737" s="15"/>
      <c r="OR737" s="15"/>
      <c r="OS737" s="15"/>
      <c r="OT737" s="15"/>
      <c r="OU737" s="15"/>
      <c r="OV737" s="15"/>
      <c r="OW737" s="15"/>
      <c r="OX737" s="15"/>
      <c r="OY737" s="15"/>
      <c r="OZ737" s="15"/>
      <c r="PA737" s="15"/>
      <c r="PB737" s="15"/>
      <c r="PC737" s="15"/>
      <c r="PD737" s="15"/>
      <c r="PE737" s="15"/>
      <c r="PF737" s="15"/>
      <c r="PG737" s="15"/>
      <c r="PH737" s="15"/>
      <c r="PI737" s="15"/>
      <c r="PJ737" s="15"/>
      <c r="PK737" s="15"/>
      <c r="PL737" s="15"/>
      <c r="PM737" s="15"/>
      <c r="PN737" s="15"/>
      <c r="PO737" s="15"/>
      <c r="PP737" s="15"/>
      <c r="PQ737" s="15"/>
      <c r="PR737" s="15"/>
      <c r="PS737" s="15"/>
      <c r="PT737" s="15"/>
      <c r="PU737" s="15"/>
      <c r="PV737" s="15"/>
      <c r="PW737" s="15"/>
      <c r="PX737" s="15"/>
      <c r="PY737" s="15"/>
      <c r="PZ737" s="15"/>
      <c r="QA737" s="15"/>
      <c r="QB737" s="15"/>
      <c r="QC737" s="15"/>
      <c r="QD737" s="15"/>
      <c r="QE737" s="15"/>
      <c r="QF737" s="15"/>
      <c r="QG737" s="15"/>
      <c r="QH737" s="15"/>
      <c r="QI737" s="15"/>
      <c r="QJ737" s="15"/>
      <c r="QK737" s="15"/>
      <c r="QL737" s="15"/>
      <c r="QM737" s="15"/>
      <c r="QN737" s="15"/>
      <c r="QO737" s="15"/>
      <c r="QP737" s="15"/>
      <c r="QQ737" s="15"/>
      <c r="QR737" s="15"/>
      <c r="QS737" s="15"/>
      <c r="QT737" s="15"/>
      <c r="QU737" s="15"/>
      <c r="QV737" s="15"/>
      <c r="QW737" s="15"/>
      <c r="QX737" s="15"/>
      <c r="QY737" s="15"/>
      <c r="QZ737" s="15"/>
      <c r="RA737" s="15"/>
      <c r="RB737" s="15"/>
      <c r="RC737" s="15"/>
      <c r="RD737" s="15"/>
      <c r="RE737" s="15"/>
      <c r="RF737" s="15"/>
      <c r="RG737" s="15"/>
      <c r="RH737" s="15"/>
      <c r="RI737" s="15"/>
      <c r="RJ737" s="15"/>
      <c r="RK737" s="15"/>
      <c r="RL737" s="15"/>
      <c r="RM737" s="15"/>
      <c r="RN737" s="15"/>
      <c r="RO737" s="15"/>
      <c r="RP737" s="15"/>
      <c r="RQ737" s="15"/>
      <c r="RR737" s="15"/>
      <c r="RS737" s="15"/>
      <c r="RT737" s="15"/>
      <c r="RU737" s="15"/>
      <c r="RV737" s="15"/>
      <c r="RW737" s="15"/>
      <c r="RX737" s="15"/>
      <c r="RY737" s="15"/>
      <c r="RZ737" s="15"/>
      <c r="SA737" s="15"/>
      <c r="SB737" s="15"/>
      <c r="SC737" s="15"/>
      <c r="SD737" s="15"/>
      <c r="SE737" s="15"/>
      <c r="SF737" s="15"/>
      <c r="SG737" s="15"/>
      <c r="SH737" s="15"/>
      <c r="SI737" s="15"/>
      <c r="SJ737" s="15"/>
      <c r="SK737" s="15"/>
      <c r="SL737" s="15"/>
      <c r="SM737" s="15"/>
      <c r="SN737" s="15"/>
      <c r="SO737" s="15"/>
      <c r="SP737" s="15"/>
      <c r="SQ737" s="15"/>
      <c r="SR737" s="15"/>
      <c r="SS737" s="15"/>
      <c r="ST737" s="15"/>
      <c r="SU737" s="15"/>
      <c r="SV737" s="15"/>
      <c r="SW737" s="15"/>
      <c r="SX737" s="15"/>
      <c r="SY737" s="15"/>
      <c r="SZ737" s="15"/>
      <c r="TA737" s="15"/>
      <c r="TB737" s="15"/>
      <c r="TC737" s="15"/>
      <c r="TD737" s="15"/>
      <c r="TE737" s="15"/>
      <c r="TF737" s="15"/>
      <c r="TG737" s="15"/>
      <c r="TH737" s="15"/>
      <c r="TI737" s="15"/>
      <c r="TJ737" s="15"/>
      <c r="TK737" s="15"/>
      <c r="TL737" s="15"/>
      <c r="TM737" s="15"/>
      <c r="TN737" s="15"/>
      <c r="TO737" s="15"/>
      <c r="TP737" s="15"/>
      <c r="TQ737" s="15"/>
      <c r="TR737" s="15"/>
      <c r="TS737" s="15"/>
      <c r="TT737" s="15"/>
      <c r="TU737" s="15"/>
      <c r="TV737" s="15"/>
      <c r="TW737" s="15"/>
      <c r="TX737" s="15"/>
      <c r="TY737" s="15"/>
      <c r="TZ737" s="15"/>
      <c r="UA737" s="15"/>
      <c r="UB737" s="15"/>
      <c r="UC737" s="15"/>
      <c r="UD737" s="15"/>
      <c r="UE737" s="15"/>
      <c r="UF737" s="15"/>
      <c r="UG737" s="15"/>
      <c r="UH737" s="15"/>
      <c r="UI737" s="15"/>
      <c r="UJ737" s="15"/>
      <c r="UK737" s="15"/>
      <c r="UL737" s="15"/>
      <c r="UM737" s="15"/>
      <c r="UN737" s="15"/>
      <c r="UO737" s="15"/>
      <c r="UP737" s="15"/>
      <c r="UQ737" s="15"/>
      <c r="UR737" s="15"/>
      <c r="US737" s="15"/>
      <c r="UT737" s="15"/>
      <c r="UU737" s="15"/>
      <c r="UV737" s="15"/>
      <c r="UW737" s="15"/>
      <c r="UX737" s="15"/>
      <c r="UY737" s="15"/>
      <c r="UZ737" s="15"/>
      <c r="VA737" s="15"/>
      <c r="VB737" s="15"/>
      <c r="VC737" s="15"/>
      <c r="VD737" s="15"/>
      <c r="VE737" s="15"/>
      <c r="VF737" s="15"/>
      <c r="VG737" s="15"/>
      <c r="VH737" s="15"/>
      <c r="VI737" s="15"/>
      <c r="VJ737" s="15"/>
      <c r="VK737" s="15"/>
      <c r="VL737" s="15"/>
      <c r="VM737" s="15"/>
      <c r="VN737" s="15"/>
      <c r="VO737" s="15"/>
      <c r="VP737" s="15"/>
      <c r="VQ737" s="15"/>
      <c r="VR737" s="15"/>
      <c r="VS737" s="15"/>
      <c r="VT737" s="15"/>
      <c r="VU737" s="15"/>
      <c r="VV737" s="15"/>
      <c r="VW737" s="15"/>
      <c r="VX737" s="15"/>
      <c r="VY737" s="15"/>
      <c r="VZ737" s="15"/>
      <c r="WA737" s="15"/>
      <c r="WB737" s="15"/>
      <c r="WC737" s="15"/>
      <c r="WD737" s="15"/>
      <c r="WE737" s="15"/>
      <c r="WF737" s="15"/>
      <c r="WG737" s="15"/>
      <c r="WH737" s="15"/>
      <c r="WI737" s="15"/>
      <c r="WJ737" s="15"/>
      <c r="WK737" s="15"/>
      <c r="WL737" s="15"/>
      <c r="WM737" s="15"/>
      <c r="WN737" s="15"/>
      <c r="WO737" s="15"/>
      <c r="WP737" s="15"/>
      <c r="WQ737" s="15"/>
      <c r="WR737" s="15"/>
      <c r="WS737" s="15"/>
      <c r="WT737" s="15"/>
      <c r="WU737" s="15"/>
      <c r="WV737" s="15"/>
      <c r="WW737" s="15"/>
      <c r="WX737" s="15"/>
      <c r="WY737" s="15"/>
      <c r="WZ737" s="15"/>
      <c r="XA737" s="15"/>
      <c r="XB737" s="15"/>
      <c r="XC737" s="15"/>
      <c r="XD737" s="15"/>
      <c r="XE737" s="15"/>
      <c r="XF737" s="15"/>
      <c r="XG737" s="15"/>
      <c r="XH737" s="15"/>
      <c r="XI737" s="15"/>
      <c r="XJ737" s="15"/>
      <c r="XK737" s="15"/>
      <c r="XL737" s="15"/>
      <c r="XM737" s="15"/>
      <c r="XN737" s="15"/>
      <c r="XO737" s="15"/>
      <c r="XP737" s="15"/>
      <c r="XQ737" s="15"/>
      <c r="XR737" s="15"/>
      <c r="XS737" s="15"/>
      <c r="XT737" s="15"/>
      <c r="XU737" s="15"/>
      <c r="XV737" s="15"/>
      <c r="XW737" s="15"/>
      <c r="XX737" s="15"/>
      <c r="XY737" s="15"/>
      <c r="XZ737" s="15"/>
      <c r="YA737" s="15"/>
      <c r="YB737" s="15"/>
      <c r="YC737" s="15"/>
      <c r="YD737" s="15"/>
      <c r="YE737" s="15"/>
      <c r="YF737" s="15"/>
      <c r="YG737" s="15"/>
      <c r="YH737" s="15"/>
      <c r="YI737" s="15"/>
      <c r="YJ737" s="15"/>
      <c r="YK737" s="15"/>
      <c r="YL737" s="15"/>
      <c r="YM737" s="15"/>
      <c r="YN737" s="15"/>
      <c r="YO737" s="15"/>
      <c r="YP737" s="15"/>
      <c r="YQ737" s="15"/>
      <c r="YR737" s="15"/>
      <c r="YS737" s="15"/>
      <c r="YT737" s="15"/>
      <c r="YU737" s="15"/>
      <c r="YV737" s="15"/>
      <c r="YW737" s="15"/>
      <c r="YX737" s="15"/>
      <c r="YY737" s="15"/>
      <c r="YZ737" s="15"/>
      <c r="ZA737" s="15"/>
      <c r="ZB737" s="15"/>
      <c r="ZC737" s="15"/>
      <c r="ZD737" s="15"/>
      <c r="ZE737" s="15"/>
      <c r="ZF737" s="15"/>
      <c r="ZG737" s="15"/>
      <c r="ZH737" s="15"/>
      <c r="ZI737" s="15"/>
      <c r="ZJ737" s="15"/>
      <c r="ZK737" s="15"/>
      <c r="ZL737" s="15"/>
      <c r="ZM737" s="15"/>
      <c r="ZN737" s="15"/>
      <c r="ZO737" s="15"/>
      <c r="ZP737" s="15"/>
      <c r="ZQ737" s="15"/>
      <c r="ZR737" s="15"/>
      <c r="ZS737" s="15"/>
      <c r="ZT737" s="15"/>
      <c r="ZU737" s="15"/>
      <c r="ZV737" s="15"/>
      <c r="ZW737" s="15"/>
      <c r="ZX737" s="15"/>
      <c r="ZY737" s="15"/>
      <c r="ZZ737" s="15"/>
      <c r="AAA737" s="15"/>
      <c r="AAB737" s="15"/>
      <c r="AAC737" s="15"/>
      <c r="AAD737" s="15"/>
      <c r="AAE737" s="15"/>
      <c r="AAF737" s="15"/>
      <c r="AAG737" s="15"/>
      <c r="AAH737" s="15"/>
      <c r="AAI737" s="15"/>
      <c r="AAJ737" s="15"/>
      <c r="AAK737" s="15"/>
      <c r="AAL737" s="15"/>
      <c r="AAM737" s="15"/>
      <c r="AAN737" s="15"/>
      <c r="AAO737" s="15"/>
      <c r="AAP737" s="15"/>
      <c r="AAQ737" s="15"/>
      <c r="AAR737" s="15"/>
      <c r="AAS737" s="15"/>
      <c r="AAT737" s="15"/>
      <c r="AAU737" s="15"/>
      <c r="AAV737" s="15"/>
      <c r="AAW737" s="15"/>
      <c r="AAX737" s="15"/>
      <c r="AAY737" s="15"/>
      <c r="AAZ737" s="15"/>
      <c r="ABA737" s="15"/>
      <c r="ABB737" s="15"/>
      <c r="ABC737" s="15"/>
      <c r="ABD737" s="15"/>
      <c r="ABE737" s="15"/>
      <c r="ABF737" s="15"/>
      <c r="ABG737" s="15"/>
      <c r="ABH737" s="15"/>
      <c r="ABI737" s="15"/>
      <c r="ABJ737" s="15"/>
      <c r="ABK737" s="15"/>
      <c r="ABL737" s="15"/>
      <c r="ABM737" s="15"/>
      <c r="ABN737" s="15"/>
      <c r="ABO737" s="15"/>
      <c r="ABP737" s="15"/>
      <c r="ABQ737" s="15"/>
      <c r="ABR737" s="15"/>
      <c r="ABS737" s="15"/>
      <c r="ABT737" s="15"/>
      <c r="ABU737" s="15"/>
      <c r="ABV737" s="15"/>
      <c r="ABW737" s="15"/>
      <c r="ABX737" s="15"/>
      <c r="ABY737" s="15"/>
      <c r="ABZ737" s="15"/>
      <c r="ACA737" s="15"/>
      <c r="ACB737" s="15"/>
      <c r="ACC737" s="15"/>
      <c r="ACD737" s="15"/>
      <c r="ACE737" s="15"/>
      <c r="ACF737" s="15"/>
      <c r="ACG737" s="15"/>
      <c r="ACH737" s="15"/>
      <c r="ACI737" s="15"/>
      <c r="ACJ737" s="15"/>
      <c r="ACK737" s="15"/>
      <c r="ACL737" s="15"/>
      <c r="ACM737" s="15"/>
      <c r="ACN737" s="15"/>
      <c r="ACO737" s="15"/>
      <c r="ACP737" s="15"/>
      <c r="ACQ737" s="15"/>
      <c r="ACR737" s="15"/>
      <c r="ACS737" s="15"/>
      <c r="ACT737" s="15"/>
      <c r="ACU737" s="15"/>
      <c r="ACV737" s="15"/>
      <c r="ACW737" s="15"/>
      <c r="ACX737" s="15"/>
      <c r="ACY737" s="15"/>
      <c r="ACZ737" s="15"/>
      <c r="ADA737" s="15"/>
      <c r="ADB737" s="15"/>
      <c r="ADC737" s="15"/>
      <c r="ADD737" s="15"/>
      <c r="ADE737" s="15"/>
      <c r="ADF737" s="15"/>
      <c r="ADG737" s="15"/>
      <c r="ADH737" s="15"/>
      <c r="ADI737" s="15"/>
      <c r="ADJ737" s="15"/>
      <c r="ADK737" s="15"/>
      <c r="ADL737" s="15"/>
      <c r="ADM737" s="15"/>
      <c r="ADN737" s="15"/>
      <c r="ADO737" s="15"/>
      <c r="ADP737" s="15"/>
      <c r="ADQ737" s="15"/>
      <c r="ADR737" s="15"/>
      <c r="ADS737" s="15"/>
      <c r="ADT737" s="15"/>
      <c r="ADU737" s="15"/>
      <c r="ADV737" s="15"/>
      <c r="ADW737" s="15"/>
      <c r="ADX737" s="15"/>
      <c r="ADY737" s="15"/>
      <c r="ADZ737" s="15"/>
      <c r="AEA737" s="15"/>
      <c r="AEB737" s="15"/>
      <c r="AEC737" s="15"/>
      <c r="AED737" s="15"/>
      <c r="AEE737" s="15"/>
      <c r="AEF737" s="15"/>
      <c r="AEG737" s="15"/>
      <c r="AEH737" s="15"/>
      <c r="AEI737" s="15"/>
      <c r="AEJ737" s="15"/>
      <c r="AEK737" s="15"/>
      <c r="AEL737" s="15"/>
      <c r="AEM737" s="15"/>
      <c r="AEN737" s="15"/>
      <c r="AEO737" s="15"/>
      <c r="AEP737" s="15"/>
      <c r="AEQ737" s="15"/>
      <c r="AER737" s="15"/>
      <c r="AES737" s="15"/>
      <c r="AET737" s="15"/>
      <c r="AEU737" s="15"/>
      <c r="AEV737" s="15"/>
      <c r="AEW737" s="15"/>
      <c r="AEX737" s="15"/>
      <c r="AEY737" s="15"/>
      <c r="AEZ737" s="15"/>
      <c r="AFA737" s="15"/>
      <c r="AFB737" s="15"/>
      <c r="AFC737" s="15"/>
      <c r="AFD737" s="15"/>
      <c r="AFE737" s="15"/>
      <c r="AFF737" s="15"/>
      <c r="AFG737" s="15"/>
      <c r="AFH737" s="15"/>
      <c r="AFI737" s="15"/>
      <c r="AFJ737" s="15"/>
      <c r="AFK737" s="15"/>
      <c r="AFL737" s="15"/>
      <c r="AFM737" s="15"/>
      <c r="AFN737" s="15"/>
      <c r="AFO737" s="15"/>
      <c r="AFP737" s="15"/>
      <c r="AFQ737" s="15"/>
      <c r="AFR737" s="15"/>
      <c r="AFS737" s="15"/>
      <c r="AFT737" s="15"/>
      <c r="AFU737" s="15"/>
      <c r="AFV737" s="15"/>
      <c r="AFW737" s="15"/>
      <c r="AFX737" s="15"/>
      <c r="AFY737" s="15"/>
      <c r="AFZ737" s="15"/>
      <c r="AGA737" s="15"/>
      <c r="AGB737" s="15"/>
      <c r="AGC737" s="15"/>
      <c r="AGD737" s="15"/>
      <c r="AGE737" s="15"/>
      <c r="AGF737" s="15"/>
      <c r="AGG737" s="15"/>
      <c r="AGH737" s="15"/>
      <c r="AGI737" s="15"/>
      <c r="AGJ737" s="15"/>
      <c r="AGK737" s="15"/>
      <c r="AGL737" s="15"/>
      <c r="AGM737" s="15"/>
      <c r="AGN737" s="15"/>
      <c r="AGO737" s="15"/>
      <c r="AGP737" s="15"/>
      <c r="AGQ737" s="15"/>
      <c r="AGR737" s="15"/>
      <c r="AGS737" s="15"/>
      <c r="AGT737" s="15"/>
      <c r="AGU737" s="15"/>
      <c r="AGV737" s="15"/>
      <c r="AGW737" s="15"/>
      <c r="AGX737" s="15"/>
      <c r="AGY737" s="15"/>
      <c r="AGZ737" s="15"/>
      <c r="AHA737" s="15"/>
      <c r="AHB737" s="15"/>
      <c r="AHC737" s="15"/>
      <c r="AHD737" s="15"/>
      <c r="AHE737" s="15"/>
      <c r="AHF737" s="15"/>
      <c r="AHG737" s="15"/>
      <c r="AHH737" s="15"/>
      <c r="AHI737" s="15"/>
      <c r="AHJ737" s="15"/>
      <c r="AHK737" s="15"/>
      <c r="AHL737" s="15"/>
      <c r="AHM737" s="15"/>
      <c r="AHN737" s="15"/>
      <c r="AHO737" s="15"/>
      <c r="AHP737" s="15"/>
      <c r="AHQ737" s="15"/>
      <c r="AHR737" s="15"/>
      <c r="AHS737" s="15"/>
      <c r="AHT737" s="15"/>
      <c r="AHU737" s="15"/>
      <c r="AHV737" s="15"/>
      <c r="AHW737" s="15"/>
      <c r="AHX737" s="15"/>
      <c r="AHY737" s="15"/>
      <c r="AHZ737" s="15"/>
      <c r="AIA737" s="15"/>
      <c r="AIB737" s="15"/>
      <c r="AIC737" s="15"/>
      <c r="AID737" s="15"/>
      <c r="AIE737" s="15"/>
      <c r="AIF737" s="15"/>
      <c r="AIG737" s="15"/>
      <c r="AIH737" s="15"/>
      <c r="AII737" s="15"/>
      <c r="AIJ737" s="15"/>
      <c r="AIK737" s="15"/>
      <c r="AIL737" s="15"/>
      <c r="AIM737" s="15"/>
      <c r="AIN737" s="15"/>
      <c r="AIO737" s="15"/>
      <c r="AIP737" s="15"/>
      <c r="AIQ737" s="15"/>
      <c r="AIR737" s="15"/>
      <c r="AIS737" s="15"/>
      <c r="AIT737" s="15"/>
      <c r="AIU737" s="15"/>
      <c r="AIV737" s="15"/>
      <c r="AIW737" s="15"/>
      <c r="AIX737" s="15"/>
      <c r="AIY737" s="15"/>
      <c r="AIZ737" s="15"/>
      <c r="AJA737" s="15"/>
      <c r="AJB737" s="15"/>
      <c r="AJC737" s="15"/>
      <c r="AJD737" s="15"/>
      <c r="AJE737" s="15"/>
      <c r="AJF737" s="15"/>
      <c r="AJG737" s="15"/>
      <c r="AJH737" s="15"/>
      <c r="AJI737" s="15"/>
      <c r="AJJ737" s="15"/>
      <c r="AJK737" s="15"/>
      <c r="AJL737" s="15"/>
      <c r="AJM737" s="15"/>
      <c r="AJN737" s="15"/>
      <c r="AJO737" s="15"/>
      <c r="AJP737" s="15"/>
      <c r="AJQ737" s="15"/>
      <c r="AJR737" s="15"/>
      <c r="AJS737" s="15"/>
      <c r="AJT737" s="15"/>
      <c r="AJU737" s="15"/>
      <c r="AJV737" s="15"/>
      <c r="AJW737" s="15"/>
      <c r="AJX737" s="15"/>
      <c r="AJY737" s="15"/>
      <c r="AJZ737" s="15"/>
      <c r="AKA737" s="15"/>
      <c r="AKB737" s="15"/>
      <c r="AKC737" s="15"/>
      <c r="AKD737" s="15"/>
      <c r="AKE737" s="15"/>
      <c r="AKF737" s="15"/>
      <c r="AKG737" s="15"/>
      <c r="AKH737" s="15"/>
      <c r="AKI737" s="15"/>
      <c r="AKJ737" s="15"/>
      <c r="AKK737" s="15"/>
      <c r="AKL737" s="15"/>
      <c r="AKM737" s="15"/>
      <c r="AKN737" s="15"/>
      <c r="AKO737" s="15"/>
      <c r="AKP737" s="15"/>
      <c r="AKQ737" s="15"/>
      <c r="AKR737" s="15"/>
      <c r="AKS737" s="15"/>
      <c r="AKT737" s="15"/>
      <c r="AKU737" s="15"/>
      <c r="AKV737" s="15"/>
      <c r="AKW737" s="15"/>
      <c r="AKX737" s="15"/>
      <c r="AKY737" s="15"/>
      <c r="AKZ737" s="15"/>
      <c r="ALA737" s="15"/>
      <c r="ALB737" s="15"/>
      <c r="ALC737" s="15"/>
      <c r="ALD737" s="15"/>
      <c r="ALE737" s="15"/>
      <c r="ALF737" s="15"/>
      <c r="ALG737" s="15"/>
      <c r="ALH737" s="15"/>
      <c r="ALI737" s="15"/>
      <c r="ALJ737" s="15"/>
      <c r="ALK737" s="15"/>
      <c r="ALL737" s="15"/>
      <c r="ALM737" s="15"/>
      <c r="ALN737" s="15"/>
      <c r="ALO737" s="15"/>
      <c r="ALP737" s="15"/>
      <c r="ALQ737" s="15"/>
      <c r="ALR737" s="15"/>
      <c r="ALS737" s="15"/>
      <c r="ALT737" s="15"/>
      <c r="ALU737" s="15"/>
      <c r="ALV737" s="15"/>
      <c r="ALW737" s="15"/>
      <c r="ALX737" s="15"/>
      <c r="ALY737" s="15"/>
      <c r="ALZ737" s="15"/>
      <c r="AMA737" s="15"/>
      <c r="AMB737" s="15"/>
      <c r="AMC737" s="15"/>
      <c r="AMD737" s="15"/>
      <c r="AME737" s="15"/>
      <c r="AMF737" s="15"/>
      <c r="AMG737" s="15"/>
      <c r="AMH737" s="15"/>
      <c r="AMI737" s="15"/>
      <c r="AMJ737" s="15"/>
    </row>
    <row r="738" spans="1:1024">
      <c r="A738" s="15" t="s">
        <v>841</v>
      </c>
      <c r="B738" s="15" t="s">
        <v>650</v>
      </c>
      <c r="C738" s="15">
        <v>70</v>
      </c>
      <c r="D738" s="15" t="s">
        <v>2573</v>
      </c>
      <c r="E738" s="15" t="s">
        <v>488</v>
      </c>
      <c r="F738" s="15">
        <v>37</v>
      </c>
      <c r="G738" s="15">
        <v>7580</v>
      </c>
      <c r="H738" s="15" t="s">
        <v>2128</v>
      </c>
      <c r="I738" s="15" t="s">
        <v>842</v>
      </c>
      <c r="J738" s="15"/>
      <c r="K738" s="15"/>
      <c r="L738" s="15"/>
      <c r="M738" s="15"/>
      <c r="N738" s="15"/>
      <c r="O738" s="15" t="s">
        <v>2128</v>
      </c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A738" s="15"/>
      <c r="DB738" s="15"/>
      <c r="DC738" s="15"/>
      <c r="DD738" s="15"/>
      <c r="DE738" s="15"/>
      <c r="DF738" s="15"/>
      <c r="DG738" s="15"/>
      <c r="DH738" s="15"/>
      <c r="DI738" s="15"/>
      <c r="DJ738" s="15"/>
      <c r="DK738" s="15"/>
      <c r="DL738" s="15"/>
      <c r="DM738" s="15"/>
      <c r="DN738" s="15"/>
      <c r="DO738" s="15"/>
      <c r="DP738" s="15"/>
      <c r="DQ738" s="15"/>
      <c r="DR738" s="15"/>
      <c r="DS738" s="15"/>
      <c r="DT738" s="15"/>
      <c r="DU738" s="15"/>
      <c r="DV738" s="15"/>
      <c r="DW738" s="15"/>
      <c r="DX738" s="15"/>
      <c r="DY738" s="15"/>
      <c r="DZ738" s="15"/>
      <c r="EA738" s="15"/>
      <c r="EB738" s="15"/>
      <c r="EC738" s="15"/>
      <c r="ED738" s="15"/>
      <c r="EE738" s="15"/>
      <c r="EF738" s="15"/>
      <c r="EG738" s="15"/>
      <c r="EH738" s="15"/>
      <c r="EI738" s="15"/>
      <c r="EJ738" s="15"/>
      <c r="EK738" s="15"/>
      <c r="EL738" s="15"/>
      <c r="EM738" s="15"/>
      <c r="EN738" s="15"/>
      <c r="EO738" s="15"/>
      <c r="EP738" s="15"/>
      <c r="EQ738" s="15"/>
      <c r="ER738" s="15"/>
      <c r="ES738" s="15"/>
      <c r="ET738" s="15"/>
      <c r="EU738" s="15"/>
      <c r="EV738" s="15"/>
      <c r="EW738" s="15"/>
      <c r="EX738" s="15"/>
      <c r="EY738" s="15"/>
      <c r="EZ738" s="15"/>
      <c r="FA738" s="15"/>
      <c r="FB738" s="15"/>
      <c r="FC738" s="15"/>
      <c r="FD738" s="15"/>
      <c r="FE738" s="15"/>
      <c r="FF738" s="15"/>
      <c r="FG738" s="15"/>
      <c r="FH738" s="15"/>
      <c r="FI738" s="15"/>
      <c r="FJ738" s="15"/>
      <c r="FK738" s="15"/>
      <c r="FL738" s="15"/>
      <c r="FM738" s="15"/>
      <c r="FN738" s="15"/>
      <c r="FO738" s="15"/>
      <c r="FP738" s="15"/>
      <c r="FQ738" s="15"/>
      <c r="FR738" s="15"/>
      <c r="FS738" s="15"/>
      <c r="FT738" s="15"/>
      <c r="FU738" s="15"/>
      <c r="FV738" s="15"/>
      <c r="FW738" s="15"/>
      <c r="FX738" s="15"/>
      <c r="FY738" s="15"/>
      <c r="FZ738" s="15"/>
      <c r="GA738" s="15"/>
      <c r="GB738" s="15"/>
      <c r="GC738" s="15"/>
      <c r="GD738" s="15"/>
      <c r="GE738" s="15"/>
      <c r="GF738" s="15"/>
      <c r="GG738" s="15"/>
      <c r="GH738" s="15"/>
      <c r="GI738" s="15"/>
      <c r="GJ738" s="15"/>
      <c r="GK738" s="15"/>
      <c r="GL738" s="15"/>
      <c r="GM738" s="15"/>
      <c r="GN738" s="15"/>
      <c r="GO738" s="15"/>
      <c r="GP738" s="15"/>
      <c r="GQ738" s="15"/>
      <c r="GR738" s="15"/>
      <c r="GS738" s="15"/>
      <c r="GT738" s="15"/>
      <c r="GU738" s="15"/>
      <c r="GV738" s="15"/>
      <c r="GW738" s="15"/>
      <c r="GX738" s="15"/>
      <c r="GY738" s="15"/>
      <c r="GZ738" s="15"/>
      <c r="HA738" s="15"/>
      <c r="HB738" s="15"/>
      <c r="HC738" s="15"/>
      <c r="HD738" s="15"/>
      <c r="HE738" s="15"/>
      <c r="HF738" s="15"/>
      <c r="HG738" s="15"/>
      <c r="HH738" s="15"/>
      <c r="HI738" s="15"/>
      <c r="HJ738" s="15"/>
      <c r="HK738" s="15"/>
      <c r="HL738" s="15"/>
      <c r="HM738" s="15"/>
      <c r="HN738" s="15"/>
      <c r="HO738" s="15"/>
      <c r="HP738" s="15"/>
      <c r="HQ738" s="15"/>
      <c r="HR738" s="15"/>
      <c r="HS738" s="15"/>
      <c r="HT738" s="15"/>
      <c r="HU738" s="15"/>
      <c r="HV738" s="15"/>
      <c r="HW738" s="15"/>
      <c r="HX738" s="15"/>
      <c r="HY738" s="15"/>
      <c r="HZ738" s="15"/>
      <c r="IA738" s="15"/>
      <c r="IB738" s="15"/>
      <c r="IC738" s="15"/>
      <c r="ID738" s="15"/>
      <c r="IE738" s="15"/>
      <c r="IF738" s="15"/>
      <c r="IG738" s="15"/>
      <c r="IH738" s="15"/>
      <c r="II738" s="15"/>
      <c r="IJ738" s="15"/>
      <c r="IK738" s="15"/>
      <c r="IL738" s="15"/>
      <c r="IM738" s="15"/>
      <c r="IN738" s="15"/>
      <c r="IO738" s="15"/>
      <c r="IP738" s="15"/>
      <c r="IQ738" s="15"/>
      <c r="IR738" s="15"/>
      <c r="IS738" s="15"/>
      <c r="IT738" s="15"/>
      <c r="IU738" s="15"/>
      <c r="IV738" s="15"/>
      <c r="IW738" s="15"/>
      <c r="IX738" s="15"/>
      <c r="IY738" s="15"/>
      <c r="IZ738" s="15"/>
      <c r="JA738" s="15"/>
      <c r="JB738" s="15"/>
      <c r="JC738" s="15"/>
      <c r="JD738" s="15"/>
      <c r="JE738" s="15"/>
      <c r="JF738" s="15"/>
      <c r="JG738" s="15"/>
      <c r="JH738" s="15"/>
      <c r="JI738" s="15"/>
      <c r="JJ738" s="15"/>
      <c r="JK738" s="15"/>
      <c r="JL738" s="15"/>
      <c r="JM738" s="15"/>
      <c r="JN738" s="15"/>
      <c r="JO738" s="15"/>
      <c r="JP738" s="15"/>
      <c r="JQ738" s="15"/>
      <c r="JR738" s="15"/>
      <c r="JS738" s="15"/>
      <c r="JT738" s="15"/>
      <c r="JU738" s="15"/>
      <c r="JV738" s="15"/>
      <c r="JW738" s="15"/>
      <c r="JX738" s="15"/>
      <c r="JY738" s="15"/>
      <c r="JZ738" s="15"/>
      <c r="KA738" s="15"/>
      <c r="KB738" s="15"/>
      <c r="KC738" s="15"/>
      <c r="KD738" s="15"/>
      <c r="KE738" s="15"/>
      <c r="KF738" s="15"/>
      <c r="KG738" s="15"/>
      <c r="KH738" s="15"/>
      <c r="KI738" s="15"/>
      <c r="KJ738" s="15"/>
      <c r="KK738" s="15"/>
      <c r="KL738" s="15"/>
      <c r="KM738" s="15"/>
      <c r="KN738" s="15"/>
      <c r="KO738" s="15"/>
      <c r="KP738" s="15"/>
      <c r="KQ738" s="15"/>
      <c r="KR738" s="15"/>
      <c r="KS738" s="15"/>
      <c r="KT738" s="15"/>
      <c r="KU738" s="15"/>
      <c r="KV738" s="15"/>
      <c r="KW738" s="15"/>
      <c r="KX738" s="15"/>
      <c r="KY738" s="15"/>
      <c r="KZ738" s="15"/>
      <c r="LA738" s="15"/>
      <c r="LB738" s="15"/>
      <c r="LC738" s="15"/>
      <c r="LD738" s="15"/>
      <c r="LE738" s="15"/>
      <c r="LF738" s="15"/>
      <c r="LG738" s="15"/>
      <c r="LH738" s="15"/>
      <c r="LI738" s="15"/>
      <c r="LJ738" s="15"/>
      <c r="LK738" s="15"/>
      <c r="LL738" s="15"/>
      <c r="LM738" s="15"/>
      <c r="LN738" s="15"/>
      <c r="LO738" s="15"/>
      <c r="LP738" s="15"/>
      <c r="LQ738" s="15"/>
      <c r="LR738" s="15"/>
      <c r="LS738" s="15"/>
      <c r="LT738" s="15"/>
      <c r="LU738" s="15"/>
      <c r="LV738" s="15"/>
      <c r="LW738" s="15"/>
      <c r="LX738" s="15"/>
      <c r="LY738" s="15"/>
      <c r="LZ738" s="15"/>
      <c r="MA738" s="15"/>
      <c r="MB738" s="15"/>
      <c r="MC738" s="15"/>
      <c r="MD738" s="15"/>
      <c r="ME738" s="15"/>
      <c r="MF738" s="15"/>
      <c r="MG738" s="15"/>
      <c r="MH738" s="15"/>
      <c r="MI738" s="15"/>
      <c r="MJ738" s="15"/>
      <c r="MK738" s="15"/>
      <c r="ML738" s="15"/>
      <c r="MM738" s="15"/>
      <c r="MN738" s="15"/>
      <c r="MO738" s="15"/>
      <c r="MP738" s="15"/>
      <c r="MQ738" s="15"/>
      <c r="MR738" s="15"/>
      <c r="MS738" s="15"/>
      <c r="MT738" s="15"/>
      <c r="MU738" s="15"/>
      <c r="MV738" s="15"/>
      <c r="MW738" s="15"/>
      <c r="MX738" s="15"/>
      <c r="MY738" s="15"/>
      <c r="MZ738" s="15"/>
      <c r="NA738" s="15"/>
      <c r="NB738" s="15"/>
      <c r="NC738" s="15"/>
      <c r="ND738" s="15"/>
      <c r="NE738" s="15"/>
      <c r="NF738" s="15"/>
      <c r="NG738" s="15"/>
      <c r="NH738" s="15"/>
      <c r="NI738" s="15"/>
      <c r="NJ738" s="15"/>
      <c r="NK738" s="15"/>
      <c r="NL738" s="15"/>
      <c r="NM738" s="15"/>
      <c r="NN738" s="15"/>
      <c r="NO738" s="15"/>
      <c r="NP738" s="15"/>
      <c r="NQ738" s="15"/>
      <c r="NR738" s="15"/>
      <c r="NS738" s="15"/>
      <c r="NT738" s="15"/>
      <c r="NU738" s="15"/>
      <c r="NV738" s="15"/>
      <c r="NW738" s="15"/>
      <c r="NX738" s="15"/>
      <c r="NY738" s="15"/>
      <c r="NZ738" s="15"/>
      <c r="OA738" s="15"/>
      <c r="OB738" s="15"/>
      <c r="OC738" s="15"/>
      <c r="OD738" s="15"/>
      <c r="OE738" s="15"/>
      <c r="OF738" s="15"/>
      <c r="OG738" s="15"/>
      <c r="OH738" s="15"/>
      <c r="OI738" s="15"/>
      <c r="OJ738" s="15"/>
      <c r="OK738" s="15"/>
      <c r="OL738" s="15"/>
      <c r="OM738" s="15"/>
      <c r="ON738" s="15"/>
      <c r="OO738" s="15"/>
      <c r="OP738" s="15"/>
      <c r="OQ738" s="15"/>
      <c r="OR738" s="15"/>
      <c r="OS738" s="15"/>
      <c r="OT738" s="15"/>
      <c r="OU738" s="15"/>
      <c r="OV738" s="15"/>
      <c r="OW738" s="15"/>
      <c r="OX738" s="15"/>
      <c r="OY738" s="15"/>
      <c r="OZ738" s="15"/>
      <c r="PA738" s="15"/>
      <c r="PB738" s="15"/>
      <c r="PC738" s="15"/>
      <c r="PD738" s="15"/>
      <c r="PE738" s="15"/>
      <c r="PF738" s="15"/>
      <c r="PG738" s="15"/>
      <c r="PH738" s="15"/>
      <c r="PI738" s="15"/>
      <c r="PJ738" s="15"/>
      <c r="PK738" s="15"/>
      <c r="PL738" s="15"/>
      <c r="PM738" s="15"/>
      <c r="PN738" s="15"/>
      <c r="PO738" s="15"/>
      <c r="PP738" s="15"/>
      <c r="PQ738" s="15"/>
      <c r="PR738" s="15"/>
      <c r="PS738" s="15"/>
      <c r="PT738" s="15"/>
      <c r="PU738" s="15"/>
      <c r="PV738" s="15"/>
      <c r="PW738" s="15"/>
      <c r="PX738" s="15"/>
      <c r="PY738" s="15"/>
      <c r="PZ738" s="15"/>
      <c r="QA738" s="15"/>
      <c r="QB738" s="15"/>
      <c r="QC738" s="15"/>
      <c r="QD738" s="15"/>
      <c r="QE738" s="15"/>
      <c r="QF738" s="15"/>
      <c r="QG738" s="15"/>
      <c r="QH738" s="15"/>
      <c r="QI738" s="15"/>
      <c r="QJ738" s="15"/>
      <c r="QK738" s="15"/>
      <c r="QL738" s="15"/>
      <c r="QM738" s="15"/>
      <c r="QN738" s="15"/>
      <c r="QO738" s="15"/>
      <c r="QP738" s="15"/>
      <c r="QQ738" s="15"/>
      <c r="QR738" s="15"/>
      <c r="QS738" s="15"/>
      <c r="QT738" s="15"/>
      <c r="QU738" s="15"/>
      <c r="QV738" s="15"/>
      <c r="QW738" s="15"/>
      <c r="QX738" s="15"/>
      <c r="QY738" s="15"/>
      <c r="QZ738" s="15"/>
      <c r="RA738" s="15"/>
      <c r="RB738" s="15"/>
      <c r="RC738" s="15"/>
      <c r="RD738" s="15"/>
      <c r="RE738" s="15"/>
      <c r="RF738" s="15"/>
      <c r="RG738" s="15"/>
      <c r="RH738" s="15"/>
      <c r="RI738" s="15"/>
      <c r="RJ738" s="15"/>
      <c r="RK738" s="15"/>
      <c r="RL738" s="15"/>
      <c r="RM738" s="15"/>
      <c r="RN738" s="15"/>
      <c r="RO738" s="15"/>
      <c r="RP738" s="15"/>
      <c r="RQ738" s="15"/>
      <c r="RR738" s="15"/>
      <c r="RS738" s="15"/>
      <c r="RT738" s="15"/>
      <c r="RU738" s="15"/>
      <c r="RV738" s="15"/>
      <c r="RW738" s="15"/>
      <c r="RX738" s="15"/>
      <c r="RY738" s="15"/>
      <c r="RZ738" s="15"/>
      <c r="SA738" s="15"/>
      <c r="SB738" s="15"/>
      <c r="SC738" s="15"/>
      <c r="SD738" s="15"/>
      <c r="SE738" s="15"/>
      <c r="SF738" s="15"/>
      <c r="SG738" s="15"/>
      <c r="SH738" s="15"/>
      <c r="SI738" s="15"/>
      <c r="SJ738" s="15"/>
      <c r="SK738" s="15"/>
      <c r="SL738" s="15"/>
      <c r="SM738" s="15"/>
      <c r="SN738" s="15"/>
      <c r="SO738" s="15"/>
      <c r="SP738" s="15"/>
      <c r="SQ738" s="15"/>
      <c r="SR738" s="15"/>
      <c r="SS738" s="15"/>
      <c r="ST738" s="15"/>
      <c r="SU738" s="15"/>
      <c r="SV738" s="15"/>
      <c r="SW738" s="15"/>
      <c r="SX738" s="15"/>
      <c r="SY738" s="15"/>
      <c r="SZ738" s="15"/>
      <c r="TA738" s="15"/>
      <c r="TB738" s="15"/>
      <c r="TC738" s="15"/>
      <c r="TD738" s="15"/>
      <c r="TE738" s="15"/>
      <c r="TF738" s="15"/>
      <c r="TG738" s="15"/>
      <c r="TH738" s="15"/>
      <c r="TI738" s="15"/>
      <c r="TJ738" s="15"/>
      <c r="TK738" s="15"/>
      <c r="TL738" s="15"/>
      <c r="TM738" s="15"/>
      <c r="TN738" s="15"/>
      <c r="TO738" s="15"/>
      <c r="TP738" s="15"/>
      <c r="TQ738" s="15"/>
      <c r="TR738" s="15"/>
      <c r="TS738" s="15"/>
      <c r="TT738" s="15"/>
      <c r="TU738" s="15"/>
      <c r="TV738" s="15"/>
      <c r="TW738" s="15"/>
      <c r="TX738" s="15"/>
      <c r="TY738" s="15"/>
      <c r="TZ738" s="15"/>
      <c r="UA738" s="15"/>
      <c r="UB738" s="15"/>
      <c r="UC738" s="15"/>
      <c r="UD738" s="15"/>
      <c r="UE738" s="15"/>
      <c r="UF738" s="15"/>
      <c r="UG738" s="15"/>
      <c r="UH738" s="15"/>
      <c r="UI738" s="15"/>
      <c r="UJ738" s="15"/>
      <c r="UK738" s="15"/>
      <c r="UL738" s="15"/>
      <c r="UM738" s="15"/>
      <c r="UN738" s="15"/>
      <c r="UO738" s="15"/>
      <c r="UP738" s="15"/>
      <c r="UQ738" s="15"/>
      <c r="UR738" s="15"/>
      <c r="US738" s="15"/>
      <c r="UT738" s="15"/>
      <c r="UU738" s="15"/>
      <c r="UV738" s="15"/>
      <c r="UW738" s="15"/>
      <c r="UX738" s="15"/>
      <c r="UY738" s="15"/>
      <c r="UZ738" s="15"/>
      <c r="VA738" s="15"/>
      <c r="VB738" s="15"/>
      <c r="VC738" s="15"/>
      <c r="VD738" s="15"/>
      <c r="VE738" s="15"/>
      <c r="VF738" s="15"/>
      <c r="VG738" s="15"/>
      <c r="VH738" s="15"/>
      <c r="VI738" s="15"/>
      <c r="VJ738" s="15"/>
      <c r="VK738" s="15"/>
      <c r="VL738" s="15"/>
      <c r="VM738" s="15"/>
      <c r="VN738" s="15"/>
      <c r="VO738" s="15"/>
      <c r="VP738" s="15"/>
      <c r="VQ738" s="15"/>
      <c r="VR738" s="15"/>
      <c r="VS738" s="15"/>
      <c r="VT738" s="15"/>
      <c r="VU738" s="15"/>
      <c r="VV738" s="15"/>
      <c r="VW738" s="15"/>
      <c r="VX738" s="15"/>
      <c r="VY738" s="15"/>
      <c r="VZ738" s="15"/>
      <c r="WA738" s="15"/>
      <c r="WB738" s="15"/>
      <c r="WC738" s="15"/>
      <c r="WD738" s="15"/>
      <c r="WE738" s="15"/>
      <c r="WF738" s="15"/>
      <c r="WG738" s="15"/>
      <c r="WH738" s="15"/>
      <c r="WI738" s="15"/>
      <c r="WJ738" s="15"/>
      <c r="WK738" s="15"/>
      <c r="WL738" s="15"/>
      <c r="WM738" s="15"/>
      <c r="WN738" s="15"/>
      <c r="WO738" s="15"/>
      <c r="WP738" s="15"/>
      <c r="WQ738" s="15"/>
      <c r="WR738" s="15"/>
      <c r="WS738" s="15"/>
      <c r="WT738" s="15"/>
      <c r="WU738" s="15"/>
      <c r="WV738" s="15"/>
      <c r="WW738" s="15"/>
      <c r="WX738" s="15"/>
      <c r="WY738" s="15"/>
      <c r="WZ738" s="15"/>
      <c r="XA738" s="15"/>
      <c r="XB738" s="15"/>
      <c r="XC738" s="15"/>
      <c r="XD738" s="15"/>
      <c r="XE738" s="15"/>
      <c r="XF738" s="15"/>
      <c r="XG738" s="15"/>
      <c r="XH738" s="15"/>
      <c r="XI738" s="15"/>
      <c r="XJ738" s="15"/>
      <c r="XK738" s="15"/>
      <c r="XL738" s="15"/>
      <c r="XM738" s="15"/>
      <c r="XN738" s="15"/>
      <c r="XO738" s="15"/>
      <c r="XP738" s="15"/>
      <c r="XQ738" s="15"/>
      <c r="XR738" s="15"/>
      <c r="XS738" s="15"/>
      <c r="XT738" s="15"/>
      <c r="XU738" s="15"/>
      <c r="XV738" s="15"/>
      <c r="XW738" s="15"/>
      <c r="XX738" s="15"/>
      <c r="XY738" s="15"/>
      <c r="XZ738" s="15"/>
      <c r="YA738" s="15"/>
      <c r="YB738" s="15"/>
      <c r="YC738" s="15"/>
      <c r="YD738" s="15"/>
      <c r="YE738" s="15"/>
      <c r="YF738" s="15"/>
      <c r="YG738" s="15"/>
      <c r="YH738" s="15"/>
      <c r="YI738" s="15"/>
      <c r="YJ738" s="15"/>
      <c r="YK738" s="15"/>
      <c r="YL738" s="15"/>
      <c r="YM738" s="15"/>
      <c r="YN738" s="15"/>
      <c r="YO738" s="15"/>
      <c r="YP738" s="15"/>
      <c r="YQ738" s="15"/>
      <c r="YR738" s="15"/>
      <c r="YS738" s="15"/>
      <c r="YT738" s="15"/>
      <c r="YU738" s="15"/>
      <c r="YV738" s="15"/>
      <c r="YW738" s="15"/>
      <c r="YX738" s="15"/>
      <c r="YY738" s="15"/>
      <c r="YZ738" s="15"/>
      <c r="ZA738" s="15"/>
      <c r="ZB738" s="15"/>
      <c r="ZC738" s="15"/>
      <c r="ZD738" s="15"/>
      <c r="ZE738" s="15"/>
      <c r="ZF738" s="15"/>
      <c r="ZG738" s="15"/>
      <c r="ZH738" s="15"/>
      <c r="ZI738" s="15"/>
      <c r="ZJ738" s="15"/>
      <c r="ZK738" s="15"/>
      <c r="ZL738" s="15"/>
      <c r="ZM738" s="15"/>
      <c r="ZN738" s="15"/>
      <c r="ZO738" s="15"/>
      <c r="ZP738" s="15"/>
      <c r="ZQ738" s="15"/>
      <c r="ZR738" s="15"/>
      <c r="ZS738" s="15"/>
      <c r="ZT738" s="15"/>
      <c r="ZU738" s="15"/>
      <c r="ZV738" s="15"/>
      <c r="ZW738" s="15"/>
      <c r="ZX738" s="15"/>
      <c r="ZY738" s="15"/>
      <c r="ZZ738" s="15"/>
      <c r="AAA738" s="15"/>
      <c r="AAB738" s="15"/>
      <c r="AAC738" s="15"/>
      <c r="AAD738" s="15"/>
      <c r="AAE738" s="15"/>
      <c r="AAF738" s="15"/>
      <c r="AAG738" s="15"/>
      <c r="AAH738" s="15"/>
      <c r="AAI738" s="15"/>
      <c r="AAJ738" s="15"/>
      <c r="AAK738" s="15"/>
      <c r="AAL738" s="15"/>
      <c r="AAM738" s="15"/>
      <c r="AAN738" s="15"/>
      <c r="AAO738" s="15"/>
      <c r="AAP738" s="15"/>
      <c r="AAQ738" s="15"/>
      <c r="AAR738" s="15"/>
      <c r="AAS738" s="15"/>
      <c r="AAT738" s="15"/>
      <c r="AAU738" s="15"/>
      <c r="AAV738" s="15"/>
      <c r="AAW738" s="15"/>
      <c r="AAX738" s="15"/>
      <c r="AAY738" s="15"/>
      <c r="AAZ738" s="15"/>
      <c r="ABA738" s="15"/>
      <c r="ABB738" s="15"/>
      <c r="ABC738" s="15"/>
      <c r="ABD738" s="15"/>
      <c r="ABE738" s="15"/>
      <c r="ABF738" s="15"/>
      <c r="ABG738" s="15"/>
      <c r="ABH738" s="15"/>
      <c r="ABI738" s="15"/>
      <c r="ABJ738" s="15"/>
      <c r="ABK738" s="15"/>
      <c r="ABL738" s="15"/>
      <c r="ABM738" s="15"/>
      <c r="ABN738" s="15"/>
      <c r="ABO738" s="15"/>
      <c r="ABP738" s="15"/>
      <c r="ABQ738" s="15"/>
      <c r="ABR738" s="15"/>
      <c r="ABS738" s="15"/>
      <c r="ABT738" s="15"/>
      <c r="ABU738" s="15"/>
      <c r="ABV738" s="15"/>
      <c r="ABW738" s="15"/>
      <c r="ABX738" s="15"/>
      <c r="ABY738" s="15"/>
      <c r="ABZ738" s="15"/>
      <c r="ACA738" s="15"/>
      <c r="ACB738" s="15"/>
      <c r="ACC738" s="15"/>
      <c r="ACD738" s="15"/>
      <c r="ACE738" s="15"/>
      <c r="ACF738" s="15"/>
      <c r="ACG738" s="15"/>
      <c r="ACH738" s="15"/>
      <c r="ACI738" s="15"/>
      <c r="ACJ738" s="15"/>
      <c r="ACK738" s="15"/>
      <c r="ACL738" s="15"/>
      <c r="ACM738" s="15"/>
      <c r="ACN738" s="15"/>
      <c r="ACO738" s="15"/>
      <c r="ACP738" s="15"/>
      <c r="ACQ738" s="15"/>
      <c r="ACR738" s="15"/>
      <c r="ACS738" s="15"/>
      <c r="ACT738" s="15"/>
      <c r="ACU738" s="15"/>
      <c r="ACV738" s="15"/>
      <c r="ACW738" s="15"/>
      <c r="ACX738" s="15"/>
      <c r="ACY738" s="15"/>
      <c r="ACZ738" s="15"/>
      <c r="ADA738" s="15"/>
      <c r="ADB738" s="15"/>
      <c r="ADC738" s="15"/>
      <c r="ADD738" s="15"/>
      <c r="ADE738" s="15"/>
      <c r="ADF738" s="15"/>
      <c r="ADG738" s="15"/>
      <c r="ADH738" s="15"/>
      <c r="ADI738" s="15"/>
      <c r="ADJ738" s="15"/>
      <c r="ADK738" s="15"/>
      <c r="ADL738" s="15"/>
      <c r="ADM738" s="15"/>
      <c r="ADN738" s="15"/>
      <c r="ADO738" s="15"/>
      <c r="ADP738" s="15"/>
      <c r="ADQ738" s="15"/>
      <c r="ADR738" s="15"/>
      <c r="ADS738" s="15"/>
      <c r="ADT738" s="15"/>
      <c r="ADU738" s="15"/>
      <c r="ADV738" s="15"/>
      <c r="ADW738" s="15"/>
      <c r="ADX738" s="15"/>
      <c r="ADY738" s="15"/>
      <c r="ADZ738" s="15"/>
      <c r="AEA738" s="15"/>
      <c r="AEB738" s="15"/>
      <c r="AEC738" s="15"/>
      <c r="AED738" s="15"/>
      <c r="AEE738" s="15"/>
      <c r="AEF738" s="15"/>
      <c r="AEG738" s="15"/>
      <c r="AEH738" s="15"/>
      <c r="AEI738" s="15"/>
      <c r="AEJ738" s="15"/>
      <c r="AEK738" s="15"/>
      <c r="AEL738" s="15"/>
      <c r="AEM738" s="15"/>
      <c r="AEN738" s="15"/>
      <c r="AEO738" s="15"/>
      <c r="AEP738" s="15"/>
      <c r="AEQ738" s="15"/>
      <c r="AER738" s="15"/>
      <c r="AES738" s="15"/>
      <c r="AET738" s="15"/>
      <c r="AEU738" s="15"/>
      <c r="AEV738" s="15"/>
      <c r="AEW738" s="15"/>
      <c r="AEX738" s="15"/>
      <c r="AEY738" s="15"/>
      <c r="AEZ738" s="15"/>
      <c r="AFA738" s="15"/>
      <c r="AFB738" s="15"/>
      <c r="AFC738" s="15"/>
      <c r="AFD738" s="15"/>
      <c r="AFE738" s="15"/>
      <c r="AFF738" s="15"/>
      <c r="AFG738" s="15"/>
      <c r="AFH738" s="15"/>
      <c r="AFI738" s="15"/>
      <c r="AFJ738" s="15"/>
      <c r="AFK738" s="15"/>
      <c r="AFL738" s="15"/>
      <c r="AFM738" s="15"/>
      <c r="AFN738" s="15"/>
      <c r="AFO738" s="15"/>
      <c r="AFP738" s="15"/>
      <c r="AFQ738" s="15"/>
      <c r="AFR738" s="15"/>
      <c r="AFS738" s="15"/>
      <c r="AFT738" s="15"/>
      <c r="AFU738" s="15"/>
      <c r="AFV738" s="15"/>
      <c r="AFW738" s="15"/>
      <c r="AFX738" s="15"/>
      <c r="AFY738" s="15"/>
      <c r="AFZ738" s="15"/>
      <c r="AGA738" s="15"/>
      <c r="AGB738" s="15"/>
      <c r="AGC738" s="15"/>
      <c r="AGD738" s="15"/>
      <c r="AGE738" s="15"/>
      <c r="AGF738" s="15"/>
      <c r="AGG738" s="15"/>
      <c r="AGH738" s="15"/>
      <c r="AGI738" s="15"/>
      <c r="AGJ738" s="15"/>
      <c r="AGK738" s="15"/>
      <c r="AGL738" s="15"/>
      <c r="AGM738" s="15"/>
      <c r="AGN738" s="15"/>
      <c r="AGO738" s="15"/>
      <c r="AGP738" s="15"/>
      <c r="AGQ738" s="15"/>
      <c r="AGR738" s="15"/>
      <c r="AGS738" s="15"/>
      <c r="AGT738" s="15"/>
      <c r="AGU738" s="15"/>
      <c r="AGV738" s="15"/>
      <c r="AGW738" s="15"/>
      <c r="AGX738" s="15"/>
      <c r="AGY738" s="15"/>
      <c r="AGZ738" s="15"/>
      <c r="AHA738" s="15"/>
      <c r="AHB738" s="15"/>
      <c r="AHC738" s="15"/>
      <c r="AHD738" s="15"/>
      <c r="AHE738" s="15"/>
      <c r="AHF738" s="15"/>
      <c r="AHG738" s="15"/>
      <c r="AHH738" s="15"/>
      <c r="AHI738" s="15"/>
      <c r="AHJ738" s="15"/>
      <c r="AHK738" s="15"/>
      <c r="AHL738" s="15"/>
      <c r="AHM738" s="15"/>
      <c r="AHN738" s="15"/>
      <c r="AHO738" s="15"/>
      <c r="AHP738" s="15"/>
      <c r="AHQ738" s="15"/>
      <c r="AHR738" s="15"/>
      <c r="AHS738" s="15"/>
      <c r="AHT738" s="15"/>
      <c r="AHU738" s="15"/>
      <c r="AHV738" s="15"/>
      <c r="AHW738" s="15"/>
      <c r="AHX738" s="15"/>
      <c r="AHY738" s="15"/>
      <c r="AHZ738" s="15"/>
      <c r="AIA738" s="15"/>
      <c r="AIB738" s="15"/>
      <c r="AIC738" s="15"/>
      <c r="AID738" s="15"/>
      <c r="AIE738" s="15"/>
      <c r="AIF738" s="15"/>
      <c r="AIG738" s="15"/>
      <c r="AIH738" s="15"/>
      <c r="AII738" s="15"/>
      <c r="AIJ738" s="15"/>
      <c r="AIK738" s="15"/>
      <c r="AIL738" s="15"/>
      <c r="AIM738" s="15"/>
      <c r="AIN738" s="15"/>
      <c r="AIO738" s="15"/>
      <c r="AIP738" s="15"/>
      <c r="AIQ738" s="15"/>
      <c r="AIR738" s="15"/>
      <c r="AIS738" s="15"/>
      <c r="AIT738" s="15"/>
      <c r="AIU738" s="15"/>
      <c r="AIV738" s="15"/>
      <c r="AIW738" s="15"/>
      <c r="AIX738" s="15"/>
      <c r="AIY738" s="15"/>
      <c r="AIZ738" s="15"/>
      <c r="AJA738" s="15"/>
      <c r="AJB738" s="15"/>
      <c r="AJC738" s="15"/>
      <c r="AJD738" s="15"/>
      <c r="AJE738" s="15"/>
      <c r="AJF738" s="15"/>
      <c r="AJG738" s="15"/>
      <c r="AJH738" s="15"/>
      <c r="AJI738" s="15"/>
      <c r="AJJ738" s="15"/>
      <c r="AJK738" s="15"/>
      <c r="AJL738" s="15"/>
      <c r="AJM738" s="15"/>
      <c r="AJN738" s="15"/>
      <c r="AJO738" s="15"/>
      <c r="AJP738" s="15"/>
      <c r="AJQ738" s="15"/>
      <c r="AJR738" s="15"/>
      <c r="AJS738" s="15"/>
      <c r="AJT738" s="15"/>
      <c r="AJU738" s="15"/>
      <c r="AJV738" s="15"/>
      <c r="AJW738" s="15"/>
      <c r="AJX738" s="15"/>
      <c r="AJY738" s="15"/>
      <c r="AJZ738" s="15"/>
      <c r="AKA738" s="15"/>
      <c r="AKB738" s="15"/>
      <c r="AKC738" s="15"/>
      <c r="AKD738" s="15"/>
      <c r="AKE738" s="15"/>
      <c r="AKF738" s="15"/>
      <c r="AKG738" s="15"/>
      <c r="AKH738" s="15"/>
      <c r="AKI738" s="15"/>
      <c r="AKJ738" s="15"/>
      <c r="AKK738" s="15"/>
      <c r="AKL738" s="15"/>
      <c r="AKM738" s="15"/>
      <c r="AKN738" s="15"/>
      <c r="AKO738" s="15"/>
      <c r="AKP738" s="15"/>
      <c r="AKQ738" s="15"/>
      <c r="AKR738" s="15"/>
      <c r="AKS738" s="15"/>
      <c r="AKT738" s="15"/>
      <c r="AKU738" s="15"/>
      <c r="AKV738" s="15"/>
      <c r="AKW738" s="15"/>
      <c r="AKX738" s="15"/>
      <c r="AKY738" s="15"/>
      <c r="AKZ738" s="15"/>
      <c r="ALA738" s="15"/>
      <c r="ALB738" s="15"/>
      <c r="ALC738" s="15"/>
      <c r="ALD738" s="15"/>
      <c r="ALE738" s="15"/>
      <c r="ALF738" s="15"/>
      <c r="ALG738" s="15"/>
      <c r="ALH738" s="15"/>
      <c r="ALI738" s="15"/>
      <c r="ALJ738" s="15"/>
      <c r="ALK738" s="15"/>
      <c r="ALL738" s="15"/>
      <c r="ALM738" s="15"/>
      <c r="ALN738" s="15"/>
      <c r="ALO738" s="15"/>
      <c r="ALP738" s="15"/>
      <c r="ALQ738" s="15"/>
      <c r="ALR738" s="15"/>
      <c r="ALS738" s="15"/>
      <c r="ALT738" s="15"/>
      <c r="ALU738" s="15"/>
      <c r="ALV738" s="15"/>
      <c r="ALW738" s="15"/>
      <c r="ALX738" s="15"/>
      <c r="ALY738" s="15"/>
      <c r="ALZ738" s="15"/>
      <c r="AMA738" s="15"/>
      <c r="AMB738" s="15"/>
      <c r="AMC738" s="15"/>
      <c r="AMD738" s="15"/>
      <c r="AME738" s="15"/>
      <c r="AMF738" s="15"/>
      <c r="AMG738" s="15"/>
      <c r="AMH738" s="15"/>
      <c r="AMI738" s="15"/>
      <c r="AMJ738" s="15"/>
    </row>
  </sheetData>
  <sheetProtection password="E03B" sheet="1" objects="1" scenarios="1" autoFilter="0"/>
  <autoFilter ref="A1:I714"/>
  <pageMargins left="0.7" right="0.7" top="0.75" bottom="0.75" header="0.51180555555555496" footer="0.51180555555555496"/>
  <pageSetup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73</vt:i4>
      </vt:variant>
    </vt:vector>
  </HeadingPairs>
  <TitlesOfParts>
    <vt:vector size="76" baseType="lpstr">
      <vt:lpstr>Sheet1</vt:lpstr>
      <vt:lpstr>Dịch vụ</vt:lpstr>
      <vt:lpstr>Quan_huyen</vt:lpstr>
      <vt:lpstr>AGG</vt:lpstr>
      <vt:lpstr>BDG</vt:lpstr>
      <vt:lpstr>BDH</vt:lpstr>
      <vt:lpstr>BGG</vt:lpstr>
      <vt:lpstr>BKN</vt:lpstr>
      <vt:lpstr>BLU</vt:lpstr>
      <vt:lpstr>BNH</vt:lpstr>
      <vt:lpstr>BPC</vt:lpstr>
      <vt:lpstr>BTE</vt:lpstr>
      <vt:lpstr>BTN</vt:lpstr>
      <vt:lpstr>CBG</vt:lpstr>
      <vt:lpstr>CMU</vt:lpstr>
      <vt:lpstr>CTO</vt:lpstr>
      <vt:lpstr>DBN</vt:lpstr>
      <vt:lpstr>DKG</vt:lpstr>
      <vt:lpstr>DLK</vt:lpstr>
      <vt:lpstr>DNG</vt:lpstr>
      <vt:lpstr>DNI</vt:lpstr>
      <vt:lpstr>DTP</vt:lpstr>
      <vt:lpstr>DV_all</vt:lpstr>
      <vt:lpstr>DV_buucuc</vt:lpstr>
      <vt:lpstr>GLI</vt:lpstr>
      <vt:lpstr>HBH</vt:lpstr>
      <vt:lpstr>HCM</vt:lpstr>
      <vt:lpstr>HDG</vt:lpstr>
      <vt:lpstr>HGG</vt:lpstr>
      <vt:lpstr>HNI</vt:lpstr>
      <vt:lpstr>HNM</vt:lpstr>
      <vt:lpstr>HPG</vt:lpstr>
      <vt:lpstr>HTH</vt:lpstr>
      <vt:lpstr>HUE</vt:lpstr>
      <vt:lpstr>HUG</vt:lpstr>
      <vt:lpstr>HYN</vt:lpstr>
      <vt:lpstr>KGG</vt:lpstr>
      <vt:lpstr>KHA</vt:lpstr>
      <vt:lpstr>KTM</vt:lpstr>
      <vt:lpstr>LAN</vt:lpstr>
      <vt:lpstr>LCI</vt:lpstr>
      <vt:lpstr>LCU</vt:lpstr>
      <vt:lpstr>LDG</vt:lpstr>
      <vt:lpstr>LSN</vt:lpstr>
      <vt:lpstr>Ma_quan_huyen</vt:lpstr>
      <vt:lpstr>Ma_tinh</vt:lpstr>
      <vt:lpstr>NAN</vt:lpstr>
      <vt:lpstr>NBH</vt:lpstr>
      <vt:lpstr>NDH</vt:lpstr>
      <vt:lpstr>NTN</vt:lpstr>
      <vt:lpstr>PHO</vt:lpstr>
      <vt:lpstr>Sheet1!Print_Area</vt:lpstr>
      <vt:lpstr>PYN</vt:lpstr>
      <vt:lpstr>QBH</vt:lpstr>
      <vt:lpstr>QNH</vt:lpstr>
      <vt:lpstr>QNI</vt:lpstr>
      <vt:lpstr>QNM</vt:lpstr>
      <vt:lpstr>QTI</vt:lpstr>
      <vt:lpstr>SLA</vt:lpstr>
      <vt:lpstr>STG</vt:lpstr>
      <vt:lpstr>TBH</vt:lpstr>
      <vt:lpstr>Ten_quan_huyen</vt:lpstr>
      <vt:lpstr>TGG</vt:lpstr>
      <vt:lpstr>THA</vt:lpstr>
      <vt:lpstr>tinh</vt:lpstr>
      <vt:lpstr>Tinh_huyen</vt:lpstr>
      <vt:lpstr>Tinh_ID</vt:lpstr>
      <vt:lpstr>Tinh_TP</vt:lpstr>
      <vt:lpstr>TNH</vt:lpstr>
      <vt:lpstr>TNN</vt:lpstr>
      <vt:lpstr>TQG</vt:lpstr>
      <vt:lpstr>TVH</vt:lpstr>
      <vt:lpstr>VLG</vt:lpstr>
      <vt:lpstr>VPC</vt:lpstr>
      <vt:lpstr>VTU</vt:lpstr>
      <vt:lpstr>YBN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danhhungvn@outlook.com.vn</cp:lastModifiedBy>
  <cp:revision>1</cp:revision>
  <cp:lastPrinted>2019-03-22T08:52:34Z</cp:lastPrinted>
  <dcterms:created xsi:type="dcterms:W3CDTF">2018-11-13T04:27:10Z</dcterms:created>
  <dcterms:modified xsi:type="dcterms:W3CDTF">2022-06-15T04:14:32Z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