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468" windowWidth="23256" windowHeight="13176" tabRatio="500"/>
  </bookViews>
  <sheets>
    <sheet name="Sheet1" sheetId="1" r:id="rId1"/>
    <sheet name="Quan_huyen" sheetId="3" state="hidden" r:id="rId2"/>
    <sheet name="Dich_vu" sheetId="7" r:id="rId3"/>
  </sheets>
  <definedNames>
    <definedName name="_xlnm._FilterDatabase" localSheetId="1" hidden="1">Quan_huyen!$A$1:$I$714</definedName>
    <definedName name="_xlnm._FilterDatabase" localSheetId="0" hidden="1">Sheet1!$A$1:$R$1</definedName>
    <definedName name="AGG">Quan_huyen!$H$2:$H$12</definedName>
    <definedName name="BDG">Quan_huyen!$H$13:$H$21</definedName>
    <definedName name="BDH">Quan_huyen!$H$22:$H$32</definedName>
    <definedName name="BGG">Quan_huyen!$H$33:$H$42</definedName>
    <definedName name="BKN">Quan_huyen!$H$43:$H$50</definedName>
    <definedName name="BLU">Quan_huyen!$H$51:$H$57</definedName>
    <definedName name="BNH">Quan_huyen!$H$58:$H$65</definedName>
    <definedName name="BPC">Quan_huyen!$H$66:$H$76</definedName>
    <definedName name="BTE">Quan_huyen!$H$77:$H$85</definedName>
    <definedName name="BTN">Quan_huyen!$H$86:$H$95</definedName>
    <definedName name="CBG">Quan_huyen!$H$96:$H$108</definedName>
    <definedName name="CMU">Quan_huyen!$H$109:$H$117</definedName>
    <definedName name="CTO">Quan_huyen!$H$118:$H$126</definedName>
    <definedName name="data">OFFSET(Quan_huyen!$I$1,MATCH(Sheet1!$G1,Quan_huyen!$D:$D,0)-1,,COUNTIF(Quan_huyen!$D:$D,Sheet1!$G1))</definedName>
    <definedName name="data_id_huyen">OFFSET(Quan_huyen!$I$1,MATCH(Sheet1!#REF!,Quan_huyen!$D:$D,0)-1,,COUNTIF(Quan_huyen!$D:$D,Sheet1!#REF!))</definedName>
    <definedName name="DBN">Quan_huyen!$H$127:$H$136</definedName>
    <definedName name="diem_xa">Dich_vu!$O$2:$O$3</definedName>
    <definedName name="Dist">OFFSET(#REF!,MATCH(Sheet1!$U1,#REF!,0)-1,,COUNTIF(#REF!,Sheet1!$U1))</definedName>
    <definedName name="DKG">Quan_huyen!$H$137:$H$144</definedName>
    <definedName name="DLK">Quan_huyen!$H$145:$H$159</definedName>
    <definedName name="DNG">Quan_huyen!$H$160:$H$168</definedName>
    <definedName name="DNI">Quan_huyen!$H$169:$H$179</definedName>
    <definedName name="DS_BXE">OFFSET(Dich_vu!$G$2,0,0,COUNTA(Dich_vu!$G:$G)-1,1)</definedName>
    <definedName name="DS_BXE_TIM">OFFSET(Dich_vu!$G$2,MATCH(Sheet1!XFA1048566&amp;"*",DS_BXE,0)-1,0,COUNTIF(DS_BXE,Sheet1!XFA1048566&amp;"*"),1)</definedName>
    <definedName name="DS_HANG">OFFSET(Dich_vu!$J$2,0,0,COUNTA(Dich_vu!$J:$J)-1,1)</definedName>
    <definedName name="DS_KH">OFFSET(Dich_vu!$D$2,0,0,COUNTA(Dich_vu!$D:$D)-1,1)</definedName>
    <definedName name="DS_KNGUOI">OFFSET(Dich_vu!$L$2,0,0,COUNTA(Dich_vu!$L:$L)-1,1)</definedName>
    <definedName name="DS_KYTHUE">OFFSET(Dich_vu!$K$2,0,0,COUNTA(Dich_vu!$K:$K)-1,1)</definedName>
    <definedName name="DS_LX_TIM">OFFSET(Dich_vu!$M$2,MATCH(Sheet1!A1&amp;"*",DS_LXE,0)-1,0,COUNTIF(DS_LXE,Sheet1!A1&amp;"*"),1)</definedName>
    <definedName name="DS_LXE">OFFSET(Dich_vu!$M$2,0,0,COUNTA(Dich_vu!$M:$M)-1,1)</definedName>
    <definedName name="DS_TINH">OFFSET(Dich_vu!$A$2,0,0,COUNTA(Dich_vu!$A:$A)-1,1)</definedName>
    <definedName name="ds_tinh_2">OFFSET(Dich_vu!$A$2,MATCH(Sheet1!A1&amp;"*",DS_TINH,0)-1,0,COUNTIF(DS_TINH,Sheet1!A1&amp;"*"),1)</definedName>
    <definedName name="DS_TTRONG">OFFSET(Dich_vu!$H$2,0,0,COUNTA(Dich_vu!$H:$H)-1,1)</definedName>
    <definedName name="DTP">Quan_huyen!$H$180:$H$191</definedName>
    <definedName name="DV_all">#REF!</definedName>
    <definedName name="DV_buucuc">#REF!</definedName>
    <definedName name="DVU_BSUNG">OFFSET(Dich_vu!$I$2,0,0,COUNTA(Dich_vu!$I:$I)-1,1)</definedName>
    <definedName name="GLI">Quan_huyen!$H$192:$H$208</definedName>
    <definedName name="HBH">Quan_huyen!$H$209:$H$219</definedName>
    <definedName name="HCM">Quan_huyen!$H$220:$H$243</definedName>
    <definedName name="HDG">Quan_huyen!$H$244:$H$255</definedName>
    <definedName name="HGG">Quan_huyen!$H$256:$H$266</definedName>
    <definedName name="HNI">Quan_huyen!$H$267:$H$296</definedName>
    <definedName name="HNM">Quan_huyen!$H$297:$H$302</definedName>
    <definedName name="HPG">Quan_huyen!$H$303:$H$317</definedName>
    <definedName name="HTH">Quan_huyen!$H$318:$H$330</definedName>
    <definedName name="HUE">Quan_huyen!$H$331:$H$339</definedName>
    <definedName name="HUG">Quan_huyen!$H$340:$H$347</definedName>
    <definedName name="huyen_id">Quan_huyen!$J$2:$J$738</definedName>
    <definedName name="HYN">Quan_huyen!$H$348:$H$357</definedName>
    <definedName name="KGG">Quan_huyen!$H$358:$H$372</definedName>
    <definedName name="KHA">Quan_huyen!$H$373:$H$381</definedName>
    <definedName name="KTM">Quan_huyen!$H$382:$H$391</definedName>
    <definedName name="LAN">Quan_huyen!$H$392:$H$406</definedName>
    <definedName name="LCI">Quan_huyen!$H$407:$H$415</definedName>
    <definedName name="LCU">Quan_huyen!$H$416:$H$423</definedName>
    <definedName name="LDG">Quan_huyen!$H$424:$H$435</definedName>
    <definedName name="LSN">Quan_huyen!$H$436:$H$446</definedName>
    <definedName name="Ma_phuong_xa">#REF!</definedName>
    <definedName name="Ma_quan_huyen">Quan_huyen!$F$2:$F$714</definedName>
    <definedName name="Ma_tinh">Quan_huyen!$M$2:$M$65</definedName>
    <definedName name="NAN">Quan_huyen!$H$447:$H$467</definedName>
    <definedName name="NBH">Quan_huyen!$H$468:$H$475</definedName>
    <definedName name="NDH">Quan_huyen!$H$476:$H$485</definedName>
    <definedName name="NTN">Quan_huyen!$H$486:$H$492</definedName>
    <definedName name="_xlnm.Print_Area" localSheetId="0">Sheet1!$A$1:$U$37</definedName>
    <definedName name="PTO">Quan_huyen!$H$493:$H$505</definedName>
    <definedName name="PYN">Quan_huyen!$H$506:$H$514</definedName>
    <definedName name="QBH">Quan_huyen!$H$515:$H$522</definedName>
    <definedName name="QNH">Quan_huyen!$H$523:$H$536</definedName>
    <definedName name="QNI">Quan_huyen!$H$537:$H$550</definedName>
    <definedName name="QNM">Quan_huyen!$H$551:$H$568</definedName>
    <definedName name="QTI">Quan_huyen!$H$569:$H$578</definedName>
    <definedName name="SLA">Quan_huyen!$H$579:$H$590</definedName>
    <definedName name="STG">Quan_huyen!$H$591:$H$601</definedName>
    <definedName name="TBH">Quan_huyen!$H$602:$H$610</definedName>
    <definedName name="Ten_phuong_xa">#REF!</definedName>
    <definedName name="Ten_quan_huyen">Quan_huyen!$H$2:$H$714</definedName>
    <definedName name="TGG">Quan_huyen!$H$611:$H$620</definedName>
    <definedName name="THA">Quan_huyen!$H$621:$H$647</definedName>
    <definedName name="tinh">Quan_huyen!$L$2:$L$64</definedName>
    <definedName name="Tinh_huyen">Quan_huyen!$D$2:$D$714</definedName>
    <definedName name="Tinh_ID">Quan_huyen!$N$2:$N$64</definedName>
    <definedName name="Tinh_TP">Quan_huyen!$L$2:$L$64</definedName>
    <definedName name="TNH">Quan_huyen!$H$648:$H$656</definedName>
    <definedName name="TNN">Quan_huyen!$H$657:$H$664</definedName>
    <definedName name="TQG">Quan_huyen!$H$666:$H$672</definedName>
    <definedName name="TVH">Quan_huyen!$H$673:$H$680</definedName>
    <definedName name="VLG">Quan_huyen!$H$681:$H$688</definedName>
    <definedName name="VPC">Quan_huyen!$H$689:$H$697</definedName>
    <definedName name="VTU">Quan_huyen!$H$698:$H$705</definedName>
    <definedName name="YBN">Quan_huyen!$H$706:$H$714</definedName>
  </definedNames>
  <calcPr calcId="124519"/>
</workbook>
</file>

<file path=xl/calcChain.xml><?xml version="1.0" encoding="utf-8"?>
<calcChain xmlns="http://schemas.openxmlformats.org/spreadsheetml/2006/main">
  <c r="P3" i="1"/>
  <c r="P4"/>
  <c r="P5"/>
  <c r="P6"/>
  <c r="P7"/>
  <c r="P8"/>
  <c r="P9"/>
  <c r="P10"/>
  <c r="P11"/>
  <c r="P12"/>
  <c r="P13"/>
  <c r="P14"/>
  <c r="P15"/>
  <c r="P16"/>
  <c r="P17"/>
  <c r="P18"/>
  <c r="P19"/>
  <c r="P20"/>
  <c r="P21"/>
  <c r="P22"/>
  <c r="P23"/>
  <c r="P24"/>
  <c r="P25"/>
  <c r="P26"/>
  <c r="P27"/>
  <c r="P28"/>
  <c r="P29"/>
  <c r="P30"/>
  <c r="P31"/>
  <c r="P32"/>
  <c r="P33"/>
  <c r="P34"/>
  <c r="P35"/>
  <c r="P36"/>
  <c r="P37"/>
  <c r="P38"/>
  <c r="P39"/>
  <c r="P40"/>
  <c r="P41"/>
  <c r="P42"/>
  <c r="P43"/>
  <c r="P44"/>
  <c r="P45"/>
  <c r="P46"/>
  <c r="P47"/>
  <c r="P48"/>
  <c r="P49"/>
  <c r="P50"/>
  <c r="P51"/>
  <c r="P52"/>
  <c r="P53"/>
  <c r="P54"/>
  <c r="P55"/>
  <c r="P56"/>
  <c r="P57"/>
  <c r="P58"/>
  <c r="P59"/>
  <c r="P60"/>
  <c r="P61"/>
  <c r="P62"/>
  <c r="P63"/>
  <c r="P64"/>
  <c r="P65"/>
  <c r="P66"/>
  <c r="P67"/>
  <c r="P68"/>
  <c r="P69"/>
  <c r="P70"/>
  <c r="P71"/>
  <c r="P72"/>
  <c r="P73"/>
  <c r="P74"/>
  <c r="P75"/>
  <c r="P76"/>
  <c r="P77"/>
  <c r="P78"/>
  <c r="P79"/>
  <c r="P80"/>
  <c r="P81"/>
  <c r="P82"/>
  <c r="P83"/>
  <c r="P84"/>
  <c r="P85"/>
  <c r="P86"/>
  <c r="P87"/>
  <c r="P88"/>
  <c r="P89"/>
  <c r="P90"/>
  <c r="P91"/>
  <c r="P92"/>
  <c r="P93"/>
  <c r="P94"/>
  <c r="P95"/>
  <c r="P96"/>
  <c r="P97"/>
  <c r="P98"/>
  <c r="P99"/>
  <c r="P100"/>
  <c r="P101"/>
  <c r="P102"/>
  <c r="P103"/>
  <c r="P104"/>
  <c r="P105"/>
  <c r="P106"/>
  <c r="P107"/>
  <c r="P108"/>
  <c r="P109"/>
  <c r="P110"/>
  <c r="P111"/>
  <c r="P112"/>
  <c r="P113"/>
  <c r="P114"/>
  <c r="P115"/>
  <c r="P116"/>
  <c r="P117"/>
  <c r="P118"/>
  <c r="P119"/>
  <c r="P120"/>
  <c r="P121"/>
  <c r="P122"/>
  <c r="P123"/>
  <c r="P124"/>
  <c r="P125"/>
  <c r="P126"/>
  <c r="P127"/>
  <c r="P128"/>
  <c r="P129"/>
  <c r="P130"/>
  <c r="P131"/>
  <c r="P132"/>
  <c r="P133"/>
  <c r="P134"/>
  <c r="P135"/>
  <c r="P136"/>
  <c r="P137"/>
  <c r="P138"/>
  <c r="P139"/>
  <c r="P140"/>
  <c r="P141"/>
  <c r="P142"/>
  <c r="P143"/>
  <c r="P144"/>
  <c r="P145"/>
  <c r="P146"/>
  <c r="P147"/>
  <c r="P148"/>
  <c r="P149"/>
  <c r="P150"/>
  <c r="P151"/>
  <c r="P152"/>
  <c r="P153"/>
  <c r="P154"/>
  <c r="P155"/>
  <c r="P156"/>
  <c r="P157"/>
  <c r="P158"/>
  <c r="P159"/>
  <c r="P160"/>
  <c r="P161"/>
  <c r="P162"/>
  <c r="P163"/>
  <c r="P164"/>
  <c r="P165"/>
  <c r="P166"/>
  <c r="P167"/>
  <c r="P168"/>
  <c r="P169"/>
  <c r="P170"/>
  <c r="P171"/>
  <c r="P172"/>
  <c r="P173"/>
  <c r="P174"/>
  <c r="P175"/>
  <c r="P176"/>
  <c r="P177"/>
  <c r="P178"/>
  <c r="P179"/>
  <c r="P180"/>
  <c r="P181"/>
  <c r="P182"/>
  <c r="P183"/>
  <c r="P184"/>
  <c r="P185"/>
  <c r="P186"/>
  <c r="P187"/>
  <c r="P188"/>
  <c r="P189"/>
  <c r="P190"/>
  <c r="P191"/>
  <c r="P192"/>
  <c r="P193"/>
  <c r="P194"/>
  <c r="P195"/>
  <c r="P196"/>
  <c r="P197"/>
  <c r="P198"/>
  <c r="P199"/>
  <c r="P200"/>
  <c r="P201"/>
  <c r="P202"/>
  <c r="P203"/>
  <c r="P204"/>
  <c r="P205"/>
  <c r="P206"/>
  <c r="P207"/>
  <c r="P208"/>
  <c r="P209"/>
  <c r="P210"/>
  <c r="P211"/>
  <c r="P212"/>
  <c r="P213"/>
  <c r="P214"/>
  <c r="P215"/>
  <c r="P216"/>
  <c r="P217"/>
  <c r="P218"/>
  <c r="P219"/>
  <c r="P220"/>
  <c r="P221"/>
  <c r="P222"/>
  <c r="P223"/>
  <c r="P224"/>
  <c r="P225"/>
  <c r="P226"/>
  <c r="P227"/>
  <c r="P228"/>
  <c r="P229"/>
  <c r="P230"/>
  <c r="P231"/>
  <c r="P232"/>
  <c r="P233"/>
  <c r="P234"/>
  <c r="P235"/>
  <c r="P236"/>
  <c r="P237"/>
  <c r="P238"/>
  <c r="P239"/>
  <c r="P240"/>
  <c r="P241"/>
  <c r="P242"/>
  <c r="P243"/>
  <c r="P244"/>
  <c r="P245"/>
  <c r="P246"/>
  <c r="P247"/>
  <c r="P248"/>
  <c r="P249"/>
  <c r="P250"/>
  <c r="P251"/>
  <c r="P252"/>
  <c r="P253"/>
  <c r="P254"/>
  <c r="P255"/>
  <c r="P256"/>
  <c r="P257"/>
  <c r="P258"/>
  <c r="P259"/>
  <c r="P260"/>
  <c r="P261"/>
  <c r="P262"/>
  <c r="P263"/>
  <c r="P264"/>
  <c r="P265"/>
  <c r="P266"/>
  <c r="P267"/>
  <c r="P268"/>
  <c r="P269"/>
  <c r="P270"/>
  <c r="P271"/>
  <c r="P272"/>
  <c r="P273"/>
  <c r="P274"/>
  <c r="P275"/>
  <c r="P276"/>
  <c r="P277"/>
  <c r="P278"/>
  <c r="P279"/>
  <c r="P280"/>
  <c r="P281"/>
  <c r="P282"/>
  <c r="P283"/>
  <c r="P284"/>
  <c r="P285"/>
  <c r="P286"/>
  <c r="P287"/>
  <c r="P288"/>
  <c r="P289"/>
  <c r="P290"/>
  <c r="P291"/>
  <c r="P292"/>
  <c r="P293"/>
  <c r="P294"/>
  <c r="P295"/>
  <c r="P296"/>
  <c r="P297"/>
  <c r="P298"/>
  <c r="P299"/>
  <c r="P300"/>
  <c r="P301"/>
  <c r="P302"/>
  <c r="P303"/>
  <c r="P304"/>
  <c r="P305"/>
  <c r="P306"/>
  <c r="P307"/>
  <c r="P308"/>
  <c r="P309"/>
  <c r="P310"/>
  <c r="P311"/>
  <c r="P312"/>
  <c r="P313"/>
  <c r="P314"/>
  <c r="P315"/>
  <c r="P316"/>
  <c r="P317"/>
  <c r="P318"/>
  <c r="P319"/>
  <c r="P320"/>
  <c r="P321"/>
  <c r="P322"/>
  <c r="P323"/>
  <c r="P324"/>
  <c r="P325"/>
  <c r="P326"/>
  <c r="P327"/>
  <c r="P328"/>
  <c r="P329"/>
  <c r="P330"/>
  <c r="P331"/>
  <c r="P332"/>
  <c r="P333"/>
  <c r="P334"/>
  <c r="P335"/>
  <c r="P336"/>
  <c r="P337"/>
  <c r="P338"/>
  <c r="P339"/>
  <c r="P340"/>
  <c r="P341"/>
  <c r="P342"/>
  <c r="P343"/>
  <c r="P344"/>
  <c r="P345"/>
  <c r="P346"/>
  <c r="P347"/>
  <c r="P348"/>
  <c r="P349"/>
  <c r="P350"/>
  <c r="P351"/>
  <c r="P352"/>
  <c r="P353"/>
  <c r="P354"/>
  <c r="P355"/>
  <c r="P356"/>
  <c r="P357"/>
  <c r="P358"/>
  <c r="P359"/>
  <c r="P360"/>
  <c r="P361"/>
  <c r="P362"/>
  <c r="P363"/>
  <c r="P364"/>
  <c r="P365"/>
  <c r="P366"/>
  <c r="P367"/>
  <c r="P368"/>
  <c r="P369"/>
  <c r="P370"/>
  <c r="P371"/>
  <c r="P372"/>
  <c r="P373"/>
  <c r="P374"/>
  <c r="P375"/>
  <c r="P376"/>
  <c r="P377"/>
  <c r="P378"/>
  <c r="P379"/>
  <c r="P380"/>
  <c r="P381"/>
  <c r="P382"/>
  <c r="P383"/>
  <c r="P384"/>
  <c r="P385"/>
  <c r="P386"/>
  <c r="P387"/>
  <c r="P388"/>
  <c r="P389"/>
  <c r="P390"/>
  <c r="P391"/>
  <c r="P392"/>
  <c r="P393"/>
  <c r="P394"/>
  <c r="P395"/>
  <c r="P396"/>
  <c r="P397"/>
  <c r="P398"/>
  <c r="P399"/>
  <c r="P400"/>
  <c r="P401"/>
  <c r="P402"/>
  <c r="P403"/>
  <c r="P404"/>
  <c r="P405"/>
  <c r="P406"/>
  <c r="P407"/>
  <c r="P408"/>
  <c r="P409"/>
  <c r="P410"/>
  <c r="P411"/>
  <c r="P412"/>
  <c r="P413"/>
  <c r="P414"/>
  <c r="P415"/>
  <c r="P416"/>
  <c r="P417"/>
  <c r="P418"/>
  <c r="P419"/>
  <c r="P420"/>
  <c r="P421"/>
  <c r="P422"/>
  <c r="P423"/>
  <c r="P424"/>
  <c r="P425"/>
  <c r="P426"/>
  <c r="P427"/>
  <c r="P428"/>
  <c r="P429"/>
  <c r="P430"/>
  <c r="P431"/>
  <c r="P432"/>
  <c r="P433"/>
  <c r="P434"/>
  <c r="P435"/>
  <c r="P436"/>
  <c r="P437"/>
  <c r="P438"/>
  <c r="P439"/>
  <c r="P440"/>
  <c r="P441"/>
  <c r="P442"/>
  <c r="P443"/>
  <c r="P444"/>
  <c r="P445"/>
  <c r="P446"/>
  <c r="P447"/>
  <c r="P448"/>
  <c r="P449"/>
  <c r="P450"/>
  <c r="P451"/>
  <c r="P452"/>
  <c r="P453"/>
  <c r="P454"/>
  <c r="P455"/>
  <c r="P456"/>
  <c r="P457"/>
  <c r="P458"/>
  <c r="P459"/>
  <c r="P460"/>
  <c r="P461"/>
  <c r="P462"/>
  <c r="P463"/>
  <c r="P464"/>
  <c r="P465"/>
  <c r="P466"/>
  <c r="P467"/>
  <c r="P468"/>
  <c r="P469"/>
  <c r="P470"/>
  <c r="P471"/>
  <c r="P472"/>
  <c r="P473"/>
  <c r="P474"/>
  <c r="P475"/>
  <c r="P476"/>
  <c r="P477"/>
  <c r="P478"/>
  <c r="P479"/>
  <c r="P480"/>
  <c r="P481"/>
  <c r="P482"/>
  <c r="P483"/>
  <c r="P484"/>
  <c r="P485"/>
  <c r="P486"/>
  <c r="P487"/>
  <c r="P488"/>
  <c r="P489"/>
  <c r="P490"/>
  <c r="P491"/>
  <c r="P492"/>
  <c r="P493"/>
  <c r="P494"/>
  <c r="P495"/>
  <c r="P496"/>
  <c r="P497"/>
  <c r="P498"/>
  <c r="P499"/>
  <c r="P500"/>
  <c r="P501"/>
  <c r="P502"/>
  <c r="P503"/>
  <c r="P504"/>
  <c r="P505"/>
  <c r="P506"/>
  <c r="P507"/>
  <c r="P508"/>
  <c r="P509"/>
  <c r="P510"/>
  <c r="P511"/>
  <c r="P512"/>
  <c r="P513"/>
  <c r="P514"/>
  <c r="P515"/>
  <c r="P516"/>
  <c r="P517"/>
  <c r="P518"/>
  <c r="P519"/>
  <c r="P520"/>
  <c r="P521"/>
  <c r="P522"/>
  <c r="P523"/>
  <c r="P524"/>
  <c r="P525"/>
  <c r="P526"/>
  <c r="P527"/>
  <c r="P528"/>
  <c r="P529"/>
  <c r="P530"/>
  <c r="P531"/>
  <c r="P532"/>
  <c r="P533"/>
  <c r="P534"/>
  <c r="P535"/>
  <c r="P536"/>
  <c r="P537"/>
  <c r="P538"/>
  <c r="P539"/>
  <c r="P540"/>
  <c r="P541"/>
  <c r="P542"/>
  <c r="P543"/>
  <c r="P544"/>
  <c r="P545"/>
  <c r="P546"/>
  <c r="P547"/>
  <c r="P548"/>
  <c r="P549"/>
  <c r="P550"/>
  <c r="P551"/>
  <c r="P552"/>
  <c r="P553"/>
  <c r="P554"/>
  <c r="P555"/>
  <c r="P556"/>
  <c r="P557"/>
  <c r="P558"/>
  <c r="P559"/>
  <c r="P560"/>
  <c r="P561"/>
  <c r="P562"/>
  <c r="P563"/>
  <c r="P564"/>
  <c r="P565"/>
  <c r="P566"/>
  <c r="P567"/>
  <c r="P568"/>
  <c r="P569"/>
  <c r="P570"/>
  <c r="P571"/>
  <c r="P572"/>
  <c r="P573"/>
  <c r="P574"/>
  <c r="P575"/>
  <c r="P576"/>
  <c r="P577"/>
  <c r="P578"/>
  <c r="P579"/>
  <c r="P580"/>
  <c r="P581"/>
  <c r="P582"/>
  <c r="P583"/>
  <c r="P584"/>
  <c r="P585"/>
  <c r="P586"/>
  <c r="P587"/>
  <c r="P588"/>
  <c r="P589"/>
  <c r="P590"/>
  <c r="P591"/>
  <c r="P592"/>
  <c r="P593"/>
  <c r="P594"/>
  <c r="P595"/>
  <c r="P596"/>
  <c r="P597"/>
  <c r="P598"/>
  <c r="P599"/>
  <c r="P600"/>
  <c r="P601"/>
  <c r="P602"/>
  <c r="P603"/>
  <c r="P604"/>
  <c r="P605"/>
  <c r="P606"/>
  <c r="P607"/>
  <c r="P608"/>
  <c r="P609"/>
  <c r="P610"/>
  <c r="P611"/>
  <c r="P612"/>
  <c r="P613"/>
  <c r="P614"/>
  <c r="P615"/>
  <c r="P616"/>
  <c r="P617"/>
  <c r="P618"/>
  <c r="P619"/>
  <c r="P620"/>
  <c r="P621"/>
  <c r="P622"/>
  <c r="P623"/>
  <c r="P624"/>
  <c r="P625"/>
  <c r="P626"/>
  <c r="P627"/>
  <c r="P628"/>
  <c r="P629"/>
  <c r="P630"/>
  <c r="P631"/>
  <c r="P632"/>
  <c r="P633"/>
  <c r="P634"/>
  <c r="P635"/>
  <c r="P636"/>
  <c r="P637"/>
  <c r="P638"/>
  <c r="P639"/>
  <c r="P640"/>
  <c r="P641"/>
  <c r="P642"/>
  <c r="P643"/>
  <c r="P644"/>
  <c r="P645"/>
  <c r="P646"/>
  <c r="P647"/>
  <c r="P648"/>
  <c r="P649"/>
  <c r="P650"/>
  <c r="P651"/>
  <c r="P652"/>
  <c r="P653"/>
  <c r="P654"/>
  <c r="P655"/>
  <c r="P656"/>
  <c r="P657"/>
  <c r="P658"/>
  <c r="P659"/>
  <c r="P660"/>
  <c r="P661"/>
  <c r="P662"/>
  <c r="P663"/>
  <c r="P664"/>
  <c r="P665"/>
  <c r="P666"/>
  <c r="P667"/>
  <c r="P668"/>
  <c r="P669"/>
  <c r="P670"/>
  <c r="P671"/>
  <c r="P672"/>
  <c r="P673"/>
  <c r="P674"/>
  <c r="P675"/>
  <c r="P676"/>
  <c r="P677"/>
  <c r="P678"/>
  <c r="P679"/>
  <c r="P680"/>
  <c r="P681"/>
  <c r="P682"/>
  <c r="P683"/>
  <c r="P684"/>
  <c r="P685"/>
  <c r="P686"/>
  <c r="P687"/>
  <c r="P688"/>
  <c r="P689"/>
  <c r="P690"/>
  <c r="P691"/>
  <c r="P692"/>
  <c r="P693"/>
  <c r="P694"/>
  <c r="P695"/>
  <c r="P696"/>
  <c r="P697"/>
  <c r="P698"/>
  <c r="P699"/>
  <c r="P700"/>
  <c r="P701"/>
  <c r="P702"/>
  <c r="P703"/>
  <c r="P704"/>
  <c r="P705"/>
  <c r="P706"/>
  <c r="P707"/>
  <c r="P708"/>
  <c r="P709"/>
  <c r="P710"/>
  <c r="P711"/>
  <c r="P712"/>
  <c r="P713"/>
  <c r="P714"/>
  <c r="P715"/>
  <c r="P716"/>
  <c r="P717"/>
  <c r="P718"/>
  <c r="P719"/>
  <c r="P720"/>
  <c r="P721"/>
  <c r="P722"/>
  <c r="P723"/>
  <c r="P724"/>
  <c r="P725"/>
  <c r="P726"/>
  <c r="P727"/>
  <c r="P728"/>
  <c r="P729"/>
  <c r="P730"/>
  <c r="P731"/>
  <c r="P732"/>
  <c r="P733"/>
  <c r="P734"/>
  <c r="P735"/>
  <c r="P736"/>
  <c r="P737"/>
  <c r="P738"/>
  <c r="P739"/>
  <c r="P740"/>
  <c r="P741"/>
  <c r="P742"/>
  <c r="P743"/>
  <c r="P744"/>
  <c r="P745"/>
  <c r="P746"/>
  <c r="P747"/>
  <c r="P748"/>
  <c r="P749"/>
  <c r="P750"/>
  <c r="P751"/>
  <c r="P752"/>
  <c r="P753"/>
  <c r="P754"/>
  <c r="P755"/>
  <c r="P756"/>
  <c r="P757"/>
  <c r="P758"/>
  <c r="P759"/>
  <c r="P760"/>
  <c r="P761"/>
  <c r="P762"/>
  <c r="P763"/>
  <c r="P764"/>
  <c r="P765"/>
  <c r="P766"/>
  <c r="P767"/>
  <c r="P768"/>
  <c r="P769"/>
  <c r="P770"/>
  <c r="P771"/>
  <c r="P772"/>
  <c r="P773"/>
  <c r="P774"/>
  <c r="P775"/>
  <c r="P776"/>
  <c r="P777"/>
  <c r="P778"/>
  <c r="P779"/>
  <c r="P780"/>
  <c r="P781"/>
  <c r="P782"/>
  <c r="P783"/>
  <c r="P784"/>
  <c r="P785"/>
  <c r="P786"/>
  <c r="P787"/>
  <c r="P788"/>
  <c r="P789"/>
  <c r="P790"/>
  <c r="P791"/>
  <c r="P792"/>
  <c r="P793"/>
  <c r="P794"/>
  <c r="P795"/>
  <c r="P796"/>
  <c r="P797"/>
  <c r="P798"/>
  <c r="P799"/>
  <c r="P800"/>
  <c r="P801"/>
  <c r="P802"/>
  <c r="P803"/>
  <c r="P804"/>
  <c r="P805"/>
  <c r="P806"/>
  <c r="P807"/>
  <c r="P808"/>
  <c r="P809"/>
  <c r="P810"/>
  <c r="P811"/>
  <c r="P812"/>
  <c r="P813"/>
  <c r="P814"/>
  <c r="P815"/>
  <c r="P816"/>
  <c r="P817"/>
  <c r="P818"/>
  <c r="P819"/>
  <c r="P820"/>
  <c r="P821"/>
  <c r="P822"/>
  <c r="P823"/>
  <c r="P824"/>
  <c r="P825"/>
  <c r="P826"/>
  <c r="P827"/>
  <c r="P828"/>
  <c r="P829"/>
  <c r="P830"/>
  <c r="P831"/>
  <c r="P832"/>
  <c r="P833"/>
  <c r="P834"/>
  <c r="P835"/>
  <c r="P836"/>
  <c r="P837"/>
  <c r="P838"/>
  <c r="P839"/>
  <c r="P840"/>
  <c r="P841"/>
  <c r="P842"/>
  <c r="P843"/>
  <c r="P844"/>
  <c r="P845"/>
  <c r="P846"/>
  <c r="P847"/>
  <c r="P848"/>
  <c r="P849"/>
  <c r="P850"/>
  <c r="P851"/>
  <c r="P852"/>
  <c r="P853"/>
  <c r="P854"/>
  <c r="P855"/>
  <c r="P856"/>
  <c r="P857"/>
  <c r="P858"/>
  <c r="P859"/>
  <c r="P860"/>
  <c r="P861"/>
  <c r="P862"/>
  <c r="P863"/>
  <c r="P864"/>
  <c r="P865"/>
  <c r="P866"/>
  <c r="P867"/>
  <c r="P868"/>
  <c r="P869"/>
  <c r="P870"/>
  <c r="P871"/>
  <c r="P872"/>
  <c r="P873"/>
  <c r="P874"/>
  <c r="P875"/>
  <c r="P876"/>
  <c r="P877"/>
  <c r="P878"/>
  <c r="P879"/>
  <c r="P880"/>
  <c r="P881"/>
  <c r="P882"/>
  <c r="P883"/>
  <c r="P884"/>
  <c r="P885"/>
  <c r="P886"/>
  <c r="P887"/>
  <c r="P888"/>
  <c r="P889"/>
  <c r="P890"/>
  <c r="P891"/>
  <c r="P892"/>
  <c r="P893"/>
  <c r="P894"/>
  <c r="P895"/>
  <c r="P896"/>
  <c r="P897"/>
  <c r="P898"/>
  <c r="P899"/>
  <c r="P900"/>
  <c r="P901"/>
  <c r="P902"/>
  <c r="P903"/>
  <c r="P904"/>
  <c r="P905"/>
  <c r="P906"/>
  <c r="P907"/>
  <c r="P908"/>
  <c r="P909"/>
  <c r="P910"/>
  <c r="P911"/>
  <c r="P912"/>
  <c r="P913"/>
  <c r="P914"/>
  <c r="P915"/>
  <c r="P916"/>
  <c r="P917"/>
  <c r="P918"/>
  <c r="P919"/>
  <c r="P920"/>
  <c r="P921"/>
  <c r="P922"/>
  <c r="P923"/>
  <c r="P924"/>
  <c r="P925"/>
  <c r="P926"/>
  <c r="P927"/>
  <c r="P928"/>
  <c r="P929"/>
  <c r="P930"/>
  <c r="P931"/>
  <c r="P932"/>
  <c r="P933"/>
  <c r="P934"/>
  <c r="P935"/>
  <c r="P936"/>
  <c r="P937"/>
  <c r="P938"/>
  <c r="P939"/>
  <c r="P940"/>
  <c r="P941"/>
  <c r="P942"/>
  <c r="P943"/>
  <c r="P944"/>
  <c r="P945"/>
  <c r="P946"/>
  <c r="P947"/>
  <c r="P948"/>
  <c r="P949"/>
  <c r="P950"/>
  <c r="P951"/>
  <c r="P952"/>
  <c r="P953"/>
  <c r="P954"/>
  <c r="P955"/>
  <c r="P956"/>
  <c r="P957"/>
  <c r="P958"/>
  <c r="P959"/>
  <c r="P960"/>
  <c r="P961"/>
  <c r="P962"/>
  <c r="P963"/>
  <c r="P964"/>
  <c r="P965"/>
  <c r="P966"/>
  <c r="P967"/>
  <c r="P968"/>
  <c r="P969"/>
  <c r="P970"/>
  <c r="P971"/>
  <c r="P972"/>
  <c r="P973"/>
  <c r="P974"/>
  <c r="P975"/>
  <c r="P976"/>
  <c r="P977"/>
  <c r="P978"/>
  <c r="P979"/>
  <c r="P980"/>
  <c r="P981"/>
  <c r="P982"/>
  <c r="P983"/>
  <c r="P984"/>
  <c r="P985"/>
  <c r="P986"/>
  <c r="P987"/>
  <c r="P988"/>
  <c r="P989"/>
  <c r="P990"/>
  <c r="P991"/>
  <c r="P992"/>
  <c r="P993"/>
  <c r="P994"/>
  <c r="P995"/>
  <c r="P996"/>
  <c r="P997"/>
  <c r="P998"/>
  <c r="P999"/>
  <c r="P1000"/>
  <c r="P1001"/>
  <c r="P1002"/>
  <c r="P1003"/>
  <c r="P1004"/>
  <c r="P1005"/>
  <c r="P1006"/>
  <c r="P1007"/>
  <c r="P1008"/>
  <c r="P1009"/>
  <c r="P1010"/>
  <c r="P1011"/>
  <c r="P1012"/>
  <c r="P1013"/>
  <c r="P1014"/>
  <c r="P1015"/>
  <c r="P1016"/>
  <c r="P1017"/>
  <c r="P1018"/>
  <c r="P1019"/>
  <c r="P1020"/>
  <c r="P1021"/>
  <c r="P1022"/>
  <c r="P1023"/>
  <c r="P1024"/>
  <c r="P1025"/>
  <c r="P1026"/>
  <c r="P1027"/>
  <c r="P1028"/>
  <c r="P1029"/>
  <c r="P1030"/>
  <c r="P1031"/>
  <c r="P1032"/>
  <c r="P1033"/>
  <c r="P1034"/>
  <c r="P1035"/>
  <c r="P1036"/>
  <c r="P1037"/>
  <c r="P1038"/>
  <c r="P1039"/>
  <c r="P1040"/>
  <c r="P1041"/>
  <c r="P1042"/>
  <c r="P1043"/>
  <c r="P1044"/>
  <c r="P1045"/>
  <c r="P1046"/>
  <c r="P1047"/>
  <c r="P1048"/>
  <c r="P1049"/>
  <c r="P1050"/>
  <c r="P1051"/>
  <c r="P1052"/>
  <c r="P1053"/>
  <c r="P1054"/>
  <c r="P1055"/>
  <c r="P1056"/>
  <c r="P1057"/>
  <c r="P1058"/>
  <c r="P1059"/>
  <c r="P1060"/>
  <c r="P1061"/>
  <c r="P1062"/>
  <c r="P1063"/>
  <c r="P1064"/>
  <c r="P1065"/>
  <c r="P1066"/>
  <c r="P1067"/>
  <c r="P1068"/>
  <c r="P1069"/>
  <c r="P1070"/>
  <c r="P1071"/>
  <c r="P1072"/>
  <c r="P1073"/>
  <c r="P1074"/>
  <c r="P1075"/>
  <c r="P1076"/>
  <c r="P1077"/>
  <c r="P1078"/>
  <c r="P1079"/>
  <c r="P1080"/>
  <c r="P1081"/>
  <c r="P1082"/>
  <c r="P1083"/>
  <c r="P1084"/>
  <c r="P1085"/>
  <c r="P1086"/>
  <c r="P1087"/>
  <c r="P1088"/>
  <c r="P1089"/>
  <c r="P1090"/>
  <c r="P1091"/>
  <c r="P1092"/>
  <c r="P1093"/>
  <c r="P1094"/>
  <c r="P1095"/>
  <c r="P1096"/>
  <c r="P1097"/>
  <c r="P1098"/>
  <c r="P1099"/>
  <c r="P1100"/>
  <c r="P1101"/>
  <c r="P1102"/>
  <c r="P1103"/>
  <c r="P1104"/>
  <c r="P1105"/>
  <c r="P1106"/>
  <c r="P1107"/>
  <c r="P1108"/>
  <c r="P1109"/>
  <c r="P1110"/>
  <c r="P1111"/>
  <c r="P1112"/>
  <c r="P1113"/>
  <c r="P1114"/>
  <c r="P1115"/>
  <c r="P1116"/>
  <c r="P1117"/>
  <c r="P1118"/>
  <c r="P1119"/>
  <c r="P1120"/>
  <c r="P1121"/>
  <c r="P1122"/>
  <c r="P1123"/>
  <c r="P1124"/>
  <c r="P1125"/>
  <c r="P1126"/>
  <c r="P1127"/>
  <c r="P1128"/>
  <c r="P1129"/>
  <c r="P1130"/>
  <c r="P1131"/>
  <c r="P1132"/>
  <c r="P1133"/>
  <c r="P1134"/>
  <c r="P1135"/>
  <c r="P1136"/>
  <c r="P1137"/>
  <c r="P1138"/>
  <c r="P1139"/>
  <c r="P1140"/>
  <c r="P1141"/>
  <c r="P1142"/>
  <c r="P1143"/>
  <c r="P1144"/>
  <c r="P1145"/>
  <c r="P1146"/>
  <c r="P1147"/>
  <c r="P1148"/>
  <c r="P1149"/>
  <c r="P1150"/>
  <c r="P1151"/>
  <c r="P1152"/>
  <c r="P1153"/>
  <c r="P1154"/>
  <c r="P1155"/>
  <c r="P1156"/>
  <c r="P1157"/>
  <c r="P1158"/>
  <c r="P1159"/>
  <c r="P1160"/>
  <c r="P1161"/>
  <c r="P1162"/>
  <c r="P1163"/>
  <c r="P1164"/>
  <c r="P1165"/>
  <c r="P1166"/>
  <c r="P1167"/>
  <c r="P1168"/>
  <c r="P1169"/>
  <c r="P1170"/>
  <c r="P1171"/>
  <c r="P1172"/>
  <c r="P1173"/>
  <c r="P1174"/>
  <c r="P1175"/>
  <c r="P1176"/>
  <c r="P1177"/>
  <c r="P1178"/>
  <c r="P1179"/>
  <c r="P1180"/>
  <c r="P1181"/>
  <c r="P1182"/>
  <c r="P1183"/>
  <c r="P1184"/>
  <c r="P1185"/>
  <c r="P1186"/>
  <c r="P1187"/>
  <c r="P1188"/>
  <c r="P1189"/>
  <c r="P1190"/>
  <c r="P1191"/>
  <c r="P1192"/>
  <c r="P1193"/>
  <c r="P1194"/>
  <c r="P1195"/>
  <c r="P1196"/>
  <c r="P1197"/>
  <c r="P1198"/>
  <c r="P1199"/>
  <c r="P1200"/>
  <c r="P1201"/>
  <c r="P1202"/>
  <c r="P1203"/>
  <c r="P1204"/>
  <c r="P1205"/>
  <c r="P1206"/>
  <c r="P1207"/>
  <c r="P1208"/>
  <c r="P1209"/>
  <c r="P1210"/>
  <c r="P1211"/>
  <c r="P1212"/>
  <c r="P1213"/>
  <c r="P1214"/>
  <c r="P1215"/>
  <c r="P1216"/>
  <c r="P1217"/>
  <c r="P1218"/>
  <c r="P1219"/>
  <c r="P1220"/>
  <c r="P1221"/>
  <c r="P1222"/>
  <c r="P1223"/>
  <c r="P1224"/>
  <c r="P1225"/>
  <c r="P1226"/>
  <c r="P1227"/>
  <c r="P1228"/>
  <c r="P1229"/>
  <c r="P1230"/>
  <c r="P1231"/>
  <c r="P1232"/>
  <c r="P1233"/>
  <c r="P1234"/>
  <c r="P1235"/>
  <c r="P1236"/>
  <c r="P1237"/>
  <c r="P1238"/>
  <c r="P1239"/>
  <c r="P1240"/>
  <c r="P1241"/>
  <c r="P1242"/>
  <c r="P1243"/>
  <c r="P1244"/>
  <c r="P1245"/>
  <c r="P1246"/>
  <c r="P1247"/>
  <c r="P1248"/>
  <c r="P1249"/>
  <c r="P1250"/>
  <c r="P1251"/>
  <c r="P1252"/>
  <c r="P1253"/>
  <c r="P1254"/>
  <c r="P1255"/>
  <c r="P1256"/>
  <c r="P1257"/>
  <c r="P1258"/>
  <c r="P1259"/>
  <c r="P1260"/>
  <c r="P1261"/>
  <c r="P1262"/>
  <c r="P1263"/>
  <c r="P1264"/>
  <c r="P1265"/>
  <c r="P1266"/>
  <c r="P1267"/>
  <c r="P1268"/>
  <c r="P1269"/>
  <c r="P1270"/>
  <c r="P1271"/>
  <c r="P1272"/>
  <c r="P1273"/>
  <c r="P1274"/>
  <c r="P1275"/>
  <c r="P1276"/>
  <c r="P1277"/>
  <c r="P1278"/>
  <c r="P1279"/>
  <c r="P1280"/>
  <c r="P1281"/>
  <c r="P1282"/>
  <c r="P1283"/>
  <c r="P1284"/>
  <c r="P1285"/>
  <c r="P1286"/>
  <c r="P1287"/>
  <c r="P1288"/>
  <c r="P1289"/>
  <c r="P1290"/>
  <c r="P1291"/>
  <c r="P1292"/>
  <c r="P1293"/>
  <c r="P1294"/>
  <c r="P1295"/>
  <c r="P1296"/>
  <c r="P1297"/>
  <c r="P1298"/>
  <c r="P1299"/>
  <c r="P1300"/>
  <c r="P1301"/>
  <c r="P1302"/>
  <c r="P1303"/>
  <c r="P1304"/>
  <c r="P1305"/>
  <c r="P1306"/>
  <c r="P1307"/>
  <c r="P1308"/>
  <c r="P1309"/>
  <c r="P1310"/>
  <c r="P1311"/>
  <c r="P1312"/>
  <c r="P1313"/>
  <c r="P1314"/>
  <c r="P1315"/>
  <c r="P1316"/>
  <c r="P1317"/>
  <c r="P1318"/>
  <c r="P1319"/>
  <c r="P1320"/>
  <c r="P1321"/>
  <c r="P1322"/>
  <c r="P1323"/>
  <c r="P1324"/>
  <c r="P1325"/>
  <c r="P1326"/>
  <c r="P1327"/>
  <c r="P1328"/>
  <c r="P1329"/>
  <c r="P1330"/>
  <c r="P1331"/>
  <c r="P1332"/>
  <c r="P1333"/>
  <c r="P1334"/>
  <c r="P1335"/>
  <c r="P1336"/>
  <c r="P1337"/>
  <c r="P1338"/>
  <c r="P1339"/>
  <c r="P1340"/>
  <c r="P1341"/>
  <c r="P1342"/>
  <c r="P1343"/>
  <c r="P1344"/>
  <c r="P1345"/>
  <c r="P1346"/>
  <c r="P1347"/>
  <c r="P1348"/>
  <c r="P1349"/>
  <c r="P1350"/>
  <c r="P1351"/>
  <c r="P1352"/>
  <c r="P1353"/>
  <c r="P1354"/>
  <c r="P1355"/>
  <c r="P1356"/>
  <c r="P1357"/>
  <c r="P1358"/>
  <c r="P1359"/>
  <c r="P1360"/>
  <c r="P1361"/>
  <c r="P1362"/>
  <c r="P1363"/>
  <c r="P1364"/>
  <c r="P1365"/>
  <c r="P1366"/>
  <c r="P1367"/>
  <c r="P1368"/>
  <c r="P1369"/>
  <c r="P1370"/>
  <c r="P1371"/>
  <c r="P1372"/>
  <c r="P1373"/>
  <c r="P1374"/>
  <c r="P1375"/>
  <c r="P1376"/>
  <c r="P1377"/>
  <c r="P1378"/>
  <c r="P1379"/>
  <c r="P1380"/>
  <c r="P2"/>
  <c r="D3"/>
  <c r="D4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154"/>
  <c r="D155"/>
  <c r="D156"/>
  <c r="D157"/>
  <c r="D158"/>
  <c r="D159"/>
  <c r="D160"/>
  <c r="D161"/>
  <c r="D162"/>
  <c r="D163"/>
  <c r="D164"/>
  <c r="D165"/>
  <c r="D166"/>
  <c r="D167"/>
  <c r="D168"/>
  <c r="D169"/>
  <c r="D170"/>
  <c r="D171"/>
  <c r="D172"/>
  <c r="D173"/>
  <c r="D174"/>
  <c r="D175"/>
  <c r="D176"/>
  <c r="D177"/>
  <c r="D178"/>
  <c r="D179"/>
  <c r="D180"/>
  <c r="D181"/>
  <c r="D182"/>
  <c r="D183"/>
  <c r="D184"/>
  <c r="D185"/>
  <c r="D186"/>
  <c r="D187"/>
  <c r="D188"/>
  <c r="D189"/>
  <c r="D190"/>
  <c r="D191"/>
  <c r="D192"/>
  <c r="D193"/>
  <c r="D194"/>
  <c r="D195"/>
  <c r="D196"/>
  <c r="D197"/>
  <c r="D198"/>
  <c r="D199"/>
  <c r="D200"/>
  <c r="D201"/>
  <c r="D202"/>
  <c r="D203"/>
  <c r="D204"/>
  <c r="D205"/>
  <c r="D206"/>
  <c r="D207"/>
  <c r="D208"/>
  <c r="D209"/>
  <c r="D210"/>
  <c r="D211"/>
  <c r="D212"/>
  <c r="D213"/>
  <c r="D214"/>
  <c r="D215"/>
  <c r="D216"/>
  <c r="D217"/>
  <c r="D218"/>
  <c r="D219"/>
  <c r="D220"/>
  <c r="D221"/>
  <c r="D222"/>
  <c r="D223"/>
  <c r="D224"/>
  <c r="D225"/>
  <c r="D226"/>
  <c r="D227"/>
  <c r="D228"/>
  <c r="D229"/>
  <c r="D230"/>
  <c r="D231"/>
  <c r="D232"/>
  <c r="D233"/>
  <c r="D234"/>
  <c r="D235"/>
  <c r="D236"/>
  <c r="D237"/>
  <c r="D238"/>
  <c r="D239"/>
  <c r="D240"/>
  <c r="D241"/>
  <c r="D242"/>
  <c r="D243"/>
  <c r="D244"/>
  <c r="D245"/>
  <c r="D246"/>
  <c r="D247"/>
  <c r="D248"/>
  <c r="D249"/>
  <c r="D250"/>
  <c r="D251"/>
  <c r="D252"/>
  <c r="D253"/>
  <c r="D254"/>
  <c r="D255"/>
  <c r="D256"/>
  <c r="D257"/>
  <c r="D258"/>
  <c r="D259"/>
  <c r="D260"/>
  <c r="D261"/>
  <c r="D262"/>
  <c r="D263"/>
  <c r="D264"/>
  <c r="D265"/>
  <c r="D266"/>
  <c r="D267"/>
  <c r="D268"/>
  <c r="D269"/>
  <c r="D270"/>
  <c r="D271"/>
  <c r="D272"/>
  <c r="D273"/>
  <c r="D274"/>
  <c r="D275"/>
  <c r="D276"/>
  <c r="D277"/>
  <c r="D278"/>
  <c r="D279"/>
  <c r="D280"/>
  <c r="D281"/>
  <c r="D282"/>
  <c r="D283"/>
  <c r="D284"/>
  <c r="D285"/>
  <c r="D286"/>
  <c r="D287"/>
  <c r="D288"/>
  <c r="D289"/>
  <c r="D290"/>
  <c r="D291"/>
  <c r="D292"/>
  <c r="D293"/>
  <c r="D294"/>
  <c r="D295"/>
  <c r="D296"/>
  <c r="D297"/>
  <c r="D298"/>
  <c r="D299"/>
  <c r="D300"/>
  <c r="D301"/>
  <c r="D302"/>
  <c r="D303"/>
  <c r="D304"/>
  <c r="D305"/>
  <c r="D306"/>
  <c r="D307"/>
  <c r="D308"/>
  <c r="D309"/>
  <c r="D310"/>
  <c r="D311"/>
  <c r="D312"/>
  <c r="D313"/>
  <c r="D314"/>
  <c r="D315"/>
  <c r="D316"/>
  <c r="D317"/>
  <c r="D318"/>
  <c r="D319"/>
  <c r="D320"/>
  <c r="D321"/>
  <c r="D322"/>
  <c r="D323"/>
  <c r="D324"/>
  <c r="D325"/>
  <c r="D326"/>
  <c r="D327"/>
  <c r="D328"/>
  <c r="D329"/>
  <c r="D330"/>
  <c r="D331"/>
  <c r="D332"/>
  <c r="D333"/>
  <c r="D334"/>
  <c r="D335"/>
  <c r="D336"/>
  <c r="D337"/>
  <c r="D338"/>
  <c r="D339"/>
  <c r="D340"/>
  <c r="D341"/>
  <c r="D342"/>
  <c r="D343"/>
  <c r="D344"/>
  <c r="D345"/>
  <c r="D346"/>
  <c r="D347"/>
  <c r="D348"/>
  <c r="D349"/>
  <c r="D350"/>
  <c r="D351"/>
  <c r="D352"/>
  <c r="D353"/>
  <c r="D354"/>
  <c r="D355"/>
  <c r="D356"/>
  <c r="D357"/>
  <c r="D358"/>
  <c r="D359"/>
  <c r="D360"/>
  <c r="D361"/>
  <c r="D362"/>
  <c r="D363"/>
  <c r="D364"/>
  <c r="D365"/>
  <c r="D366"/>
  <c r="D367"/>
  <c r="D368"/>
  <c r="D369"/>
  <c r="D370"/>
  <c r="D371"/>
  <c r="D372"/>
  <c r="D373"/>
  <c r="D374"/>
  <c r="D375"/>
  <c r="D376"/>
  <c r="D377"/>
  <c r="D378"/>
  <c r="D379"/>
  <c r="D380"/>
  <c r="D381"/>
  <c r="D382"/>
  <c r="D383"/>
  <c r="D384"/>
  <c r="D385"/>
  <c r="D386"/>
  <c r="D387"/>
  <c r="D388"/>
  <c r="D389"/>
  <c r="D390"/>
  <c r="D391"/>
  <c r="D392"/>
  <c r="D393"/>
  <c r="D394"/>
  <c r="D395"/>
  <c r="D396"/>
  <c r="D397"/>
  <c r="D398"/>
  <c r="D399"/>
  <c r="D400"/>
  <c r="D401"/>
  <c r="D402"/>
  <c r="D403"/>
  <c r="D404"/>
  <c r="D405"/>
  <c r="D406"/>
  <c r="D407"/>
  <c r="D408"/>
  <c r="D409"/>
  <c r="D410"/>
  <c r="D411"/>
  <c r="D412"/>
  <c r="D413"/>
  <c r="D414"/>
  <c r="D415"/>
  <c r="D416"/>
  <c r="D417"/>
  <c r="D418"/>
  <c r="D419"/>
  <c r="D420"/>
  <c r="D421"/>
  <c r="D422"/>
  <c r="D423"/>
  <c r="D424"/>
  <c r="D425"/>
  <c r="D426"/>
  <c r="D427"/>
  <c r="D428"/>
  <c r="D429"/>
  <c r="D430"/>
  <c r="D431"/>
  <c r="D432"/>
  <c r="D433"/>
  <c r="D434"/>
  <c r="D435"/>
  <c r="D436"/>
  <c r="D437"/>
  <c r="D438"/>
  <c r="D439"/>
  <c r="D440"/>
  <c r="D441"/>
  <c r="D442"/>
  <c r="D443"/>
  <c r="D444"/>
  <c r="D445"/>
  <c r="D446"/>
  <c r="D447"/>
  <c r="D448"/>
  <c r="D449"/>
  <c r="D450"/>
  <c r="D451"/>
  <c r="D452"/>
  <c r="D453"/>
  <c r="D454"/>
  <c r="D455"/>
  <c r="D456"/>
  <c r="D457"/>
  <c r="D458"/>
  <c r="D459"/>
  <c r="D460"/>
  <c r="D461"/>
  <c r="D462"/>
  <c r="D463"/>
  <c r="D464"/>
  <c r="D465"/>
  <c r="D466"/>
  <c r="D467"/>
  <c r="D468"/>
  <c r="D469"/>
  <c r="D470"/>
  <c r="D471"/>
  <c r="D472"/>
  <c r="D473"/>
  <c r="D474"/>
  <c r="D475"/>
  <c r="D476"/>
  <c r="D477"/>
  <c r="D478"/>
  <c r="D479"/>
  <c r="D480"/>
  <c r="D481"/>
  <c r="D482"/>
  <c r="D483"/>
  <c r="D484"/>
  <c r="D485"/>
  <c r="D486"/>
  <c r="D487"/>
  <c r="D488"/>
  <c r="D489"/>
  <c r="D490"/>
  <c r="D491"/>
  <c r="D492"/>
  <c r="D493"/>
  <c r="D494"/>
  <c r="D495"/>
  <c r="D496"/>
  <c r="D497"/>
  <c r="D498"/>
  <c r="D499"/>
  <c r="D500"/>
  <c r="D501"/>
  <c r="D502"/>
  <c r="D503"/>
  <c r="D504"/>
  <c r="D505"/>
  <c r="D506"/>
  <c r="D507"/>
  <c r="D508"/>
  <c r="D509"/>
  <c r="D510"/>
  <c r="D511"/>
  <c r="D512"/>
  <c r="D513"/>
  <c r="D514"/>
  <c r="D515"/>
  <c r="D516"/>
  <c r="D517"/>
  <c r="D518"/>
  <c r="D519"/>
  <c r="D520"/>
  <c r="D521"/>
  <c r="D522"/>
  <c r="D523"/>
  <c r="D524"/>
  <c r="D525"/>
  <c r="D526"/>
  <c r="D527"/>
  <c r="D528"/>
  <c r="D529"/>
  <c r="D530"/>
  <c r="D531"/>
  <c r="D532"/>
  <c r="D533"/>
  <c r="D534"/>
  <c r="D535"/>
  <c r="D536"/>
  <c r="D537"/>
  <c r="D538"/>
  <c r="D539"/>
  <c r="D540"/>
  <c r="D541"/>
  <c r="D542"/>
  <c r="D543"/>
  <c r="D544"/>
  <c r="D545"/>
  <c r="D546"/>
  <c r="D547"/>
  <c r="D548"/>
  <c r="D549"/>
  <c r="D550"/>
  <c r="D551"/>
  <c r="D552"/>
  <c r="D553"/>
  <c r="D554"/>
  <c r="D555"/>
  <c r="D556"/>
  <c r="D557"/>
  <c r="D558"/>
  <c r="D559"/>
  <c r="D560"/>
  <c r="D561"/>
  <c r="D562"/>
  <c r="D563"/>
  <c r="D564"/>
  <c r="D565"/>
  <c r="D566"/>
  <c r="D567"/>
  <c r="D568"/>
  <c r="D569"/>
  <c r="D570"/>
  <c r="D571"/>
  <c r="D572"/>
  <c r="D573"/>
  <c r="D574"/>
  <c r="D575"/>
  <c r="D576"/>
  <c r="D577"/>
  <c r="D578"/>
  <c r="D579"/>
  <c r="D580"/>
  <c r="D581"/>
  <c r="D582"/>
  <c r="D583"/>
  <c r="D584"/>
  <c r="D585"/>
  <c r="D586"/>
  <c r="D587"/>
  <c r="D588"/>
  <c r="D589"/>
  <c r="D590"/>
  <c r="D591"/>
  <c r="D592"/>
  <c r="D593"/>
  <c r="D594"/>
  <c r="D595"/>
  <c r="D596"/>
  <c r="D597"/>
  <c r="D598"/>
  <c r="D599"/>
  <c r="D600"/>
  <c r="D601"/>
  <c r="D602"/>
  <c r="D603"/>
  <c r="D604"/>
  <c r="D605"/>
  <c r="D606"/>
  <c r="D607"/>
  <c r="D608"/>
  <c r="D609"/>
  <c r="D610"/>
  <c r="D611"/>
  <c r="D612"/>
  <c r="D613"/>
  <c r="D614"/>
  <c r="D615"/>
  <c r="D616"/>
  <c r="D617"/>
  <c r="D618"/>
  <c r="D619"/>
  <c r="D620"/>
  <c r="D621"/>
  <c r="D622"/>
  <c r="D623"/>
  <c r="D624"/>
  <c r="D625"/>
  <c r="D626"/>
  <c r="D627"/>
  <c r="D628"/>
  <c r="D629"/>
  <c r="D630"/>
  <c r="D631"/>
  <c r="D632"/>
  <c r="D633"/>
  <c r="D634"/>
  <c r="D635"/>
  <c r="D636"/>
  <c r="D637"/>
  <c r="D638"/>
  <c r="D639"/>
  <c r="D640"/>
  <c r="D641"/>
  <c r="D642"/>
  <c r="D643"/>
  <c r="D644"/>
  <c r="D645"/>
  <c r="D646"/>
  <c r="D647"/>
  <c r="D648"/>
  <c r="D649"/>
  <c r="D650"/>
  <c r="D651"/>
  <c r="D652"/>
  <c r="D653"/>
  <c r="D654"/>
  <c r="D655"/>
  <c r="D656"/>
  <c r="D657"/>
  <c r="D658"/>
  <c r="D659"/>
  <c r="D660"/>
  <c r="D661"/>
  <c r="D662"/>
  <c r="D663"/>
  <c r="D664"/>
  <c r="D665"/>
  <c r="D666"/>
  <c r="D667"/>
  <c r="D668"/>
  <c r="D669"/>
  <c r="D670"/>
  <c r="D671"/>
  <c r="D672"/>
  <c r="D673"/>
  <c r="D674"/>
  <c r="D675"/>
  <c r="D676"/>
  <c r="D677"/>
  <c r="D678"/>
  <c r="D679"/>
  <c r="D680"/>
  <c r="D681"/>
  <c r="D682"/>
  <c r="D683"/>
  <c r="D684"/>
  <c r="D685"/>
  <c r="D686"/>
  <c r="D687"/>
  <c r="D688"/>
  <c r="D689"/>
  <c r="D690"/>
  <c r="D691"/>
  <c r="D692"/>
  <c r="D693"/>
  <c r="D694"/>
  <c r="D695"/>
  <c r="D696"/>
  <c r="D697"/>
  <c r="D698"/>
  <c r="D699"/>
  <c r="D700"/>
  <c r="D701"/>
  <c r="D702"/>
  <c r="D703"/>
  <c r="D704"/>
  <c r="D705"/>
  <c r="D706"/>
  <c r="D707"/>
  <c r="D708"/>
  <c r="D709"/>
  <c r="D710"/>
  <c r="D711"/>
  <c r="D712"/>
  <c r="D713"/>
  <c r="D714"/>
  <c r="D715"/>
  <c r="D716"/>
  <c r="D717"/>
  <c r="D718"/>
  <c r="D719"/>
  <c r="D720"/>
  <c r="D721"/>
  <c r="D722"/>
  <c r="D723"/>
  <c r="D724"/>
  <c r="D725"/>
  <c r="D726"/>
  <c r="D727"/>
  <c r="D728"/>
  <c r="D729"/>
  <c r="D730"/>
  <c r="D731"/>
  <c r="D732"/>
  <c r="D733"/>
  <c r="D734"/>
  <c r="D735"/>
  <c r="D736"/>
  <c r="D737"/>
  <c r="D738"/>
  <c r="D739"/>
  <c r="D740"/>
  <c r="D741"/>
  <c r="D742"/>
  <c r="D743"/>
  <c r="D744"/>
  <c r="D745"/>
  <c r="D746"/>
  <c r="D747"/>
  <c r="D748"/>
  <c r="D749"/>
  <c r="D750"/>
  <c r="D751"/>
  <c r="D752"/>
  <c r="D753"/>
  <c r="D754"/>
  <c r="D755"/>
  <c r="D756"/>
  <c r="D757"/>
  <c r="D758"/>
  <c r="D759"/>
  <c r="D760"/>
  <c r="D761"/>
  <c r="D762"/>
  <c r="D763"/>
  <c r="D764"/>
  <c r="D765"/>
  <c r="D766"/>
  <c r="D767"/>
  <c r="D768"/>
  <c r="D769"/>
  <c r="D770"/>
  <c r="D771"/>
  <c r="D772"/>
  <c r="D773"/>
  <c r="D774"/>
  <c r="D775"/>
  <c r="D776"/>
  <c r="D777"/>
  <c r="D778"/>
  <c r="D779"/>
  <c r="D780"/>
  <c r="D781"/>
  <c r="D782"/>
  <c r="D783"/>
  <c r="D784"/>
  <c r="D785"/>
  <c r="D786"/>
  <c r="D787"/>
  <c r="D788"/>
  <c r="D789"/>
  <c r="D790"/>
  <c r="D791"/>
  <c r="D792"/>
  <c r="D793"/>
  <c r="D794"/>
  <c r="D795"/>
  <c r="D796"/>
  <c r="D797"/>
  <c r="D798"/>
  <c r="D799"/>
  <c r="D800"/>
  <c r="D801"/>
  <c r="D802"/>
  <c r="D803"/>
  <c r="D804"/>
  <c r="D805"/>
  <c r="D806"/>
  <c r="D807"/>
  <c r="D808"/>
  <c r="D809"/>
  <c r="D810"/>
  <c r="D811"/>
  <c r="D812"/>
  <c r="D813"/>
  <c r="D814"/>
  <c r="D815"/>
  <c r="D816"/>
  <c r="D817"/>
  <c r="D818"/>
  <c r="D819"/>
  <c r="D820"/>
  <c r="D821"/>
  <c r="D822"/>
  <c r="D823"/>
  <c r="D824"/>
  <c r="D825"/>
  <c r="D826"/>
  <c r="D827"/>
  <c r="D828"/>
  <c r="D829"/>
  <c r="D830"/>
  <c r="D831"/>
  <c r="D832"/>
  <c r="D833"/>
  <c r="D834"/>
  <c r="D835"/>
  <c r="D836"/>
  <c r="D837"/>
  <c r="D838"/>
  <c r="D839"/>
  <c r="D840"/>
  <c r="D841"/>
  <c r="D842"/>
  <c r="D843"/>
  <c r="D844"/>
  <c r="D845"/>
  <c r="D846"/>
  <c r="D847"/>
  <c r="D848"/>
  <c r="D849"/>
  <c r="D850"/>
  <c r="D851"/>
  <c r="D852"/>
  <c r="D853"/>
  <c r="D854"/>
  <c r="D855"/>
  <c r="D856"/>
  <c r="D857"/>
  <c r="D858"/>
  <c r="D859"/>
  <c r="D860"/>
  <c r="D861"/>
  <c r="D862"/>
  <c r="D863"/>
  <c r="D864"/>
  <c r="D865"/>
  <c r="D866"/>
  <c r="D867"/>
  <c r="D868"/>
  <c r="D869"/>
  <c r="D870"/>
  <c r="D871"/>
  <c r="D872"/>
  <c r="D873"/>
  <c r="D874"/>
  <c r="D875"/>
  <c r="D876"/>
  <c r="D877"/>
  <c r="D878"/>
  <c r="D879"/>
  <c r="D880"/>
  <c r="D881"/>
  <c r="D882"/>
  <c r="D883"/>
  <c r="D884"/>
  <c r="D885"/>
  <c r="D886"/>
  <c r="D887"/>
  <c r="D888"/>
  <c r="D889"/>
  <c r="D890"/>
  <c r="D891"/>
  <c r="D892"/>
  <c r="D893"/>
  <c r="D894"/>
  <c r="D895"/>
  <c r="D896"/>
  <c r="D897"/>
  <c r="D898"/>
  <c r="D899"/>
  <c r="D900"/>
  <c r="D901"/>
  <c r="D902"/>
  <c r="D903"/>
  <c r="D904"/>
  <c r="D905"/>
  <c r="D906"/>
  <c r="D907"/>
  <c r="D908"/>
  <c r="D909"/>
  <c r="D910"/>
  <c r="D911"/>
  <c r="D912"/>
  <c r="D913"/>
  <c r="D914"/>
  <c r="D915"/>
  <c r="D916"/>
  <c r="D917"/>
  <c r="D918"/>
  <c r="D919"/>
  <c r="D920"/>
  <c r="D921"/>
  <c r="D922"/>
  <c r="D923"/>
  <c r="D924"/>
  <c r="D925"/>
  <c r="D926"/>
  <c r="D927"/>
  <c r="D928"/>
  <c r="D929"/>
  <c r="D930"/>
  <c r="D931"/>
  <c r="D932"/>
  <c r="D933"/>
  <c r="D934"/>
  <c r="D935"/>
  <c r="D936"/>
  <c r="D937"/>
  <c r="D938"/>
  <c r="D939"/>
  <c r="D940"/>
  <c r="D941"/>
  <c r="D942"/>
  <c r="D943"/>
  <c r="D944"/>
  <c r="D945"/>
  <c r="D946"/>
  <c r="D947"/>
  <c r="D948"/>
  <c r="D949"/>
  <c r="D950"/>
  <c r="D951"/>
  <c r="D952"/>
  <c r="D953"/>
  <c r="D954"/>
  <c r="D955"/>
  <c r="D956"/>
  <c r="D957"/>
  <c r="D958"/>
  <c r="D959"/>
  <c r="D960"/>
  <c r="D961"/>
  <c r="D962"/>
  <c r="D963"/>
  <c r="D964"/>
  <c r="D965"/>
  <c r="D966"/>
  <c r="D967"/>
  <c r="D968"/>
  <c r="D969"/>
  <c r="D970"/>
  <c r="D971"/>
  <c r="D972"/>
  <c r="D973"/>
  <c r="D974"/>
  <c r="D975"/>
  <c r="D976"/>
  <c r="D977"/>
  <c r="D978"/>
  <c r="D979"/>
  <c r="D980"/>
  <c r="D981"/>
  <c r="D982"/>
  <c r="D983"/>
  <c r="D984"/>
  <c r="D985"/>
  <c r="D986"/>
  <c r="D987"/>
  <c r="D988"/>
  <c r="D989"/>
  <c r="D990"/>
  <c r="D991"/>
  <c r="D992"/>
  <c r="D993"/>
  <c r="D994"/>
  <c r="D995"/>
  <c r="D996"/>
  <c r="D997"/>
  <c r="D998"/>
  <c r="D999"/>
  <c r="D1000"/>
  <c r="D1001"/>
  <c r="D1002"/>
  <c r="D1003"/>
  <c r="D1004"/>
  <c r="D1005"/>
  <c r="D1006"/>
  <c r="D1007"/>
  <c r="D1008"/>
  <c r="D1009"/>
  <c r="D1010"/>
  <c r="D1011"/>
  <c r="D1012"/>
  <c r="D1013"/>
  <c r="D1014"/>
  <c r="D1015"/>
  <c r="D1016"/>
  <c r="D1017"/>
  <c r="D1018"/>
  <c r="D1019"/>
  <c r="D1020"/>
  <c r="D1021"/>
  <c r="D1022"/>
  <c r="D1023"/>
  <c r="D1024"/>
  <c r="D1025"/>
  <c r="D1026"/>
  <c r="D1027"/>
  <c r="D1028"/>
  <c r="D1029"/>
  <c r="D1030"/>
  <c r="D1031"/>
  <c r="D1032"/>
  <c r="D1033"/>
  <c r="D1034"/>
  <c r="D1035"/>
  <c r="D1036"/>
  <c r="D1037"/>
  <c r="D1038"/>
  <c r="D1039"/>
  <c r="D1040"/>
  <c r="D1041"/>
  <c r="D1042"/>
  <c r="D1043"/>
  <c r="D1044"/>
  <c r="D1045"/>
  <c r="D1046"/>
  <c r="D1047"/>
  <c r="D1048"/>
  <c r="D1049"/>
  <c r="D1050"/>
  <c r="D1051"/>
  <c r="D1052"/>
  <c r="D1053"/>
  <c r="D1054"/>
  <c r="D1055"/>
  <c r="D1056"/>
  <c r="D1057"/>
  <c r="D1058"/>
  <c r="D1059"/>
  <c r="D1060"/>
  <c r="D1061"/>
  <c r="D1062"/>
  <c r="D1063"/>
  <c r="D1064"/>
  <c r="D1065"/>
  <c r="D1066"/>
  <c r="D1067"/>
  <c r="D1068"/>
  <c r="D1069"/>
  <c r="D1070"/>
  <c r="D1071"/>
  <c r="D1072"/>
  <c r="D1073"/>
  <c r="D1074"/>
  <c r="D1075"/>
  <c r="D1076"/>
  <c r="D1077"/>
  <c r="D1078"/>
  <c r="D1079"/>
  <c r="D1080"/>
  <c r="D1081"/>
  <c r="D1082"/>
  <c r="D1083"/>
  <c r="D1084"/>
  <c r="D1085"/>
  <c r="D1086"/>
  <c r="D1087"/>
  <c r="D1088"/>
  <c r="D1089"/>
  <c r="D1090"/>
  <c r="D1091"/>
  <c r="D1092"/>
  <c r="D1093"/>
  <c r="D1094"/>
  <c r="D1095"/>
  <c r="D1096"/>
  <c r="D1097"/>
  <c r="D1098"/>
  <c r="D1099"/>
  <c r="D1100"/>
  <c r="D1101"/>
  <c r="D1102"/>
  <c r="D1103"/>
  <c r="D1104"/>
  <c r="D1105"/>
  <c r="D1106"/>
  <c r="D1107"/>
  <c r="D1108"/>
  <c r="D1109"/>
  <c r="D1110"/>
  <c r="D1111"/>
  <c r="D1112"/>
  <c r="D1113"/>
  <c r="D1114"/>
  <c r="D1115"/>
  <c r="D1116"/>
  <c r="D1117"/>
  <c r="D1118"/>
  <c r="D1119"/>
  <c r="D1120"/>
  <c r="D1121"/>
  <c r="D1122"/>
  <c r="D1123"/>
  <c r="D1124"/>
  <c r="D1125"/>
  <c r="D1126"/>
  <c r="D1127"/>
  <c r="D1128"/>
  <c r="D1129"/>
  <c r="D1130"/>
  <c r="D1131"/>
  <c r="D1132"/>
  <c r="D1133"/>
  <c r="D1134"/>
  <c r="D1135"/>
  <c r="D1136"/>
  <c r="D1137"/>
  <c r="D1138"/>
  <c r="D1139"/>
  <c r="D1140"/>
  <c r="D1141"/>
  <c r="D1142"/>
  <c r="D1143"/>
  <c r="D1144"/>
  <c r="D1145"/>
  <c r="D1146"/>
  <c r="D1147"/>
  <c r="D1148"/>
  <c r="D1149"/>
  <c r="D1150"/>
  <c r="D1151"/>
  <c r="D1152"/>
  <c r="D1153"/>
  <c r="D1154"/>
  <c r="D1155"/>
  <c r="D1156"/>
  <c r="D1157"/>
  <c r="D1158"/>
  <c r="D1159"/>
  <c r="D1160"/>
  <c r="D1161"/>
  <c r="D1162"/>
  <c r="D1163"/>
  <c r="D1164"/>
  <c r="D1165"/>
  <c r="D1166"/>
  <c r="D1167"/>
  <c r="D1168"/>
  <c r="D1169"/>
  <c r="D1170"/>
  <c r="D1171"/>
  <c r="D1172"/>
  <c r="D1173"/>
  <c r="D1174"/>
  <c r="D1175"/>
  <c r="D1176"/>
  <c r="D1177"/>
  <c r="D1178"/>
  <c r="D1179"/>
  <c r="D1180"/>
  <c r="D1181"/>
  <c r="D1182"/>
  <c r="D1183"/>
  <c r="D1184"/>
  <c r="D1185"/>
  <c r="D1186"/>
  <c r="D1187"/>
  <c r="D1188"/>
  <c r="D1189"/>
  <c r="D1190"/>
  <c r="D1191"/>
  <c r="D1192"/>
  <c r="D1193"/>
  <c r="D1194"/>
  <c r="D1195"/>
  <c r="D1196"/>
  <c r="D1197"/>
  <c r="D1198"/>
  <c r="D1199"/>
  <c r="D1200"/>
  <c r="D1201"/>
  <c r="D1202"/>
  <c r="D1203"/>
  <c r="D1204"/>
  <c r="D1205"/>
  <c r="D1206"/>
  <c r="D1207"/>
  <c r="D1208"/>
  <c r="D1209"/>
  <c r="D1210"/>
  <c r="D1211"/>
  <c r="D1212"/>
  <c r="D1213"/>
  <c r="D1214"/>
  <c r="D1215"/>
  <c r="D1216"/>
  <c r="D1217"/>
  <c r="D1218"/>
  <c r="D1219"/>
  <c r="D1220"/>
  <c r="D1221"/>
  <c r="D1222"/>
  <c r="D1223"/>
  <c r="D1224"/>
  <c r="D1225"/>
  <c r="D1226"/>
  <c r="D1227"/>
  <c r="D1228"/>
  <c r="D1229"/>
  <c r="D1230"/>
  <c r="D1231"/>
  <c r="D1232"/>
  <c r="D1233"/>
  <c r="D1234"/>
  <c r="D1235"/>
  <c r="D1236"/>
  <c r="D1237"/>
  <c r="D1238"/>
  <c r="D1239"/>
  <c r="D1240"/>
  <c r="D1241"/>
  <c r="D1242"/>
  <c r="D1243"/>
  <c r="D1244"/>
  <c r="D1245"/>
  <c r="D1246"/>
  <c r="D1247"/>
  <c r="D1248"/>
  <c r="D1249"/>
  <c r="D1250"/>
  <c r="D1251"/>
  <c r="D1252"/>
  <c r="D1253"/>
  <c r="D1254"/>
  <c r="D1255"/>
  <c r="D1256"/>
  <c r="D1257"/>
  <c r="D1258"/>
  <c r="D1259"/>
  <c r="D1260"/>
  <c r="D1261"/>
  <c r="D1262"/>
  <c r="D1263"/>
  <c r="D1264"/>
  <c r="D1265"/>
  <c r="D1266"/>
  <c r="D1267"/>
  <c r="D1268"/>
  <c r="D1269"/>
  <c r="D1270"/>
  <c r="D1271"/>
  <c r="D1272"/>
  <c r="D1273"/>
  <c r="D1274"/>
  <c r="D1275"/>
  <c r="D1276"/>
  <c r="D1277"/>
  <c r="D1278"/>
  <c r="D1279"/>
  <c r="D1280"/>
  <c r="D1281"/>
  <c r="D1282"/>
  <c r="D1283"/>
  <c r="D1284"/>
  <c r="D1285"/>
  <c r="D1286"/>
  <c r="D1287"/>
  <c r="D1288"/>
  <c r="D1289"/>
  <c r="D1290"/>
  <c r="D1291"/>
  <c r="D1292"/>
  <c r="D1293"/>
  <c r="D1294"/>
  <c r="D1295"/>
  <c r="D1296"/>
  <c r="D1297"/>
  <c r="D1298"/>
  <c r="D1299"/>
  <c r="D1300"/>
  <c r="D1301"/>
  <c r="D1302"/>
  <c r="D1303"/>
  <c r="D1304"/>
  <c r="D1305"/>
  <c r="D1306"/>
  <c r="D1307"/>
  <c r="D1308"/>
  <c r="D1309"/>
  <c r="D1310"/>
  <c r="D1311"/>
  <c r="D1312"/>
  <c r="D1313"/>
  <c r="D1314"/>
  <c r="D1315"/>
  <c r="D1316"/>
  <c r="D1317"/>
  <c r="D1318"/>
  <c r="D1319"/>
  <c r="D1320"/>
  <c r="D1321"/>
  <c r="D1322"/>
  <c r="D1323"/>
  <c r="D1324"/>
  <c r="D1325"/>
  <c r="D1326"/>
  <c r="D1327"/>
  <c r="D1328"/>
  <c r="D1329"/>
  <c r="D1330"/>
  <c r="D1331"/>
  <c r="D1332"/>
  <c r="D1333"/>
  <c r="D1334"/>
  <c r="D1335"/>
  <c r="D1336"/>
  <c r="D1337"/>
  <c r="D1338"/>
  <c r="D1339"/>
  <c r="D1340"/>
  <c r="D1341"/>
  <c r="D1342"/>
  <c r="D1343"/>
  <c r="D1344"/>
  <c r="D1345"/>
  <c r="D1346"/>
  <c r="D1347"/>
  <c r="D1348"/>
  <c r="D1349"/>
  <c r="D1350"/>
  <c r="D1351"/>
  <c r="D1352"/>
  <c r="D1353"/>
  <c r="D1354"/>
  <c r="D1355"/>
  <c r="D1356"/>
  <c r="D1357"/>
  <c r="D1358"/>
  <c r="D1359"/>
  <c r="D1360"/>
  <c r="D1361"/>
  <c r="D1362"/>
  <c r="D1363"/>
  <c r="D1364"/>
  <c r="D1365"/>
  <c r="D1366"/>
  <c r="D1367"/>
  <c r="D1368"/>
  <c r="D1369"/>
  <c r="D1370"/>
  <c r="D1371"/>
  <c r="D1372"/>
  <c r="D1373"/>
  <c r="D1374"/>
  <c r="D1375"/>
  <c r="D1376"/>
  <c r="D1377"/>
  <c r="D1378"/>
  <c r="D1379"/>
  <c r="D1380"/>
  <c r="D2"/>
  <c r="G5" a="1"/>
  <c r="G5" s="1"/>
  <c r="G6" a="1"/>
  <c r="G6" s="1"/>
  <c r="G7" a="1"/>
  <c r="G7" s="1"/>
  <c r="G9" a="1"/>
  <c r="G9" s="1"/>
  <c r="G10" a="1"/>
  <c r="G10" s="1"/>
  <c r="G11" a="1"/>
  <c r="G11" s="1"/>
  <c r="G12" a="1"/>
  <c r="G12" s="1"/>
  <c r="G13" a="1"/>
  <c r="G13" s="1"/>
  <c r="G14" a="1"/>
  <c r="G14" s="1"/>
  <c r="G15" a="1"/>
  <c r="G15" s="1"/>
  <c r="G17" a="1"/>
  <c r="G17" s="1"/>
  <c r="G18" a="1"/>
  <c r="G18" s="1"/>
  <c r="G19" a="1"/>
  <c r="G19" s="1"/>
  <c r="G20" a="1"/>
  <c r="G20" s="1"/>
  <c r="G21" a="1"/>
  <c r="G21" s="1"/>
  <c r="G22" a="1"/>
  <c r="G22" s="1"/>
  <c r="G23" a="1"/>
  <c r="G23" s="1"/>
  <c r="G24" a="1"/>
  <c r="G24" s="1"/>
  <c r="G25" a="1"/>
  <c r="G25" s="1"/>
  <c r="G26" a="1"/>
  <c r="G26" s="1"/>
  <c r="G27" a="1"/>
  <c r="G27" s="1"/>
  <c r="G28" a="1"/>
  <c r="G28" s="1"/>
  <c r="G29" a="1"/>
  <c r="G29" s="1"/>
  <c r="G30" a="1"/>
  <c r="G30" s="1"/>
  <c r="G31" a="1"/>
  <c r="G31" s="1"/>
  <c r="G32" a="1"/>
  <c r="G32" s="1"/>
  <c r="G33" a="1"/>
  <c r="G33" s="1"/>
  <c r="G34" a="1"/>
  <c r="G34" s="1"/>
  <c r="G35" a="1"/>
  <c r="G35" s="1"/>
  <c r="G36" a="1"/>
  <c r="G36" s="1"/>
  <c r="G37" a="1"/>
  <c r="G37" s="1"/>
  <c r="G38" a="1"/>
  <c r="G38" s="1"/>
  <c r="G39" a="1"/>
  <c r="G39" s="1"/>
  <c r="G40" a="1"/>
  <c r="G40" s="1"/>
  <c r="G41" a="1"/>
  <c r="G41" s="1"/>
  <c r="G42" a="1"/>
  <c r="G42" s="1"/>
  <c r="G43" a="1"/>
  <c r="G43" s="1"/>
  <c r="G44" a="1"/>
  <c r="G44" s="1"/>
  <c r="G45" a="1"/>
  <c r="G45" s="1"/>
  <c r="G46" a="1"/>
  <c r="G46" s="1"/>
  <c r="G47" a="1"/>
  <c r="G47" s="1"/>
  <c r="G48" a="1"/>
  <c r="G48" s="1"/>
  <c r="G49" a="1"/>
  <c r="G49" s="1"/>
  <c r="G50" a="1"/>
  <c r="G50" s="1"/>
  <c r="G51" a="1"/>
  <c r="G51" s="1"/>
  <c r="G52" a="1"/>
  <c r="G52" s="1"/>
  <c r="G53" a="1"/>
  <c r="G53" s="1"/>
  <c r="G54" a="1"/>
  <c r="G54" s="1"/>
  <c r="G55" a="1"/>
  <c r="G55" s="1"/>
  <c r="G56" a="1"/>
  <c r="G56" s="1"/>
  <c r="G57" a="1"/>
  <c r="G57" s="1"/>
  <c r="G58" a="1"/>
  <c r="G58" s="1"/>
  <c r="G59" a="1"/>
  <c r="G59" s="1"/>
  <c r="G60" a="1"/>
  <c r="G60" s="1"/>
  <c r="G61" a="1"/>
  <c r="G61" s="1"/>
  <c r="G62" a="1"/>
  <c r="G62" s="1"/>
  <c r="G63" a="1"/>
  <c r="G63" s="1"/>
  <c r="G64" a="1"/>
  <c r="G64" s="1"/>
  <c r="G65" a="1"/>
  <c r="G65" s="1"/>
  <c r="G66" a="1"/>
  <c r="G66" s="1"/>
  <c r="G67" a="1"/>
  <c r="G67" s="1"/>
  <c r="G68" a="1"/>
  <c r="G68" s="1"/>
  <c r="G69" a="1"/>
  <c r="G69" s="1"/>
  <c r="G70" a="1"/>
  <c r="G70" s="1"/>
  <c r="G71" a="1"/>
  <c r="G71" s="1"/>
  <c r="G72" a="1"/>
  <c r="G72" s="1"/>
  <c r="G73" a="1"/>
  <c r="G73" s="1"/>
  <c r="G74" a="1"/>
  <c r="G74" s="1"/>
  <c r="G75" a="1"/>
  <c r="G75" s="1"/>
  <c r="G76" a="1"/>
  <c r="G76" s="1"/>
  <c r="G77" a="1"/>
  <c r="G77" s="1"/>
  <c r="G78" a="1"/>
  <c r="G78" s="1"/>
  <c r="G79" a="1"/>
  <c r="G79" s="1"/>
  <c r="G80" a="1"/>
  <c r="G80" s="1"/>
  <c r="G81" a="1"/>
  <c r="G81" s="1"/>
  <c r="G82" a="1"/>
  <c r="G82" s="1"/>
  <c r="G83" a="1"/>
  <c r="G83" s="1"/>
  <c r="G84" a="1"/>
  <c r="G84" s="1"/>
  <c r="G85" a="1"/>
  <c r="G85" s="1"/>
  <c r="G86" a="1"/>
  <c r="G86" s="1"/>
  <c r="G87" a="1"/>
  <c r="G87" s="1"/>
  <c r="G88" a="1"/>
  <c r="G88" s="1"/>
  <c r="G89" a="1"/>
  <c r="G89" s="1"/>
  <c r="G90" a="1"/>
  <c r="G90" s="1"/>
  <c r="G91" a="1"/>
  <c r="G91" s="1"/>
  <c r="G92" a="1"/>
  <c r="G92" s="1"/>
  <c r="G93" a="1"/>
  <c r="G93" s="1"/>
  <c r="G94" a="1"/>
  <c r="G94" s="1"/>
  <c r="G95" a="1"/>
  <c r="G95" s="1"/>
  <c r="G96" a="1"/>
  <c r="G96" s="1"/>
  <c r="G97" a="1"/>
  <c r="G97" s="1"/>
  <c r="G98" a="1"/>
  <c r="G98" s="1"/>
  <c r="G99" a="1"/>
  <c r="G99" s="1"/>
  <c r="G100" a="1"/>
  <c r="G100" s="1"/>
  <c r="G101" a="1"/>
  <c r="G101" s="1"/>
  <c r="G102" a="1"/>
  <c r="G102" s="1"/>
  <c r="G103" a="1"/>
  <c r="G103" s="1"/>
  <c r="G104" a="1"/>
  <c r="G104" s="1"/>
  <c r="G105" a="1"/>
  <c r="G105" s="1"/>
  <c r="G106" a="1"/>
  <c r="G106" s="1"/>
  <c r="G107" a="1"/>
  <c r="G107" s="1"/>
  <c r="G108" a="1"/>
  <c r="G108" s="1"/>
  <c r="G109" a="1"/>
  <c r="G109" s="1"/>
  <c r="G110" a="1"/>
  <c r="G110" s="1"/>
  <c r="G111" a="1"/>
  <c r="G111" s="1"/>
  <c r="G112" a="1"/>
  <c r="G112" s="1"/>
  <c r="G113" a="1"/>
  <c r="G113" s="1"/>
  <c r="G114" a="1"/>
  <c r="G114" s="1"/>
  <c r="G115" a="1"/>
  <c r="G115" s="1"/>
  <c r="G116" a="1"/>
  <c r="G116" s="1"/>
  <c r="G117" a="1"/>
  <c r="G117" s="1"/>
  <c r="G118" a="1"/>
  <c r="G118" s="1"/>
  <c r="G119" a="1"/>
  <c r="G119" s="1"/>
  <c r="G120" a="1"/>
  <c r="G120" s="1"/>
  <c r="G121" a="1"/>
  <c r="G121" s="1"/>
  <c r="G122" a="1"/>
  <c r="G122" s="1"/>
  <c r="G123" a="1"/>
  <c r="G123" s="1"/>
  <c r="G124" a="1"/>
  <c r="G124" s="1"/>
  <c r="G125" a="1"/>
  <c r="G125" s="1"/>
  <c r="G126" a="1"/>
  <c r="G126" s="1"/>
  <c r="G127" a="1"/>
  <c r="G127" s="1"/>
  <c r="G128" a="1"/>
  <c r="G128" s="1"/>
  <c r="G129" a="1"/>
  <c r="G129" s="1"/>
  <c r="G130" a="1"/>
  <c r="G130" s="1"/>
  <c r="G131" a="1"/>
  <c r="G131" s="1"/>
  <c r="G132" a="1"/>
  <c r="G132" s="1"/>
  <c r="G133" a="1"/>
  <c r="G133" s="1"/>
  <c r="G134" a="1"/>
  <c r="G134" s="1"/>
  <c r="G135" a="1"/>
  <c r="G135" s="1"/>
  <c r="G136" a="1"/>
  <c r="G136" s="1"/>
  <c r="G137" a="1"/>
  <c r="G137" s="1"/>
  <c r="G138" a="1"/>
  <c r="G138" s="1"/>
  <c r="G139" a="1"/>
  <c r="G139" s="1"/>
  <c r="G140" a="1"/>
  <c r="G140" s="1"/>
  <c r="G141" a="1"/>
  <c r="G141" s="1"/>
  <c r="G142" a="1"/>
  <c r="G142" s="1"/>
  <c r="G143" a="1"/>
  <c r="G143" s="1"/>
  <c r="G144" a="1"/>
  <c r="G144" s="1"/>
  <c r="G145" a="1"/>
  <c r="G145" s="1"/>
  <c r="G146" a="1"/>
  <c r="G146" s="1"/>
  <c r="G147" a="1"/>
  <c r="G147" s="1"/>
  <c r="G148" a="1"/>
  <c r="G148" s="1"/>
  <c r="G149" a="1"/>
  <c r="G149" s="1"/>
  <c r="G150" a="1"/>
  <c r="G150" s="1"/>
  <c r="G151" a="1"/>
  <c r="G151" s="1"/>
  <c r="G152" a="1"/>
  <c r="G152" s="1"/>
  <c r="G153" a="1"/>
  <c r="G153" s="1"/>
  <c r="G154" a="1"/>
  <c r="G154" s="1"/>
  <c r="G155" a="1"/>
  <c r="G155" s="1"/>
  <c r="G156" a="1"/>
  <c r="G156" s="1"/>
  <c r="G157" a="1"/>
  <c r="G157" s="1"/>
  <c r="G158" a="1"/>
  <c r="G158" s="1"/>
  <c r="G159" a="1"/>
  <c r="G159" s="1"/>
  <c r="G160" a="1"/>
  <c r="G160" s="1"/>
  <c r="G161" a="1"/>
  <c r="G161" s="1"/>
  <c r="G162" a="1"/>
  <c r="G162" s="1"/>
  <c r="G163" a="1"/>
  <c r="G163" s="1"/>
  <c r="G164" a="1"/>
  <c r="G164" s="1"/>
  <c r="G165" a="1"/>
  <c r="G165" s="1"/>
  <c r="G166" a="1"/>
  <c r="G166" s="1"/>
  <c r="G167" a="1"/>
  <c r="G167" s="1"/>
  <c r="G168" a="1"/>
  <c r="G168" s="1"/>
  <c r="G169" a="1"/>
  <c r="G169" s="1"/>
  <c r="G170" a="1"/>
  <c r="G170" s="1"/>
  <c r="G171" a="1"/>
  <c r="G171" s="1"/>
  <c r="G172" a="1"/>
  <c r="G172" s="1"/>
  <c r="G173" a="1"/>
  <c r="G173" s="1"/>
  <c r="G174" a="1"/>
  <c r="G174" s="1"/>
  <c r="G175" a="1"/>
  <c r="G175" s="1"/>
  <c r="G176" a="1"/>
  <c r="G176" s="1"/>
  <c r="G177" a="1"/>
  <c r="G177" s="1"/>
  <c r="G178" a="1"/>
  <c r="G178" s="1"/>
  <c r="G179" a="1"/>
  <c r="G179" s="1"/>
  <c r="G180" a="1"/>
  <c r="G180" s="1"/>
  <c r="G181" a="1"/>
  <c r="G181" s="1"/>
  <c r="G182" a="1"/>
  <c r="G182" s="1"/>
  <c r="G183" a="1"/>
  <c r="G183" s="1"/>
  <c r="G184" a="1"/>
  <c r="G184" s="1"/>
  <c r="G185" a="1"/>
  <c r="G185" s="1"/>
  <c r="G186" a="1"/>
  <c r="G186" s="1"/>
  <c r="G187" a="1"/>
  <c r="G187" s="1"/>
  <c r="G188" a="1"/>
  <c r="G188" s="1"/>
  <c r="G189" a="1"/>
  <c r="G189" s="1"/>
  <c r="G190" a="1"/>
  <c r="G190" s="1"/>
  <c r="G191" a="1"/>
  <c r="G191" s="1"/>
  <c r="G192" a="1"/>
  <c r="G192" s="1"/>
  <c r="G193" a="1"/>
  <c r="G193" s="1"/>
  <c r="G194" a="1"/>
  <c r="G194" s="1"/>
  <c r="G195" a="1"/>
  <c r="G195" s="1"/>
  <c r="G196" a="1"/>
  <c r="G196" s="1"/>
  <c r="G197" a="1"/>
  <c r="G197" s="1"/>
  <c r="G198" a="1"/>
  <c r="G198" s="1"/>
  <c r="G199" a="1"/>
  <c r="G199" s="1"/>
  <c r="G200" a="1"/>
  <c r="G200" s="1"/>
  <c r="G201" a="1"/>
  <c r="G201" s="1"/>
  <c r="G202" a="1"/>
  <c r="G202" s="1"/>
  <c r="G203" a="1"/>
  <c r="G203" s="1"/>
  <c r="G204" a="1"/>
  <c r="G204" s="1"/>
  <c r="G205" a="1"/>
  <c r="G205" s="1"/>
  <c r="G206" a="1"/>
  <c r="G206" s="1"/>
  <c r="G207" a="1"/>
  <c r="G207" s="1"/>
  <c r="G208" a="1"/>
  <c r="G208" s="1"/>
  <c r="G209" a="1"/>
  <c r="G209" s="1"/>
  <c r="G210" a="1"/>
  <c r="G210" s="1"/>
  <c r="G211" a="1"/>
  <c r="G211" s="1"/>
  <c r="G212" a="1"/>
  <c r="G212" s="1"/>
  <c r="G213" a="1"/>
  <c r="G213" s="1"/>
  <c r="G214" a="1"/>
  <c r="G214" s="1"/>
  <c r="G215" a="1"/>
  <c r="G215" s="1"/>
  <c r="G216" a="1"/>
  <c r="G216" s="1"/>
  <c r="G217" a="1"/>
  <c r="G217" s="1"/>
  <c r="G219" a="1"/>
  <c r="G219" s="1"/>
  <c r="G220" a="1"/>
  <c r="G220" s="1"/>
  <c r="G221" a="1"/>
  <c r="G221" s="1"/>
  <c r="G222" a="1"/>
  <c r="G222" s="1"/>
  <c r="G223" a="1"/>
  <c r="G223" s="1"/>
  <c r="G224" a="1"/>
  <c r="G224" s="1"/>
  <c r="G225" a="1"/>
  <c r="G225" s="1"/>
  <c r="G226" a="1"/>
  <c r="G226" s="1"/>
  <c r="G227" a="1"/>
  <c r="G227" s="1"/>
  <c r="G228" a="1"/>
  <c r="G228" s="1"/>
  <c r="G229" a="1"/>
  <c r="G229" s="1"/>
  <c r="G230" a="1"/>
  <c r="G230" s="1"/>
  <c r="G232" a="1"/>
  <c r="G232" s="1"/>
  <c r="G233" a="1"/>
  <c r="G233" s="1"/>
  <c r="G234" a="1"/>
  <c r="G234" s="1"/>
  <c r="G235" a="1"/>
  <c r="G235" s="1"/>
  <c r="G236" a="1"/>
  <c r="G236" s="1"/>
  <c r="G237" a="1"/>
  <c r="G237" s="1"/>
  <c r="G238" a="1"/>
  <c r="G238" s="1"/>
  <c r="G239" a="1"/>
  <c r="G239" s="1"/>
  <c r="G240" a="1"/>
  <c r="G240" s="1"/>
  <c r="G241" a="1"/>
  <c r="G241" s="1"/>
  <c r="G242" a="1"/>
  <c r="G242" s="1"/>
  <c r="G243" a="1"/>
  <c r="G243" s="1"/>
  <c r="G244" a="1"/>
  <c r="G244" s="1"/>
  <c r="G245" a="1"/>
  <c r="G245" s="1"/>
  <c r="G246" a="1"/>
  <c r="G246" s="1"/>
  <c r="G247" a="1"/>
  <c r="G247" s="1"/>
  <c r="G248" a="1"/>
  <c r="G248" s="1"/>
  <c r="G249" a="1"/>
  <c r="G249" s="1"/>
  <c r="G250" a="1"/>
  <c r="G250" s="1"/>
  <c r="G251" a="1"/>
  <c r="G251" s="1"/>
  <c r="G252" a="1"/>
  <c r="G252" s="1"/>
  <c r="G253" a="1"/>
  <c r="G253" s="1"/>
  <c r="G254" a="1"/>
  <c r="G254" s="1"/>
  <c r="G255" a="1"/>
  <c r="G255" s="1"/>
  <c r="G256" a="1"/>
  <c r="G256" s="1"/>
  <c r="G257" a="1"/>
  <c r="G257" s="1"/>
  <c r="G258" a="1"/>
  <c r="G258" s="1"/>
  <c r="G259" a="1"/>
  <c r="G259" s="1"/>
  <c r="G260" a="1"/>
  <c r="G260" s="1"/>
  <c r="G261" a="1"/>
  <c r="G261" s="1"/>
  <c r="G262" a="1"/>
  <c r="G262" s="1"/>
  <c r="G263" a="1"/>
  <c r="G263" s="1"/>
  <c r="G264" a="1"/>
  <c r="G264" s="1"/>
  <c r="G265" a="1"/>
  <c r="G265" s="1"/>
  <c r="G266" a="1"/>
  <c r="G266" s="1"/>
  <c r="G267" a="1"/>
  <c r="G267" s="1"/>
  <c r="G268" a="1"/>
  <c r="G268" s="1"/>
  <c r="G269" a="1"/>
  <c r="G269" s="1"/>
  <c r="G270" a="1"/>
  <c r="G270" s="1"/>
  <c r="G271" a="1"/>
  <c r="G271" s="1"/>
  <c r="G272" a="1"/>
  <c r="G272" s="1"/>
  <c r="G273" a="1"/>
  <c r="G273" s="1"/>
  <c r="G274" a="1"/>
  <c r="G274" s="1"/>
  <c r="G275" a="1"/>
  <c r="G275" s="1"/>
  <c r="G276" a="1"/>
  <c r="G276" s="1"/>
  <c r="G277" a="1"/>
  <c r="G277" s="1"/>
  <c r="G278" a="1"/>
  <c r="G278" s="1"/>
  <c r="G279" a="1"/>
  <c r="G279" s="1"/>
  <c r="G281" a="1"/>
  <c r="G281" s="1"/>
  <c r="G282" a="1"/>
  <c r="G282" s="1"/>
  <c r="G283" a="1"/>
  <c r="G283" s="1"/>
  <c r="G284" a="1"/>
  <c r="G284" s="1"/>
  <c r="G285" a="1"/>
  <c r="G285" s="1"/>
  <c r="G286" a="1"/>
  <c r="G286" s="1"/>
  <c r="G287" a="1"/>
  <c r="G287" s="1"/>
  <c r="G288" a="1"/>
  <c r="G288" s="1"/>
  <c r="G289" a="1"/>
  <c r="G289" s="1"/>
  <c r="G290" a="1"/>
  <c r="G290" s="1"/>
  <c r="G291" a="1"/>
  <c r="G291" s="1"/>
  <c r="G292" a="1"/>
  <c r="G292" s="1"/>
  <c r="G293" a="1"/>
  <c r="G293" s="1"/>
  <c r="G294" a="1"/>
  <c r="G294" s="1"/>
  <c r="G295" a="1"/>
  <c r="G295" s="1"/>
  <c r="G296" a="1"/>
  <c r="G296" s="1"/>
  <c r="G297" a="1"/>
  <c r="G297" s="1"/>
  <c r="G298" a="1"/>
  <c r="G298" s="1"/>
  <c r="G299" a="1"/>
  <c r="G299" s="1"/>
  <c r="G300" a="1"/>
  <c r="G300" s="1"/>
  <c r="G301" a="1"/>
  <c r="G301" s="1"/>
  <c r="G302" a="1"/>
  <c r="G302" s="1"/>
  <c r="G303" a="1"/>
  <c r="G303" s="1"/>
  <c r="G304" a="1"/>
  <c r="G304" s="1"/>
  <c r="G305" a="1"/>
  <c r="G305" s="1"/>
  <c r="G306" a="1"/>
  <c r="G306" s="1"/>
  <c r="G307" a="1"/>
  <c r="G307" s="1"/>
  <c r="G308" a="1"/>
  <c r="G308" s="1"/>
  <c r="G309" a="1"/>
  <c r="G309" s="1"/>
  <c r="G310" a="1"/>
  <c r="G310" s="1"/>
  <c r="G311" a="1"/>
  <c r="G311" s="1"/>
  <c r="G312" a="1"/>
  <c r="G312" s="1"/>
  <c r="G313" a="1"/>
  <c r="G313" s="1"/>
  <c r="G314" a="1"/>
  <c r="G314" s="1"/>
  <c r="G315" a="1"/>
  <c r="G315" s="1"/>
  <c r="G316" a="1"/>
  <c r="G316" s="1"/>
  <c r="G317" a="1"/>
  <c r="G317" s="1"/>
  <c r="G318" a="1"/>
  <c r="G318" s="1"/>
  <c r="G319" a="1"/>
  <c r="G319" s="1"/>
  <c r="G320" a="1"/>
  <c r="G320" s="1"/>
  <c r="G321" a="1"/>
  <c r="G321" s="1"/>
  <c r="G322" a="1"/>
  <c r="G322" s="1"/>
  <c r="G323" a="1"/>
  <c r="G323" s="1"/>
  <c r="G324" a="1"/>
  <c r="G324" s="1"/>
  <c r="G325" a="1"/>
  <c r="G325" s="1"/>
  <c r="G326" a="1"/>
  <c r="G326" s="1"/>
  <c r="G327" a="1"/>
  <c r="G327" s="1"/>
  <c r="G328" a="1"/>
  <c r="G328" s="1"/>
  <c r="G329" a="1"/>
  <c r="G329" s="1"/>
  <c r="G330" a="1"/>
  <c r="G330" s="1"/>
  <c r="G331" a="1"/>
  <c r="G331" s="1"/>
  <c r="G332" a="1"/>
  <c r="G332" s="1"/>
  <c r="G333" a="1"/>
  <c r="G333" s="1"/>
  <c r="G334" a="1"/>
  <c r="G334" s="1"/>
  <c r="G335" a="1"/>
  <c r="G335" s="1"/>
  <c r="G336" a="1"/>
  <c r="G336" s="1"/>
  <c r="G337" a="1"/>
  <c r="G337" s="1"/>
  <c r="G338" a="1"/>
  <c r="G338" s="1"/>
  <c r="G339" a="1"/>
  <c r="G339" s="1"/>
  <c r="G340" a="1"/>
  <c r="G340" s="1"/>
  <c r="G342" a="1"/>
  <c r="G342" s="1"/>
  <c r="G343" a="1"/>
  <c r="G343" s="1"/>
  <c r="G344" a="1"/>
  <c r="G344" s="1"/>
  <c r="G345" a="1"/>
  <c r="G345" s="1"/>
  <c r="G346" a="1"/>
  <c r="G346" s="1"/>
  <c r="G347" a="1"/>
  <c r="G347" s="1"/>
  <c r="G348" a="1"/>
  <c r="G348" s="1"/>
  <c r="G349" a="1"/>
  <c r="G349" s="1"/>
  <c r="G350" a="1"/>
  <c r="G350" s="1"/>
  <c r="G351" a="1"/>
  <c r="G351" s="1"/>
  <c r="G352" a="1"/>
  <c r="G352" s="1"/>
  <c r="G353" a="1"/>
  <c r="G353" s="1"/>
  <c r="G354" a="1"/>
  <c r="G354" s="1"/>
  <c r="G355" a="1"/>
  <c r="G355" s="1"/>
  <c r="G356" a="1"/>
  <c r="G356" s="1"/>
  <c r="G357" a="1"/>
  <c r="G357" s="1"/>
  <c r="G358" a="1"/>
  <c r="G358" s="1"/>
  <c r="G359" a="1"/>
  <c r="G359" s="1"/>
  <c r="G360" a="1"/>
  <c r="G360" s="1"/>
  <c r="G361" a="1"/>
  <c r="G361" s="1"/>
  <c r="G362" a="1"/>
  <c r="G362" s="1"/>
  <c r="G363" a="1"/>
  <c r="G363" s="1"/>
  <c r="G364" a="1"/>
  <c r="G364" s="1"/>
  <c r="G365" a="1"/>
  <c r="G365" s="1"/>
  <c r="G366" a="1"/>
  <c r="G366" s="1"/>
  <c r="G367" a="1"/>
  <c r="G367" s="1"/>
  <c r="G368" a="1"/>
  <c r="G368" s="1"/>
  <c r="G369" a="1"/>
  <c r="G369" s="1"/>
  <c r="G370" a="1"/>
  <c r="G370" s="1"/>
  <c r="G371" a="1"/>
  <c r="G371" s="1"/>
  <c r="G372" a="1"/>
  <c r="G372" s="1"/>
  <c r="G373" a="1"/>
  <c r="G373" s="1"/>
  <c r="G374" a="1"/>
  <c r="G374" s="1"/>
  <c r="G375" a="1"/>
  <c r="G375" s="1"/>
  <c r="G376" a="1"/>
  <c r="G376" s="1"/>
  <c r="G377" a="1"/>
  <c r="G377" s="1"/>
  <c r="G378" a="1"/>
  <c r="G378" s="1"/>
  <c r="G379" a="1"/>
  <c r="G379" s="1"/>
  <c r="G380" a="1"/>
  <c r="G380" s="1"/>
  <c r="G381" a="1"/>
  <c r="G381" s="1"/>
  <c r="G382" a="1"/>
  <c r="G382" s="1"/>
  <c r="G383" a="1"/>
  <c r="G383" s="1"/>
  <c r="G384" a="1"/>
  <c r="G384" s="1"/>
  <c r="G385" a="1"/>
  <c r="G385" s="1"/>
  <c r="G386" a="1"/>
  <c r="G386" s="1"/>
  <c r="G387" a="1"/>
  <c r="G387" s="1"/>
  <c r="G388" a="1"/>
  <c r="G388" s="1"/>
  <c r="G389" a="1"/>
  <c r="G389" s="1"/>
  <c r="G390" a="1"/>
  <c r="G390" s="1"/>
  <c r="G391" a="1"/>
  <c r="G391" s="1"/>
  <c r="G392" a="1"/>
  <c r="G392" s="1"/>
  <c r="G393" a="1"/>
  <c r="G393" s="1"/>
  <c r="G394" a="1"/>
  <c r="G394" s="1"/>
  <c r="G395" a="1"/>
  <c r="G395" s="1"/>
  <c r="G396" a="1"/>
  <c r="G396" s="1"/>
  <c r="G397" a="1"/>
  <c r="G397" s="1"/>
  <c r="G398" a="1"/>
  <c r="G398" s="1"/>
  <c r="G399" a="1"/>
  <c r="G399" s="1"/>
  <c r="G400" a="1"/>
  <c r="G400" s="1"/>
  <c r="G401" a="1"/>
  <c r="G401" s="1"/>
  <c r="G402" a="1"/>
  <c r="G402" s="1"/>
  <c r="G403" a="1"/>
  <c r="G403" s="1"/>
  <c r="G404" a="1"/>
  <c r="G404" s="1"/>
  <c r="G405" a="1"/>
  <c r="G405" s="1"/>
  <c r="G406" a="1"/>
  <c r="G406" s="1"/>
  <c r="G407" a="1"/>
  <c r="G407" s="1"/>
  <c r="G408" a="1"/>
  <c r="G408" s="1"/>
  <c r="G409" a="1"/>
  <c r="G409" s="1"/>
  <c r="G410" a="1"/>
  <c r="G410" s="1"/>
  <c r="G411" a="1"/>
  <c r="G411" s="1"/>
  <c r="G412" a="1"/>
  <c r="G412" s="1"/>
  <c r="G413" a="1"/>
  <c r="G413" s="1"/>
  <c r="G414" a="1"/>
  <c r="G414" s="1"/>
  <c r="G415" a="1"/>
  <c r="G415" s="1"/>
  <c r="G416" a="1"/>
  <c r="G416" s="1"/>
  <c r="G417" a="1"/>
  <c r="G417" s="1"/>
  <c r="G418" a="1"/>
  <c r="G418" s="1"/>
  <c r="G419" a="1"/>
  <c r="G419" s="1"/>
  <c r="G420" a="1"/>
  <c r="G420" s="1"/>
  <c r="G421" a="1"/>
  <c r="G421" s="1"/>
  <c r="G422" a="1"/>
  <c r="G422" s="1"/>
  <c r="G423" a="1"/>
  <c r="G423" s="1"/>
  <c r="G424" a="1"/>
  <c r="G424" s="1"/>
  <c r="G425" a="1"/>
  <c r="G425" s="1"/>
  <c r="G426" a="1"/>
  <c r="G426" s="1"/>
  <c r="G427" a="1"/>
  <c r="G427" s="1"/>
  <c r="G428" a="1"/>
  <c r="G428" s="1"/>
  <c r="G429" a="1"/>
  <c r="G429" s="1"/>
  <c r="G430" a="1"/>
  <c r="G430" s="1"/>
  <c r="G431" a="1"/>
  <c r="G431" s="1"/>
  <c r="G432" a="1"/>
  <c r="G432" s="1"/>
  <c r="G433" a="1"/>
  <c r="G433" s="1"/>
  <c r="G434" a="1"/>
  <c r="G434" s="1"/>
  <c r="G435" a="1"/>
  <c r="G435" s="1"/>
  <c r="G436" a="1"/>
  <c r="G436" s="1"/>
  <c r="G437" a="1"/>
  <c r="G437" s="1"/>
  <c r="G438" a="1"/>
  <c r="G438" s="1"/>
  <c r="G439" a="1"/>
  <c r="G439" s="1"/>
  <c r="G440" a="1"/>
  <c r="G440" s="1"/>
  <c r="G441" a="1"/>
  <c r="G441" s="1"/>
  <c r="G442" a="1"/>
  <c r="G442" s="1"/>
  <c r="G443" a="1"/>
  <c r="G443" s="1"/>
  <c r="G444" a="1"/>
  <c r="G444" s="1"/>
  <c r="G445" a="1"/>
  <c r="G445" s="1"/>
  <c r="G446" a="1"/>
  <c r="G446" s="1"/>
  <c r="G447" a="1"/>
  <c r="G447" s="1"/>
  <c r="G448" a="1"/>
  <c r="G448" s="1"/>
  <c r="G449" a="1"/>
  <c r="G449" s="1"/>
  <c r="G450" a="1"/>
  <c r="G450" s="1"/>
  <c r="G451" a="1"/>
  <c r="G451" s="1"/>
  <c r="G452" a="1"/>
  <c r="G452" s="1"/>
  <c r="G453" a="1"/>
  <c r="G453" s="1"/>
  <c r="G454" a="1"/>
  <c r="G454" s="1"/>
  <c r="G455" a="1"/>
  <c r="G455" s="1"/>
  <c r="G456" a="1"/>
  <c r="G456" s="1"/>
  <c r="G457" a="1"/>
  <c r="G457" s="1"/>
  <c r="G458" a="1"/>
  <c r="G458" s="1"/>
  <c r="G459" a="1"/>
  <c r="G459" s="1"/>
  <c r="G460" a="1"/>
  <c r="G460" s="1"/>
  <c r="G461" a="1"/>
  <c r="G461" s="1"/>
  <c r="G462" a="1"/>
  <c r="G462" s="1"/>
  <c r="G463" a="1"/>
  <c r="G463" s="1"/>
  <c r="G465" a="1"/>
  <c r="G465" s="1"/>
  <c r="G466" a="1"/>
  <c r="G466" s="1"/>
  <c r="G467" a="1"/>
  <c r="G467" s="1"/>
  <c r="G468" a="1"/>
  <c r="G468" s="1"/>
  <c r="G469" a="1"/>
  <c r="G469" s="1"/>
  <c r="G470" a="1"/>
  <c r="G470" s="1"/>
  <c r="G471" a="1"/>
  <c r="G471" s="1"/>
  <c r="G472" a="1"/>
  <c r="G472" s="1"/>
  <c r="G473" a="1"/>
  <c r="G473" s="1"/>
  <c r="G474" a="1"/>
  <c r="G474" s="1"/>
  <c r="G475" a="1"/>
  <c r="G475" s="1"/>
  <c r="G476" a="1"/>
  <c r="G476" s="1"/>
  <c r="G477" a="1"/>
  <c r="G477" s="1"/>
  <c r="G478" a="1"/>
  <c r="G478" s="1"/>
  <c r="G479" a="1"/>
  <c r="G479" s="1"/>
  <c r="G480" a="1"/>
  <c r="G480" s="1"/>
  <c r="G481" a="1"/>
  <c r="G481" s="1"/>
  <c r="G482" a="1"/>
  <c r="G482" s="1"/>
  <c r="G483" a="1"/>
  <c r="G483" s="1"/>
  <c r="G484" a="1"/>
  <c r="G484" s="1"/>
  <c r="G485" a="1"/>
  <c r="G485" s="1"/>
  <c r="G486" a="1"/>
  <c r="G486" s="1"/>
  <c r="G487" a="1"/>
  <c r="G487" s="1"/>
  <c r="G488" a="1"/>
  <c r="G488" s="1"/>
  <c r="G489" a="1"/>
  <c r="G489" s="1"/>
  <c r="G490" a="1"/>
  <c r="G490" s="1"/>
  <c r="G491" a="1"/>
  <c r="G491" s="1"/>
  <c r="G492" a="1"/>
  <c r="G492" s="1"/>
  <c r="G493" a="1"/>
  <c r="G493" s="1"/>
  <c r="G494" a="1"/>
  <c r="G494" s="1"/>
  <c r="G495" a="1"/>
  <c r="G495" s="1"/>
  <c r="G496" a="1"/>
  <c r="G496" s="1"/>
  <c r="G497" a="1"/>
  <c r="G497" s="1"/>
  <c r="G498" a="1"/>
  <c r="G498" s="1"/>
  <c r="G499" a="1"/>
  <c r="G499" s="1"/>
  <c r="G500" a="1"/>
  <c r="G500" s="1"/>
  <c r="G501" a="1"/>
  <c r="G501" s="1"/>
  <c r="G502" a="1"/>
  <c r="G502" s="1"/>
  <c r="G503" a="1"/>
  <c r="G503" s="1"/>
  <c r="G504" a="1"/>
  <c r="G504" s="1"/>
  <c r="G505" a="1"/>
  <c r="G505" s="1"/>
  <c r="G506" a="1"/>
  <c r="G506" s="1"/>
  <c r="G507" a="1"/>
  <c r="G507" s="1"/>
  <c r="G508" a="1"/>
  <c r="G508" s="1"/>
  <c r="G509" a="1"/>
  <c r="G509" s="1"/>
  <c r="G510" a="1"/>
  <c r="G510" s="1"/>
  <c r="G511" a="1"/>
  <c r="G511" s="1"/>
  <c r="G512" a="1"/>
  <c r="G512" s="1"/>
  <c r="G513" a="1"/>
  <c r="G513" s="1"/>
  <c r="G514" a="1"/>
  <c r="G514" s="1"/>
  <c r="G515" a="1"/>
  <c r="G515" s="1"/>
  <c r="G516" a="1"/>
  <c r="G516" s="1"/>
  <c r="G517" a="1"/>
  <c r="G517" s="1"/>
  <c r="G518" a="1"/>
  <c r="G518" s="1"/>
  <c r="G519" a="1"/>
  <c r="G519" s="1"/>
  <c r="G520" a="1"/>
  <c r="G520" s="1"/>
  <c r="G521" a="1"/>
  <c r="G521" s="1"/>
  <c r="G522" a="1"/>
  <c r="G522" s="1"/>
  <c r="G523" a="1"/>
  <c r="G523" s="1"/>
  <c r="G524" a="1"/>
  <c r="G524" s="1"/>
  <c r="G525" a="1"/>
  <c r="G525" s="1"/>
  <c r="G526" a="1"/>
  <c r="G526" s="1"/>
  <c r="G527" a="1"/>
  <c r="G527" s="1"/>
  <c r="G528" a="1"/>
  <c r="G528" s="1"/>
  <c r="G529" a="1"/>
  <c r="G529" s="1"/>
  <c r="G530" a="1"/>
  <c r="G530" s="1"/>
  <c r="G531" a="1"/>
  <c r="G531" s="1"/>
  <c r="G532" a="1"/>
  <c r="G532" s="1"/>
  <c r="G533" a="1"/>
  <c r="G533" s="1"/>
  <c r="G534" a="1"/>
  <c r="G534" s="1"/>
  <c r="G535" a="1"/>
  <c r="G535" s="1"/>
  <c r="G536" a="1"/>
  <c r="G536" s="1"/>
  <c r="G537" a="1"/>
  <c r="G537" s="1"/>
  <c r="G538" a="1"/>
  <c r="G538" s="1"/>
  <c r="G540" a="1"/>
  <c r="G540" s="1"/>
  <c r="G541" a="1"/>
  <c r="G541" s="1"/>
  <c r="G542" a="1"/>
  <c r="G542" s="1"/>
  <c r="G543" a="1"/>
  <c r="G543" s="1"/>
  <c r="G544" a="1"/>
  <c r="G544" s="1"/>
  <c r="G545" a="1"/>
  <c r="G545" s="1"/>
  <c r="G546" a="1"/>
  <c r="G546" s="1"/>
  <c r="G547" a="1"/>
  <c r="G547" s="1"/>
  <c r="G548" a="1"/>
  <c r="G548" s="1"/>
  <c r="G549" a="1"/>
  <c r="G549" s="1"/>
  <c r="G550" a="1"/>
  <c r="G550" s="1"/>
  <c r="G551" a="1"/>
  <c r="G551" s="1"/>
  <c r="G552" a="1"/>
  <c r="G552" s="1"/>
  <c r="G553" a="1"/>
  <c r="G553" s="1"/>
  <c r="G554" a="1"/>
  <c r="G554" s="1"/>
  <c r="G555" a="1"/>
  <c r="G555" s="1"/>
  <c r="G556" a="1"/>
  <c r="G556" s="1"/>
  <c r="G557" a="1"/>
  <c r="G557" s="1"/>
  <c r="G558" a="1"/>
  <c r="G558" s="1"/>
  <c r="G559" a="1"/>
  <c r="G559" s="1"/>
  <c r="G560" a="1"/>
  <c r="G560" s="1"/>
  <c r="G561" a="1"/>
  <c r="G561" s="1"/>
  <c r="G562" a="1"/>
  <c r="G562" s="1"/>
  <c r="G563" a="1"/>
  <c r="G563" s="1"/>
  <c r="G564" a="1"/>
  <c r="G564" s="1"/>
  <c r="G565" a="1"/>
  <c r="G565" s="1"/>
  <c r="G566" a="1"/>
  <c r="G566" s="1"/>
  <c r="G567" a="1"/>
  <c r="G567" s="1"/>
  <c r="G568" a="1"/>
  <c r="G568" s="1"/>
  <c r="G569" a="1"/>
  <c r="G569" s="1"/>
  <c r="G570" a="1"/>
  <c r="G570" s="1"/>
  <c r="G571" a="1"/>
  <c r="G571" s="1"/>
  <c r="G572" a="1"/>
  <c r="G572" s="1"/>
  <c r="G573" a="1"/>
  <c r="G573" s="1"/>
  <c r="G574" a="1"/>
  <c r="G574" s="1"/>
  <c r="G575" a="1"/>
  <c r="G575" s="1"/>
  <c r="G576" a="1"/>
  <c r="G576" s="1"/>
  <c r="G577" a="1"/>
  <c r="G577" s="1"/>
  <c r="G578" a="1"/>
  <c r="G578" s="1"/>
  <c r="G579" a="1"/>
  <c r="G579" s="1"/>
  <c r="G580" a="1"/>
  <c r="G580" s="1"/>
  <c r="G581" a="1"/>
  <c r="G581" s="1"/>
  <c r="G582" a="1"/>
  <c r="G582" s="1"/>
  <c r="G583" a="1"/>
  <c r="G583" s="1"/>
  <c r="G584" a="1"/>
  <c r="G584" s="1"/>
  <c r="G585" a="1"/>
  <c r="G585" s="1"/>
  <c r="G586" a="1"/>
  <c r="G586" s="1"/>
  <c r="G587" a="1"/>
  <c r="G587" s="1"/>
  <c r="G588" a="1"/>
  <c r="G588" s="1"/>
  <c r="G589" a="1"/>
  <c r="G589" s="1"/>
  <c r="G590" a="1"/>
  <c r="G590" s="1"/>
  <c r="G591" a="1"/>
  <c r="G591" s="1"/>
  <c r="G592" a="1"/>
  <c r="G592" s="1"/>
  <c r="G593" a="1"/>
  <c r="G593" s="1"/>
  <c r="G594" a="1"/>
  <c r="G594" s="1"/>
  <c r="G595" a="1"/>
  <c r="G595" s="1"/>
  <c r="G596" a="1"/>
  <c r="G596" s="1"/>
  <c r="G597" a="1"/>
  <c r="G597" s="1"/>
  <c r="G598" a="1"/>
  <c r="G598" s="1"/>
  <c r="G599" a="1"/>
  <c r="G599" s="1"/>
  <c r="G600" a="1"/>
  <c r="G600" s="1"/>
  <c r="G601" a="1"/>
  <c r="G601" s="1"/>
  <c r="G602" a="1"/>
  <c r="G602" s="1"/>
  <c r="G603" a="1"/>
  <c r="G603" s="1"/>
  <c r="G604" a="1"/>
  <c r="G604" s="1"/>
  <c r="G605" a="1"/>
  <c r="G605" s="1"/>
  <c r="G606" a="1"/>
  <c r="G606" s="1"/>
  <c r="G607" a="1"/>
  <c r="G607" s="1"/>
  <c r="G608" a="1"/>
  <c r="G608" s="1"/>
  <c r="G609" a="1"/>
  <c r="G609" s="1"/>
  <c r="G610" a="1"/>
  <c r="G610" s="1"/>
  <c r="G611" a="1"/>
  <c r="G611" s="1"/>
  <c r="G612" a="1"/>
  <c r="G612" s="1"/>
  <c r="G613" a="1"/>
  <c r="G613" s="1"/>
  <c r="G614" a="1"/>
  <c r="G614" s="1"/>
  <c r="G615" a="1"/>
  <c r="G615" s="1"/>
  <c r="G616" a="1"/>
  <c r="G616" s="1"/>
  <c r="G617" a="1"/>
  <c r="G617" s="1"/>
  <c r="G618" a="1"/>
  <c r="G618" s="1"/>
  <c r="G619" a="1"/>
  <c r="G619" s="1"/>
  <c r="G620" a="1"/>
  <c r="G620" s="1"/>
  <c r="G621" a="1"/>
  <c r="G621" s="1"/>
  <c r="G622" a="1"/>
  <c r="G622" s="1"/>
  <c r="G623" a="1"/>
  <c r="G623" s="1"/>
  <c r="G624" a="1"/>
  <c r="G624" s="1"/>
  <c r="G625" a="1"/>
  <c r="G625" s="1"/>
  <c r="G626" a="1"/>
  <c r="G626" s="1"/>
  <c r="G627" a="1"/>
  <c r="G627" s="1"/>
  <c r="G628" a="1"/>
  <c r="G628" s="1"/>
  <c r="G629" a="1"/>
  <c r="G629" s="1"/>
  <c r="G630" a="1"/>
  <c r="G630" s="1"/>
  <c r="G631" a="1"/>
  <c r="G631" s="1"/>
  <c r="G632" a="1"/>
  <c r="G632" s="1"/>
  <c r="G633" a="1"/>
  <c r="G633" s="1"/>
  <c r="G634" a="1"/>
  <c r="G634" s="1"/>
  <c r="G635" a="1"/>
  <c r="G635" s="1"/>
  <c r="G636" a="1"/>
  <c r="G636" s="1"/>
  <c r="G637" a="1"/>
  <c r="G637" s="1"/>
  <c r="G638" a="1"/>
  <c r="G638" s="1"/>
  <c r="G639" a="1"/>
  <c r="G639" s="1"/>
  <c r="G640" a="1"/>
  <c r="G640" s="1"/>
  <c r="G641" a="1"/>
  <c r="G641" s="1"/>
  <c r="G642" a="1"/>
  <c r="G642" s="1"/>
  <c r="G643" a="1"/>
  <c r="G643" s="1"/>
  <c r="G644" a="1"/>
  <c r="G644" s="1"/>
  <c r="G645" a="1"/>
  <c r="G645" s="1"/>
  <c r="G646" a="1"/>
  <c r="G646" s="1"/>
  <c r="G647" a="1"/>
  <c r="G647" s="1"/>
  <c r="G648" a="1"/>
  <c r="G648" s="1"/>
  <c r="G649" a="1"/>
  <c r="G649" s="1"/>
  <c r="G650" a="1"/>
  <c r="G650" s="1"/>
  <c r="G651" a="1"/>
  <c r="G651" s="1"/>
  <c r="G652" a="1"/>
  <c r="G652" s="1"/>
  <c r="G653" a="1"/>
  <c r="G653" s="1"/>
  <c r="G654" a="1"/>
  <c r="G654" s="1"/>
  <c r="G655" a="1"/>
  <c r="G655" s="1"/>
  <c r="G656" a="1"/>
  <c r="G656" s="1"/>
  <c r="G657" a="1"/>
  <c r="G657" s="1"/>
  <c r="G658" a="1"/>
  <c r="G658" s="1"/>
  <c r="G659" a="1"/>
  <c r="G659" s="1"/>
  <c r="G660" a="1"/>
  <c r="G660" s="1"/>
  <c r="G661" a="1"/>
  <c r="G661" s="1"/>
  <c r="G662" a="1"/>
  <c r="G662" s="1"/>
  <c r="G663" a="1"/>
  <c r="G663" s="1"/>
  <c r="G664" a="1"/>
  <c r="G664" s="1"/>
  <c r="G665" a="1"/>
  <c r="G665" s="1"/>
  <c r="G666" a="1"/>
  <c r="G666" s="1"/>
  <c r="G667" a="1"/>
  <c r="G667" s="1"/>
  <c r="G668" a="1"/>
  <c r="G668" s="1"/>
  <c r="G669" a="1"/>
  <c r="G669" s="1"/>
  <c r="G670" a="1"/>
  <c r="G670" s="1"/>
  <c r="G671" a="1"/>
  <c r="G671" s="1"/>
  <c r="G672" a="1"/>
  <c r="G672" s="1"/>
  <c r="G673" a="1"/>
  <c r="G673" s="1"/>
  <c r="G674" a="1"/>
  <c r="G674" s="1"/>
  <c r="G675" a="1"/>
  <c r="G675" s="1"/>
  <c r="G676" a="1"/>
  <c r="G676" s="1"/>
  <c r="G677" a="1"/>
  <c r="G677" s="1"/>
  <c r="G678" a="1"/>
  <c r="G678" s="1"/>
  <c r="G679" a="1"/>
  <c r="G679" s="1"/>
  <c r="G680" a="1"/>
  <c r="G680" s="1"/>
  <c r="G681" a="1"/>
  <c r="G681" s="1"/>
  <c r="G682" a="1"/>
  <c r="G682" s="1"/>
  <c r="G683" a="1"/>
  <c r="G683" s="1"/>
  <c r="G684" a="1"/>
  <c r="G684" s="1"/>
  <c r="G685" a="1"/>
  <c r="G685" s="1"/>
  <c r="G686" a="1"/>
  <c r="G686" s="1"/>
  <c r="G687" a="1"/>
  <c r="G687" s="1"/>
  <c r="G688" a="1"/>
  <c r="G688" s="1"/>
  <c r="G689" a="1"/>
  <c r="G689" s="1"/>
  <c r="G690" a="1"/>
  <c r="G690" s="1"/>
  <c r="G691" a="1"/>
  <c r="G691" s="1"/>
  <c r="G692" a="1"/>
  <c r="G692" s="1"/>
  <c r="G693" a="1"/>
  <c r="G693" s="1"/>
  <c r="G694" a="1"/>
  <c r="G694" s="1"/>
  <c r="G695" a="1"/>
  <c r="G695" s="1"/>
  <c r="G696" a="1"/>
  <c r="G696" s="1"/>
  <c r="G697" a="1"/>
  <c r="G697" s="1"/>
  <c r="G698" a="1"/>
  <c r="G698" s="1"/>
  <c r="G699" a="1"/>
  <c r="G699" s="1"/>
  <c r="G700" a="1"/>
  <c r="G700" s="1"/>
  <c r="G701" a="1"/>
  <c r="G701" s="1"/>
  <c r="G702" a="1"/>
  <c r="G702" s="1"/>
  <c r="G703" a="1"/>
  <c r="G703" s="1"/>
  <c r="G704" a="1"/>
  <c r="G704" s="1"/>
  <c r="G705" a="1"/>
  <c r="G705" s="1"/>
  <c r="G706" a="1"/>
  <c r="G706" s="1"/>
  <c r="G707" a="1"/>
  <c r="G707" s="1"/>
  <c r="G708" a="1"/>
  <c r="G708" s="1"/>
  <c r="G709" a="1"/>
  <c r="G709" s="1"/>
  <c r="G710" a="1"/>
  <c r="G710" s="1"/>
  <c r="G711" a="1"/>
  <c r="G711" s="1"/>
  <c r="G712" a="1"/>
  <c r="G712" s="1"/>
  <c r="G713" a="1"/>
  <c r="G713" s="1"/>
  <c r="G714" a="1"/>
  <c r="G714" s="1"/>
  <c r="G715" a="1"/>
  <c r="G715" s="1"/>
  <c r="G716" a="1"/>
  <c r="G716" s="1"/>
  <c r="G717" a="1"/>
  <c r="G717" s="1"/>
  <c r="G718" a="1"/>
  <c r="G718" s="1"/>
  <c r="G719" a="1"/>
  <c r="G719" s="1"/>
  <c r="G720" a="1"/>
  <c r="G720" s="1"/>
  <c r="G721" a="1"/>
  <c r="G721" s="1"/>
  <c r="G722" a="1"/>
  <c r="G722" s="1"/>
  <c r="G723" a="1"/>
  <c r="G723" s="1"/>
  <c r="G724" a="1"/>
  <c r="G724" s="1"/>
  <c r="G725" a="1"/>
  <c r="G725" s="1"/>
  <c r="G726" a="1"/>
  <c r="G726" s="1"/>
  <c r="G727" a="1"/>
  <c r="G727" s="1"/>
  <c r="G728" a="1"/>
  <c r="G728" s="1"/>
  <c r="G729" a="1"/>
  <c r="G729" s="1"/>
  <c r="G730" a="1"/>
  <c r="G730" s="1"/>
  <c r="G731" a="1"/>
  <c r="G731" s="1"/>
  <c r="G732" a="1"/>
  <c r="G732" s="1"/>
  <c r="G733" a="1"/>
  <c r="G733" s="1"/>
  <c r="G734" a="1"/>
  <c r="G734" s="1"/>
  <c r="G735" a="1"/>
  <c r="G735" s="1"/>
  <c r="G736" a="1"/>
  <c r="G736" s="1"/>
  <c r="G737" a="1"/>
  <c r="G737" s="1"/>
  <c r="G738" a="1"/>
  <c r="G738" s="1"/>
  <c r="G739" a="1"/>
  <c r="G739" s="1"/>
  <c r="G740" a="1"/>
  <c r="G740" s="1"/>
  <c r="G741" a="1"/>
  <c r="G741" s="1"/>
  <c r="G742" a="1"/>
  <c r="G742" s="1"/>
  <c r="G743" a="1"/>
  <c r="G743" s="1"/>
  <c r="G744" a="1"/>
  <c r="G744" s="1"/>
  <c r="G745" a="1"/>
  <c r="G745" s="1"/>
  <c r="G746" a="1"/>
  <c r="G746" s="1"/>
  <c r="G747" a="1"/>
  <c r="G747" s="1"/>
  <c r="G748" a="1"/>
  <c r="G748" s="1"/>
  <c r="G749" a="1"/>
  <c r="G749" s="1"/>
  <c r="G750" a="1"/>
  <c r="G750" s="1"/>
  <c r="G751" a="1"/>
  <c r="G751" s="1"/>
  <c r="G752" a="1"/>
  <c r="G752" s="1"/>
  <c r="G753" a="1"/>
  <c r="G753" s="1"/>
  <c r="G754" a="1"/>
  <c r="G754" s="1"/>
  <c r="G755" a="1"/>
  <c r="G755" s="1"/>
  <c r="G756" a="1"/>
  <c r="G756" s="1"/>
  <c r="G757" a="1"/>
  <c r="G757" s="1"/>
  <c r="G758" a="1"/>
  <c r="G758" s="1"/>
  <c r="G759" a="1"/>
  <c r="G759" s="1"/>
  <c r="G760" a="1"/>
  <c r="G760" s="1"/>
  <c r="G761" a="1"/>
  <c r="G761" s="1"/>
  <c r="G762" a="1"/>
  <c r="G762" s="1"/>
  <c r="G763" a="1"/>
  <c r="G763" s="1"/>
  <c r="G764" a="1"/>
  <c r="G764" s="1"/>
  <c r="G765" a="1"/>
  <c r="G765" s="1"/>
  <c r="G766" a="1"/>
  <c r="G766" s="1"/>
  <c r="G767" a="1"/>
  <c r="G767" s="1"/>
  <c r="G768" a="1"/>
  <c r="G768" s="1"/>
  <c r="G769" a="1"/>
  <c r="G769" s="1"/>
  <c r="G770" a="1"/>
  <c r="G770" s="1"/>
  <c r="G771" a="1"/>
  <c r="G771" s="1"/>
  <c r="G772" a="1"/>
  <c r="G772" s="1"/>
  <c r="G773" a="1"/>
  <c r="G773" s="1"/>
  <c r="G774" a="1"/>
  <c r="G774" s="1"/>
  <c r="G775" a="1"/>
  <c r="G775" s="1"/>
  <c r="G776" a="1"/>
  <c r="G776" s="1"/>
  <c r="G777" a="1"/>
  <c r="G777" s="1"/>
  <c r="G778" a="1"/>
  <c r="G778" s="1"/>
  <c r="G779" a="1"/>
  <c r="G779" s="1"/>
  <c r="G780" a="1"/>
  <c r="G780" s="1"/>
  <c r="G781" a="1"/>
  <c r="G781" s="1"/>
  <c r="G782" a="1"/>
  <c r="G782" s="1"/>
  <c r="G783" a="1"/>
  <c r="G783" s="1"/>
  <c r="G784" a="1"/>
  <c r="G784" s="1"/>
  <c r="G785" a="1"/>
  <c r="G785" s="1"/>
  <c r="G786" a="1"/>
  <c r="G786" s="1"/>
  <c r="G787" a="1"/>
  <c r="G787" s="1"/>
  <c r="G788" a="1"/>
  <c r="G788" s="1"/>
  <c r="G789" a="1"/>
  <c r="G789" s="1"/>
  <c r="G790" a="1"/>
  <c r="G790" s="1"/>
  <c r="G791" a="1"/>
  <c r="G791" s="1"/>
  <c r="G792" a="1"/>
  <c r="G792" s="1"/>
  <c r="G793" a="1"/>
  <c r="G793" s="1"/>
  <c r="G794" a="1"/>
  <c r="G794" s="1"/>
  <c r="G795" a="1"/>
  <c r="G795" s="1"/>
  <c r="G796" a="1"/>
  <c r="G796" s="1"/>
  <c r="G797" a="1"/>
  <c r="G797" s="1"/>
  <c r="G798" a="1"/>
  <c r="G798" s="1"/>
  <c r="G799" a="1"/>
  <c r="G799" s="1"/>
  <c r="G800" a="1"/>
  <c r="G800" s="1"/>
  <c r="G801" a="1"/>
  <c r="G801" s="1"/>
  <c r="G802" a="1"/>
  <c r="G802" s="1"/>
  <c r="G804" a="1"/>
  <c r="G804" s="1"/>
  <c r="G805" a="1"/>
  <c r="G805" s="1"/>
  <c r="G806" a="1"/>
  <c r="G806" s="1"/>
  <c r="G807" a="1"/>
  <c r="G807" s="1"/>
  <c r="G808" a="1"/>
  <c r="G808" s="1"/>
  <c r="G809" a="1"/>
  <c r="G809" s="1"/>
  <c r="G810" a="1"/>
  <c r="G810" s="1"/>
  <c r="G811" a="1"/>
  <c r="G811" s="1"/>
  <c r="G812" a="1"/>
  <c r="G812" s="1"/>
  <c r="G813" a="1"/>
  <c r="G813" s="1"/>
  <c r="G814" a="1"/>
  <c r="G814" s="1"/>
  <c r="G815" a="1"/>
  <c r="G815" s="1"/>
  <c r="G816" a="1"/>
  <c r="G816" s="1"/>
  <c r="G817" a="1"/>
  <c r="G817" s="1"/>
  <c r="G818" a="1"/>
  <c r="G818" s="1"/>
  <c r="G819" a="1"/>
  <c r="G819" s="1"/>
  <c r="G820" a="1"/>
  <c r="G820" s="1"/>
  <c r="G821" a="1"/>
  <c r="G821" s="1"/>
  <c r="G822" a="1"/>
  <c r="G822" s="1"/>
  <c r="G823" a="1"/>
  <c r="G823" s="1"/>
  <c r="G824" a="1"/>
  <c r="G824" s="1"/>
  <c r="G825" a="1"/>
  <c r="G825" s="1"/>
  <c r="G826" a="1"/>
  <c r="G826" s="1"/>
  <c r="G827" a="1"/>
  <c r="G827" s="1"/>
  <c r="G828" a="1"/>
  <c r="G828" s="1"/>
  <c r="G829" a="1"/>
  <c r="G829" s="1"/>
  <c r="G830" a="1"/>
  <c r="G830" s="1"/>
  <c r="G831" a="1"/>
  <c r="G831" s="1"/>
  <c r="G832" a="1"/>
  <c r="G832" s="1"/>
  <c r="G833" a="1"/>
  <c r="G833" s="1"/>
  <c r="G834" a="1"/>
  <c r="G834" s="1"/>
  <c r="G835" a="1"/>
  <c r="G835" s="1"/>
  <c r="G836" a="1"/>
  <c r="G836" s="1"/>
  <c r="G837" a="1"/>
  <c r="G837" s="1"/>
  <c r="G838" a="1"/>
  <c r="G838" s="1"/>
  <c r="G839" a="1"/>
  <c r="G839" s="1"/>
  <c r="G840" a="1"/>
  <c r="G840" s="1"/>
  <c r="G841" a="1"/>
  <c r="G841" s="1"/>
  <c r="G842" a="1"/>
  <c r="G842" s="1"/>
  <c r="G843" a="1"/>
  <c r="G843" s="1"/>
  <c r="G844" a="1"/>
  <c r="G844" s="1"/>
  <c r="G845" a="1"/>
  <c r="G845" s="1"/>
  <c r="G846" a="1"/>
  <c r="G846" s="1"/>
  <c r="G847" a="1"/>
  <c r="G847" s="1"/>
  <c r="G848" a="1"/>
  <c r="G848" s="1"/>
  <c r="G849" a="1"/>
  <c r="G849" s="1"/>
  <c r="G850" a="1"/>
  <c r="G850" s="1"/>
  <c r="G851" a="1"/>
  <c r="G851" s="1"/>
  <c r="G852" a="1"/>
  <c r="G852" s="1"/>
  <c r="G853" a="1"/>
  <c r="G853" s="1"/>
  <c r="G854" a="1"/>
  <c r="G854" s="1"/>
  <c r="G855" a="1"/>
  <c r="G855" s="1"/>
  <c r="G856" a="1"/>
  <c r="G856" s="1"/>
  <c r="G857" a="1"/>
  <c r="G857" s="1"/>
  <c r="G858" a="1"/>
  <c r="G858" s="1"/>
  <c r="G859" a="1"/>
  <c r="G859" s="1"/>
  <c r="G860" a="1"/>
  <c r="G860" s="1"/>
  <c r="G861" a="1"/>
  <c r="G861" s="1"/>
  <c r="G862" a="1"/>
  <c r="G862" s="1"/>
  <c r="G863" a="1"/>
  <c r="G863" s="1"/>
  <c r="G864" a="1"/>
  <c r="G864" s="1"/>
  <c r="G865" a="1"/>
  <c r="G865" s="1"/>
  <c r="G866" a="1"/>
  <c r="G866" s="1"/>
  <c r="G867" a="1"/>
  <c r="G867" s="1"/>
  <c r="G868" a="1"/>
  <c r="G868" s="1"/>
  <c r="G869" a="1"/>
  <c r="G869" s="1"/>
  <c r="G870" a="1"/>
  <c r="G870" s="1"/>
  <c r="G871" a="1"/>
  <c r="G871" s="1"/>
  <c r="G872" a="1"/>
  <c r="G872" s="1"/>
  <c r="G873" a="1"/>
  <c r="G873" s="1"/>
  <c r="G874" a="1"/>
  <c r="G874" s="1"/>
  <c r="G875" a="1"/>
  <c r="G875" s="1"/>
  <c r="G876" a="1"/>
  <c r="G876" s="1"/>
  <c r="G877" a="1"/>
  <c r="G877" s="1"/>
  <c r="G878" a="1"/>
  <c r="G878" s="1"/>
  <c r="G879" a="1"/>
  <c r="G879" s="1"/>
  <c r="G880" a="1"/>
  <c r="G880" s="1"/>
  <c r="G881" a="1"/>
  <c r="G881" s="1"/>
  <c r="G882" a="1"/>
  <c r="G882" s="1"/>
  <c r="G883" a="1"/>
  <c r="G883" s="1"/>
  <c r="G884" a="1"/>
  <c r="G884" s="1"/>
  <c r="G885" a="1"/>
  <c r="G885" s="1"/>
  <c r="G886" a="1"/>
  <c r="G886" s="1"/>
  <c r="G887" a="1"/>
  <c r="G887" s="1"/>
  <c r="G888" a="1"/>
  <c r="G888" s="1"/>
  <c r="G889" a="1"/>
  <c r="G889" s="1"/>
  <c r="G890" a="1"/>
  <c r="G890" s="1"/>
  <c r="G891" a="1"/>
  <c r="G891" s="1"/>
  <c r="G892" a="1"/>
  <c r="G892" s="1"/>
  <c r="G893" a="1"/>
  <c r="G893" s="1"/>
  <c r="G894" a="1"/>
  <c r="G894" s="1"/>
  <c r="G895" a="1"/>
  <c r="G895" s="1"/>
  <c r="G896" a="1"/>
  <c r="G896" s="1"/>
  <c r="G897" a="1"/>
  <c r="G897" s="1"/>
  <c r="G898" a="1"/>
  <c r="G898" s="1"/>
  <c r="G899" a="1"/>
  <c r="G899" s="1"/>
  <c r="G901" a="1"/>
  <c r="G901" s="1"/>
  <c r="G902" a="1"/>
  <c r="G902" s="1"/>
  <c r="G903" a="1"/>
  <c r="G903" s="1"/>
  <c r="G904" a="1"/>
  <c r="G904" s="1"/>
  <c r="G905" a="1"/>
  <c r="G905" s="1"/>
  <c r="G906" a="1"/>
  <c r="G906" s="1"/>
  <c r="G907" a="1"/>
  <c r="G907" s="1"/>
  <c r="G908" a="1"/>
  <c r="G908" s="1"/>
  <c r="G909" a="1"/>
  <c r="G909" s="1"/>
  <c r="G910" a="1"/>
  <c r="G910" s="1"/>
  <c r="G911" a="1"/>
  <c r="G911" s="1"/>
  <c r="G912" a="1"/>
  <c r="G912" s="1"/>
  <c r="G913" a="1"/>
  <c r="G913" s="1"/>
  <c r="G914" a="1"/>
  <c r="G914" s="1"/>
  <c r="G915" a="1"/>
  <c r="G915" s="1"/>
  <c r="G916" a="1"/>
  <c r="G916" s="1"/>
  <c r="G917" a="1"/>
  <c r="G917" s="1"/>
  <c r="G918" a="1"/>
  <c r="G918" s="1"/>
  <c r="G919" a="1"/>
  <c r="G919" s="1"/>
  <c r="G920" a="1"/>
  <c r="G920" s="1"/>
  <c r="G921" a="1"/>
  <c r="G921" s="1"/>
  <c r="G922" a="1"/>
  <c r="G922" s="1"/>
  <c r="G923" a="1"/>
  <c r="G923" s="1"/>
  <c r="G924" a="1"/>
  <c r="G924" s="1"/>
  <c r="G925" a="1"/>
  <c r="G925" s="1"/>
  <c r="G926" a="1"/>
  <c r="G926" s="1"/>
  <c r="G927" a="1"/>
  <c r="G927" s="1"/>
  <c r="G928" a="1"/>
  <c r="G928" s="1"/>
  <c r="G929" a="1"/>
  <c r="G929" s="1"/>
  <c r="G930" a="1"/>
  <c r="G930" s="1"/>
  <c r="G931" a="1"/>
  <c r="G931" s="1"/>
  <c r="G932" a="1"/>
  <c r="G932" s="1"/>
  <c r="G933" a="1"/>
  <c r="G933" s="1"/>
  <c r="G934" a="1"/>
  <c r="G934" s="1"/>
  <c r="G935" a="1"/>
  <c r="G935" s="1"/>
  <c r="G936" a="1"/>
  <c r="G936" s="1"/>
  <c r="G937" a="1"/>
  <c r="G937" s="1"/>
  <c r="G938" a="1"/>
  <c r="G938" s="1"/>
  <c r="G939" a="1"/>
  <c r="G939" s="1"/>
  <c r="G940" a="1"/>
  <c r="G940" s="1"/>
  <c r="G941" a="1"/>
  <c r="G941" s="1"/>
  <c r="G942" a="1"/>
  <c r="G942" s="1"/>
  <c r="G943" a="1"/>
  <c r="G943" s="1"/>
  <c r="G944" a="1"/>
  <c r="G944" s="1"/>
  <c r="G945" a="1"/>
  <c r="G945" s="1"/>
  <c r="G946" a="1"/>
  <c r="G946" s="1"/>
  <c r="G947" a="1"/>
  <c r="G947" s="1"/>
  <c r="G948" a="1"/>
  <c r="G948" s="1"/>
  <c r="G949" a="1"/>
  <c r="G949" s="1"/>
  <c r="G950" a="1"/>
  <c r="G950" s="1"/>
  <c r="G951" a="1"/>
  <c r="G951" s="1"/>
  <c r="G952" a="1"/>
  <c r="G952" s="1"/>
  <c r="G953" a="1"/>
  <c r="G953" s="1"/>
  <c r="G954" a="1"/>
  <c r="G954" s="1"/>
  <c r="G955" a="1"/>
  <c r="G955" s="1"/>
  <c r="G956" a="1"/>
  <c r="G956" s="1"/>
  <c r="G957" a="1"/>
  <c r="G957" s="1"/>
  <c r="G958" a="1"/>
  <c r="G958" s="1"/>
  <c r="G959" a="1"/>
  <c r="G959" s="1"/>
  <c r="G960" a="1"/>
  <c r="G960" s="1"/>
  <c r="G961" a="1"/>
  <c r="G961" s="1"/>
  <c r="G962" a="1"/>
  <c r="G962" s="1"/>
  <c r="G963" a="1"/>
  <c r="G963" s="1"/>
  <c r="G964" a="1"/>
  <c r="G964" s="1"/>
  <c r="G965" a="1"/>
  <c r="G965" s="1"/>
  <c r="G966" a="1"/>
  <c r="G966" s="1"/>
  <c r="G967" a="1"/>
  <c r="G967" s="1"/>
  <c r="G968" a="1"/>
  <c r="G968" s="1"/>
  <c r="G969" a="1"/>
  <c r="G969" s="1"/>
  <c r="G970" a="1"/>
  <c r="G970" s="1"/>
  <c r="G971" a="1"/>
  <c r="G971" s="1"/>
  <c r="G972" a="1"/>
  <c r="G972" s="1"/>
  <c r="G973" a="1"/>
  <c r="G973" s="1"/>
  <c r="G974" a="1"/>
  <c r="G974" s="1"/>
  <c r="G975" a="1"/>
  <c r="G975" s="1"/>
  <c r="G976" a="1"/>
  <c r="G976" s="1"/>
  <c r="G977" a="1"/>
  <c r="G977" s="1"/>
  <c r="G978" a="1"/>
  <c r="G978" s="1"/>
  <c r="G979" a="1"/>
  <c r="G979" s="1"/>
  <c r="G980" a="1"/>
  <c r="G980" s="1"/>
  <c r="G981" a="1"/>
  <c r="G981" s="1"/>
  <c r="G982" a="1"/>
  <c r="G982" s="1"/>
  <c r="G983" a="1"/>
  <c r="G983" s="1"/>
  <c r="G984" a="1"/>
  <c r="G984" s="1"/>
  <c r="G985" a="1"/>
  <c r="G985" s="1"/>
  <c r="G986" a="1"/>
  <c r="G986" s="1"/>
  <c r="G987" a="1"/>
  <c r="G987" s="1"/>
  <c r="G988" a="1"/>
  <c r="G988" s="1"/>
  <c r="G989" a="1"/>
  <c r="G989" s="1"/>
  <c r="G990" a="1"/>
  <c r="G990" s="1"/>
  <c r="G991" a="1"/>
  <c r="G991" s="1"/>
  <c r="G992" a="1"/>
  <c r="G992" s="1"/>
  <c r="G993" a="1"/>
  <c r="G993" s="1"/>
  <c r="G994" a="1"/>
  <c r="G994" s="1"/>
  <c r="G995" a="1"/>
  <c r="G995" s="1"/>
  <c r="G996" a="1"/>
  <c r="G996" s="1"/>
  <c r="G997" a="1"/>
  <c r="G997" s="1"/>
  <c r="G998" a="1"/>
  <c r="G998" s="1"/>
  <c r="G999" a="1"/>
  <c r="G999" s="1"/>
  <c r="G1000" a="1"/>
  <c r="G1000" s="1"/>
  <c r="G1001" a="1"/>
  <c r="G1001" s="1"/>
  <c r="G1002" a="1"/>
  <c r="G1002" s="1"/>
  <c r="G1003" a="1"/>
  <c r="G1003" s="1"/>
  <c r="G1004" a="1"/>
  <c r="G1004" s="1"/>
  <c r="G1005" a="1"/>
  <c r="G1005" s="1"/>
  <c r="G1006" a="1"/>
  <c r="G1006" s="1"/>
  <c r="G1007" a="1"/>
  <c r="G1007" s="1"/>
  <c r="G1008" a="1"/>
  <c r="G1008" s="1"/>
  <c r="G1009" a="1"/>
  <c r="G1009" s="1"/>
  <c r="G1010" a="1"/>
  <c r="G1010" s="1"/>
  <c r="G1011" a="1"/>
  <c r="G1011" s="1"/>
  <c r="G1012" a="1"/>
  <c r="G1012" s="1"/>
  <c r="G1013" a="1"/>
  <c r="G1013" s="1"/>
  <c r="G1014" a="1"/>
  <c r="G1014" s="1"/>
  <c r="G1015" a="1"/>
  <c r="G1015" s="1"/>
  <c r="G1016" a="1"/>
  <c r="G1016" s="1"/>
  <c r="G1017" a="1"/>
  <c r="G1017" s="1"/>
  <c r="G1018" a="1"/>
  <c r="G1018" s="1"/>
  <c r="G1019" a="1"/>
  <c r="G1019" s="1"/>
  <c r="G1020" a="1"/>
  <c r="G1020" s="1"/>
  <c r="G1021" a="1"/>
  <c r="G1021" s="1"/>
  <c r="G1022" a="1"/>
  <c r="G1022" s="1"/>
  <c r="G1023" a="1"/>
  <c r="G1023" s="1"/>
  <c r="G1024" a="1"/>
  <c r="G1024" s="1"/>
  <c r="G1025" a="1"/>
  <c r="G1025" s="1"/>
  <c r="G1026" a="1"/>
  <c r="G1026" s="1"/>
  <c r="G1027" a="1"/>
  <c r="G1027" s="1"/>
  <c r="G1028" a="1"/>
  <c r="G1028" s="1"/>
  <c r="G1029" a="1"/>
  <c r="G1029" s="1"/>
  <c r="G1030" a="1"/>
  <c r="G1030" s="1"/>
  <c r="G1031" a="1"/>
  <c r="G1031" s="1"/>
  <c r="G1032" a="1"/>
  <c r="G1032" s="1"/>
  <c r="G1033" a="1"/>
  <c r="G1033" s="1"/>
  <c r="G1034" a="1"/>
  <c r="G1034" s="1"/>
  <c r="G1035" a="1"/>
  <c r="G1035" s="1"/>
  <c r="G1036" a="1"/>
  <c r="G1036" s="1"/>
  <c r="G1037" a="1"/>
  <c r="G1037" s="1"/>
  <c r="G1038" a="1"/>
  <c r="G1038" s="1"/>
  <c r="G1039" a="1"/>
  <c r="G1039" s="1"/>
  <c r="G1040" a="1"/>
  <c r="G1040" s="1"/>
  <c r="G1041" a="1"/>
  <c r="G1041" s="1"/>
  <c r="G1042" a="1"/>
  <c r="G1042" s="1"/>
  <c r="G1043" a="1"/>
  <c r="G1043" s="1"/>
  <c r="G1044" a="1"/>
  <c r="G1044" s="1"/>
  <c r="G1045" a="1"/>
  <c r="G1045" s="1"/>
  <c r="G1046" a="1"/>
  <c r="G1046" s="1"/>
  <c r="G1047" a="1"/>
  <c r="G1047" s="1"/>
  <c r="G1048" a="1"/>
  <c r="G1048" s="1"/>
  <c r="G1049" a="1"/>
  <c r="G1049" s="1"/>
  <c r="G1050" a="1"/>
  <c r="G1050" s="1"/>
  <c r="G1051" a="1"/>
  <c r="G1051" s="1"/>
  <c r="G1052" a="1"/>
  <c r="G1052" s="1"/>
  <c r="G1053" a="1"/>
  <c r="G1053" s="1"/>
  <c r="G1054" a="1"/>
  <c r="G1054" s="1"/>
  <c r="G1055" a="1"/>
  <c r="G1055" s="1"/>
  <c r="G1056" a="1"/>
  <c r="G1056" s="1"/>
  <c r="G1057" a="1"/>
  <c r="G1057" s="1"/>
  <c r="G1058" a="1"/>
  <c r="G1058" s="1"/>
  <c r="G1059" a="1"/>
  <c r="G1059" s="1"/>
  <c r="G1060" a="1"/>
  <c r="G1060" s="1"/>
  <c r="G1061" a="1"/>
  <c r="G1061" s="1"/>
  <c r="G1062" a="1"/>
  <c r="G1062" s="1"/>
  <c r="G1063" a="1"/>
  <c r="G1063" s="1"/>
  <c r="G1064" a="1"/>
  <c r="G1064" s="1"/>
  <c r="G1065" a="1"/>
  <c r="G1065" s="1"/>
  <c r="G1066" a="1"/>
  <c r="G1066" s="1"/>
  <c r="G1067" a="1"/>
  <c r="G1067" s="1"/>
  <c r="G1068" a="1"/>
  <c r="G1068" s="1"/>
  <c r="G1069" a="1"/>
  <c r="G1069" s="1"/>
  <c r="G1070" a="1"/>
  <c r="G1070" s="1"/>
  <c r="G1071" a="1"/>
  <c r="G1071" s="1"/>
  <c r="G1072" a="1"/>
  <c r="G1072" s="1"/>
  <c r="G1073" a="1"/>
  <c r="G1073" s="1"/>
  <c r="G1074" a="1"/>
  <c r="G1074" s="1"/>
  <c r="G1075" a="1"/>
  <c r="G1075" s="1"/>
  <c r="G1076" a="1"/>
  <c r="G1076" s="1"/>
  <c r="G1077" a="1"/>
  <c r="G1077" s="1"/>
  <c r="G1078" a="1"/>
  <c r="G1078" s="1"/>
  <c r="G1079" a="1"/>
  <c r="G1079" s="1"/>
  <c r="G1080" a="1"/>
  <c r="G1080" s="1"/>
  <c r="G1081" a="1"/>
  <c r="G1081" s="1"/>
  <c r="G1082" a="1"/>
  <c r="G1082" s="1"/>
  <c r="G1083" a="1"/>
  <c r="G1083" s="1"/>
  <c r="G1084" a="1"/>
  <c r="G1084" s="1"/>
  <c r="G1085" a="1"/>
  <c r="G1085" s="1"/>
  <c r="G1086" a="1"/>
  <c r="G1086" s="1"/>
  <c r="G1087" a="1"/>
  <c r="G1087" s="1"/>
  <c r="G1088" a="1"/>
  <c r="G1088" s="1"/>
  <c r="G1089" a="1"/>
  <c r="G1089" s="1"/>
  <c r="G1090" a="1"/>
  <c r="G1090" s="1"/>
  <c r="G1091" a="1"/>
  <c r="G1091" s="1"/>
  <c r="G1092" a="1"/>
  <c r="G1092" s="1"/>
  <c r="G1093" a="1"/>
  <c r="G1093" s="1"/>
  <c r="G1094" a="1"/>
  <c r="G1094" s="1"/>
  <c r="G1095" a="1"/>
  <c r="G1095" s="1"/>
  <c r="G1096" a="1"/>
  <c r="G1096" s="1"/>
  <c r="G1097" a="1"/>
  <c r="G1097" s="1"/>
  <c r="G1098" a="1"/>
  <c r="G1098" s="1"/>
  <c r="G1099" a="1"/>
  <c r="G1099" s="1"/>
  <c r="G1100" a="1"/>
  <c r="G1100" s="1"/>
  <c r="G1101" a="1"/>
  <c r="G1101" s="1"/>
  <c r="G1102" a="1"/>
  <c r="G1102" s="1"/>
  <c r="G1103" a="1"/>
  <c r="G1103" s="1"/>
  <c r="G1104" a="1"/>
  <c r="G1104" s="1"/>
  <c r="G1105" a="1"/>
  <c r="G1105" s="1"/>
  <c r="G1106" a="1"/>
  <c r="G1106" s="1"/>
  <c r="G1107" a="1"/>
  <c r="G1107" s="1"/>
  <c r="G1108" a="1"/>
  <c r="G1108" s="1"/>
  <c r="G1109" a="1"/>
  <c r="G1109" s="1"/>
  <c r="G1110" a="1"/>
  <c r="G1110" s="1"/>
  <c r="G1111" a="1"/>
  <c r="G1111" s="1"/>
  <c r="G1112" a="1"/>
  <c r="G1112" s="1"/>
  <c r="G1113" a="1"/>
  <c r="G1113" s="1"/>
  <c r="G1114" a="1"/>
  <c r="G1114" s="1"/>
  <c r="G1115" a="1"/>
  <c r="G1115" s="1"/>
  <c r="G1116" a="1"/>
  <c r="G1116" s="1"/>
  <c r="G1117" a="1"/>
  <c r="G1117" s="1"/>
  <c r="G1118" a="1"/>
  <c r="G1118" s="1"/>
  <c r="G1119" a="1"/>
  <c r="G1119" s="1"/>
  <c r="G1120" a="1"/>
  <c r="G1120" s="1"/>
  <c r="G1121" a="1"/>
  <c r="G1121" s="1"/>
  <c r="G1122" a="1"/>
  <c r="G1122" s="1"/>
  <c r="G1123" a="1"/>
  <c r="G1123" s="1"/>
  <c r="G1124" a="1"/>
  <c r="G1124" s="1"/>
  <c r="G1125" a="1"/>
  <c r="G1125" s="1"/>
  <c r="G1126" a="1"/>
  <c r="G1126" s="1"/>
  <c r="G1127" a="1"/>
  <c r="G1127" s="1"/>
  <c r="G1128" a="1"/>
  <c r="G1128" s="1"/>
  <c r="G1129" a="1"/>
  <c r="G1129" s="1"/>
  <c r="G1130" a="1"/>
  <c r="G1130" s="1"/>
  <c r="G1131" a="1"/>
  <c r="G1131" s="1"/>
  <c r="G1132" a="1"/>
  <c r="G1132" s="1"/>
  <c r="G1133" a="1"/>
  <c r="G1133" s="1"/>
  <c r="G1134" a="1"/>
  <c r="G1134" s="1"/>
  <c r="G1135" a="1"/>
  <c r="G1135" s="1"/>
  <c r="G1136" a="1"/>
  <c r="G1136" s="1"/>
  <c r="G1137" a="1"/>
  <c r="G1137" s="1"/>
  <c r="G1138" a="1"/>
  <c r="G1138" s="1"/>
  <c r="G1139" a="1"/>
  <c r="G1139" s="1"/>
  <c r="G1140" a="1"/>
  <c r="G1140" s="1"/>
  <c r="G1141" a="1"/>
  <c r="G1141" s="1"/>
  <c r="G1142" a="1"/>
  <c r="G1142" s="1"/>
  <c r="G1143" a="1"/>
  <c r="G1143" s="1"/>
  <c r="G1144" a="1"/>
  <c r="G1144" s="1"/>
  <c r="G1145" a="1"/>
  <c r="G1145" s="1"/>
  <c r="G1146" a="1"/>
  <c r="G1146" s="1"/>
  <c r="G1147" a="1"/>
  <c r="G1147" s="1"/>
  <c r="G1148" a="1"/>
  <c r="G1148" s="1"/>
  <c r="G1149" a="1"/>
  <c r="G1149" s="1"/>
  <c r="G1150" a="1"/>
  <c r="G1150" s="1"/>
  <c r="G1151" a="1"/>
  <c r="G1151" s="1"/>
  <c r="G1152" a="1"/>
  <c r="G1152" s="1"/>
  <c r="G1153" a="1"/>
  <c r="G1153" s="1"/>
  <c r="G1154" a="1"/>
  <c r="G1154" s="1"/>
  <c r="G1155" a="1"/>
  <c r="G1155" s="1"/>
  <c r="G1156" a="1"/>
  <c r="G1156" s="1"/>
  <c r="G1157" a="1"/>
  <c r="G1157" s="1"/>
  <c r="G1158" a="1"/>
  <c r="G1158" s="1"/>
  <c r="G1159" a="1"/>
  <c r="G1159" s="1"/>
  <c r="G1160" a="1"/>
  <c r="G1160" s="1"/>
  <c r="G1161" a="1"/>
  <c r="G1161" s="1"/>
  <c r="G1162" a="1"/>
  <c r="G1162" s="1"/>
  <c r="G1163" a="1"/>
  <c r="G1163" s="1"/>
  <c r="G1164" a="1"/>
  <c r="G1164" s="1"/>
  <c r="G1165" a="1"/>
  <c r="G1165" s="1"/>
  <c r="G1166" a="1"/>
  <c r="G1166" s="1"/>
  <c r="G1167" a="1"/>
  <c r="G1167" s="1"/>
  <c r="G1168" a="1"/>
  <c r="G1168" s="1"/>
  <c r="G1169" a="1"/>
  <c r="G1169" s="1"/>
  <c r="G1170" a="1"/>
  <c r="G1170" s="1"/>
  <c r="G1171" a="1"/>
  <c r="G1171" s="1"/>
  <c r="G1172" a="1"/>
  <c r="G1172" s="1"/>
  <c r="G1173" a="1"/>
  <c r="G1173" s="1"/>
  <c r="G1174" a="1"/>
  <c r="G1174" s="1"/>
  <c r="G1175" a="1"/>
  <c r="G1175" s="1"/>
  <c r="G1176" a="1"/>
  <c r="G1176" s="1"/>
  <c r="G1177" a="1"/>
  <c r="G1177" s="1"/>
  <c r="G1178" a="1"/>
  <c r="G1178" s="1"/>
  <c r="G1179" a="1"/>
  <c r="G1179" s="1"/>
  <c r="G1180" a="1"/>
  <c r="G1180" s="1"/>
  <c r="G1181" a="1"/>
  <c r="G1181" s="1"/>
  <c r="G1182" a="1"/>
  <c r="G1182" s="1"/>
  <c r="G1183" a="1"/>
  <c r="G1183" s="1"/>
  <c r="G1184" a="1"/>
  <c r="G1184" s="1"/>
  <c r="G1185" a="1"/>
  <c r="G1185" s="1"/>
  <c r="G1186" a="1"/>
  <c r="G1186" s="1"/>
  <c r="G1187" a="1"/>
  <c r="G1187" s="1"/>
  <c r="G1188" a="1"/>
  <c r="G1188" s="1"/>
  <c r="G1189" a="1"/>
  <c r="G1189" s="1"/>
  <c r="G1190" a="1"/>
  <c r="G1190" s="1"/>
  <c r="G1191" a="1"/>
  <c r="G1191" s="1"/>
  <c r="G1192" a="1"/>
  <c r="G1192" s="1"/>
  <c r="G1193" a="1"/>
  <c r="G1193" s="1"/>
  <c r="G1194" a="1"/>
  <c r="G1194" s="1"/>
  <c r="G1195" a="1"/>
  <c r="G1195" s="1"/>
  <c r="G1196" a="1"/>
  <c r="G1196" s="1"/>
  <c r="G1197" a="1"/>
  <c r="G1197" s="1"/>
  <c r="G1198" a="1"/>
  <c r="G1198" s="1"/>
  <c r="G1199" a="1"/>
  <c r="G1199" s="1"/>
  <c r="G1200" a="1"/>
  <c r="G1200" s="1"/>
  <c r="G1201" a="1"/>
  <c r="G1201" s="1"/>
  <c r="G1202" a="1"/>
  <c r="G1202" s="1"/>
  <c r="G1203" a="1"/>
  <c r="G1203" s="1"/>
  <c r="G1204" a="1"/>
  <c r="G1204" s="1"/>
  <c r="G1205" a="1"/>
  <c r="G1205" s="1"/>
  <c r="G1206" a="1"/>
  <c r="G1206" s="1"/>
  <c r="G1207" a="1"/>
  <c r="G1207" s="1"/>
  <c r="G1208" a="1"/>
  <c r="G1208" s="1"/>
  <c r="G1209" a="1"/>
  <c r="G1209" s="1"/>
  <c r="G1210" a="1"/>
  <c r="G1210" s="1"/>
  <c r="G1211" a="1"/>
  <c r="G1211" s="1"/>
  <c r="G1212" a="1"/>
  <c r="G1212" s="1"/>
  <c r="G1213" a="1"/>
  <c r="G1213" s="1"/>
  <c r="G1214" a="1"/>
  <c r="G1214" s="1"/>
  <c r="G1215" a="1"/>
  <c r="G1215" s="1"/>
  <c r="G1216" a="1"/>
  <c r="G1216" s="1"/>
  <c r="G1217" a="1"/>
  <c r="G1217" s="1"/>
  <c r="G1218" a="1"/>
  <c r="G1218" s="1"/>
  <c r="G1219" a="1"/>
  <c r="G1219" s="1"/>
  <c r="G1220" a="1"/>
  <c r="G1220" s="1"/>
  <c r="G1221" a="1"/>
  <c r="G1221" s="1"/>
  <c r="G1222" a="1"/>
  <c r="G1222" s="1"/>
  <c r="G1223" a="1"/>
  <c r="G1223" s="1"/>
  <c r="G1224" a="1"/>
  <c r="G1224" s="1"/>
  <c r="G1225" a="1"/>
  <c r="G1225" s="1"/>
  <c r="G1226" a="1"/>
  <c r="G1226" s="1"/>
  <c r="G1227" a="1"/>
  <c r="G1227" s="1"/>
  <c r="G1228" a="1"/>
  <c r="G1228" s="1"/>
  <c r="G1229" a="1"/>
  <c r="G1229" s="1"/>
  <c r="G1230" a="1"/>
  <c r="G1230" s="1"/>
  <c r="G1231" a="1"/>
  <c r="G1231" s="1"/>
  <c r="G1232" a="1"/>
  <c r="G1232" s="1"/>
  <c r="G1233" a="1"/>
  <c r="G1233" s="1"/>
  <c r="G1234" a="1"/>
  <c r="G1234" s="1"/>
  <c r="G1235" a="1"/>
  <c r="G1235" s="1"/>
  <c r="G1236" a="1"/>
  <c r="G1236" s="1"/>
  <c r="G1237" a="1"/>
  <c r="G1237" s="1"/>
  <c r="G1238" a="1"/>
  <c r="G1238" s="1"/>
  <c r="G1239" a="1"/>
  <c r="G1239" s="1"/>
  <c r="G1240" a="1"/>
  <c r="G1240" s="1"/>
  <c r="G1241" a="1"/>
  <c r="G1241" s="1"/>
  <c r="G1242" a="1"/>
  <c r="G1242" s="1"/>
  <c r="G1243" a="1"/>
  <c r="G1243" s="1"/>
  <c r="G1244" a="1"/>
  <c r="G1244" s="1"/>
  <c r="G1245" a="1"/>
  <c r="G1245" s="1"/>
  <c r="G1246" a="1"/>
  <c r="G1246" s="1"/>
  <c r="G1247" a="1"/>
  <c r="G1247" s="1"/>
  <c r="G1248" a="1"/>
  <c r="G1248" s="1"/>
  <c r="G1249" a="1"/>
  <c r="G1249" s="1"/>
  <c r="G1250" a="1"/>
  <c r="G1250" s="1"/>
  <c r="G1251" a="1"/>
  <c r="G1251" s="1"/>
  <c r="G1252" a="1"/>
  <c r="G1252" s="1"/>
  <c r="G1253" a="1"/>
  <c r="G1253" s="1"/>
  <c r="G1254" a="1"/>
  <c r="G1254" s="1"/>
  <c r="G1255" a="1"/>
  <c r="G1255" s="1"/>
  <c r="G1256" a="1"/>
  <c r="G1256" s="1"/>
  <c r="G1257" a="1"/>
  <c r="G1257" s="1"/>
  <c r="G1258" a="1"/>
  <c r="G1258" s="1"/>
  <c r="G1259" a="1"/>
  <c r="G1259" s="1"/>
  <c r="G1260" a="1"/>
  <c r="G1260" s="1"/>
  <c r="G1261" a="1"/>
  <c r="G1261" s="1"/>
  <c r="G1262" a="1"/>
  <c r="G1262" s="1"/>
  <c r="G1263" a="1"/>
  <c r="G1263" s="1"/>
  <c r="G1264" a="1"/>
  <c r="G1264" s="1"/>
  <c r="G1265" a="1"/>
  <c r="G1265" s="1"/>
  <c r="G1266" a="1"/>
  <c r="G1266" s="1"/>
  <c r="G1267" a="1"/>
  <c r="G1267" s="1"/>
  <c r="G1268" a="1"/>
  <c r="G1268" s="1"/>
  <c r="G1269" a="1"/>
  <c r="G1269" s="1"/>
  <c r="G1270" a="1"/>
  <c r="G1270" s="1"/>
  <c r="G1271" a="1"/>
  <c r="G1271" s="1"/>
  <c r="G1272" a="1"/>
  <c r="G1272" s="1"/>
  <c r="G1273" a="1"/>
  <c r="G1273" s="1"/>
  <c r="G1274" a="1"/>
  <c r="G1274" s="1"/>
  <c r="G1275" a="1"/>
  <c r="G1275" s="1"/>
  <c r="G1276" a="1"/>
  <c r="G1276" s="1"/>
  <c r="G1277" a="1"/>
  <c r="G1277" s="1"/>
  <c r="G1278" a="1"/>
  <c r="G1278" s="1"/>
  <c r="G1279" a="1"/>
  <c r="G1279" s="1"/>
  <c r="G1280" a="1"/>
  <c r="G1280" s="1"/>
  <c r="G1281" a="1"/>
  <c r="G1281" s="1"/>
  <c r="G1282" a="1"/>
  <c r="G1282" s="1"/>
  <c r="G1283" a="1"/>
  <c r="G1283" s="1"/>
  <c r="G1284" a="1"/>
  <c r="G1284" s="1"/>
  <c r="G1285" a="1"/>
  <c r="G1285" s="1"/>
  <c r="G1286" a="1"/>
  <c r="G1286" s="1"/>
  <c r="G1287" a="1"/>
  <c r="G1287" s="1"/>
  <c r="G1288" a="1"/>
  <c r="G1288" s="1"/>
  <c r="G1289" a="1"/>
  <c r="G1289" s="1"/>
  <c r="G1290" a="1"/>
  <c r="G1290" s="1"/>
  <c r="G1291" a="1"/>
  <c r="G1291" s="1"/>
  <c r="G1292" a="1"/>
  <c r="G1292" s="1"/>
  <c r="G1293" a="1"/>
  <c r="G1293" s="1"/>
  <c r="G1294" a="1"/>
  <c r="G1294" s="1"/>
  <c r="G1295" a="1"/>
  <c r="G1295" s="1"/>
  <c r="G1296" a="1"/>
  <c r="G1296" s="1"/>
  <c r="G1297" a="1"/>
  <c r="G1297" s="1"/>
  <c r="G1298" a="1"/>
  <c r="G1298" s="1"/>
  <c r="G1299" a="1"/>
  <c r="G1299" s="1"/>
  <c r="G1300" a="1"/>
  <c r="G1300" s="1"/>
  <c r="G1301" a="1"/>
  <c r="G1301" s="1"/>
  <c r="G1302" a="1"/>
  <c r="G1302" s="1"/>
  <c r="G1303" a="1"/>
  <c r="G1303" s="1"/>
  <c r="G1304" a="1"/>
  <c r="G1304" s="1"/>
  <c r="G1305" a="1"/>
  <c r="G1305" s="1"/>
  <c r="G1306" a="1"/>
  <c r="G1306" s="1"/>
  <c r="G1307" a="1"/>
  <c r="G1307" s="1"/>
  <c r="G1308" a="1"/>
  <c r="G1308" s="1"/>
  <c r="G1309" a="1"/>
  <c r="G1309" s="1"/>
  <c r="G1310" a="1"/>
  <c r="G1310" s="1"/>
  <c r="G1311" a="1"/>
  <c r="G1311" s="1"/>
  <c r="G1312" a="1"/>
  <c r="G1312" s="1"/>
  <c r="G1313" a="1"/>
  <c r="G1313" s="1"/>
  <c r="G1314" a="1"/>
  <c r="G1314" s="1"/>
  <c r="G1315" a="1"/>
  <c r="G1315" s="1"/>
  <c r="G1316" a="1"/>
  <c r="G1316" s="1"/>
  <c r="G1317" a="1"/>
  <c r="G1317" s="1"/>
  <c r="G1318" a="1"/>
  <c r="G1318" s="1"/>
  <c r="G1319" a="1"/>
  <c r="G1319" s="1"/>
  <c r="G1320" a="1"/>
  <c r="G1320" s="1"/>
  <c r="G1321" a="1"/>
  <c r="G1321" s="1"/>
  <c r="G1322" a="1"/>
  <c r="G1322" s="1"/>
  <c r="G1323" a="1"/>
  <c r="G1323" s="1"/>
  <c r="G1324" a="1"/>
  <c r="G1324" s="1"/>
  <c r="G1325" a="1"/>
  <c r="G1325" s="1"/>
  <c r="G1326" a="1"/>
  <c r="G1326" s="1"/>
  <c r="G1327" a="1"/>
  <c r="G1327" s="1"/>
  <c r="G1328" a="1"/>
  <c r="G1328" s="1"/>
  <c r="G1329" a="1"/>
  <c r="G1329" s="1"/>
  <c r="G1330" a="1"/>
  <c r="G1330" s="1"/>
  <c r="G1331" a="1"/>
  <c r="G1331" s="1"/>
  <c r="G1332" a="1"/>
  <c r="G1332" s="1"/>
  <c r="G1333" a="1"/>
  <c r="G1333" s="1"/>
  <c r="G1334" a="1"/>
  <c r="G1334" s="1"/>
  <c r="G1335" a="1"/>
  <c r="G1335" s="1"/>
  <c r="G1336" a="1"/>
  <c r="G1336" s="1"/>
  <c r="G1337" a="1"/>
  <c r="G1337" s="1"/>
  <c r="G1338" a="1"/>
  <c r="G1338" s="1"/>
  <c r="G1339" a="1"/>
  <c r="G1339" s="1"/>
  <c r="G1340" a="1"/>
  <c r="G1340" s="1"/>
  <c r="G1341" a="1"/>
  <c r="G1341" s="1"/>
  <c r="G1342" a="1"/>
  <c r="G1342" s="1"/>
  <c r="G1343" a="1"/>
  <c r="G1343" s="1"/>
  <c r="G1344" a="1"/>
  <c r="G1344" s="1"/>
  <c r="G1345" a="1"/>
  <c r="G1345" s="1"/>
  <c r="G1346" a="1"/>
  <c r="G1346" s="1"/>
  <c r="G1347" a="1"/>
  <c r="G1347" s="1"/>
  <c r="G1348" a="1"/>
  <c r="G1348" s="1"/>
  <c r="G1349" a="1"/>
  <c r="G1349" s="1"/>
  <c r="G1350" a="1"/>
  <c r="G1350" s="1"/>
  <c r="G1351" a="1"/>
  <c r="G1351" s="1"/>
  <c r="G1352" a="1"/>
  <c r="G1352" s="1"/>
  <c r="G1353" a="1"/>
  <c r="G1353" s="1"/>
  <c r="G1354" a="1"/>
  <c r="G1354" s="1"/>
  <c r="G1355" a="1"/>
  <c r="G1355" s="1"/>
  <c r="G1356" a="1"/>
  <c r="G1356" s="1"/>
  <c r="G1357" a="1"/>
  <c r="G1357" s="1"/>
  <c r="G1358" a="1"/>
  <c r="G1358" s="1"/>
  <c r="G1359" a="1"/>
  <c r="G1359" s="1"/>
  <c r="G1361" a="1"/>
  <c r="G1361" s="1"/>
  <c r="G1362" a="1"/>
  <c r="G1362" s="1"/>
  <c r="G1363" a="1"/>
  <c r="G1363" s="1"/>
  <c r="G1364" a="1"/>
  <c r="G1364" s="1"/>
  <c r="G1365" a="1"/>
  <c r="G1365" s="1"/>
  <c r="G1366" a="1"/>
  <c r="G1366" s="1"/>
  <c r="G1367" a="1"/>
  <c r="G1367" s="1"/>
  <c r="G1368" a="1"/>
  <c r="G1368" s="1"/>
  <c r="G1369" a="1"/>
  <c r="G1369" s="1"/>
  <c r="G1370" a="1"/>
  <c r="G1370" s="1"/>
  <c r="G1371" a="1"/>
  <c r="G1371" s="1"/>
  <c r="G1372" a="1"/>
  <c r="G1372" s="1"/>
  <c r="G1373" a="1"/>
  <c r="G1373" s="1"/>
  <c r="G1374" a="1"/>
  <c r="G1374" s="1"/>
  <c r="G1375" a="1"/>
  <c r="G1375" s="1"/>
  <c r="G1376" a="1"/>
  <c r="G1376" s="1"/>
  <c r="G1378" a="1"/>
  <c r="G1378" s="1"/>
  <c r="G1379" a="1"/>
  <c r="G1379" s="1"/>
  <c r="G1377" a="1"/>
  <c r="G231" a="1"/>
  <c r="G218" a="1"/>
  <c r="G280" a="1"/>
  <c r="G341" a="1"/>
  <c r="G464" a="1"/>
  <c r="G539" a="1"/>
  <c r="G803" a="1"/>
  <c r="G900" a="1"/>
  <c r="G16" a="1"/>
  <c r="G8" a="1"/>
  <c r="G1360" a="1"/>
  <c r="G1380" a="1"/>
  <c r="G4" a="1"/>
  <c r="G3" a="1"/>
  <c r="G2" a="1"/>
  <c r="G3" l="1"/>
  <c r="I3" s="1"/>
  <c r="G4"/>
  <c r="I4" s="1"/>
  <c r="G1377"/>
  <c r="I1377" s="1"/>
  <c r="G231"/>
  <c r="I231" s="1"/>
  <c r="G218"/>
  <c r="I218" s="1"/>
  <c r="G280"/>
  <c r="H280" s="1" a="1"/>
  <c r="G341"/>
  <c r="I341" s="1"/>
  <c r="G464"/>
  <c r="H464" s="1" a="1"/>
  <c r="G539"/>
  <c r="I539" s="1"/>
  <c r="G803"/>
  <c r="I803" s="1"/>
  <c r="G900"/>
  <c r="H900" s="1" a="1"/>
  <c r="G16"/>
  <c r="I16" s="1"/>
  <c r="G8"/>
  <c r="H8" s="1" a="1"/>
  <c r="G1360"/>
  <c r="H1360" s="1" a="1"/>
  <c r="G1380"/>
  <c r="I1380" s="1"/>
  <c r="H1376" a="1"/>
  <c r="H1376" s="1"/>
  <c r="J1376" s="1"/>
  <c r="I1376"/>
  <c r="H1364" a="1"/>
  <c r="H1364" s="1"/>
  <c r="J1364" s="1"/>
  <c r="I1364"/>
  <c r="H1336" a="1"/>
  <c r="H1336" s="1"/>
  <c r="J1336" s="1"/>
  <c r="I1336"/>
  <c r="H1320" a="1"/>
  <c r="H1320" s="1"/>
  <c r="J1320" s="1"/>
  <c r="I1320"/>
  <c r="H1304" a="1"/>
  <c r="H1304" s="1"/>
  <c r="J1304" s="1"/>
  <c r="I1304"/>
  <c r="H1288" a="1"/>
  <c r="H1288" s="1"/>
  <c r="J1288" s="1"/>
  <c r="I1288"/>
  <c r="H1272" a="1"/>
  <c r="H1272" s="1"/>
  <c r="J1272" s="1"/>
  <c r="I1272"/>
  <c r="H1256" a="1"/>
  <c r="H1256" s="1"/>
  <c r="J1256" s="1"/>
  <c r="I1256"/>
  <c r="H1244" a="1"/>
  <c r="H1244" s="1"/>
  <c r="J1244" s="1"/>
  <c r="I1244"/>
  <c r="H1224" a="1"/>
  <c r="H1224" s="1"/>
  <c r="J1224" s="1"/>
  <c r="I1224"/>
  <c r="H1365" a="1"/>
  <c r="H1365" s="1"/>
  <c r="J1365" s="1"/>
  <c r="I1365"/>
  <c r="H1345" a="1"/>
  <c r="H1345" s="1"/>
  <c r="J1345" s="1"/>
  <c r="I1345"/>
  <c r="H1333" a="1"/>
  <c r="H1333" s="1"/>
  <c r="J1333" s="1"/>
  <c r="I1333"/>
  <c r="H1317" a="1"/>
  <c r="H1317" s="1"/>
  <c r="J1317" s="1"/>
  <c r="I1317"/>
  <c r="H1305" a="1"/>
  <c r="H1305" s="1"/>
  <c r="J1305" s="1"/>
  <c r="I1305"/>
  <c r="H1293" a="1"/>
  <c r="H1293" s="1"/>
  <c r="J1293" s="1"/>
  <c r="I1293"/>
  <c r="H1273" a="1"/>
  <c r="H1273" s="1"/>
  <c r="J1273" s="1"/>
  <c r="I1273"/>
  <c r="H1253" a="1"/>
  <c r="H1253" s="1"/>
  <c r="J1253" s="1"/>
  <c r="I1253"/>
  <c r="H1237" a="1"/>
  <c r="H1237" s="1"/>
  <c r="J1237" s="1"/>
  <c r="I1237"/>
  <c r="H1225" a="1"/>
  <c r="H1225" s="1"/>
  <c r="J1225" s="1"/>
  <c r="I1225"/>
  <c r="H1205" a="1"/>
  <c r="H1205" s="1"/>
  <c r="J1205" s="1"/>
  <c r="I1205"/>
  <c r="H1193" a="1"/>
  <c r="H1193" s="1"/>
  <c r="J1193" s="1"/>
  <c r="I1193"/>
  <c r="H1181" a="1"/>
  <c r="H1181" s="1"/>
  <c r="J1181" s="1"/>
  <c r="I1181"/>
  <c r="H1161" a="1"/>
  <c r="H1161" s="1"/>
  <c r="J1161" s="1"/>
  <c r="I1161"/>
  <c r="H1145" a="1"/>
  <c r="H1145" s="1"/>
  <c r="J1145" s="1"/>
  <c r="I1145"/>
  <c r="H1133" a="1"/>
  <c r="H1133" s="1"/>
  <c r="J1133" s="1"/>
  <c r="I1133"/>
  <c r="H1121" a="1"/>
  <c r="H1121" s="1"/>
  <c r="J1121" s="1"/>
  <c r="I1121"/>
  <c r="H1109" a="1"/>
  <c r="H1109" s="1"/>
  <c r="J1109" s="1"/>
  <c r="I1109"/>
  <c r="H1097" a="1"/>
  <c r="H1097" s="1"/>
  <c r="J1097" s="1"/>
  <c r="I1097"/>
  <c r="H1085" a="1"/>
  <c r="H1085" s="1"/>
  <c r="J1085" s="1"/>
  <c r="I1085"/>
  <c r="H1073" a="1"/>
  <c r="H1073" s="1"/>
  <c r="J1073" s="1"/>
  <c r="I1073"/>
  <c r="H1061" a="1"/>
  <c r="H1061" s="1"/>
  <c r="J1061" s="1"/>
  <c r="I1061"/>
  <c r="H1049" a="1"/>
  <c r="H1049" s="1"/>
  <c r="J1049" s="1"/>
  <c r="I1049"/>
  <c r="H1037" a="1"/>
  <c r="H1037" s="1"/>
  <c r="J1037" s="1"/>
  <c r="I1037"/>
  <c r="H1029" a="1"/>
  <c r="H1029" s="1"/>
  <c r="J1029" s="1"/>
  <c r="I1029"/>
  <c r="H1017" a="1"/>
  <c r="H1017" s="1"/>
  <c r="J1017" s="1"/>
  <c r="I1017"/>
  <c r="H1005" a="1"/>
  <c r="H1005" s="1"/>
  <c r="J1005" s="1"/>
  <c r="I1005"/>
  <c r="H993" a="1"/>
  <c r="H993" s="1"/>
  <c r="J993" s="1"/>
  <c r="I993"/>
  <c r="H981" a="1"/>
  <c r="H981" s="1"/>
  <c r="J981" s="1"/>
  <c r="I981"/>
  <c r="H973" a="1"/>
  <c r="H973" s="1"/>
  <c r="J973" s="1"/>
  <c r="I973"/>
  <c r="H961" a="1"/>
  <c r="H961" s="1"/>
  <c r="J961" s="1"/>
  <c r="I961"/>
  <c r="H949" a="1"/>
  <c r="H949" s="1"/>
  <c r="J949" s="1"/>
  <c r="I949"/>
  <c r="H937" a="1"/>
  <c r="H937" s="1"/>
  <c r="J937" s="1"/>
  <c r="I937"/>
  <c r="H917" a="1"/>
  <c r="H917" s="1"/>
  <c r="J917" s="1"/>
  <c r="I917"/>
  <c r="H905" a="1"/>
  <c r="H905" s="1"/>
  <c r="J905" s="1"/>
  <c r="I905"/>
  <c r="H889" a="1"/>
  <c r="H889" s="1"/>
  <c r="J889" s="1"/>
  <c r="I889"/>
  <c r="H877" a="1"/>
  <c r="H877" s="1"/>
  <c r="J877" s="1"/>
  <c r="I877"/>
  <c r="H865" a="1"/>
  <c r="H865" s="1"/>
  <c r="J865" s="1"/>
  <c r="I865"/>
  <c r="H853" a="1"/>
  <c r="H853" s="1"/>
  <c r="J853" s="1"/>
  <c r="I853"/>
  <c r="H841" a="1"/>
  <c r="H841" s="1"/>
  <c r="J841" s="1"/>
  <c r="I841"/>
  <c r="H829" a="1"/>
  <c r="H829" s="1"/>
  <c r="J829" s="1"/>
  <c r="I829"/>
  <c r="H817" a="1"/>
  <c r="H817" s="1"/>
  <c r="J817" s="1"/>
  <c r="I817"/>
  <c r="H805" a="1"/>
  <c r="H805" s="1"/>
  <c r="J805" s="1"/>
  <c r="I805"/>
  <c r="H793" a="1"/>
  <c r="H793" s="1"/>
  <c r="J793" s="1"/>
  <c r="I793"/>
  <c r="H773" a="1"/>
  <c r="H773" s="1"/>
  <c r="J773" s="1"/>
  <c r="I773"/>
  <c r="H761" a="1"/>
  <c r="H761" s="1"/>
  <c r="J761" s="1"/>
  <c r="I761"/>
  <c r="H749" a="1"/>
  <c r="H749" s="1"/>
  <c r="J749" s="1"/>
  <c r="I749"/>
  <c r="H741" a="1"/>
  <c r="H741" s="1"/>
  <c r="J741" s="1"/>
  <c r="I741"/>
  <c r="H729" a="1"/>
  <c r="H729" s="1"/>
  <c r="J729" s="1"/>
  <c r="I729"/>
  <c r="H725" a="1"/>
  <c r="H725" s="1"/>
  <c r="J725" s="1"/>
  <c r="I725"/>
  <c r="H721" a="1"/>
  <c r="H721" s="1"/>
  <c r="J721" s="1"/>
  <c r="I721"/>
  <c r="H717" a="1"/>
  <c r="H717" s="1"/>
  <c r="J717" s="1"/>
  <c r="I717"/>
  <c r="H713" a="1"/>
  <c r="H713" s="1"/>
  <c r="J713" s="1"/>
  <c r="I713"/>
  <c r="H709" a="1"/>
  <c r="H709" s="1"/>
  <c r="J709" s="1"/>
  <c r="I709"/>
  <c r="H705" a="1"/>
  <c r="H705" s="1"/>
  <c r="J705" s="1"/>
  <c r="I705"/>
  <c r="H701" a="1"/>
  <c r="H701" s="1"/>
  <c r="J701" s="1"/>
  <c r="I701"/>
  <c r="H697" a="1"/>
  <c r="H697" s="1"/>
  <c r="J697" s="1"/>
  <c r="I697"/>
  <c r="H693" a="1"/>
  <c r="H693" s="1"/>
  <c r="J693" s="1"/>
  <c r="I693"/>
  <c r="H689" a="1"/>
  <c r="H689" s="1"/>
  <c r="J689" s="1"/>
  <c r="I689"/>
  <c r="H685" a="1"/>
  <c r="H685" s="1"/>
  <c r="J685" s="1"/>
  <c r="I685"/>
  <c r="H681" a="1"/>
  <c r="H681" s="1"/>
  <c r="J681" s="1"/>
  <c r="I681"/>
  <c r="H677" a="1"/>
  <c r="H677" s="1"/>
  <c r="J677" s="1"/>
  <c r="I677"/>
  <c r="H673" a="1"/>
  <c r="H673" s="1"/>
  <c r="J673" s="1"/>
  <c r="I673"/>
  <c r="H669" a="1"/>
  <c r="H669" s="1"/>
  <c r="J669" s="1"/>
  <c r="I669"/>
  <c r="H657" a="1"/>
  <c r="H657" s="1"/>
  <c r="J657" s="1"/>
  <c r="I657"/>
  <c r="H653" a="1"/>
  <c r="H653" s="1"/>
  <c r="J653" s="1"/>
  <c r="I653"/>
  <c r="H649" a="1"/>
  <c r="H649" s="1"/>
  <c r="J649" s="1"/>
  <c r="I649"/>
  <c r="H645" a="1"/>
  <c r="H645" s="1"/>
  <c r="J645" s="1"/>
  <c r="I645"/>
  <c r="H641" a="1"/>
  <c r="H641" s="1"/>
  <c r="J641" s="1"/>
  <c r="I641"/>
  <c r="H637" a="1"/>
  <c r="H637" s="1"/>
  <c r="J637" s="1"/>
  <c r="I637"/>
  <c r="H633" a="1"/>
  <c r="H633" s="1"/>
  <c r="J633" s="1"/>
  <c r="I633"/>
  <c r="H629" a="1"/>
  <c r="H629" s="1"/>
  <c r="J629" s="1"/>
  <c r="I629"/>
  <c r="H625" a="1"/>
  <c r="H625" s="1"/>
  <c r="J625" s="1"/>
  <c r="I625"/>
  <c r="H621" a="1"/>
  <c r="H621" s="1"/>
  <c r="J621" s="1"/>
  <c r="I621"/>
  <c r="H617" a="1"/>
  <c r="H617" s="1"/>
  <c r="J617" s="1"/>
  <c r="I617"/>
  <c r="H613" a="1"/>
  <c r="H613" s="1"/>
  <c r="J613" s="1"/>
  <c r="I613"/>
  <c r="H609" a="1"/>
  <c r="H609" s="1"/>
  <c r="J609" s="1"/>
  <c r="I609"/>
  <c r="H605" a="1"/>
  <c r="H605" s="1"/>
  <c r="J605" s="1"/>
  <c r="I605"/>
  <c r="H601" a="1"/>
  <c r="H601" s="1"/>
  <c r="J601" s="1"/>
  <c r="I601"/>
  <c r="H597" a="1"/>
  <c r="H597" s="1"/>
  <c r="J597" s="1"/>
  <c r="I597"/>
  <c r="H593" a="1"/>
  <c r="H593" s="1"/>
  <c r="J593" s="1"/>
  <c r="I593"/>
  <c r="H589" a="1"/>
  <c r="H589" s="1"/>
  <c r="J589" s="1"/>
  <c r="I589"/>
  <c r="H585" a="1"/>
  <c r="H585" s="1"/>
  <c r="J585" s="1"/>
  <c r="I585"/>
  <c r="H581" a="1"/>
  <c r="H581" s="1"/>
  <c r="J581" s="1"/>
  <c r="I581"/>
  <c r="H577" a="1"/>
  <c r="H577" s="1"/>
  <c r="J577" s="1"/>
  <c r="I577"/>
  <c r="H573" a="1"/>
  <c r="H573" s="1"/>
  <c r="J573" s="1"/>
  <c r="I573"/>
  <c r="H569" a="1"/>
  <c r="H569" s="1"/>
  <c r="J569" s="1"/>
  <c r="I569"/>
  <c r="H565" a="1"/>
  <c r="H565" s="1"/>
  <c r="J565" s="1"/>
  <c r="I565"/>
  <c r="H561" a="1"/>
  <c r="H561" s="1"/>
  <c r="J561" s="1"/>
  <c r="I561"/>
  <c r="H557" a="1"/>
  <c r="H557" s="1"/>
  <c r="J557" s="1"/>
  <c r="I557"/>
  <c r="H553" a="1"/>
  <c r="H553" s="1"/>
  <c r="J553" s="1"/>
  <c r="I553"/>
  <c r="H549" a="1"/>
  <c r="H549" s="1"/>
  <c r="J549" s="1"/>
  <c r="I549"/>
  <c r="H545" a="1"/>
  <c r="H545" s="1"/>
  <c r="J545" s="1"/>
  <c r="I545"/>
  <c r="H541" a="1"/>
  <c r="H541" s="1"/>
  <c r="J541" s="1"/>
  <c r="I541"/>
  <c r="H537" a="1"/>
  <c r="H537" s="1"/>
  <c r="J537" s="1"/>
  <c r="I537"/>
  <c r="H533" a="1"/>
  <c r="H533" s="1"/>
  <c r="J533" s="1"/>
  <c r="I533"/>
  <c r="H529" a="1"/>
  <c r="H529" s="1"/>
  <c r="J529" s="1"/>
  <c r="I529"/>
  <c r="H525" a="1"/>
  <c r="H525" s="1"/>
  <c r="J525" s="1"/>
  <c r="I525"/>
  <c r="H521" a="1"/>
  <c r="H521" s="1"/>
  <c r="J521" s="1"/>
  <c r="I521"/>
  <c r="H517" a="1"/>
  <c r="H517" s="1"/>
  <c r="J517" s="1"/>
  <c r="I517"/>
  <c r="H513" a="1"/>
  <c r="H513" s="1"/>
  <c r="J513" s="1"/>
  <c r="I513"/>
  <c r="H509" a="1"/>
  <c r="H509" s="1"/>
  <c r="J509" s="1"/>
  <c r="I509"/>
  <c r="H505" a="1"/>
  <c r="H505" s="1"/>
  <c r="J505" s="1"/>
  <c r="I505"/>
  <c r="H501" a="1"/>
  <c r="H501" s="1"/>
  <c r="J501" s="1"/>
  <c r="I501"/>
  <c r="H497" a="1"/>
  <c r="H497" s="1"/>
  <c r="J497" s="1"/>
  <c r="I497"/>
  <c r="H493" a="1"/>
  <c r="H493" s="1"/>
  <c r="J493" s="1"/>
  <c r="I493"/>
  <c r="H489" a="1"/>
  <c r="H489" s="1"/>
  <c r="J489" s="1"/>
  <c r="I489"/>
  <c r="H485" a="1"/>
  <c r="H485" s="1"/>
  <c r="J485" s="1"/>
  <c r="I485"/>
  <c r="H481" a="1"/>
  <c r="H481" s="1"/>
  <c r="J481" s="1"/>
  <c r="I481"/>
  <c r="H477" a="1"/>
  <c r="H477" s="1"/>
  <c r="J477" s="1"/>
  <c r="I477"/>
  <c r="H473" a="1"/>
  <c r="H473" s="1"/>
  <c r="J473" s="1"/>
  <c r="I473"/>
  <c r="H469" a="1"/>
  <c r="H469" s="1"/>
  <c r="J469" s="1"/>
  <c r="I469"/>
  <c r="H465" a="1"/>
  <c r="H465" s="1"/>
  <c r="J465" s="1"/>
  <c r="I465"/>
  <c r="H461" a="1"/>
  <c r="H461" s="1"/>
  <c r="J461" s="1"/>
  <c r="I461"/>
  <c r="H457" a="1"/>
  <c r="H457" s="1"/>
  <c r="J457" s="1"/>
  <c r="I457"/>
  <c r="H453" a="1"/>
  <c r="H453" s="1"/>
  <c r="J453" s="1"/>
  <c r="I453"/>
  <c r="H449" a="1"/>
  <c r="H449" s="1"/>
  <c r="J449" s="1"/>
  <c r="I449"/>
  <c r="H445" a="1"/>
  <c r="H445" s="1"/>
  <c r="J445" s="1"/>
  <c r="I445"/>
  <c r="H441" a="1"/>
  <c r="H441" s="1"/>
  <c r="J441" s="1"/>
  <c r="I441"/>
  <c r="H437" a="1"/>
  <c r="H437" s="1"/>
  <c r="J437" s="1"/>
  <c r="I437"/>
  <c r="H433" a="1"/>
  <c r="H433" s="1"/>
  <c r="J433" s="1"/>
  <c r="I433"/>
  <c r="H429" a="1"/>
  <c r="H429" s="1"/>
  <c r="J429" s="1"/>
  <c r="I429"/>
  <c r="H425" a="1"/>
  <c r="H425" s="1"/>
  <c r="J425" s="1"/>
  <c r="I425"/>
  <c r="H421" a="1"/>
  <c r="H421" s="1"/>
  <c r="J421" s="1"/>
  <c r="I421"/>
  <c r="H417" a="1"/>
  <c r="H417" s="1"/>
  <c r="J417" s="1"/>
  <c r="I417"/>
  <c r="H413" a="1"/>
  <c r="H413" s="1"/>
  <c r="J413" s="1"/>
  <c r="I413"/>
  <c r="H409" a="1"/>
  <c r="H409" s="1"/>
  <c r="J409" s="1"/>
  <c r="I409"/>
  <c r="H405" a="1"/>
  <c r="H405" s="1"/>
  <c r="J405" s="1"/>
  <c r="I405"/>
  <c r="H401" a="1"/>
  <c r="H401" s="1"/>
  <c r="J401" s="1"/>
  <c r="I401"/>
  <c r="H397" a="1"/>
  <c r="H397" s="1"/>
  <c r="J397" s="1"/>
  <c r="I397"/>
  <c r="H393" a="1"/>
  <c r="H393" s="1"/>
  <c r="J393" s="1"/>
  <c r="I393"/>
  <c r="H389" a="1"/>
  <c r="H389" s="1"/>
  <c r="J389" s="1"/>
  <c r="I389"/>
  <c r="H385" a="1"/>
  <c r="H385" s="1"/>
  <c r="J385" s="1"/>
  <c r="I385"/>
  <c r="H381" a="1"/>
  <c r="H381" s="1"/>
  <c r="J381" s="1"/>
  <c r="I381"/>
  <c r="H377" a="1"/>
  <c r="H377" s="1"/>
  <c r="J377" s="1"/>
  <c r="I377"/>
  <c r="H373" a="1"/>
  <c r="H373" s="1"/>
  <c r="J373" s="1"/>
  <c r="I373"/>
  <c r="H369" a="1"/>
  <c r="H369" s="1"/>
  <c r="J369" s="1"/>
  <c r="I369"/>
  <c r="H365" a="1"/>
  <c r="H365" s="1"/>
  <c r="J365" s="1"/>
  <c r="I365"/>
  <c r="H361" a="1"/>
  <c r="H361" s="1"/>
  <c r="J361" s="1"/>
  <c r="I361"/>
  <c r="H357" a="1"/>
  <c r="H357" s="1"/>
  <c r="J357" s="1"/>
  <c r="I357"/>
  <c r="H353" a="1"/>
  <c r="H353" s="1"/>
  <c r="J353" s="1"/>
  <c r="I353"/>
  <c r="H349" a="1"/>
  <c r="H349" s="1"/>
  <c r="J349" s="1"/>
  <c r="I349"/>
  <c r="H345" a="1"/>
  <c r="H345" s="1"/>
  <c r="J345" s="1"/>
  <c r="I345"/>
  <c r="H337" a="1"/>
  <c r="H337" s="1"/>
  <c r="J337" s="1"/>
  <c r="I337"/>
  <c r="H333" a="1"/>
  <c r="H333" s="1"/>
  <c r="J333" s="1"/>
  <c r="I333"/>
  <c r="H329" a="1"/>
  <c r="H329" s="1"/>
  <c r="J329" s="1"/>
  <c r="I329"/>
  <c r="H325" a="1"/>
  <c r="H325" s="1"/>
  <c r="J325" s="1"/>
  <c r="I325"/>
  <c r="H321" a="1"/>
  <c r="H321" s="1"/>
  <c r="J321" s="1"/>
  <c r="I321"/>
  <c r="H317" a="1"/>
  <c r="H317" s="1"/>
  <c r="J317" s="1"/>
  <c r="I317"/>
  <c r="H313" a="1"/>
  <c r="H313" s="1"/>
  <c r="J313" s="1"/>
  <c r="I313"/>
  <c r="H309" a="1"/>
  <c r="H309" s="1"/>
  <c r="J309" s="1"/>
  <c r="I309"/>
  <c r="H305" a="1"/>
  <c r="H305" s="1"/>
  <c r="J305" s="1"/>
  <c r="I305"/>
  <c r="H301" a="1"/>
  <c r="H301" s="1"/>
  <c r="J301" s="1"/>
  <c r="I301"/>
  <c r="H297" a="1"/>
  <c r="H297" s="1"/>
  <c r="J297" s="1"/>
  <c r="I297"/>
  <c r="H293" a="1"/>
  <c r="H293" s="1"/>
  <c r="J293" s="1"/>
  <c r="I293"/>
  <c r="H289" a="1"/>
  <c r="H289" s="1"/>
  <c r="J289" s="1"/>
  <c r="I289"/>
  <c r="H285" a="1"/>
  <c r="H285" s="1"/>
  <c r="J285" s="1"/>
  <c r="I285"/>
  <c r="H281" a="1"/>
  <c r="H281" s="1"/>
  <c r="J281" s="1"/>
  <c r="I281"/>
  <c r="H277" a="1"/>
  <c r="H277" s="1"/>
  <c r="J277" s="1"/>
  <c r="I277"/>
  <c r="H273" a="1"/>
  <c r="H273" s="1"/>
  <c r="J273" s="1"/>
  <c r="I273"/>
  <c r="H269" a="1"/>
  <c r="H269" s="1"/>
  <c r="J269" s="1"/>
  <c r="I269"/>
  <c r="H265" a="1"/>
  <c r="H265" s="1"/>
  <c r="J265" s="1"/>
  <c r="I265"/>
  <c r="H261" a="1"/>
  <c r="H261" s="1"/>
  <c r="J261" s="1"/>
  <c r="I261"/>
  <c r="H257" a="1"/>
  <c r="H257" s="1"/>
  <c r="J257" s="1"/>
  <c r="I257"/>
  <c r="H253" a="1"/>
  <c r="H253" s="1"/>
  <c r="J253" s="1"/>
  <c r="I253"/>
  <c r="H249" a="1"/>
  <c r="H249" s="1"/>
  <c r="J249" s="1"/>
  <c r="I249"/>
  <c r="H245" a="1"/>
  <c r="H245" s="1"/>
  <c r="J245" s="1"/>
  <c r="I245"/>
  <c r="H241" a="1"/>
  <c r="H241" s="1"/>
  <c r="J241" s="1"/>
  <c r="I241"/>
  <c r="H237" a="1"/>
  <c r="H237" s="1"/>
  <c r="J237" s="1"/>
  <c r="I237"/>
  <c r="H233" a="1"/>
  <c r="H233" s="1"/>
  <c r="J233" s="1"/>
  <c r="I233"/>
  <c r="H229" a="1"/>
  <c r="H229" s="1"/>
  <c r="J229" s="1"/>
  <c r="I229"/>
  <c r="H225" a="1"/>
  <c r="H225" s="1"/>
  <c r="J225" s="1"/>
  <c r="I225"/>
  <c r="H221" a="1"/>
  <c r="H221" s="1"/>
  <c r="J221" s="1"/>
  <c r="I221"/>
  <c r="H217" a="1"/>
  <c r="H217" s="1"/>
  <c r="J217" s="1"/>
  <c r="I217"/>
  <c r="H213" a="1"/>
  <c r="H213" s="1"/>
  <c r="J213" s="1"/>
  <c r="I213"/>
  <c r="H209" a="1"/>
  <c r="H209" s="1"/>
  <c r="J209" s="1"/>
  <c r="I209"/>
  <c r="H205" a="1"/>
  <c r="H205" s="1"/>
  <c r="J205" s="1"/>
  <c r="I205"/>
  <c r="H201" a="1"/>
  <c r="H201" s="1"/>
  <c r="J201" s="1"/>
  <c r="I201"/>
  <c r="H197" a="1"/>
  <c r="H197" s="1"/>
  <c r="J197" s="1"/>
  <c r="I197"/>
  <c r="H193" a="1"/>
  <c r="H193" s="1"/>
  <c r="J193" s="1"/>
  <c r="I193"/>
  <c r="H189" a="1"/>
  <c r="H189" s="1"/>
  <c r="J189" s="1"/>
  <c r="I189"/>
  <c r="H185" a="1"/>
  <c r="H185" s="1"/>
  <c r="J185" s="1"/>
  <c r="I185"/>
  <c r="H181" a="1"/>
  <c r="H181" s="1"/>
  <c r="J181" s="1"/>
  <c r="I181"/>
  <c r="H177" a="1"/>
  <c r="H177" s="1"/>
  <c r="J177" s="1"/>
  <c r="I177"/>
  <c r="H173" a="1"/>
  <c r="H173" s="1"/>
  <c r="J173" s="1"/>
  <c r="I173"/>
  <c r="H169" a="1"/>
  <c r="H169" s="1"/>
  <c r="J169" s="1"/>
  <c r="I169"/>
  <c r="H165" a="1"/>
  <c r="H165" s="1"/>
  <c r="J165" s="1"/>
  <c r="I165"/>
  <c r="H161" a="1"/>
  <c r="H161" s="1"/>
  <c r="J161" s="1"/>
  <c r="I161"/>
  <c r="H157" a="1"/>
  <c r="H157" s="1"/>
  <c r="J157" s="1"/>
  <c r="I157"/>
  <c r="H153" a="1"/>
  <c r="H153" s="1"/>
  <c r="J153" s="1"/>
  <c r="I153"/>
  <c r="H149" a="1"/>
  <c r="H149" s="1"/>
  <c r="J149" s="1"/>
  <c r="I149"/>
  <c r="H145" a="1"/>
  <c r="H145" s="1"/>
  <c r="J145" s="1"/>
  <c r="I145"/>
  <c r="H141" a="1"/>
  <c r="H141" s="1"/>
  <c r="J141" s="1"/>
  <c r="I141"/>
  <c r="H137" a="1"/>
  <c r="H137" s="1"/>
  <c r="J137" s="1"/>
  <c r="I137"/>
  <c r="H133" a="1"/>
  <c r="H133" s="1"/>
  <c r="J133" s="1"/>
  <c r="I133"/>
  <c r="H129" a="1"/>
  <c r="H129" s="1"/>
  <c r="J129" s="1"/>
  <c r="I129"/>
  <c r="H125" a="1"/>
  <c r="H125" s="1"/>
  <c r="J125" s="1"/>
  <c r="I125"/>
  <c r="H121" a="1"/>
  <c r="H121" s="1"/>
  <c r="J121" s="1"/>
  <c r="I121"/>
  <c r="H117" a="1"/>
  <c r="H117" s="1"/>
  <c r="J117" s="1"/>
  <c r="I117"/>
  <c r="H113" a="1"/>
  <c r="H113" s="1"/>
  <c r="J113" s="1"/>
  <c r="I113"/>
  <c r="H109" a="1"/>
  <c r="H109" s="1"/>
  <c r="J109" s="1"/>
  <c r="I109"/>
  <c r="H105" a="1"/>
  <c r="H105" s="1"/>
  <c r="J105" s="1"/>
  <c r="I105"/>
  <c r="H101" a="1"/>
  <c r="H101" s="1"/>
  <c r="J101" s="1"/>
  <c r="I101"/>
  <c r="H97" a="1"/>
  <c r="H97" s="1"/>
  <c r="J97" s="1"/>
  <c r="I97"/>
  <c r="H93" a="1"/>
  <c r="H93" s="1"/>
  <c r="J93" s="1"/>
  <c r="I93"/>
  <c r="H89" a="1"/>
  <c r="H89" s="1"/>
  <c r="J89" s="1"/>
  <c r="I89"/>
  <c r="H85" a="1"/>
  <c r="H85" s="1"/>
  <c r="J85" s="1"/>
  <c r="I85"/>
  <c r="H81" a="1"/>
  <c r="H81" s="1"/>
  <c r="J81" s="1"/>
  <c r="I81"/>
  <c r="H77" a="1"/>
  <c r="H77" s="1"/>
  <c r="J77" s="1"/>
  <c r="I77"/>
  <c r="H73" a="1"/>
  <c r="H73" s="1"/>
  <c r="J73" s="1"/>
  <c r="I73"/>
  <c r="H69" a="1"/>
  <c r="H69" s="1"/>
  <c r="J69" s="1"/>
  <c r="I69"/>
  <c r="H65" a="1"/>
  <c r="H65" s="1"/>
  <c r="J65" s="1"/>
  <c r="I65"/>
  <c r="H61" a="1"/>
  <c r="H61" s="1"/>
  <c r="J61" s="1"/>
  <c r="I61"/>
  <c r="H57" a="1"/>
  <c r="H57" s="1"/>
  <c r="J57" s="1"/>
  <c r="I57"/>
  <c r="H1372" a="1"/>
  <c r="H1372" s="1"/>
  <c r="J1372" s="1"/>
  <c r="I1372"/>
  <c r="H1356" a="1"/>
  <c r="H1356" s="1"/>
  <c r="J1356" s="1"/>
  <c r="I1356"/>
  <c r="H1348" a="1"/>
  <c r="H1348" s="1"/>
  <c r="J1348" s="1"/>
  <c r="I1348"/>
  <c r="H1332" a="1"/>
  <c r="H1332" s="1"/>
  <c r="J1332" s="1"/>
  <c r="I1332"/>
  <c r="H1312" a="1"/>
  <c r="H1312" s="1"/>
  <c r="J1312" s="1"/>
  <c r="I1312"/>
  <c r="H1296" a="1"/>
  <c r="H1296" s="1"/>
  <c r="J1296" s="1"/>
  <c r="I1296"/>
  <c r="H1284" a="1"/>
  <c r="H1284" s="1"/>
  <c r="J1284" s="1"/>
  <c r="I1284"/>
  <c r="H1268" a="1"/>
  <c r="H1268" s="1"/>
  <c r="J1268" s="1"/>
  <c r="I1268"/>
  <c r="H1252" a="1"/>
  <c r="H1252" s="1"/>
  <c r="J1252" s="1"/>
  <c r="I1252"/>
  <c r="H1228" a="1"/>
  <c r="H1228" s="1"/>
  <c r="J1228" s="1"/>
  <c r="I1228"/>
  <c r="H1373" a="1"/>
  <c r="H1373" s="1"/>
  <c r="J1373" s="1"/>
  <c r="I1373"/>
  <c r="H1361" a="1"/>
  <c r="H1361" s="1"/>
  <c r="J1361" s="1"/>
  <c r="I1361"/>
  <c r="H1353" a="1"/>
  <c r="H1353" s="1"/>
  <c r="J1353" s="1"/>
  <c r="I1353"/>
  <c r="H1341" a="1"/>
  <c r="H1341" s="1"/>
  <c r="J1341" s="1"/>
  <c r="I1341"/>
  <c r="H1329" a="1"/>
  <c r="H1329" s="1"/>
  <c r="J1329" s="1"/>
  <c r="I1329"/>
  <c r="H1321" a="1"/>
  <c r="H1321" s="1"/>
  <c r="J1321" s="1"/>
  <c r="I1321"/>
  <c r="H1309" a="1"/>
  <c r="H1309" s="1"/>
  <c r="J1309" s="1"/>
  <c r="I1309"/>
  <c r="H1297" a="1"/>
  <c r="H1297" s="1"/>
  <c r="J1297" s="1"/>
  <c r="I1297"/>
  <c r="H1285" a="1"/>
  <c r="H1285" s="1"/>
  <c r="J1285" s="1"/>
  <c r="I1285"/>
  <c r="H1277" a="1"/>
  <c r="H1277" s="1"/>
  <c r="J1277" s="1"/>
  <c r="I1277"/>
  <c r="H1265" a="1"/>
  <c r="H1265" s="1"/>
  <c r="J1265" s="1"/>
  <c r="I1265"/>
  <c r="H1257" a="1"/>
  <c r="H1257" s="1"/>
  <c r="J1257" s="1"/>
  <c r="I1257"/>
  <c r="H1245" a="1"/>
  <c r="H1245" s="1"/>
  <c r="J1245" s="1"/>
  <c r="I1245"/>
  <c r="H1233" a="1"/>
  <c r="H1233" s="1"/>
  <c r="J1233" s="1"/>
  <c r="I1233"/>
  <c r="H1221" a="1"/>
  <c r="H1221" s="1"/>
  <c r="J1221" s="1"/>
  <c r="I1221"/>
  <c r="H1209" a="1"/>
  <c r="H1209" s="1"/>
  <c r="J1209" s="1"/>
  <c r="I1209"/>
  <c r="H1197" a="1"/>
  <c r="H1197" s="1"/>
  <c r="J1197" s="1"/>
  <c r="I1197"/>
  <c r="H1189" a="1"/>
  <c r="H1189" s="1"/>
  <c r="J1189" s="1"/>
  <c r="I1189"/>
  <c r="H1177" a="1"/>
  <c r="H1177" s="1"/>
  <c r="J1177" s="1"/>
  <c r="I1177"/>
  <c r="H1169" a="1"/>
  <c r="H1169" s="1"/>
  <c r="J1169" s="1"/>
  <c r="I1169"/>
  <c r="H1157" a="1"/>
  <c r="H1157" s="1"/>
  <c r="J1157" s="1"/>
  <c r="I1157"/>
  <c r="H1149" a="1"/>
  <c r="H1149" s="1"/>
  <c r="J1149" s="1"/>
  <c r="I1149"/>
  <c r="H1141" a="1"/>
  <c r="H1141" s="1"/>
  <c r="J1141" s="1"/>
  <c r="I1141"/>
  <c r="H1125" a="1"/>
  <c r="H1125" s="1"/>
  <c r="J1125" s="1"/>
  <c r="I1125"/>
  <c r="H1113" a="1"/>
  <c r="H1113" s="1"/>
  <c r="J1113" s="1"/>
  <c r="I1113"/>
  <c r="H1101" a="1"/>
  <c r="H1101" s="1"/>
  <c r="J1101" s="1"/>
  <c r="I1101"/>
  <c r="H1093" a="1"/>
  <c r="H1093" s="1"/>
  <c r="J1093" s="1"/>
  <c r="I1093"/>
  <c r="H1077" a="1"/>
  <c r="H1077" s="1"/>
  <c r="J1077" s="1"/>
  <c r="I1077"/>
  <c r="H1069" a="1"/>
  <c r="H1069" s="1"/>
  <c r="J1069" s="1"/>
  <c r="I1069"/>
  <c r="H1057" a="1"/>
  <c r="H1057" s="1"/>
  <c r="J1057" s="1"/>
  <c r="I1057"/>
  <c r="H1045" a="1"/>
  <c r="H1045" s="1"/>
  <c r="J1045" s="1"/>
  <c r="I1045"/>
  <c r="H1033" a="1"/>
  <c r="H1033" s="1"/>
  <c r="J1033" s="1"/>
  <c r="I1033"/>
  <c r="H1021" a="1"/>
  <c r="H1021" s="1"/>
  <c r="J1021" s="1"/>
  <c r="I1021"/>
  <c r="H1013" a="1"/>
  <c r="H1013" s="1"/>
  <c r="J1013" s="1"/>
  <c r="I1013"/>
  <c r="H997" a="1"/>
  <c r="H997" s="1"/>
  <c r="J997" s="1"/>
  <c r="I997"/>
  <c r="H985" a="1"/>
  <c r="H985" s="1"/>
  <c r="J985" s="1"/>
  <c r="I985"/>
  <c r="H969" a="1"/>
  <c r="H969" s="1"/>
  <c r="J969" s="1"/>
  <c r="I969"/>
  <c r="H953" a="1"/>
  <c r="H953" s="1"/>
  <c r="J953" s="1"/>
  <c r="I953"/>
  <c r="H941" a="1"/>
  <c r="H941" s="1"/>
  <c r="J941" s="1"/>
  <c r="I941"/>
  <c r="H929" a="1"/>
  <c r="H929" s="1"/>
  <c r="J929" s="1"/>
  <c r="I929"/>
  <c r="H921" a="1"/>
  <c r="H921" s="1"/>
  <c r="J921" s="1"/>
  <c r="I921"/>
  <c r="H913" a="1"/>
  <c r="H913" s="1"/>
  <c r="J913" s="1"/>
  <c r="I913"/>
  <c r="H901" a="1"/>
  <c r="H901" s="1"/>
  <c r="J901" s="1"/>
  <c r="I901"/>
  <c r="H893" a="1"/>
  <c r="H893" s="1"/>
  <c r="J893" s="1"/>
  <c r="I893"/>
  <c r="H885" a="1"/>
  <c r="H885" s="1"/>
  <c r="J885" s="1"/>
  <c r="I885"/>
  <c r="H873" a="1"/>
  <c r="H873" s="1"/>
  <c r="J873" s="1"/>
  <c r="I873"/>
  <c r="H861" a="1"/>
  <c r="H861" s="1"/>
  <c r="J861" s="1"/>
  <c r="I861"/>
  <c r="H849" a="1"/>
  <c r="H849" s="1"/>
  <c r="J849" s="1"/>
  <c r="I849"/>
  <c r="H837" a="1"/>
  <c r="H837" s="1"/>
  <c r="J837" s="1"/>
  <c r="I837"/>
  <c r="H821" a="1"/>
  <c r="H821" s="1"/>
  <c r="J821" s="1"/>
  <c r="I821"/>
  <c r="H809" a="1"/>
  <c r="H809" s="1"/>
  <c r="J809" s="1"/>
  <c r="I809"/>
  <c r="H797" a="1"/>
  <c r="H797" s="1"/>
  <c r="J797" s="1"/>
  <c r="I797"/>
  <c r="H785" a="1"/>
  <c r="H785" s="1"/>
  <c r="J785" s="1"/>
  <c r="I785"/>
  <c r="H777" a="1"/>
  <c r="H777" s="1"/>
  <c r="J777" s="1"/>
  <c r="I777"/>
  <c r="H765" a="1"/>
  <c r="H765" s="1"/>
  <c r="J765" s="1"/>
  <c r="I765"/>
  <c r="H753" a="1"/>
  <c r="H753" s="1"/>
  <c r="J753" s="1"/>
  <c r="I753"/>
  <c r="H733" a="1"/>
  <c r="H733" s="1"/>
  <c r="J733" s="1"/>
  <c r="I733"/>
  <c r="H661" a="1"/>
  <c r="H661" s="1"/>
  <c r="J661" s="1"/>
  <c r="I661"/>
  <c r="H1378" a="1"/>
  <c r="H1378" s="1"/>
  <c r="J1378" s="1"/>
  <c r="I1378"/>
  <c r="H1374" a="1"/>
  <c r="H1374" s="1"/>
  <c r="J1374" s="1"/>
  <c r="I1374"/>
  <c r="H1370" a="1"/>
  <c r="H1370" s="1"/>
  <c r="J1370" s="1"/>
  <c r="I1370"/>
  <c r="H1366" a="1"/>
  <c r="H1366" s="1"/>
  <c r="J1366" s="1"/>
  <c r="I1366"/>
  <c r="H1362" a="1"/>
  <c r="H1362" s="1"/>
  <c r="J1362" s="1"/>
  <c r="I1362"/>
  <c r="H1358" a="1"/>
  <c r="H1358" s="1"/>
  <c r="J1358" s="1"/>
  <c r="I1358"/>
  <c r="H1354" a="1"/>
  <c r="H1354" s="1"/>
  <c r="J1354" s="1"/>
  <c r="I1354"/>
  <c r="H1350" a="1"/>
  <c r="H1350" s="1"/>
  <c r="J1350" s="1"/>
  <c r="I1350"/>
  <c r="H1346" a="1"/>
  <c r="H1346" s="1"/>
  <c r="J1346" s="1"/>
  <c r="I1346"/>
  <c r="H1342" a="1"/>
  <c r="H1342" s="1"/>
  <c r="J1342" s="1"/>
  <c r="I1342"/>
  <c r="H1338" a="1"/>
  <c r="H1338" s="1"/>
  <c r="J1338" s="1"/>
  <c r="I1338"/>
  <c r="H1334" a="1"/>
  <c r="H1334" s="1"/>
  <c r="J1334" s="1"/>
  <c r="I1334"/>
  <c r="H1330" a="1"/>
  <c r="H1330" s="1"/>
  <c r="J1330" s="1"/>
  <c r="I1330"/>
  <c r="H1326" a="1"/>
  <c r="H1326" s="1"/>
  <c r="J1326" s="1"/>
  <c r="I1326"/>
  <c r="H1322" a="1"/>
  <c r="H1322" s="1"/>
  <c r="J1322" s="1"/>
  <c r="I1322"/>
  <c r="H1318" a="1"/>
  <c r="H1318" s="1"/>
  <c r="J1318" s="1"/>
  <c r="I1318"/>
  <c r="H1314" a="1"/>
  <c r="H1314" s="1"/>
  <c r="J1314" s="1"/>
  <c r="I1314"/>
  <c r="H1310" a="1"/>
  <c r="H1310" s="1"/>
  <c r="J1310" s="1"/>
  <c r="I1310"/>
  <c r="H1306" a="1"/>
  <c r="H1306" s="1"/>
  <c r="J1306" s="1"/>
  <c r="I1306"/>
  <c r="H1302" a="1"/>
  <c r="H1302" s="1"/>
  <c r="J1302" s="1"/>
  <c r="I1302"/>
  <c r="H1298" a="1"/>
  <c r="H1298" s="1"/>
  <c r="J1298" s="1"/>
  <c r="I1298"/>
  <c r="H1294" a="1"/>
  <c r="H1294" s="1"/>
  <c r="J1294" s="1"/>
  <c r="I1294"/>
  <c r="H1290" a="1"/>
  <c r="H1290" s="1"/>
  <c r="J1290" s="1"/>
  <c r="I1290"/>
  <c r="H1286" a="1"/>
  <c r="H1286" s="1"/>
  <c r="J1286" s="1"/>
  <c r="I1286"/>
  <c r="H1282" a="1"/>
  <c r="H1282" s="1"/>
  <c r="J1282" s="1"/>
  <c r="I1282"/>
  <c r="H1278" a="1"/>
  <c r="H1278" s="1"/>
  <c r="J1278" s="1"/>
  <c r="I1278"/>
  <c r="H1274" a="1"/>
  <c r="H1274" s="1"/>
  <c r="J1274" s="1"/>
  <c r="I1274"/>
  <c r="H1270" a="1"/>
  <c r="H1270" s="1"/>
  <c r="J1270" s="1"/>
  <c r="I1270"/>
  <c r="H1266" a="1"/>
  <c r="H1266" s="1"/>
  <c r="J1266" s="1"/>
  <c r="I1266"/>
  <c r="H1262" a="1"/>
  <c r="H1262" s="1"/>
  <c r="J1262" s="1"/>
  <c r="I1262"/>
  <c r="H1258" a="1"/>
  <c r="H1258" s="1"/>
  <c r="J1258" s="1"/>
  <c r="I1258"/>
  <c r="H1254" a="1"/>
  <c r="H1254" s="1"/>
  <c r="J1254" s="1"/>
  <c r="I1254"/>
  <c r="H1250" a="1"/>
  <c r="H1250" s="1"/>
  <c r="J1250" s="1"/>
  <c r="I1250"/>
  <c r="H1246" a="1"/>
  <c r="H1246" s="1"/>
  <c r="J1246" s="1"/>
  <c r="I1246"/>
  <c r="H1242" a="1"/>
  <c r="H1242" s="1"/>
  <c r="J1242" s="1"/>
  <c r="I1242"/>
  <c r="H1238" a="1"/>
  <c r="H1238" s="1"/>
  <c r="J1238" s="1"/>
  <c r="I1238"/>
  <c r="H1234" a="1"/>
  <c r="H1234" s="1"/>
  <c r="J1234" s="1"/>
  <c r="I1234"/>
  <c r="H1230" a="1"/>
  <c r="H1230" s="1"/>
  <c r="J1230" s="1"/>
  <c r="I1230"/>
  <c r="H1226" a="1"/>
  <c r="H1226" s="1"/>
  <c r="J1226" s="1"/>
  <c r="I1226"/>
  <c r="H1222" a="1"/>
  <c r="H1222" s="1"/>
  <c r="J1222" s="1"/>
  <c r="I1222"/>
  <c r="H1218" a="1"/>
  <c r="H1218" s="1"/>
  <c r="J1218" s="1"/>
  <c r="I1218"/>
  <c r="H1214" a="1"/>
  <c r="H1214" s="1"/>
  <c r="J1214" s="1"/>
  <c r="I1214"/>
  <c r="H1210" a="1"/>
  <c r="H1210" s="1"/>
  <c r="J1210" s="1"/>
  <c r="I1210"/>
  <c r="H1206" a="1"/>
  <c r="H1206" s="1"/>
  <c r="J1206" s="1"/>
  <c r="I1206"/>
  <c r="H1202" a="1"/>
  <c r="H1202" s="1"/>
  <c r="J1202" s="1"/>
  <c r="I1202"/>
  <c r="H1198" a="1"/>
  <c r="H1198" s="1"/>
  <c r="J1198" s="1"/>
  <c r="I1198"/>
  <c r="H1194" a="1"/>
  <c r="H1194" s="1"/>
  <c r="J1194" s="1"/>
  <c r="I1194"/>
  <c r="H1190" a="1"/>
  <c r="H1190" s="1"/>
  <c r="J1190" s="1"/>
  <c r="I1190"/>
  <c r="H1186" a="1"/>
  <c r="H1186" s="1"/>
  <c r="J1186" s="1"/>
  <c r="I1186"/>
  <c r="H1182" a="1"/>
  <c r="H1182" s="1"/>
  <c r="J1182" s="1"/>
  <c r="I1182"/>
  <c r="H1178" a="1"/>
  <c r="H1178" s="1"/>
  <c r="J1178" s="1"/>
  <c r="I1178"/>
  <c r="H1174" a="1"/>
  <c r="H1174" s="1"/>
  <c r="J1174" s="1"/>
  <c r="I1174"/>
  <c r="H1170" a="1"/>
  <c r="H1170" s="1"/>
  <c r="J1170" s="1"/>
  <c r="I1170"/>
  <c r="H1166" a="1"/>
  <c r="H1166" s="1"/>
  <c r="J1166" s="1"/>
  <c r="I1166"/>
  <c r="H1162" a="1"/>
  <c r="H1162" s="1"/>
  <c r="J1162" s="1"/>
  <c r="I1162"/>
  <c r="H1158" a="1"/>
  <c r="H1158" s="1"/>
  <c r="J1158" s="1"/>
  <c r="I1158"/>
  <c r="H1154" a="1"/>
  <c r="H1154" s="1"/>
  <c r="J1154" s="1"/>
  <c r="I1154"/>
  <c r="H1150" a="1"/>
  <c r="H1150" s="1"/>
  <c r="J1150" s="1"/>
  <c r="I1150"/>
  <c r="H1146" a="1"/>
  <c r="H1146" s="1"/>
  <c r="J1146" s="1"/>
  <c r="I1146"/>
  <c r="H1142" a="1"/>
  <c r="H1142" s="1"/>
  <c r="J1142" s="1"/>
  <c r="I1142"/>
  <c r="H1138" a="1"/>
  <c r="H1138" s="1"/>
  <c r="J1138" s="1"/>
  <c r="I1138"/>
  <c r="H1134" a="1"/>
  <c r="H1134" s="1"/>
  <c r="J1134" s="1"/>
  <c r="I1134"/>
  <c r="H1130" a="1"/>
  <c r="H1130" s="1"/>
  <c r="J1130" s="1"/>
  <c r="I1130"/>
  <c r="H1126" a="1"/>
  <c r="H1126" s="1"/>
  <c r="J1126" s="1"/>
  <c r="I1126"/>
  <c r="H1122" a="1"/>
  <c r="H1122" s="1"/>
  <c r="J1122" s="1"/>
  <c r="I1122"/>
  <c r="H1118" a="1"/>
  <c r="H1118" s="1"/>
  <c r="J1118" s="1"/>
  <c r="I1118"/>
  <c r="H1114" a="1"/>
  <c r="H1114" s="1"/>
  <c r="J1114" s="1"/>
  <c r="I1114"/>
  <c r="H1110" a="1"/>
  <c r="H1110" s="1"/>
  <c r="J1110" s="1"/>
  <c r="I1110"/>
  <c r="H1106" a="1"/>
  <c r="H1106" s="1"/>
  <c r="J1106" s="1"/>
  <c r="I1106"/>
  <c r="H1102" a="1"/>
  <c r="H1102" s="1"/>
  <c r="J1102" s="1"/>
  <c r="I1102"/>
  <c r="H1098" a="1"/>
  <c r="H1098" s="1"/>
  <c r="J1098" s="1"/>
  <c r="I1098"/>
  <c r="H1094" a="1"/>
  <c r="H1094" s="1"/>
  <c r="J1094" s="1"/>
  <c r="I1094"/>
  <c r="H1090" a="1"/>
  <c r="H1090" s="1"/>
  <c r="J1090" s="1"/>
  <c r="I1090"/>
  <c r="H1086" a="1"/>
  <c r="H1086" s="1"/>
  <c r="J1086" s="1"/>
  <c r="I1086"/>
  <c r="H1082" a="1"/>
  <c r="H1082" s="1"/>
  <c r="J1082" s="1"/>
  <c r="I1082"/>
  <c r="H1078" a="1"/>
  <c r="H1078" s="1"/>
  <c r="J1078" s="1"/>
  <c r="I1078"/>
  <c r="H1074" a="1"/>
  <c r="H1074" s="1"/>
  <c r="J1074" s="1"/>
  <c r="I1074"/>
  <c r="H1070" a="1"/>
  <c r="H1070" s="1"/>
  <c r="J1070" s="1"/>
  <c r="I1070"/>
  <c r="H1066" a="1"/>
  <c r="H1066" s="1"/>
  <c r="J1066" s="1"/>
  <c r="I1066"/>
  <c r="H1062" a="1"/>
  <c r="H1062" s="1"/>
  <c r="J1062" s="1"/>
  <c r="I1062"/>
  <c r="H1058" a="1"/>
  <c r="H1058" s="1"/>
  <c r="J1058" s="1"/>
  <c r="I1058"/>
  <c r="H1054" a="1"/>
  <c r="H1054" s="1"/>
  <c r="J1054" s="1"/>
  <c r="I1054"/>
  <c r="H1050" a="1"/>
  <c r="H1050" s="1"/>
  <c r="J1050" s="1"/>
  <c r="I1050"/>
  <c r="H1046" a="1"/>
  <c r="H1046" s="1"/>
  <c r="J1046" s="1"/>
  <c r="I1046"/>
  <c r="H1042" a="1"/>
  <c r="H1042" s="1"/>
  <c r="J1042" s="1"/>
  <c r="I1042"/>
  <c r="H1038" a="1"/>
  <c r="H1038" s="1"/>
  <c r="J1038" s="1"/>
  <c r="I1038"/>
  <c r="H1034" a="1"/>
  <c r="H1034" s="1"/>
  <c r="J1034" s="1"/>
  <c r="I1034"/>
  <c r="H1030" a="1"/>
  <c r="H1030" s="1"/>
  <c r="J1030" s="1"/>
  <c r="I1030"/>
  <c r="H1026" a="1"/>
  <c r="H1026" s="1"/>
  <c r="J1026" s="1"/>
  <c r="I1026"/>
  <c r="H1368" a="1"/>
  <c r="H1368" s="1"/>
  <c r="J1368" s="1"/>
  <c r="I1368"/>
  <c r="H1352" a="1"/>
  <c r="H1352" s="1"/>
  <c r="J1352" s="1"/>
  <c r="I1352"/>
  <c r="H1344" a="1"/>
  <c r="H1344" s="1"/>
  <c r="J1344" s="1"/>
  <c r="I1344"/>
  <c r="H1328" a="1"/>
  <c r="H1328" s="1"/>
  <c r="J1328" s="1"/>
  <c r="I1328"/>
  <c r="H1316" a="1"/>
  <c r="H1316" s="1"/>
  <c r="J1316" s="1"/>
  <c r="I1316"/>
  <c r="H1300" a="1"/>
  <c r="H1300" s="1"/>
  <c r="J1300" s="1"/>
  <c r="I1300"/>
  <c r="H1280" a="1"/>
  <c r="H1280" s="1"/>
  <c r="J1280" s="1"/>
  <c r="I1280"/>
  <c r="H1264" a="1"/>
  <c r="H1264" s="1"/>
  <c r="J1264" s="1"/>
  <c r="I1264"/>
  <c r="H1248" a="1"/>
  <c r="H1248" s="1"/>
  <c r="J1248" s="1"/>
  <c r="I1248"/>
  <c r="H1232" a="1"/>
  <c r="H1232" s="1"/>
  <c r="J1232" s="1"/>
  <c r="I1232"/>
  <c r="H1369" a="1"/>
  <c r="H1369" s="1"/>
  <c r="J1369" s="1"/>
  <c r="I1369"/>
  <c r="H1357" a="1"/>
  <c r="H1357" s="1"/>
  <c r="J1357" s="1"/>
  <c r="I1357"/>
  <c r="H1349" a="1"/>
  <c r="H1349" s="1"/>
  <c r="J1349" s="1"/>
  <c r="I1349"/>
  <c r="H1337" a="1"/>
  <c r="H1337" s="1"/>
  <c r="J1337" s="1"/>
  <c r="I1337"/>
  <c r="H1325" a="1"/>
  <c r="H1325" s="1"/>
  <c r="J1325" s="1"/>
  <c r="I1325"/>
  <c r="H1313" a="1"/>
  <c r="H1313" s="1"/>
  <c r="J1313" s="1"/>
  <c r="I1313"/>
  <c r="H1301" a="1"/>
  <c r="H1301" s="1"/>
  <c r="J1301" s="1"/>
  <c r="I1301"/>
  <c r="H1289" a="1"/>
  <c r="H1289" s="1"/>
  <c r="J1289" s="1"/>
  <c r="I1289"/>
  <c r="H1281" a="1"/>
  <c r="H1281" s="1"/>
  <c r="J1281" s="1"/>
  <c r="I1281"/>
  <c r="H1269" a="1"/>
  <c r="H1269" s="1"/>
  <c r="J1269" s="1"/>
  <c r="I1269"/>
  <c r="H1261" a="1"/>
  <c r="H1261" s="1"/>
  <c r="J1261" s="1"/>
  <c r="I1261"/>
  <c r="H1249" a="1"/>
  <c r="H1249" s="1"/>
  <c r="J1249" s="1"/>
  <c r="I1249"/>
  <c r="H1241" a="1"/>
  <c r="H1241" s="1"/>
  <c r="J1241" s="1"/>
  <c r="I1241"/>
  <c r="H1229" a="1"/>
  <c r="H1229" s="1"/>
  <c r="J1229" s="1"/>
  <c r="I1229"/>
  <c r="H1217" a="1"/>
  <c r="H1217" s="1"/>
  <c r="J1217" s="1"/>
  <c r="I1217"/>
  <c r="H1213" a="1"/>
  <c r="H1213" s="1"/>
  <c r="J1213" s="1"/>
  <c r="I1213"/>
  <c r="H1201" a="1"/>
  <c r="H1201" s="1"/>
  <c r="J1201" s="1"/>
  <c r="I1201"/>
  <c r="H1185" a="1"/>
  <c r="H1185" s="1"/>
  <c r="J1185" s="1"/>
  <c r="I1185"/>
  <c r="H1173" a="1"/>
  <c r="H1173" s="1"/>
  <c r="J1173" s="1"/>
  <c r="I1173"/>
  <c r="H1165" a="1"/>
  <c r="H1165" s="1"/>
  <c r="J1165" s="1"/>
  <c r="I1165"/>
  <c r="H1153" a="1"/>
  <c r="H1153" s="1"/>
  <c r="J1153" s="1"/>
  <c r="I1153"/>
  <c r="H1137" a="1"/>
  <c r="H1137" s="1"/>
  <c r="J1137" s="1"/>
  <c r="I1137"/>
  <c r="H1129" a="1"/>
  <c r="H1129" s="1"/>
  <c r="J1129" s="1"/>
  <c r="I1129"/>
  <c r="H1117" a="1"/>
  <c r="H1117" s="1"/>
  <c r="J1117" s="1"/>
  <c r="I1117"/>
  <c r="H1105" a="1"/>
  <c r="H1105" s="1"/>
  <c r="J1105" s="1"/>
  <c r="I1105"/>
  <c r="H1089" a="1"/>
  <c r="H1089" s="1"/>
  <c r="J1089" s="1"/>
  <c r="I1089"/>
  <c r="H1081" a="1"/>
  <c r="H1081" s="1"/>
  <c r="J1081" s="1"/>
  <c r="I1081"/>
  <c r="H1065" a="1"/>
  <c r="H1065" s="1"/>
  <c r="J1065" s="1"/>
  <c r="I1065"/>
  <c r="H1053" a="1"/>
  <c r="H1053" s="1"/>
  <c r="J1053" s="1"/>
  <c r="I1053"/>
  <c r="H1041" a="1"/>
  <c r="H1041" s="1"/>
  <c r="J1041" s="1"/>
  <c r="I1041"/>
  <c r="H1025" a="1"/>
  <c r="H1025" s="1"/>
  <c r="J1025" s="1"/>
  <c r="I1025"/>
  <c r="H1009" a="1"/>
  <c r="H1009" s="1"/>
  <c r="J1009" s="1"/>
  <c r="I1009"/>
  <c r="H1001" a="1"/>
  <c r="H1001" s="1"/>
  <c r="J1001" s="1"/>
  <c r="I1001"/>
  <c r="H989" a="1"/>
  <c r="H989" s="1"/>
  <c r="J989" s="1"/>
  <c r="I989"/>
  <c r="H977" a="1"/>
  <c r="H977" s="1"/>
  <c r="J977" s="1"/>
  <c r="I977"/>
  <c r="H965" a="1"/>
  <c r="H965" s="1"/>
  <c r="J965" s="1"/>
  <c r="I965"/>
  <c r="H957" a="1"/>
  <c r="H957" s="1"/>
  <c r="J957" s="1"/>
  <c r="I957"/>
  <c r="H945" a="1"/>
  <c r="H945" s="1"/>
  <c r="J945" s="1"/>
  <c r="I945"/>
  <c r="H933" a="1"/>
  <c r="H933" s="1"/>
  <c r="J933" s="1"/>
  <c r="I933"/>
  <c r="H925" a="1"/>
  <c r="H925" s="1"/>
  <c r="J925" s="1"/>
  <c r="I925"/>
  <c r="H909" a="1"/>
  <c r="H909" s="1"/>
  <c r="J909" s="1"/>
  <c r="I909"/>
  <c r="H897" a="1"/>
  <c r="H897" s="1"/>
  <c r="J897" s="1"/>
  <c r="I897"/>
  <c r="H881" a="1"/>
  <c r="H881" s="1"/>
  <c r="J881" s="1"/>
  <c r="I881"/>
  <c r="H869" a="1"/>
  <c r="H869" s="1"/>
  <c r="J869" s="1"/>
  <c r="I869"/>
  <c r="H857" a="1"/>
  <c r="H857" s="1"/>
  <c r="J857" s="1"/>
  <c r="I857"/>
  <c r="H845" a="1"/>
  <c r="H845" s="1"/>
  <c r="J845" s="1"/>
  <c r="I845"/>
  <c r="H833" a="1"/>
  <c r="H833" s="1"/>
  <c r="J833" s="1"/>
  <c r="I833"/>
  <c r="H825" a="1"/>
  <c r="H825" s="1"/>
  <c r="J825" s="1"/>
  <c r="I825"/>
  <c r="H813" a="1"/>
  <c r="H813" s="1"/>
  <c r="J813" s="1"/>
  <c r="I813"/>
  <c r="H801" a="1"/>
  <c r="H801" s="1"/>
  <c r="J801" s="1"/>
  <c r="I801"/>
  <c r="H789" a="1"/>
  <c r="H789" s="1"/>
  <c r="J789" s="1"/>
  <c r="I789"/>
  <c r="H781" a="1"/>
  <c r="H781" s="1"/>
  <c r="J781" s="1"/>
  <c r="I781"/>
  <c r="H769" a="1"/>
  <c r="H769" s="1"/>
  <c r="J769" s="1"/>
  <c r="I769"/>
  <c r="H757" a="1"/>
  <c r="H757" s="1"/>
  <c r="J757" s="1"/>
  <c r="I757"/>
  <c r="H745" a="1"/>
  <c r="H745" s="1"/>
  <c r="J745" s="1"/>
  <c r="I745"/>
  <c r="H737" a="1"/>
  <c r="H737" s="1"/>
  <c r="J737" s="1"/>
  <c r="I737"/>
  <c r="H665" a="1"/>
  <c r="H665" s="1"/>
  <c r="J665" s="1"/>
  <c r="I665"/>
  <c r="H1379" a="1"/>
  <c r="H1379" s="1"/>
  <c r="J1379" s="1"/>
  <c r="I1379"/>
  <c r="H1375" a="1"/>
  <c r="H1375" s="1"/>
  <c r="J1375" s="1"/>
  <c r="I1375"/>
  <c r="H1371" a="1"/>
  <c r="H1371" s="1"/>
  <c r="J1371" s="1"/>
  <c r="I1371"/>
  <c r="H1367" a="1"/>
  <c r="H1367" s="1"/>
  <c r="J1367" s="1"/>
  <c r="I1367"/>
  <c r="H1363" a="1"/>
  <c r="H1363" s="1"/>
  <c r="J1363" s="1"/>
  <c r="I1363"/>
  <c r="H1359" a="1"/>
  <c r="H1359" s="1"/>
  <c r="J1359" s="1"/>
  <c r="I1359"/>
  <c r="H1355" a="1"/>
  <c r="H1355" s="1"/>
  <c r="J1355" s="1"/>
  <c r="I1355"/>
  <c r="H1351" a="1"/>
  <c r="H1351" s="1"/>
  <c r="J1351" s="1"/>
  <c r="I1351"/>
  <c r="H1347" a="1"/>
  <c r="H1347" s="1"/>
  <c r="J1347" s="1"/>
  <c r="I1347"/>
  <c r="H1343" a="1"/>
  <c r="H1343" s="1"/>
  <c r="J1343" s="1"/>
  <c r="I1343"/>
  <c r="H1339" a="1"/>
  <c r="H1339" s="1"/>
  <c r="J1339" s="1"/>
  <c r="I1339"/>
  <c r="H1335" a="1"/>
  <c r="H1335" s="1"/>
  <c r="J1335" s="1"/>
  <c r="I1335"/>
  <c r="H1331" a="1"/>
  <c r="H1331" s="1"/>
  <c r="J1331" s="1"/>
  <c r="I1331"/>
  <c r="H1327" a="1"/>
  <c r="H1327" s="1"/>
  <c r="J1327" s="1"/>
  <c r="I1327"/>
  <c r="H1323" a="1"/>
  <c r="H1323" s="1"/>
  <c r="J1323" s="1"/>
  <c r="I1323"/>
  <c r="H1319" a="1"/>
  <c r="H1319" s="1"/>
  <c r="J1319" s="1"/>
  <c r="I1319"/>
  <c r="H1315" a="1"/>
  <c r="H1315" s="1"/>
  <c r="J1315" s="1"/>
  <c r="I1315"/>
  <c r="H1311" a="1"/>
  <c r="H1311" s="1"/>
  <c r="J1311" s="1"/>
  <c r="I1311"/>
  <c r="H1307" a="1"/>
  <c r="H1307" s="1"/>
  <c r="J1307" s="1"/>
  <c r="I1307"/>
  <c r="H1303" a="1"/>
  <c r="H1303" s="1"/>
  <c r="J1303" s="1"/>
  <c r="I1303"/>
  <c r="H1299" a="1"/>
  <c r="H1299" s="1"/>
  <c r="J1299" s="1"/>
  <c r="I1299"/>
  <c r="H1295" a="1"/>
  <c r="H1295" s="1"/>
  <c r="J1295" s="1"/>
  <c r="I1295"/>
  <c r="H1291" a="1"/>
  <c r="H1291" s="1"/>
  <c r="J1291" s="1"/>
  <c r="I1291"/>
  <c r="H1287" a="1"/>
  <c r="H1287" s="1"/>
  <c r="J1287" s="1"/>
  <c r="I1287"/>
  <c r="H1283" a="1"/>
  <c r="H1283" s="1"/>
  <c r="J1283" s="1"/>
  <c r="I1283"/>
  <c r="H1279" a="1"/>
  <c r="H1279" s="1"/>
  <c r="J1279" s="1"/>
  <c r="I1279"/>
  <c r="H1275" a="1"/>
  <c r="H1275" s="1"/>
  <c r="J1275" s="1"/>
  <c r="I1275"/>
  <c r="H1271" a="1"/>
  <c r="H1271" s="1"/>
  <c r="J1271" s="1"/>
  <c r="I1271"/>
  <c r="H1267" a="1"/>
  <c r="H1267" s="1"/>
  <c r="J1267" s="1"/>
  <c r="I1267"/>
  <c r="H1263" a="1"/>
  <c r="H1263" s="1"/>
  <c r="J1263" s="1"/>
  <c r="I1263"/>
  <c r="H1259" a="1"/>
  <c r="H1259" s="1"/>
  <c r="J1259" s="1"/>
  <c r="I1259"/>
  <c r="H1255" a="1"/>
  <c r="H1255" s="1"/>
  <c r="J1255" s="1"/>
  <c r="I1255"/>
  <c r="H1251" a="1"/>
  <c r="H1251" s="1"/>
  <c r="J1251" s="1"/>
  <c r="I1251"/>
  <c r="H1247" a="1"/>
  <c r="H1247" s="1"/>
  <c r="J1247" s="1"/>
  <c r="I1247"/>
  <c r="H1243" a="1"/>
  <c r="H1243" s="1"/>
  <c r="J1243" s="1"/>
  <c r="I1243"/>
  <c r="H1239" a="1"/>
  <c r="H1239" s="1"/>
  <c r="J1239" s="1"/>
  <c r="I1239"/>
  <c r="H1235" a="1"/>
  <c r="H1235" s="1"/>
  <c r="J1235" s="1"/>
  <c r="I1235"/>
  <c r="H1231" a="1"/>
  <c r="H1231" s="1"/>
  <c r="J1231" s="1"/>
  <c r="I1231"/>
  <c r="H1227" a="1"/>
  <c r="H1227" s="1"/>
  <c r="J1227" s="1"/>
  <c r="I1227"/>
  <c r="H1223" a="1"/>
  <c r="H1223" s="1"/>
  <c r="J1223" s="1"/>
  <c r="I1223"/>
  <c r="H1219" a="1"/>
  <c r="H1219" s="1"/>
  <c r="J1219" s="1"/>
  <c r="I1219"/>
  <c r="H1215" a="1"/>
  <c r="H1215" s="1"/>
  <c r="J1215" s="1"/>
  <c r="I1215"/>
  <c r="H1211" a="1"/>
  <c r="H1211" s="1"/>
  <c r="J1211" s="1"/>
  <c r="I1211"/>
  <c r="H1207" a="1"/>
  <c r="H1207" s="1"/>
  <c r="J1207" s="1"/>
  <c r="I1207"/>
  <c r="H1203" a="1"/>
  <c r="H1203" s="1"/>
  <c r="J1203" s="1"/>
  <c r="I1203"/>
  <c r="H1199" a="1"/>
  <c r="H1199" s="1"/>
  <c r="J1199" s="1"/>
  <c r="I1199"/>
  <c r="H1195" a="1"/>
  <c r="H1195" s="1"/>
  <c r="J1195" s="1"/>
  <c r="I1195"/>
  <c r="H1191" a="1"/>
  <c r="H1191" s="1"/>
  <c r="J1191" s="1"/>
  <c r="I1191"/>
  <c r="H1187" a="1"/>
  <c r="H1187" s="1"/>
  <c r="J1187" s="1"/>
  <c r="I1187"/>
  <c r="H1183" a="1"/>
  <c r="H1183" s="1"/>
  <c r="J1183" s="1"/>
  <c r="I1183"/>
  <c r="H1179" a="1"/>
  <c r="H1179" s="1"/>
  <c r="J1179" s="1"/>
  <c r="I1179"/>
  <c r="H1175" a="1"/>
  <c r="H1175" s="1"/>
  <c r="J1175" s="1"/>
  <c r="I1175"/>
  <c r="H1171" a="1"/>
  <c r="H1171" s="1"/>
  <c r="J1171" s="1"/>
  <c r="I1171"/>
  <c r="H1167" a="1"/>
  <c r="H1167" s="1"/>
  <c r="J1167" s="1"/>
  <c r="I1167"/>
  <c r="H1163" a="1"/>
  <c r="H1163" s="1"/>
  <c r="J1163" s="1"/>
  <c r="I1163"/>
  <c r="H1159" a="1"/>
  <c r="H1159" s="1"/>
  <c r="J1159" s="1"/>
  <c r="I1159"/>
  <c r="H1155" a="1"/>
  <c r="H1155" s="1"/>
  <c r="J1155" s="1"/>
  <c r="I1155"/>
  <c r="H1151" a="1"/>
  <c r="H1151" s="1"/>
  <c r="J1151" s="1"/>
  <c r="I1151"/>
  <c r="H1147" a="1"/>
  <c r="H1147" s="1"/>
  <c r="J1147" s="1"/>
  <c r="I1147"/>
  <c r="H1143" a="1"/>
  <c r="H1143" s="1"/>
  <c r="J1143" s="1"/>
  <c r="I1143"/>
  <c r="H1139" a="1"/>
  <c r="H1139" s="1"/>
  <c r="J1139" s="1"/>
  <c r="I1139"/>
  <c r="H1135" a="1"/>
  <c r="H1135" s="1"/>
  <c r="J1135" s="1"/>
  <c r="I1135"/>
  <c r="H1131" a="1"/>
  <c r="H1131" s="1"/>
  <c r="J1131" s="1"/>
  <c r="I1131"/>
  <c r="H1127" a="1"/>
  <c r="H1127" s="1"/>
  <c r="J1127" s="1"/>
  <c r="I1127"/>
  <c r="H1123" a="1"/>
  <c r="H1123" s="1"/>
  <c r="J1123" s="1"/>
  <c r="I1123"/>
  <c r="H1119" a="1"/>
  <c r="H1119" s="1"/>
  <c r="J1119" s="1"/>
  <c r="I1119"/>
  <c r="H1115" a="1"/>
  <c r="H1115" s="1"/>
  <c r="J1115" s="1"/>
  <c r="I1115"/>
  <c r="H1111" a="1"/>
  <c r="H1111" s="1"/>
  <c r="J1111" s="1"/>
  <c r="I1111"/>
  <c r="H1107" a="1"/>
  <c r="H1107" s="1"/>
  <c r="J1107" s="1"/>
  <c r="I1107"/>
  <c r="H1103" a="1"/>
  <c r="H1103" s="1"/>
  <c r="J1103" s="1"/>
  <c r="I1103"/>
  <c r="H1099" a="1"/>
  <c r="H1099" s="1"/>
  <c r="J1099" s="1"/>
  <c r="I1099"/>
  <c r="H1095" a="1"/>
  <c r="H1095" s="1"/>
  <c r="J1095" s="1"/>
  <c r="I1095"/>
  <c r="H1091" a="1"/>
  <c r="H1091" s="1"/>
  <c r="J1091" s="1"/>
  <c r="I1091"/>
  <c r="H1087" a="1"/>
  <c r="H1087" s="1"/>
  <c r="J1087" s="1"/>
  <c r="I1087"/>
  <c r="H1083" a="1"/>
  <c r="H1083" s="1"/>
  <c r="J1083" s="1"/>
  <c r="I1083"/>
  <c r="H1079" a="1"/>
  <c r="H1079" s="1"/>
  <c r="J1079" s="1"/>
  <c r="I1079"/>
  <c r="H1075" a="1"/>
  <c r="H1075" s="1"/>
  <c r="J1075" s="1"/>
  <c r="I1075"/>
  <c r="H1071" a="1"/>
  <c r="H1071" s="1"/>
  <c r="J1071" s="1"/>
  <c r="I1071"/>
  <c r="H1067" a="1"/>
  <c r="H1067" s="1"/>
  <c r="J1067" s="1"/>
  <c r="I1067"/>
  <c r="H1063" a="1"/>
  <c r="H1063" s="1"/>
  <c r="J1063" s="1"/>
  <c r="I1063"/>
  <c r="H1059" a="1"/>
  <c r="H1059" s="1"/>
  <c r="J1059" s="1"/>
  <c r="I1059"/>
  <c r="H1055" a="1"/>
  <c r="H1055" s="1"/>
  <c r="J1055" s="1"/>
  <c r="I1055"/>
  <c r="H1051" a="1"/>
  <c r="H1051" s="1"/>
  <c r="J1051" s="1"/>
  <c r="I1051"/>
  <c r="H1047" a="1"/>
  <c r="H1047" s="1"/>
  <c r="J1047" s="1"/>
  <c r="I1047"/>
  <c r="H1043" a="1"/>
  <c r="H1043" s="1"/>
  <c r="J1043" s="1"/>
  <c r="I1043"/>
  <c r="H1039" a="1"/>
  <c r="H1039" s="1"/>
  <c r="J1039" s="1"/>
  <c r="I1039"/>
  <c r="H1035" a="1"/>
  <c r="H1035" s="1"/>
  <c r="J1035" s="1"/>
  <c r="I1035"/>
  <c r="H1031" a="1"/>
  <c r="H1031" s="1"/>
  <c r="J1031" s="1"/>
  <c r="I1031"/>
  <c r="H1027" a="1"/>
  <c r="H1027" s="1"/>
  <c r="J1027" s="1"/>
  <c r="I1027"/>
  <c r="I1360"/>
  <c r="H1340" a="1"/>
  <c r="H1340" s="1"/>
  <c r="J1340" s="1"/>
  <c r="I1340"/>
  <c r="H1324" a="1"/>
  <c r="H1324" s="1"/>
  <c r="J1324" s="1"/>
  <c r="I1324"/>
  <c r="H1308" a="1"/>
  <c r="H1308" s="1"/>
  <c r="J1308" s="1"/>
  <c r="I1308"/>
  <c r="H1292" a="1"/>
  <c r="H1292" s="1"/>
  <c r="J1292" s="1"/>
  <c r="I1292"/>
  <c r="H1276" a="1"/>
  <c r="H1276" s="1"/>
  <c r="J1276" s="1"/>
  <c r="I1276"/>
  <c r="H1260" a="1"/>
  <c r="H1260" s="1"/>
  <c r="J1260" s="1"/>
  <c r="I1260"/>
  <c r="H1240" a="1"/>
  <c r="H1240" s="1"/>
  <c r="J1240" s="1"/>
  <c r="I1240"/>
  <c r="H1236" a="1"/>
  <c r="H1236" s="1"/>
  <c r="J1236" s="1"/>
  <c r="I1236"/>
  <c r="H1220" a="1"/>
  <c r="H1220" s="1"/>
  <c r="J1220" s="1"/>
  <c r="I1220"/>
  <c r="H1216" a="1"/>
  <c r="H1216" s="1"/>
  <c r="J1216" s="1"/>
  <c r="I1216"/>
  <c r="H1212" a="1"/>
  <c r="H1212" s="1"/>
  <c r="J1212" s="1"/>
  <c r="I1212"/>
  <c r="H1208" a="1"/>
  <c r="H1208" s="1"/>
  <c r="J1208" s="1"/>
  <c r="I1208"/>
  <c r="H1204" a="1"/>
  <c r="H1204" s="1"/>
  <c r="J1204" s="1"/>
  <c r="I1204"/>
  <c r="H1200" a="1"/>
  <c r="H1200" s="1"/>
  <c r="J1200" s="1"/>
  <c r="I1200"/>
  <c r="H1196" a="1"/>
  <c r="H1196" s="1"/>
  <c r="J1196" s="1"/>
  <c r="I1196"/>
  <c r="H1192" a="1"/>
  <c r="H1192" s="1"/>
  <c r="J1192" s="1"/>
  <c r="I1192"/>
  <c r="H1188" a="1"/>
  <c r="H1188" s="1"/>
  <c r="J1188" s="1"/>
  <c r="I1188"/>
  <c r="H1184" a="1"/>
  <c r="H1184" s="1"/>
  <c r="J1184" s="1"/>
  <c r="I1184"/>
  <c r="H1180" a="1"/>
  <c r="H1180" s="1"/>
  <c r="J1180" s="1"/>
  <c r="I1180"/>
  <c r="H1176" a="1"/>
  <c r="H1176" s="1"/>
  <c r="J1176" s="1"/>
  <c r="I1176"/>
  <c r="H1172" a="1"/>
  <c r="H1172" s="1"/>
  <c r="J1172" s="1"/>
  <c r="I1172"/>
  <c r="H1168" a="1"/>
  <c r="H1168" s="1"/>
  <c r="J1168" s="1"/>
  <c r="I1168"/>
  <c r="H1164" a="1"/>
  <c r="H1164" s="1"/>
  <c r="J1164" s="1"/>
  <c r="I1164"/>
  <c r="H1160" a="1"/>
  <c r="H1160" s="1"/>
  <c r="J1160" s="1"/>
  <c r="I1160"/>
  <c r="H1156" a="1"/>
  <c r="H1156" s="1"/>
  <c r="J1156" s="1"/>
  <c r="I1156"/>
  <c r="H1152" a="1"/>
  <c r="H1152" s="1"/>
  <c r="J1152" s="1"/>
  <c r="I1152"/>
  <c r="H1148" a="1"/>
  <c r="H1148" s="1"/>
  <c r="J1148" s="1"/>
  <c r="I1148"/>
  <c r="H1144" a="1"/>
  <c r="H1144" s="1"/>
  <c r="J1144" s="1"/>
  <c r="I1144"/>
  <c r="H1140" a="1"/>
  <c r="H1140" s="1"/>
  <c r="J1140" s="1"/>
  <c r="I1140"/>
  <c r="H1136" a="1"/>
  <c r="H1136" s="1"/>
  <c r="J1136" s="1"/>
  <c r="I1136"/>
  <c r="H1132" a="1"/>
  <c r="H1132" s="1"/>
  <c r="J1132" s="1"/>
  <c r="I1132"/>
  <c r="H1128" a="1"/>
  <c r="H1128" s="1"/>
  <c r="J1128" s="1"/>
  <c r="I1128"/>
  <c r="H1124" a="1"/>
  <c r="H1124" s="1"/>
  <c r="J1124" s="1"/>
  <c r="I1124"/>
  <c r="H1120" a="1"/>
  <c r="H1120" s="1"/>
  <c r="J1120" s="1"/>
  <c r="I1120"/>
  <c r="H1116" a="1"/>
  <c r="H1116" s="1"/>
  <c r="J1116" s="1"/>
  <c r="I1116"/>
  <c r="H1112" a="1"/>
  <c r="H1112" s="1"/>
  <c r="J1112" s="1"/>
  <c r="I1112"/>
  <c r="H1108" a="1"/>
  <c r="H1108" s="1"/>
  <c r="J1108" s="1"/>
  <c r="I1108"/>
  <c r="H1104" a="1"/>
  <c r="H1104" s="1"/>
  <c r="J1104" s="1"/>
  <c r="I1104"/>
  <c r="H1100" a="1"/>
  <c r="H1100" s="1"/>
  <c r="J1100" s="1"/>
  <c r="I1100"/>
  <c r="H1096" a="1"/>
  <c r="H1096" s="1"/>
  <c r="J1096" s="1"/>
  <c r="I1096"/>
  <c r="H1092" a="1"/>
  <c r="H1092" s="1"/>
  <c r="J1092" s="1"/>
  <c r="I1092"/>
  <c r="H1088" a="1"/>
  <c r="H1088" s="1"/>
  <c r="J1088" s="1"/>
  <c r="I1088"/>
  <c r="H1084" a="1"/>
  <c r="H1084" s="1"/>
  <c r="J1084" s="1"/>
  <c r="I1084"/>
  <c r="H1080" a="1"/>
  <c r="H1080" s="1"/>
  <c r="J1080" s="1"/>
  <c r="I1080"/>
  <c r="H1076" a="1"/>
  <c r="H1076" s="1"/>
  <c r="J1076" s="1"/>
  <c r="I1076"/>
  <c r="H1072" a="1"/>
  <c r="H1072" s="1"/>
  <c r="J1072" s="1"/>
  <c r="I1072"/>
  <c r="H1068" a="1"/>
  <c r="H1068" s="1"/>
  <c r="J1068" s="1"/>
  <c r="I1068"/>
  <c r="H1064" a="1"/>
  <c r="H1064" s="1"/>
  <c r="J1064" s="1"/>
  <c r="I1064"/>
  <c r="H1060" a="1"/>
  <c r="H1060" s="1"/>
  <c r="J1060" s="1"/>
  <c r="I1060"/>
  <c r="H1056" a="1"/>
  <c r="H1056" s="1"/>
  <c r="J1056" s="1"/>
  <c r="I1056"/>
  <c r="H1052" a="1"/>
  <c r="H1052" s="1"/>
  <c r="J1052" s="1"/>
  <c r="I1052"/>
  <c r="H1048" a="1"/>
  <c r="H1048" s="1"/>
  <c r="J1048" s="1"/>
  <c r="I1048"/>
  <c r="H1044" a="1"/>
  <c r="H1044" s="1"/>
  <c r="J1044" s="1"/>
  <c r="I1044"/>
  <c r="H1040" a="1"/>
  <c r="H1040" s="1"/>
  <c r="J1040" s="1"/>
  <c r="I1040"/>
  <c r="H1036" a="1"/>
  <c r="H1036" s="1"/>
  <c r="J1036" s="1"/>
  <c r="I1036"/>
  <c r="H1032" a="1"/>
  <c r="H1032" s="1"/>
  <c r="J1032" s="1"/>
  <c r="I1032"/>
  <c r="H1028" a="1"/>
  <c r="H1028" s="1"/>
  <c r="J1028" s="1"/>
  <c r="I1028"/>
  <c r="H1024" a="1"/>
  <c r="H1024" s="1"/>
  <c r="J1024" s="1"/>
  <c r="I1024"/>
  <c r="H1020" a="1"/>
  <c r="H1020" s="1"/>
  <c r="J1020" s="1"/>
  <c r="I1020"/>
  <c r="H1016" a="1"/>
  <c r="H1016" s="1"/>
  <c r="J1016" s="1"/>
  <c r="I1016"/>
  <c r="H1012" a="1"/>
  <c r="H1012" s="1"/>
  <c r="J1012" s="1"/>
  <c r="I1012"/>
  <c r="H1008" a="1"/>
  <c r="H1008" s="1"/>
  <c r="J1008" s="1"/>
  <c r="I1008"/>
  <c r="H1004" a="1"/>
  <c r="H1004" s="1"/>
  <c r="J1004" s="1"/>
  <c r="I1004"/>
  <c r="H1000" a="1"/>
  <c r="H1000" s="1"/>
  <c r="J1000" s="1"/>
  <c r="I1000"/>
  <c r="H996" a="1"/>
  <c r="H996" s="1"/>
  <c r="J996" s="1"/>
  <c r="I996"/>
  <c r="H992" a="1"/>
  <c r="H992" s="1"/>
  <c r="J992" s="1"/>
  <c r="I992"/>
  <c r="H988" a="1"/>
  <c r="H988" s="1"/>
  <c r="J988" s="1"/>
  <c r="I988"/>
  <c r="H984" a="1"/>
  <c r="H984" s="1"/>
  <c r="J984" s="1"/>
  <c r="I984"/>
  <c r="H980" a="1"/>
  <c r="H980" s="1"/>
  <c r="J980" s="1"/>
  <c r="I980"/>
  <c r="H976" a="1"/>
  <c r="H976" s="1"/>
  <c r="J976" s="1"/>
  <c r="I976"/>
  <c r="H972" a="1"/>
  <c r="H972" s="1"/>
  <c r="J972" s="1"/>
  <c r="I972"/>
  <c r="H968" a="1"/>
  <c r="H968" s="1"/>
  <c r="J968" s="1"/>
  <c r="I968"/>
  <c r="H964" a="1"/>
  <c r="H964" s="1"/>
  <c r="J964" s="1"/>
  <c r="I964"/>
  <c r="H960" a="1"/>
  <c r="H960" s="1"/>
  <c r="J960" s="1"/>
  <c r="I960"/>
  <c r="H956" a="1"/>
  <c r="H956" s="1"/>
  <c r="J956" s="1"/>
  <c r="I956"/>
  <c r="H952" a="1"/>
  <c r="H952" s="1"/>
  <c r="J952" s="1"/>
  <c r="I952"/>
  <c r="H948" a="1"/>
  <c r="H948" s="1"/>
  <c r="J948" s="1"/>
  <c r="I948"/>
  <c r="H944" a="1"/>
  <c r="H944" s="1"/>
  <c r="J944" s="1"/>
  <c r="I944"/>
  <c r="H940" a="1"/>
  <c r="H940" s="1"/>
  <c r="J940" s="1"/>
  <c r="I940"/>
  <c r="H936" a="1"/>
  <c r="H936" s="1"/>
  <c r="J936" s="1"/>
  <c r="I936"/>
  <c r="H932" a="1"/>
  <c r="H932" s="1"/>
  <c r="J932" s="1"/>
  <c r="I932"/>
  <c r="H928" a="1"/>
  <c r="H928" s="1"/>
  <c r="J928" s="1"/>
  <c r="I928"/>
  <c r="H924" a="1"/>
  <c r="H924" s="1"/>
  <c r="J924" s="1"/>
  <c r="I924"/>
  <c r="H920" a="1"/>
  <c r="H920" s="1"/>
  <c r="J920" s="1"/>
  <c r="I920"/>
  <c r="H916" a="1"/>
  <c r="H916" s="1"/>
  <c r="J916" s="1"/>
  <c r="I916"/>
  <c r="H912" a="1"/>
  <c r="H912" s="1"/>
  <c r="J912" s="1"/>
  <c r="I912"/>
  <c r="H908" a="1"/>
  <c r="H908" s="1"/>
  <c r="J908" s="1"/>
  <c r="I908"/>
  <c r="H904" a="1"/>
  <c r="H904" s="1"/>
  <c r="J904" s="1"/>
  <c r="I904"/>
  <c r="I900"/>
  <c r="H896" a="1"/>
  <c r="H896" s="1"/>
  <c r="J896" s="1"/>
  <c r="I896"/>
  <c r="H892" a="1"/>
  <c r="H892" s="1"/>
  <c r="J892" s="1"/>
  <c r="I892"/>
  <c r="H888" a="1"/>
  <c r="H888" s="1"/>
  <c r="J888" s="1"/>
  <c r="I888"/>
  <c r="H884" a="1"/>
  <c r="H884" s="1"/>
  <c r="J884" s="1"/>
  <c r="I884"/>
  <c r="H880" a="1"/>
  <c r="H880" s="1"/>
  <c r="J880" s="1"/>
  <c r="I880"/>
  <c r="H876" a="1"/>
  <c r="H876" s="1"/>
  <c r="J876" s="1"/>
  <c r="I876"/>
  <c r="H872" a="1"/>
  <c r="H872" s="1"/>
  <c r="J872" s="1"/>
  <c r="I872"/>
  <c r="H868" a="1"/>
  <c r="H868" s="1"/>
  <c r="J868" s="1"/>
  <c r="I868"/>
  <c r="H864" a="1"/>
  <c r="H864" s="1"/>
  <c r="J864" s="1"/>
  <c r="I864"/>
  <c r="H860" a="1"/>
  <c r="H860" s="1"/>
  <c r="J860" s="1"/>
  <c r="I860"/>
  <c r="H856" a="1"/>
  <c r="H856" s="1"/>
  <c r="J856" s="1"/>
  <c r="I856"/>
  <c r="H852" a="1"/>
  <c r="H852" s="1"/>
  <c r="J852" s="1"/>
  <c r="I852"/>
  <c r="H848" a="1"/>
  <c r="H848" s="1"/>
  <c r="J848" s="1"/>
  <c r="I848"/>
  <c r="H844" a="1"/>
  <c r="H844" s="1"/>
  <c r="J844" s="1"/>
  <c r="I844"/>
  <c r="H840" a="1"/>
  <c r="H840" s="1"/>
  <c r="J840" s="1"/>
  <c r="I840"/>
  <c r="H836" a="1"/>
  <c r="H836" s="1"/>
  <c r="J836" s="1"/>
  <c r="I836"/>
  <c r="H832" a="1"/>
  <c r="H832" s="1"/>
  <c r="J832" s="1"/>
  <c r="I832"/>
  <c r="H828" a="1"/>
  <c r="H828" s="1"/>
  <c r="J828" s="1"/>
  <c r="I828"/>
  <c r="H824" a="1"/>
  <c r="H824" s="1"/>
  <c r="J824" s="1"/>
  <c r="I824"/>
  <c r="H820" a="1"/>
  <c r="H820" s="1"/>
  <c r="J820" s="1"/>
  <c r="I820"/>
  <c r="H816" a="1"/>
  <c r="H816" s="1"/>
  <c r="J816" s="1"/>
  <c r="I816"/>
  <c r="H812" a="1"/>
  <c r="H812" s="1"/>
  <c r="J812" s="1"/>
  <c r="I812"/>
  <c r="H808" a="1"/>
  <c r="H808" s="1"/>
  <c r="J808" s="1"/>
  <c r="I808"/>
  <c r="H804" a="1"/>
  <c r="H804" s="1"/>
  <c r="J804" s="1"/>
  <c r="I804"/>
  <c r="H800" a="1"/>
  <c r="H800" s="1"/>
  <c r="J800" s="1"/>
  <c r="I800"/>
  <c r="H796" a="1"/>
  <c r="H796" s="1"/>
  <c r="J796" s="1"/>
  <c r="I796"/>
  <c r="H792" a="1"/>
  <c r="H792" s="1"/>
  <c r="J792" s="1"/>
  <c r="I792"/>
  <c r="H788" a="1"/>
  <c r="H788" s="1"/>
  <c r="J788" s="1"/>
  <c r="I788"/>
  <c r="H784" a="1"/>
  <c r="H784" s="1"/>
  <c r="J784" s="1"/>
  <c r="I784"/>
  <c r="H780" a="1"/>
  <c r="H780" s="1"/>
  <c r="J780" s="1"/>
  <c r="I780"/>
  <c r="H776" a="1"/>
  <c r="H776" s="1"/>
  <c r="J776" s="1"/>
  <c r="I776"/>
  <c r="H772" a="1"/>
  <c r="H772" s="1"/>
  <c r="J772" s="1"/>
  <c r="I772"/>
  <c r="H768" a="1"/>
  <c r="H768" s="1"/>
  <c r="J768" s="1"/>
  <c r="I768"/>
  <c r="H764" a="1"/>
  <c r="H764" s="1"/>
  <c r="J764" s="1"/>
  <c r="I764"/>
  <c r="H760" a="1"/>
  <c r="H760" s="1"/>
  <c r="J760" s="1"/>
  <c r="I760"/>
  <c r="H756" a="1"/>
  <c r="H756" s="1"/>
  <c r="J756" s="1"/>
  <c r="I756"/>
  <c r="H752" a="1"/>
  <c r="H752" s="1"/>
  <c r="J752" s="1"/>
  <c r="I752"/>
  <c r="H748" a="1"/>
  <c r="H748" s="1"/>
  <c r="J748" s="1"/>
  <c r="I748"/>
  <c r="H744" a="1"/>
  <c r="H744" s="1"/>
  <c r="J744" s="1"/>
  <c r="I744"/>
  <c r="H740" a="1"/>
  <c r="H740" s="1"/>
  <c r="J740" s="1"/>
  <c r="I740"/>
  <c r="H736" a="1"/>
  <c r="H736" s="1"/>
  <c r="J736" s="1"/>
  <c r="I736"/>
  <c r="H732" a="1"/>
  <c r="H732" s="1"/>
  <c r="J732" s="1"/>
  <c r="I732"/>
  <c r="H728" a="1"/>
  <c r="H728" s="1"/>
  <c r="J728" s="1"/>
  <c r="I728"/>
  <c r="H724" a="1"/>
  <c r="H724" s="1"/>
  <c r="J724" s="1"/>
  <c r="I724"/>
  <c r="H720" a="1"/>
  <c r="H720" s="1"/>
  <c r="J720" s="1"/>
  <c r="I720"/>
  <c r="H716" a="1"/>
  <c r="H716" s="1"/>
  <c r="J716" s="1"/>
  <c r="I716"/>
  <c r="H712" a="1"/>
  <c r="H712" s="1"/>
  <c r="J712" s="1"/>
  <c r="I712"/>
  <c r="H708" a="1"/>
  <c r="H708" s="1"/>
  <c r="J708" s="1"/>
  <c r="I708"/>
  <c r="H704" a="1"/>
  <c r="H704" s="1"/>
  <c r="J704" s="1"/>
  <c r="I704"/>
  <c r="H700" a="1"/>
  <c r="H700" s="1"/>
  <c r="J700" s="1"/>
  <c r="I700"/>
  <c r="H696" a="1"/>
  <c r="H696" s="1"/>
  <c r="J696" s="1"/>
  <c r="I696"/>
  <c r="H692" a="1"/>
  <c r="H692" s="1"/>
  <c r="J692" s="1"/>
  <c r="I692"/>
  <c r="H688" a="1"/>
  <c r="H688" s="1"/>
  <c r="J688" s="1"/>
  <c r="I688"/>
  <c r="H684" a="1"/>
  <c r="H684" s="1"/>
  <c r="J684" s="1"/>
  <c r="I684"/>
  <c r="H680" a="1"/>
  <c r="H680" s="1"/>
  <c r="J680" s="1"/>
  <c r="I680"/>
  <c r="H676" a="1"/>
  <c r="H676" s="1"/>
  <c r="J676" s="1"/>
  <c r="I676"/>
  <c r="H672" a="1"/>
  <c r="H672" s="1"/>
  <c r="J672" s="1"/>
  <c r="I672"/>
  <c r="H668" a="1"/>
  <c r="H668" s="1"/>
  <c r="J668" s="1"/>
  <c r="I668"/>
  <c r="H664" a="1"/>
  <c r="H664" s="1"/>
  <c r="J664" s="1"/>
  <c r="I664"/>
  <c r="H660" a="1"/>
  <c r="H660" s="1"/>
  <c r="J660" s="1"/>
  <c r="I660"/>
  <c r="H656" a="1"/>
  <c r="H656" s="1"/>
  <c r="J656" s="1"/>
  <c r="I656"/>
  <c r="H652" a="1"/>
  <c r="H652" s="1"/>
  <c r="J652" s="1"/>
  <c r="I652"/>
  <c r="H648" a="1"/>
  <c r="H648" s="1"/>
  <c r="J648" s="1"/>
  <c r="I648"/>
  <c r="H644" a="1"/>
  <c r="H644" s="1"/>
  <c r="J644" s="1"/>
  <c r="I644"/>
  <c r="H640" a="1"/>
  <c r="H640" s="1"/>
  <c r="J640" s="1"/>
  <c r="I640"/>
  <c r="H636" a="1"/>
  <c r="H636" s="1"/>
  <c r="J636" s="1"/>
  <c r="I636"/>
  <c r="H632" a="1"/>
  <c r="H632" s="1"/>
  <c r="J632" s="1"/>
  <c r="I632"/>
  <c r="H628" a="1"/>
  <c r="H628" s="1"/>
  <c r="J628" s="1"/>
  <c r="I628"/>
  <c r="H624" a="1"/>
  <c r="H624" s="1"/>
  <c r="J624" s="1"/>
  <c r="I624"/>
  <c r="H620" a="1"/>
  <c r="H620" s="1"/>
  <c r="J620" s="1"/>
  <c r="I620"/>
  <c r="H616" a="1"/>
  <c r="H616" s="1"/>
  <c r="J616" s="1"/>
  <c r="I616"/>
  <c r="H612" a="1"/>
  <c r="H612" s="1"/>
  <c r="J612" s="1"/>
  <c r="I612"/>
  <c r="H608" a="1"/>
  <c r="H608" s="1"/>
  <c r="J608" s="1"/>
  <c r="I608"/>
  <c r="H604" a="1"/>
  <c r="H604" s="1"/>
  <c r="J604" s="1"/>
  <c r="I604"/>
  <c r="H600" a="1"/>
  <c r="H600" s="1"/>
  <c r="J600" s="1"/>
  <c r="I600"/>
  <c r="H596" a="1"/>
  <c r="H596" s="1"/>
  <c r="J596" s="1"/>
  <c r="I596"/>
  <c r="H592" a="1"/>
  <c r="H592" s="1"/>
  <c r="J592" s="1"/>
  <c r="I592"/>
  <c r="H588" a="1"/>
  <c r="H588" s="1"/>
  <c r="J588" s="1"/>
  <c r="I588"/>
  <c r="H584" a="1"/>
  <c r="H584" s="1"/>
  <c r="J584" s="1"/>
  <c r="I584"/>
  <c r="H580" a="1"/>
  <c r="H580" s="1"/>
  <c r="J580" s="1"/>
  <c r="I580"/>
  <c r="H576" a="1"/>
  <c r="H576" s="1"/>
  <c r="J576" s="1"/>
  <c r="I576"/>
  <c r="H572" a="1"/>
  <c r="H572" s="1"/>
  <c r="J572" s="1"/>
  <c r="I572"/>
  <c r="H568" a="1"/>
  <c r="H568" s="1"/>
  <c r="J568" s="1"/>
  <c r="I568"/>
  <c r="H564" a="1"/>
  <c r="H564" s="1"/>
  <c r="J564" s="1"/>
  <c r="I564"/>
  <c r="H560" a="1"/>
  <c r="H560" s="1"/>
  <c r="J560" s="1"/>
  <c r="I560"/>
  <c r="H556" a="1"/>
  <c r="H556" s="1"/>
  <c r="J556" s="1"/>
  <c r="I556"/>
  <c r="H552" a="1"/>
  <c r="H552" s="1"/>
  <c r="J552" s="1"/>
  <c r="I552"/>
  <c r="H548" a="1"/>
  <c r="H548" s="1"/>
  <c r="J548" s="1"/>
  <c r="I548"/>
  <c r="H544" a="1"/>
  <c r="H544" s="1"/>
  <c r="J544" s="1"/>
  <c r="I544"/>
  <c r="H540" a="1"/>
  <c r="H540" s="1"/>
  <c r="J540" s="1"/>
  <c r="I540"/>
  <c r="H536" a="1"/>
  <c r="H536" s="1"/>
  <c r="J536" s="1"/>
  <c r="I536"/>
  <c r="H532" a="1"/>
  <c r="H532" s="1"/>
  <c r="J532" s="1"/>
  <c r="I532"/>
  <c r="H528" a="1"/>
  <c r="H528" s="1"/>
  <c r="J528" s="1"/>
  <c r="I528"/>
  <c r="H524" a="1"/>
  <c r="H524" s="1"/>
  <c r="J524" s="1"/>
  <c r="I524"/>
  <c r="H520" a="1"/>
  <c r="H520" s="1"/>
  <c r="J520" s="1"/>
  <c r="I520"/>
  <c r="H516" a="1"/>
  <c r="H516" s="1"/>
  <c r="J516" s="1"/>
  <c r="I516"/>
  <c r="H512" a="1"/>
  <c r="H512" s="1"/>
  <c r="J512" s="1"/>
  <c r="I512"/>
  <c r="H508" a="1"/>
  <c r="H508" s="1"/>
  <c r="J508" s="1"/>
  <c r="I508"/>
  <c r="H504" a="1"/>
  <c r="H504" s="1"/>
  <c r="J504" s="1"/>
  <c r="I504"/>
  <c r="H500" a="1"/>
  <c r="H500" s="1"/>
  <c r="J500" s="1"/>
  <c r="I500"/>
  <c r="H496" a="1"/>
  <c r="H496" s="1"/>
  <c r="J496" s="1"/>
  <c r="I496"/>
  <c r="H492" a="1"/>
  <c r="H492" s="1"/>
  <c r="J492" s="1"/>
  <c r="I492"/>
  <c r="H488" a="1"/>
  <c r="H488" s="1"/>
  <c r="J488" s="1"/>
  <c r="I488"/>
  <c r="H484" a="1"/>
  <c r="H484" s="1"/>
  <c r="J484" s="1"/>
  <c r="I484"/>
  <c r="H480" a="1"/>
  <c r="H480" s="1"/>
  <c r="J480" s="1"/>
  <c r="I480"/>
  <c r="H476" a="1"/>
  <c r="H476" s="1"/>
  <c r="J476" s="1"/>
  <c r="I476"/>
  <c r="H472" a="1"/>
  <c r="H472" s="1"/>
  <c r="J472" s="1"/>
  <c r="I472"/>
  <c r="H468" a="1"/>
  <c r="H468" s="1"/>
  <c r="J468" s="1"/>
  <c r="I468"/>
  <c r="I464"/>
  <c r="H460" a="1"/>
  <c r="H460" s="1"/>
  <c r="J460" s="1"/>
  <c r="I460"/>
  <c r="H456" a="1"/>
  <c r="H456" s="1"/>
  <c r="J456" s="1"/>
  <c r="I456"/>
  <c r="H452" a="1"/>
  <c r="H452" s="1"/>
  <c r="J452" s="1"/>
  <c r="I452"/>
  <c r="H448" a="1"/>
  <c r="H448" s="1"/>
  <c r="J448" s="1"/>
  <c r="I448"/>
  <c r="H444" a="1"/>
  <c r="H444" s="1"/>
  <c r="J444" s="1"/>
  <c r="I444"/>
  <c r="H440" a="1"/>
  <c r="H440" s="1"/>
  <c r="J440" s="1"/>
  <c r="I440"/>
  <c r="H436" a="1"/>
  <c r="H436" s="1"/>
  <c r="J436" s="1"/>
  <c r="I436"/>
  <c r="H432" a="1"/>
  <c r="H432" s="1"/>
  <c r="J432" s="1"/>
  <c r="I432"/>
  <c r="H428" a="1"/>
  <c r="H428" s="1"/>
  <c r="J428" s="1"/>
  <c r="I428"/>
  <c r="H424" a="1"/>
  <c r="H424" s="1"/>
  <c r="J424" s="1"/>
  <c r="I424"/>
  <c r="H420" a="1"/>
  <c r="H420" s="1"/>
  <c r="J420" s="1"/>
  <c r="I420"/>
  <c r="H416" a="1"/>
  <c r="H416" s="1"/>
  <c r="J416" s="1"/>
  <c r="I416"/>
  <c r="H412" a="1"/>
  <c r="H412" s="1"/>
  <c r="J412" s="1"/>
  <c r="I412"/>
  <c r="H408" a="1"/>
  <c r="H408" s="1"/>
  <c r="J408" s="1"/>
  <c r="I408"/>
  <c r="H404" a="1"/>
  <c r="H404" s="1"/>
  <c r="J404" s="1"/>
  <c r="I404"/>
  <c r="H400" a="1"/>
  <c r="H400" s="1"/>
  <c r="J400" s="1"/>
  <c r="I400"/>
  <c r="H396" a="1"/>
  <c r="H396" s="1"/>
  <c r="J396" s="1"/>
  <c r="I396"/>
  <c r="H392" a="1"/>
  <c r="H392" s="1"/>
  <c r="J392" s="1"/>
  <c r="I392"/>
  <c r="H388" a="1"/>
  <c r="H388" s="1"/>
  <c r="J388" s="1"/>
  <c r="I388"/>
  <c r="H384" a="1"/>
  <c r="H384" s="1"/>
  <c r="J384" s="1"/>
  <c r="I384"/>
  <c r="H380" a="1"/>
  <c r="H380" s="1"/>
  <c r="J380" s="1"/>
  <c r="I380"/>
  <c r="H53" a="1"/>
  <c r="H53" s="1"/>
  <c r="J53" s="1"/>
  <c r="I53"/>
  <c r="H49" a="1"/>
  <c r="H49" s="1"/>
  <c r="J49" s="1"/>
  <c r="I49"/>
  <c r="H45" a="1"/>
  <c r="H45" s="1"/>
  <c r="J45" s="1"/>
  <c r="I45"/>
  <c r="H41" a="1"/>
  <c r="H41" s="1"/>
  <c r="J41" s="1"/>
  <c r="I41"/>
  <c r="H37" a="1"/>
  <c r="H37" s="1"/>
  <c r="J37" s="1"/>
  <c r="I37"/>
  <c r="H33" a="1"/>
  <c r="H33" s="1"/>
  <c r="J33" s="1"/>
  <c r="I33"/>
  <c r="H29" a="1"/>
  <c r="H29" s="1"/>
  <c r="J29" s="1"/>
  <c r="I29"/>
  <c r="H25" a="1"/>
  <c r="H25" s="1"/>
  <c r="J25" s="1"/>
  <c r="I25"/>
  <c r="H21" a="1"/>
  <c r="H21" s="1"/>
  <c r="J21" s="1"/>
  <c r="I21"/>
  <c r="H17" a="1"/>
  <c r="H17" s="1"/>
  <c r="J17" s="1"/>
  <c r="I17"/>
  <c r="H13" a="1"/>
  <c r="H13" s="1"/>
  <c r="J13" s="1"/>
  <c r="I13"/>
  <c r="H9" a="1"/>
  <c r="H9" s="1"/>
  <c r="J9" s="1"/>
  <c r="I9"/>
  <c r="H5" a="1"/>
  <c r="H5" s="1"/>
  <c r="J5" s="1"/>
  <c r="I5"/>
  <c r="H1022" a="1"/>
  <c r="H1022" s="1"/>
  <c r="J1022" s="1"/>
  <c r="I1022"/>
  <c r="H1018" a="1"/>
  <c r="H1018" s="1"/>
  <c r="J1018" s="1"/>
  <c r="I1018"/>
  <c r="H1014" a="1"/>
  <c r="H1014" s="1"/>
  <c r="J1014" s="1"/>
  <c r="I1014"/>
  <c r="H1010" a="1"/>
  <c r="H1010" s="1"/>
  <c r="J1010" s="1"/>
  <c r="I1010"/>
  <c r="H1006" a="1"/>
  <c r="H1006" s="1"/>
  <c r="J1006" s="1"/>
  <c r="I1006"/>
  <c r="H1002" a="1"/>
  <c r="H1002" s="1"/>
  <c r="J1002" s="1"/>
  <c r="I1002"/>
  <c r="H998" a="1"/>
  <c r="H998" s="1"/>
  <c r="J998" s="1"/>
  <c r="I998"/>
  <c r="H994" a="1"/>
  <c r="H994" s="1"/>
  <c r="J994" s="1"/>
  <c r="I994"/>
  <c r="H990" a="1"/>
  <c r="H990" s="1"/>
  <c r="J990" s="1"/>
  <c r="I990"/>
  <c r="H986" a="1"/>
  <c r="H986" s="1"/>
  <c r="J986" s="1"/>
  <c r="I986"/>
  <c r="H982" a="1"/>
  <c r="H982" s="1"/>
  <c r="J982" s="1"/>
  <c r="I982"/>
  <c r="H978" a="1"/>
  <c r="H978" s="1"/>
  <c r="J978" s="1"/>
  <c r="I978"/>
  <c r="H974" a="1"/>
  <c r="H974" s="1"/>
  <c r="J974" s="1"/>
  <c r="I974"/>
  <c r="H970" a="1"/>
  <c r="H970" s="1"/>
  <c r="J970" s="1"/>
  <c r="I970"/>
  <c r="H966" a="1"/>
  <c r="H966" s="1"/>
  <c r="J966" s="1"/>
  <c r="I966"/>
  <c r="H962" a="1"/>
  <c r="H962" s="1"/>
  <c r="J962" s="1"/>
  <c r="I962"/>
  <c r="H958" a="1"/>
  <c r="H958" s="1"/>
  <c r="J958" s="1"/>
  <c r="I958"/>
  <c r="H954" a="1"/>
  <c r="H954" s="1"/>
  <c r="J954" s="1"/>
  <c r="I954"/>
  <c r="H950" a="1"/>
  <c r="H950" s="1"/>
  <c r="J950" s="1"/>
  <c r="I950"/>
  <c r="H946" a="1"/>
  <c r="H946" s="1"/>
  <c r="J946" s="1"/>
  <c r="I946"/>
  <c r="H942" a="1"/>
  <c r="H942" s="1"/>
  <c r="J942" s="1"/>
  <c r="I942"/>
  <c r="H938" a="1"/>
  <c r="H938" s="1"/>
  <c r="J938" s="1"/>
  <c r="I938"/>
  <c r="H934" a="1"/>
  <c r="H934" s="1"/>
  <c r="J934" s="1"/>
  <c r="I934"/>
  <c r="H930" a="1"/>
  <c r="H930" s="1"/>
  <c r="J930" s="1"/>
  <c r="I930"/>
  <c r="H926" a="1"/>
  <c r="H926" s="1"/>
  <c r="J926" s="1"/>
  <c r="I926"/>
  <c r="H922" a="1"/>
  <c r="H922" s="1"/>
  <c r="J922" s="1"/>
  <c r="I922"/>
  <c r="H918" a="1"/>
  <c r="H918" s="1"/>
  <c r="J918" s="1"/>
  <c r="I918"/>
  <c r="H914" a="1"/>
  <c r="H914" s="1"/>
  <c r="J914" s="1"/>
  <c r="I914"/>
  <c r="H910" a="1"/>
  <c r="H910" s="1"/>
  <c r="J910" s="1"/>
  <c r="I910"/>
  <c r="H906" a="1"/>
  <c r="H906" s="1"/>
  <c r="J906" s="1"/>
  <c r="I906"/>
  <c r="H902" a="1"/>
  <c r="H902" s="1"/>
  <c r="J902" s="1"/>
  <c r="I902"/>
  <c r="H898" a="1"/>
  <c r="H898" s="1"/>
  <c r="J898" s="1"/>
  <c r="I898"/>
  <c r="H894" a="1"/>
  <c r="H894" s="1"/>
  <c r="J894" s="1"/>
  <c r="I894"/>
  <c r="H890" a="1"/>
  <c r="H890" s="1"/>
  <c r="J890" s="1"/>
  <c r="I890"/>
  <c r="H886" a="1"/>
  <c r="H886" s="1"/>
  <c r="J886" s="1"/>
  <c r="I886"/>
  <c r="H882" a="1"/>
  <c r="H882" s="1"/>
  <c r="J882" s="1"/>
  <c r="I882"/>
  <c r="H878" a="1"/>
  <c r="H878" s="1"/>
  <c r="J878" s="1"/>
  <c r="I878"/>
  <c r="H874" a="1"/>
  <c r="H874" s="1"/>
  <c r="J874" s="1"/>
  <c r="I874"/>
  <c r="H870" a="1"/>
  <c r="H870" s="1"/>
  <c r="J870" s="1"/>
  <c r="I870"/>
  <c r="H866" a="1"/>
  <c r="H866" s="1"/>
  <c r="J866" s="1"/>
  <c r="I866"/>
  <c r="H862" a="1"/>
  <c r="H862" s="1"/>
  <c r="J862" s="1"/>
  <c r="I862"/>
  <c r="H858" a="1"/>
  <c r="H858" s="1"/>
  <c r="J858" s="1"/>
  <c r="I858"/>
  <c r="H854" a="1"/>
  <c r="H854" s="1"/>
  <c r="J854" s="1"/>
  <c r="I854"/>
  <c r="H850" a="1"/>
  <c r="H850" s="1"/>
  <c r="J850" s="1"/>
  <c r="I850"/>
  <c r="H846" a="1"/>
  <c r="H846" s="1"/>
  <c r="J846" s="1"/>
  <c r="I846"/>
  <c r="H842" a="1"/>
  <c r="H842" s="1"/>
  <c r="J842" s="1"/>
  <c r="I842"/>
  <c r="H838" a="1"/>
  <c r="H838" s="1"/>
  <c r="J838" s="1"/>
  <c r="I838"/>
  <c r="H834" a="1"/>
  <c r="H834" s="1"/>
  <c r="J834" s="1"/>
  <c r="I834"/>
  <c r="H830" a="1"/>
  <c r="H830" s="1"/>
  <c r="J830" s="1"/>
  <c r="I830"/>
  <c r="H826" a="1"/>
  <c r="H826" s="1"/>
  <c r="J826" s="1"/>
  <c r="I826"/>
  <c r="H822" a="1"/>
  <c r="H822" s="1"/>
  <c r="J822" s="1"/>
  <c r="I822"/>
  <c r="H818" a="1"/>
  <c r="H818" s="1"/>
  <c r="J818" s="1"/>
  <c r="I818"/>
  <c r="H814" a="1"/>
  <c r="H814" s="1"/>
  <c r="J814" s="1"/>
  <c r="I814"/>
  <c r="H810" a="1"/>
  <c r="H810" s="1"/>
  <c r="J810" s="1"/>
  <c r="I810"/>
  <c r="H806" a="1"/>
  <c r="H806" s="1"/>
  <c r="J806" s="1"/>
  <c r="I806"/>
  <c r="H802" a="1"/>
  <c r="H802" s="1"/>
  <c r="J802" s="1"/>
  <c r="I802"/>
  <c r="H798" a="1"/>
  <c r="H798" s="1"/>
  <c r="J798" s="1"/>
  <c r="I798"/>
  <c r="H794" a="1"/>
  <c r="H794" s="1"/>
  <c r="J794" s="1"/>
  <c r="I794"/>
  <c r="H790" a="1"/>
  <c r="H790" s="1"/>
  <c r="J790" s="1"/>
  <c r="I790"/>
  <c r="H786" a="1"/>
  <c r="H786" s="1"/>
  <c r="J786" s="1"/>
  <c r="I786"/>
  <c r="H782" a="1"/>
  <c r="H782" s="1"/>
  <c r="J782" s="1"/>
  <c r="I782"/>
  <c r="H778" a="1"/>
  <c r="H778" s="1"/>
  <c r="J778" s="1"/>
  <c r="I778"/>
  <c r="H774" a="1"/>
  <c r="H774" s="1"/>
  <c r="J774" s="1"/>
  <c r="I774"/>
  <c r="H770" a="1"/>
  <c r="H770" s="1"/>
  <c r="J770" s="1"/>
  <c r="I770"/>
  <c r="H766" a="1"/>
  <c r="H766" s="1"/>
  <c r="J766" s="1"/>
  <c r="I766"/>
  <c r="H762" a="1"/>
  <c r="H762" s="1"/>
  <c r="J762" s="1"/>
  <c r="I762"/>
  <c r="H758" a="1"/>
  <c r="H758" s="1"/>
  <c r="J758" s="1"/>
  <c r="I758"/>
  <c r="H754" a="1"/>
  <c r="H754" s="1"/>
  <c r="J754" s="1"/>
  <c r="I754"/>
  <c r="H750" a="1"/>
  <c r="H750" s="1"/>
  <c r="J750" s="1"/>
  <c r="I750"/>
  <c r="H746" a="1"/>
  <c r="H746" s="1"/>
  <c r="J746" s="1"/>
  <c r="I746"/>
  <c r="H742" a="1"/>
  <c r="H742" s="1"/>
  <c r="J742" s="1"/>
  <c r="I742"/>
  <c r="H738" a="1"/>
  <c r="H738" s="1"/>
  <c r="J738" s="1"/>
  <c r="I738"/>
  <c r="H734" a="1"/>
  <c r="H734" s="1"/>
  <c r="J734" s="1"/>
  <c r="I734"/>
  <c r="H730" a="1"/>
  <c r="H730" s="1"/>
  <c r="J730" s="1"/>
  <c r="I730"/>
  <c r="H726" a="1"/>
  <c r="H726" s="1"/>
  <c r="J726" s="1"/>
  <c r="I726"/>
  <c r="H722" a="1"/>
  <c r="H722" s="1"/>
  <c r="J722" s="1"/>
  <c r="I722"/>
  <c r="H718" a="1"/>
  <c r="H718" s="1"/>
  <c r="J718" s="1"/>
  <c r="I718"/>
  <c r="H714" a="1"/>
  <c r="H714" s="1"/>
  <c r="J714" s="1"/>
  <c r="I714"/>
  <c r="H710" a="1"/>
  <c r="H710" s="1"/>
  <c r="J710" s="1"/>
  <c r="I710"/>
  <c r="H706" a="1"/>
  <c r="H706" s="1"/>
  <c r="J706" s="1"/>
  <c r="I706"/>
  <c r="H702" a="1"/>
  <c r="H702" s="1"/>
  <c r="J702" s="1"/>
  <c r="I702"/>
  <c r="H698" a="1"/>
  <c r="H698" s="1"/>
  <c r="J698" s="1"/>
  <c r="I698"/>
  <c r="H694" a="1"/>
  <c r="H694" s="1"/>
  <c r="J694" s="1"/>
  <c r="I694"/>
  <c r="H690" a="1"/>
  <c r="H690" s="1"/>
  <c r="J690" s="1"/>
  <c r="I690"/>
  <c r="H686" a="1"/>
  <c r="H686" s="1"/>
  <c r="J686" s="1"/>
  <c r="I686"/>
  <c r="H682" a="1"/>
  <c r="H682" s="1"/>
  <c r="J682" s="1"/>
  <c r="I682"/>
  <c r="H678" a="1"/>
  <c r="H678" s="1"/>
  <c r="J678" s="1"/>
  <c r="I678"/>
  <c r="H674" a="1"/>
  <c r="H674" s="1"/>
  <c r="J674" s="1"/>
  <c r="I674"/>
  <c r="H670" a="1"/>
  <c r="H670" s="1"/>
  <c r="J670" s="1"/>
  <c r="I670"/>
  <c r="H666" a="1"/>
  <c r="H666" s="1"/>
  <c r="J666" s="1"/>
  <c r="I666"/>
  <c r="H662" a="1"/>
  <c r="H662" s="1"/>
  <c r="J662" s="1"/>
  <c r="I662"/>
  <c r="H658" a="1"/>
  <c r="H658" s="1"/>
  <c r="J658" s="1"/>
  <c r="I658"/>
  <c r="H654" a="1"/>
  <c r="H654" s="1"/>
  <c r="J654" s="1"/>
  <c r="I654"/>
  <c r="H650" a="1"/>
  <c r="H650" s="1"/>
  <c r="J650" s="1"/>
  <c r="I650"/>
  <c r="H646" a="1"/>
  <c r="H646" s="1"/>
  <c r="J646" s="1"/>
  <c r="I646"/>
  <c r="H642" a="1"/>
  <c r="H642" s="1"/>
  <c r="J642" s="1"/>
  <c r="I642"/>
  <c r="H638" a="1"/>
  <c r="H638" s="1"/>
  <c r="J638" s="1"/>
  <c r="I638"/>
  <c r="H634" a="1"/>
  <c r="H634" s="1"/>
  <c r="J634" s="1"/>
  <c r="I634"/>
  <c r="H630" a="1"/>
  <c r="H630" s="1"/>
  <c r="J630" s="1"/>
  <c r="I630"/>
  <c r="H626" a="1"/>
  <c r="H626" s="1"/>
  <c r="J626" s="1"/>
  <c r="I626"/>
  <c r="H622" a="1"/>
  <c r="H622" s="1"/>
  <c r="J622" s="1"/>
  <c r="I622"/>
  <c r="H618" a="1"/>
  <c r="H618" s="1"/>
  <c r="J618" s="1"/>
  <c r="I618"/>
  <c r="H614" a="1"/>
  <c r="H614" s="1"/>
  <c r="J614" s="1"/>
  <c r="I614"/>
  <c r="H610" a="1"/>
  <c r="H610" s="1"/>
  <c r="J610" s="1"/>
  <c r="I610"/>
  <c r="H606" a="1"/>
  <c r="H606" s="1"/>
  <c r="J606" s="1"/>
  <c r="I606"/>
  <c r="H602" a="1"/>
  <c r="H602" s="1"/>
  <c r="J602" s="1"/>
  <c r="I602"/>
  <c r="H598" a="1"/>
  <c r="H598" s="1"/>
  <c r="J598" s="1"/>
  <c r="I598"/>
  <c r="H594" a="1"/>
  <c r="H594" s="1"/>
  <c r="J594" s="1"/>
  <c r="I594"/>
  <c r="H590" a="1"/>
  <c r="H590" s="1"/>
  <c r="J590" s="1"/>
  <c r="I590"/>
  <c r="H586" a="1"/>
  <c r="H586" s="1"/>
  <c r="J586" s="1"/>
  <c r="I586"/>
  <c r="H582" a="1"/>
  <c r="H582" s="1"/>
  <c r="J582" s="1"/>
  <c r="I582"/>
  <c r="H578" a="1"/>
  <c r="H578" s="1"/>
  <c r="J578" s="1"/>
  <c r="I578"/>
  <c r="H574" a="1"/>
  <c r="H574" s="1"/>
  <c r="J574" s="1"/>
  <c r="I574"/>
  <c r="H570" a="1"/>
  <c r="H570" s="1"/>
  <c r="J570" s="1"/>
  <c r="I570"/>
  <c r="H566" a="1"/>
  <c r="H566" s="1"/>
  <c r="J566" s="1"/>
  <c r="I566"/>
  <c r="H562" a="1"/>
  <c r="H562" s="1"/>
  <c r="J562" s="1"/>
  <c r="I562"/>
  <c r="H558" a="1"/>
  <c r="H558" s="1"/>
  <c r="J558" s="1"/>
  <c r="I558"/>
  <c r="H554" a="1"/>
  <c r="H554" s="1"/>
  <c r="J554" s="1"/>
  <c r="I554"/>
  <c r="H550" a="1"/>
  <c r="H550" s="1"/>
  <c r="J550" s="1"/>
  <c r="I550"/>
  <c r="H546" a="1"/>
  <c r="H546" s="1"/>
  <c r="J546" s="1"/>
  <c r="I546"/>
  <c r="H542" a="1"/>
  <c r="H542" s="1"/>
  <c r="J542" s="1"/>
  <c r="I542"/>
  <c r="H538" a="1"/>
  <c r="H538" s="1"/>
  <c r="J538" s="1"/>
  <c r="I538"/>
  <c r="H534" a="1"/>
  <c r="H534" s="1"/>
  <c r="J534" s="1"/>
  <c r="I534"/>
  <c r="H530" a="1"/>
  <c r="H530" s="1"/>
  <c r="J530" s="1"/>
  <c r="I530"/>
  <c r="H526" a="1"/>
  <c r="H526" s="1"/>
  <c r="J526" s="1"/>
  <c r="I526"/>
  <c r="H522" a="1"/>
  <c r="H522" s="1"/>
  <c r="J522" s="1"/>
  <c r="I522"/>
  <c r="H518" a="1"/>
  <c r="H518" s="1"/>
  <c r="J518" s="1"/>
  <c r="I518"/>
  <c r="H514" a="1"/>
  <c r="H514" s="1"/>
  <c r="J514" s="1"/>
  <c r="I514"/>
  <c r="H510" a="1"/>
  <c r="H510" s="1"/>
  <c r="J510" s="1"/>
  <c r="I510"/>
  <c r="H506" a="1"/>
  <c r="H506" s="1"/>
  <c r="J506" s="1"/>
  <c r="I506"/>
  <c r="H502" a="1"/>
  <c r="H502" s="1"/>
  <c r="J502" s="1"/>
  <c r="I502"/>
  <c r="H498" a="1"/>
  <c r="H498" s="1"/>
  <c r="J498" s="1"/>
  <c r="I498"/>
  <c r="H494" a="1"/>
  <c r="H494" s="1"/>
  <c r="J494" s="1"/>
  <c r="I494"/>
  <c r="H490" a="1"/>
  <c r="H490" s="1"/>
  <c r="J490" s="1"/>
  <c r="I490"/>
  <c r="H486" a="1"/>
  <c r="H486" s="1"/>
  <c r="J486" s="1"/>
  <c r="I486"/>
  <c r="H482" a="1"/>
  <c r="H482" s="1"/>
  <c r="J482" s="1"/>
  <c r="I482"/>
  <c r="H478" a="1"/>
  <c r="H478" s="1"/>
  <c r="J478" s="1"/>
  <c r="I478"/>
  <c r="H474" a="1"/>
  <c r="H474" s="1"/>
  <c r="J474" s="1"/>
  <c r="I474"/>
  <c r="H470" a="1"/>
  <c r="H470" s="1"/>
  <c r="J470" s="1"/>
  <c r="I470"/>
  <c r="H466" a="1"/>
  <c r="H466" s="1"/>
  <c r="J466" s="1"/>
  <c r="I466"/>
  <c r="H462" a="1"/>
  <c r="H462" s="1"/>
  <c r="J462" s="1"/>
  <c r="I462"/>
  <c r="H458" a="1"/>
  <c r="H458" s="1"/>
  <c r="J458" s="1"/>
  <c r="I458"/>
  <c r="H454" a="1"/>
  <c r="H454" s="1"/>
  <c r="J454" s="1"/>
  <c r="I454"/>
  <c r="H450" a="1"/>
  <c r="H450" s="1"/>
  <c r="J450" s="1"/>
  <c r="I450"/>
  <c r="H446" a="1"/>
  <c r="H446" s="1"/>
  <c r="J446" s="1"/>
  <c r="I446"/>
  <c r="H442" a="1"/>
  <c r="H442" s="1"/>
  <c r="J442" s="1"/>
  <c r="I442"/>
  <c r="H438" a="1"/>
  <c r="H438" s="1"/>
  <c r="J438" s="1"/>
  <c r="I438"/>
  <c r="H434" a="1"/>
  <c r="H434" s="1"/>
  <c r="J434" s="1"/>
  <c r="I434"/>
  <c r="H430" a="1"/>
  <c r="H430" s="1"/>
  <c r="J430" s="1"/>
  <c r="I430"/>
  <c r="H426" a="1"/>
  <c r="H426" s="1"/>
  <c r="J426" s="1"/>
  <c r="I426"/>
  <c r="H422" a="1"/>
  <c r="H422" s="1"/>
  <c r="J422" s="1"/>
  <c r="I422"/>
  <c r="H418" a="1"/>
  <c r="H418" s="1"/>
  <c r="J418" s="1"/>
  <c r="I418"/>
  <c r="H414" a="1"/>
  <c r="H414" s="1"/>
  <c r="J414" s="1"/>
  <c r="I414"/>
  <c r="H410" a="1"/>
  <c r="H410" s="1"/>
  <c r="J410" s="1"/>
  <c r="I410"/>
  <c r="H406" a="1"/>
  <c r="H406" s="1"/>
  <c r="J406" s="1"/>
  <c r="I406"/>
  <c r="H402" a="1"/>
  <c r="H402" s="1"/>
  <c r="J402" s="1"/>
  <c r="I402"/>
  <c r="H398" a="1"/>
  <c r="H398" s="1"/>
  <c r="J398" s="1"/>
  <c r="I398"/>
  <c r="H394" a="1"/>
  <c r="H394" s="1"/>
  <c r="J394" s="1"/>
  <c r="I394"/>
  <c r="H390" a="1"/>
  <c r="H390" s="1"/>
  <c r="J390" s="1"/>
  <c r="I390"/>
  <c r="H386" a="1"/>
  <c r="H386" s="1"/>
  <c r="J386" s="1"/>
  <c r="I386"/>
  <c r="H382" a="1"/>
  <c r="H382" s="1"/>
  <c r="J382" s="1"/>
  <c r="I382"/>
  <c r="H378" a="1"/>
  <c r="H378" s="1"/>
  <c r="J378" s="1"/>
  <c r="I378"/>
  <c r="H374" a="1"/>
  <c r="H374" s="1"/>
  <c r="J374" s="1"/>
  <c r="I374"/>
  <c r="H370" a="1"/>
  <c r="H370" s="1"/>
  <c r="J370" s="1"/>
  <c r="I370"/>
  <c r="H366" a="1"/>
  <c r="H366" s="1"/>
  <c r="J366" s="1"/>
  <c r="I366"/>
  <c r="H362" a="1"/>
  <c r="H362" s="1"/>
  <c r="J362" s="1"/>
  <c r="I362"/>
  <c r="H358" a="1"/>
  <c r="H358" s="1"/>
  <c r="J358" s="1"/>
  <c r="I358"/>
  <c r="H354" a="1"/>
  <c r="H354" s="1"/>
  <c r="J354" s="1"/>
  <c r="I354"/>
  <c r="H350" a="1"/>
  <c r="H350" s="1"/>
  <c r="J350" s="1"/>
  <c r="I350"/>
  <c r="H346" a="1"/>
  <c r="H346" s="1"/>
  <c r="J346" s="1"/>
  <c r="I346"/>
  <c r="H342" a="1"/>
  <c r="H342" s="1"/>
  <c r="J342" s="1"/>
  <c r="I342"/>
  <c r="H338" a="1"/>
  <c r="H338" s="1"/>
  <c r="J338" s="1"/>
  <c r="I338"/>
  <c r="H334" a="1"/>
  <c r="H334" s="1"/>
  <c r="J334" s="1"/>
  <c r="I334"/>
  <c r="H330" a="1"/>
  <c r="H330" s="1"/>
  <c r="J330" s="1"/>
  <c r="I330"/>
  <c r="H326" a="1"/>
  <c r="H326" s="1"/>
  <c r="J326" s="1"/>
  <c r="I326"/>
  <c r="H322" a="1"/>
  <c r="H322" s="1"/>
  <c r="J322" s="1"/>
  <c r="I322"/>
  <c r="H318" a="1"/>
  <c r="H318" s="1"/>
  <c r="J318" s="1"/>
  <c r="I318"/>
  <c r="H314" a="1"/>
  <c r="H314" s="1"/>
  <c r="J314" s="1"/>
  <c r="I314"/>
  <c r="H310" a="1"/>
  <c r="H310" s="1"/>
  <c r="J310" s="1"/>
  <c r="I310"/>
  <c r="H306" a="1"/>
  <c r="H306" s="1"/>
  <c r="J306" s="1"/>
  <c r="I306"/>
  <c r="H302" a="1"/>
  <c r="H302" s="1"/>
  <c r="J302" s="1"/>
  <c r="I302"/>
  <c r="H298" a="1"/>
  <c r="H298" s="1"/>
  <c r="J298" s="1"/>
  <c r="I298"/>
  <c r="H294" a="1"/>
  <c r="H294" s="1"/>
  <c r="J294" s="1"/>
  <c r="I294"/>
  <c r="H290" a="1"/>
  <c r="H290" s="1"/>
  <c r="J290" s="1"/>
  <c r="I290"/>
  <c r="H286" a="1"/>
  <c r="H286" s="1"/>
  <c r="J286" s="1"/>
  <c r="I286"/>
  <c r="H282" a="1"/>
  <c r="H282" s="1"/>
  <c r="J282" s="1"/>
  <c r="I282"/>
  <c r="H278" a="1"/>
  <c r="H278" s="1"/>
  <c r="J278" s="1"/>
  <c r="I278"/>
  <c r="H274" a="1"/>
  <c r="H274" s="1"/>
  <c r="J274" s="1"/>
  <c r="I274"/>
  <c r="H270" a="1"/>
  <c r="H270" s="1"/>
  <c r="J270" s="1"/>
  <c r="I270"/>
  <c r="H266" a="1"/>
  <c r="H266" s="1"/>
  <c r="J266" s="1"/>
  <c r="I266"/>
  <c r="H262" a="1"/>
  <c r="H262" s="1"/>
  <c r="J262" s="1"/>
  <c r="I262"/>
  <c r="H258" a="1"/>
  <c r="H258" s="1"/>
  <c r="J258" s="1"/>
  <c r="I258"/>
  <c r="H254" a="1"/>
  <c r="H254" s="1"/>
  <c r="J254" s="1"/>
  <c r="I254"/>
  <c r="H250" a="1"/>
  <c r="H250" s="1"/>
  <c r="J250" s="1"/>
  <c r="I250"/>
  <c r="H246" a="1"/>
  <c r="H246" s="1"/>
  <c r="J246" s="1"/>
  <c r="I246"/>
  <c r="H242" a="1"/>
  <c r="H242" s="1"/>
  <c r="J242" s="1"/>
  <c r="I242"/>
  <c r="H238" a="1"/>
  <c r="H238" s="1"/>
  <c r="J238" s="1"/>
  <c r="I238"/>
  <c r="H234" a="1"/>
  <c r="H234" s="1"/>
  <c r="J234" s="1"/>
  <c r="I234"/>
  <c r="H230" a="1"/>
  <c r="H230" s="1"/>
  <c r="J230" s="1"/>
  <c r="I230"/>
  <c r="H226" a="1"/>
  <c r="H226" s="1"/>
  <c r="J226" s="1"/>
  <c r="I226"/>
  <c r="H222" a="1"/>
  <c r="H222" s="1"/>
  <c r="J222" s="1"/>
  <c r="I222"/>
  <c r="H214" a="1"/>
  <c r="H214" s="1"/>
  <c r="J214" s="1"/>
  <c r="I214"/>
  <c r="H210" a="1"/>
  <c r="H210" s="1"/>
  <c r="J210" s="1"/>
  <c r="I210"/>
  <c r="H206" a="1"/>
  <c r="H206" s="1"/>
  <c r="J206" s="1"/>
  <c r="I206"/>
  <c r="H202" a="1"/>
  <c r="H202" s="1"/>
  <c r="J202" s="1"/>
  <c r="I202"/>
  <c r="H198" a="1"/>
  <c r="H198" s="1"/>
  <c r="J198" s="1"/>
  <c r="I198"/>
  <c r="H194" a="1"/>
  <c r="H194" s="1"/>
  <c r="J194" s="1"/>
  <c r="I194"/>
  <c r="H190" a="1"/>
  <c r="H190" s="1"/>
  <c r="J190" s="1"/>
  <c r="I190"/>
  <c r="H186" a="1"/>
  <c r="H186" s="1"/>
  <c r="J186" s="1"/>
  <c r="I186"/>
  <c r="H182" a="1"/>
  <c r="H182" s="1"/>
  <c r="J182" s="1"/>
  <c r="I182"/>
  <c r="H178" a="1"/>
  <c r="H178" s="1"/>
  <c r="J178" s="1"/>
  <c r="I178"/>
  <c r="H174" a="1"/>
  <c r="H174" s="1"/>
  <c r="J174" s="1"/>
  <c r="I174"/>
  <c r="H170" a="1"/>
  <c r="H170" s="1"/>
  <c r="J170" s="1"/>
  <c r="I170"/>
  <c r="H166" a="1"/>
  <c r="H166" s="1"/>
  <c r="J166" s="1"/>
  <c r="I166"/>
  <c r="H162" a="1"/>
  <c r="H162" s="1"/>
  <c r="J162" s="1"/>
  <c r="I162"/>
  <c r="H158" a="1"/>
  <c r="H158" s="1"/>
  <c r="J158" s="1"/>
  <c r="I158"/>
  <c r="H154" a="1"/>
  <c r="H154" s="1"/>
  <c r="J154" s="1"/>
  <c r="I154"/>
  <c r="H150" a="1"/>
  <c r="H150" s="1"/>
  <c r="J150" s="1"/>
  <c r="I150"/>
  <c r="H146" a="1"/>
  <c r="H146" s="1"/>
  <c r="J146" s="1"/>
  <c r="I146"/>
  <c r="H142" a="1"/>
  <c r="H142" s="1"/>
  <c r="J142" s="1"/>
  <c r="I142"/>
  <c r="H138" a="1"/>
  <c r="H138" s="1"/>
  <c r="J138" s="1"/>
  <c r="I138"/>
  <c r="H134" a="1"/>
  <c r="H134" s="1"/>
  <c r="J134" s="1"/>
  <c r="I134"/>
  <c r="H130" a="1"/>
  <c r="H130" s="1"/>
  <c r="J130" s="1"/>
  <c r="I130"/>
  <c r="H126" a="1"/>
  <c r="H126" s="1"/>
  <c r="J126" s="1"/>
  <c r="I126"/>
  <c r="H122" a="1"/>
  <c r="H122" s="1"/>
  <c r="J122" s="1"/>
  <c r="I122"/>
  <c r="H118" a="1"/>
  <c r="H118" s="1"/>
  <c r="J118" s="1"/>
  <c r="I118"/>
  <c r="H114" a="1"/>
  <c r="H114" s="1"/>
  <c r="J114" s="1"/>
  <c r="I114"/>
  <c r="H110" a="1"/>
  <c r="H110" s="1"/>
  <c r="J110" s="1"/>
  <c r="I110"/>
  <c r="H106" a="1"/>
  <c r="H106" s="1"/>
  <c r="J106" s="1"/>
  <c r="I106"/>
  <c r="H102" a="1"/>
  <c r="H102" s="1"/>
  <c r="J102" s="1"/>
  <c r="I102"/>
  <c r="H98" a="1"/>
  <c r="H98" s="1"/>
  <c r="J98" s="1"/>
  <c r="I98"/>
  <c r="H94" a="1"/>
  <c r="H94" s="1"/>
  <c r="J94" s="1"/>
  <c r="I94"/>
  <c r="H90" a="1"/>
  <c r="H90" s="1"/>
  <c r="J90" s="1"/>
  <c r="I90"/>
  <c r="H86" a="1"/>
  <c r="H86" s="1"/>
  <c r="J86" s="1"/>
  <c r="I86"/>
  <c r="H82" a="1"/>
  <c r="H82" s="1"/>
  <c r="J82" s="1"/>
  <c r="I82"/>
  <c r="H78" a="1"/>
  <c r="H78" s="1"/>
  <c r="J78" s="1"/>
  <c r="I78"/>
  <c r="H74" a="1"/>
  <c r="H74" s="1"/>
  <c r="J74" s="1"/>
  <c r="I74"/>
  <c r="H70" a="1"/>
  <c r="H70" s="1"/>
  <c r="J70" s="1"/>
  <c r="I70"/>
  <c r="H66" a="1"/>
  <c r="H66" s="1"/>
  <c r="J66" s="1"/>
  <c r="I66"/>
  <c r="H62" a="1"/>
  <c r="H62" s="1"/>
  <c r="J62" s="1"/>
  <c r="I62"/>
  <c r="H58" a="1"/>
  <c r="H58" s="1"/>
  <c r="J58" s="1"/>
  <c r="I58"/>
  <c r="H54" a="1"/>
  <c r="H54" s="1"/>
  <c r="J54" s="1"/>
  <c r="I54"/>
  <c r="H50" a="1"/>
  <c r="H50" s="1"/>
  <c r="J50" s="1"/>
  <c r="I50"/>
  <c r="H46" a="1"/>
  <c r="H46" s="1"/>
  <c r="J46" s="1"/>
  <c r="I46"/>
  <c r="H42" a="1"/>
  <c r="H42" s="1"/>
  <c r="J42" s="1"/>
  <c r="I42"/>
  <c r="H38" a="1"/>
  <c r="H38" s="1"/>
  <c r="J38" s="1"/>
  <c r="I38"/>
  <c r="H34" a="1"/>
  <c r="H34" s="1"/>
  <c r="J34" s="1"/>
  <c r="I34"/>
  <c r="H30" a="1"/>
  <c r="H30" s="1"/>
  <c r="J30" s="1"/>
  <c r="I30"/>
  <c r="H26" a="1"/>
  <c r="H26" s="1"/>
  <c r="J26" s="1"/>
  <c r="I26"/>
  <c r="H22" a="1"/>
  <c r="H22" s="1"/>
  <c r="J22" s="1"/>
  <c r="I22"/>
  <c r="H18" a="1"/>
  <c r="H18" s="1"/>
  <c r="J18" s="1"/>
  <c r="I18"/>
  <c r="H14" a="1"/>
  <c r="H14" s="1"/>
  <c r="J14" s="1"/>
  <c r="I14"/>
  <c r="H10" a="1"/>
  <c r="H10" s="1"/>
  <c r="J10" s="1"/>
  <c r="I10"/>
  <c r="H6" a="1"/>
  <c r="H6" s="1"/>
  <c r="J6" s="1"/>
  <c r="I6"/>
  <c r="H1023" a="1"/>
  <c r="H1023" s="1"/>
  <c r="J1023" s="1"/>
  <c r="I1023"/>
  <c r="H1019" a="1"/>
  <c r="H1019" s="1"/>
  <c r="J1019" s="1"/>
  <c r="I1019"/>
  <c r="H1015" a="1"/>
  <c r="H1015" s="1"/>
  <c r="J1015" s="1"/>
  <c r="I1015"/>
  <c r="H1011" a="1"/>
  <c r="H1011" s="1"/>
  <c r="I1011"/>
  <c r="H1007" a="1"/>
  <c r="H1007" s="1"/>
  <c r="J1007" s="1"/>
  <c r="I1007"/>
  <c r="H1003" a="1"/>
  <c r="H1003" s="1"/>
  <c r="J1003" s="1"/>
  <c r="I1003"/>
  <c r="H999" a="1"/>
  <c r="H999" s="1"/>
  <c r="J999" s="1"/>
  <c r="I999"/>
  <c r="H995" a="1"/>
  <c r="H995" s="1"/>
  <c r="J995" s="1"/>
  <c r="I995"/>
  <c r="H991" a="1"/>
  <c r="H991" s="1"/>
  <c r="J991" s="1"/>
  <c r="I991"/>
  <c r="H987" a="1"/>
  <c r="H987" s="1"/>
  <c r="J987" s="1"/>
  <c r="I987"/>
  <c r="H983" a="1"/>
  <c r="H983" s="1"/>
  <c r="J983" s="1"/>
  <c r="I983"/>
  <c r="H979" a="1"/>
  <c r="H979" s="1"/>
  <c r="J979" s="1"/>
  <c r="I979"/>
  <c r="H975" a="1"/>
  <c r="H975" s="1"/>
  <c r="J975" s="1"/>
  <c r="I975"/>
  <c r="H971" a="1"/>
  <c r="H971" s="1"/>
  <c r="J971" s="1"/>
  <c r="I971"/>
  <c r="H967" a="1"/>
  <c r="H967" s="1"/>
  <c r="J967" s="1"/>
  <c r="I967"/>
  <c r="H963" a="1"/>
  <c r="H963" s="1"/>
  <c r="J963" s="1"/>
  <c r="I963"/>
  <c r="H959" a="1"/>
  <c r="H959" s="1"/>
  <c r="J959" s="1"/>
  <c r="I959"/>
  <c r="H955" a="1"/>
  <c r="H955" s="1"/>
  <c r="J955" s="1"/>
  <c r="I955"/>
  <c r="H951" a="1"/>
  <c r="H951" s="1"/>
  <c r="J951" s="1"/>
  <c r="I951"/>
  <c r="H947" a="1"/>
  <c r="H947" s="1"/>
  <c r="J947" s="1"/>
  <c r="I947"/>
  <c r="H943" a="1"/>
  <c r="H943" s="1"/>
  <c r="J943" s="1"/>
  <c r="I943"/>
  <c r="H939" a="1"/>
  <c r="H939" s="1"/>
  <c r="J939" s="1"/>
  <c r="I939"/>
  <c r="H935" a="1"/>
  <c r="H935" s="1"/>
  <c r="J935" s="1"/>
  <c r="I935"/>
  <c r="H931" a="1"/>
  <c r="H931" s="1"/>
  <c r="J931" s="1"/>
  <c r="I931"/>
  <c r="H927" a="1"/>
  <c r="H927" s="1"/>
  <c r="J927" s="1"/>
  <c r="I927"/>
  <c r="H923" a="1"/>
  <c r="H923" s="1"/>
  <c r="J923" s="1"/>
  <c r="I923"/>
  <c r="H919" a="1"/>
  <c r="H919" s="1"/>
  <c r="J919" s="1"/>
  <c r="I919"/>
  <c r="H915" a="1"/>
  <c r="H915" s="1"/>
  <c r="J915" s="1"/>
  <c r="I915"/>
  <c r="H911" a="1"/>
  <c r="H911" s="1"/>
  <c r="J911" s="1"/>
  <c r="I911"/>
  <c r="H907" a="1"/>
  <c r="H907" s="1"/>
  <c r="J907" s="1"/>
  <c r="I907"/>
  <c r="H903" a="1"/>
  <c r="H903" s="1"/>
  <c r="J903" s="1"/>
  <c r="I903"/>
  <c r="H899" a="1"/>
  <c r="H899" s="1"/>
  <c r="J899" s="1"/>
  <c r="I899"/>
  <c r="H895" a="1"/>
  <c r="H895" s="1"/>
  <c r="J895" s="1"/>
  <c r="I895"/>
  <c r="H891" a="1"/>
  <c r="H891" s="1"/>
  <c r="J891" s="1"/>
  <c r="I891"/>
  <c r="H887" a="1"/>
  <c r="H887" s="1"/>
  <c r="J887" s="1"/>
  <c r="I887"/>
  <c r="H883" a="1"/>
  <c r="H883" s="1"/>
  <c r="J883" s="1"/>
  <c r="I883"/>
  <c r="H879" a="1"/>
  <c r="H879" s="1"/>
  <c r="J879" s="1"/>
  <c r="I879"/>
  <c r="H875" a="1"/>
  <c r="H875" s="1"/>
  <c r="J875" s="1"/>
  <c r="I875"/>
  <c r="H871" a="1"/>
  <c r="H871" s="1"/>
  <c r="J871" s="1"/>
  <c r="I871"/>
  <c r="H867" a="1"/>
  <c r="H867" s="1"/>
  <c r="J867" s="1"/>
  <c r="I867"/>
  <c r="H863" a="1"/>
  <c r="H863" s="1"/>
  <c r="J863" s="1"/>
  <c r="I863"/>
  <c r="H859" a="1"/>
  <c r="H859" s="1"/>
  <c r="J859" s="1"/>
  <c r="I859"/>
  <c r="H855" a="1"/>
  <c r="H855" s="1"/>
  <c r="J855" s="1"/>
  <c r="I855"/>
  <c r="H851" a="1"/>
  <c r="H851" s="1"/>
  <c r="J851" s="1"/>
  <c r="I851"/>
  <c r="H847" a="1"/>
  <c r="H847" s="1"/>
  <c r="J847" s="1"/>
  <c r="I847"/>
  <c r="H843" a="1"/>
  <c r="H843" s="1"/>
  <c r="J843" s="1"/>
  <c r="I843"/>
  <c r="H839" a="1"/>
  <c r="H839" s="1"/>
  <c r="J839" s="1"/>
  <c r="I839"/>
  <c r="H835" a="1"/>
  <c r="H835" s="1"/>
  <c r="J835" s="1"/>
  <c r="I835"/>
  <c r="H831" a="1"/>
  <c r="H831" s="1"/>
  <c r="J831" s="1"/>
  <c r="I831"/>
  <c r="H827" a="1"/>
  <c r="H827" s="1"/>
  <c r="J827" s="1"/>
  <c r="I827"/>
  <c r="H823" a="1"/>
  <c r="H823" s="1"/>
  <c r="J823" s="1"/>
  <c r="I823"/>
  <c r="H819" a="1"/>
  <c r="H819" s="1"/>
  <c r="J819" s="1"/>
  <c r="I819"/>
  <c r="H815" a="1"/>
  <c r="H815" s="1"/>
  <c r="J815" s="1"/>
  <c r="I815"/>
  <c r="H811" a="1"/>
  <c r="H811" s="1"/>
  <c r="J811" s="1"/>
  <c r="I811"/>
  <c r="H807" a="1"/>
  <c r="H807" s="1"/>
  <c r="J807" s="1"/>
  <c r="I807"/>
  <c r="H799" a="1"/>
  <c r="H799" s="1"/>
  <c r="J799" s="1"/>
  <c r="I799"/>
  <c r="H795" a="1"/>
  <c r="H795" s="1"/>
  <c r="J795" s="1"/>
  <c r="I795"/>
  <c r="H791" a="1"/>
  <c r="H791" s="1"/>
  <c r="J791" s="1"/>
  <c r="I791"/>
  <c r="H787" a="1"/>
  <c r="H787" s="1"/>
  <c r="J787" s="1"/>
  <c r="I787"/>
  <c r="H783" a="1"/>
  <c r="H783" s="1"/>
  <c r="J783" s="1"/>
  <c r="I783"/>
  <c r="H779" a="1"/>
  <c r="H779" s="1"/>
  <c r="J779" s="1"/>
  <c r="I779"/>
  <c r="H775" a="1"/>
  <c r="H775" s="1"/>
  <c r="J775" s="1"/>
  <c r="I775"/>
  <c r="H771" a="1"/>
  <c r="H771" s="1"/>
  <c r="J771" s="1"/>
  <c r="I771"/>
  <c r="H767" a="1"/>
  <c r="H767" s="1"/>
  <c r="J767" s="1"/>
  <c r="I767"/>
  <c r="H763" a="1"/>
  <c r="H763" s="1"/>
  <c r="J763" s="1"/>
  <c r="I763"/>
  <c r="H759" a="1"/>
  <c r="H759" s="1"/>
  <c r="J759" s="1"/>
  <c r="I759"/>
  <c r="H755" a="1"/>
  <c r="H755" s="1"/>
  <c r="J755" s="1"/>
  <c r="I755"/>
  <c r="H751" a="1"/>
  <c r="H751" s="1"/>
  <c r="J751" s="1"/>
  <c r="I751"/>
  <c r="H747" a="1"/>
  <c r="H747" s="1"/>
  <c r="J747" s="1"/>
  <c r="I747"/>
  <c r="H743" a="1"/>
  <c r="H743" s="1"/>
  <c r="J743" s="1"/>
  <c r="I743"/>
  <c r="H739" a="1"/>
  <c r="H739" s="1"/>
  <c r="J739" s="1"/>
  <c r="I739"/>
  <c r="H735" a="1"/>
  <c r="H735" s="1"/>
  <c r="J735" s="1"/>
  <c r="I735"/>
  <c r="H731" a="1"/>
  <c r="H731" s="1"/>
  <c r="J731" s="1"/>
  <c r="I731"/>
  <c r="H727" a="1"/>
  <c r="H727" s="1"/>
  <c r="J727" s="1"/>
  <c r="I727"/>
  <c r="H723" a="1"/>
  <c r="H723" s="1"/>
  <c r="J723" s="1"/>
  <c r="I723"/>
  <c r="H719" a="1"/>
  <c r="H719" s="1"/>
  <c r="J719" s="1"/>
  <c r="I719"/>
  <c r="H715" a="1"/>
  <c r="H715" s="1"/>
  <c r="J715" s="1"/>
  <c r="I715"/>
  <c r="H711" a="1"/>
  <c r="H711" s="1"/>
  <c r="J711" s="1"/>
  <c r="I711"/>
  <c r="H707" a="1"/>
  <c r="H707" s="1"/>
  <c r="J707" s="1"/>
  <c r="I707"/>
  <c r="H703" a="1"/>
  <c r="H703" s="1"/>
  <c r="J703" s="1"/>
  <c r="I703"/>
  <c r="H699" a="1"/>
  <c r="H699" s="1"/>
  <c r="J699" s="1"/>
  <c r="I699"/>
  <c r="H695" a="1"/>
  <c r="H695" s="1"/>
  <c r="J695" s="1"/>
  <c r="I695"/>
  <c r="H691" a="1"/>
  <c r="H691" s="1"/>
  <c r="J691" s="1"/>
  <c r="I691"/>
  <c r="H687" a="1"/>
  <c r="H687" s="1"/>
  <c r="J687" s="1"/>
  <c r="I687"/>
  <c r="H683" a="1"/>
  <c r="H683" s="1"/>
  <c r="J683" s="1"/>
  <c r="I683"/>
  <c r="H679" a="1"/>
  <c r="H679" s="1"/>
  <c r="J679" s="1"/>
  <c r="I679"/>
  <c r="H675" a="1"/>
  <c r="H675" s="1"/>
  <c r="J675" s="1"/>
  <c r="I675"/>
  <c r="H671" a="1"/>
  <c r="H671" s="1"/>
  <c r="J671" s="1"/>
  <c r="I671"/>
  <c r="H667" a="1"/>
  <c r="H667" s="1"/>
  <c r="J667" s="1"/>
  <c r="I667"/>
  <c r="H663" a="1"/>
  <c r="H663" s="1"/>
  <c r="J663" s="1"/>
  <c r="I663"/>
  <c r="H659" a="1"/>
  <c r="H659" s="1"/>
  <c r="J659" s="1"/>
  <c r="I659"/>
  <c r="H655" a="1"/>
  <c r="H655" s="1"/>
  <c r="J655" s="1"/>
  <c r="I655"/>
  <c r="H651" a="1"/>
  <c r="H651" s="1"/>
  <c r="J651" s="1"/>
  <c r="I651"/>
  <c r="H647" a="1"/>
  <c r="H647" s="1"/>
  <c r="J647" s="1"/>
  <c r="I647"/>
  <c r="H643" a="1"/>
  <c r="H643" s="1"/>
  <c r="J643" s="1"/>
  <c r="I643"/>
  <c r="H639" a="1"/>
  <c r="H639" s="1"/>
  <c r="J639" s="1"/>
  <c r="I639"/>
  <c r="H635" a="1"/>
  <c r="H635" s="1"/>
  <c r="J635" s="1"/>
  <c r="I635"/>
  <c r="H631" a="1"/>
  <c r="H631" s="1"/>
  <c r="J631" s="1"/>
  <c r="I631"/>
  <c r="H627" a="1"/>
  <c r="H627" s="1"/>
  <c r="J627" s="1"/>
  <c r="I627"/>
  <c r="H623" a="1"/>
  <c r="H623" s="1"/>
  <c r="J623" s="1"/>
  <c r="I623"/>
  <c r="H619" a="1"/>
  <c r="H619" s="1"/>
  <c r="J619" s="1"/>
  <c r="I619"/>
  <c r="H615" a="1"/>
  <c r="H615" s="1"/>
  <c r="J615" s="1"/>
  <c r="I615"/>
  <c r="H611" a="1"/>
  <c r="H611" s="1"/>
  <c r="J611" s="1"/>
  <c r="I611"/>
  <c r="H607" a="1"/>
  <c r="H607" s="1"/>
  <c r="J607" s="1"/>
  <c r="I607"/>
  <c r="H603" a="1"/>
  <c r="H603" s="1"/>
  <c r="J603" s="1"/>
  <c r="I603"/>
  <c r="H599" a="1"/>
  <c r="H599" s="1"/>
  <c r="J599" s="1"/>
  <c r="I599"/>
  <c r="H595" a="1"/>
  <c r="H595" s="1"/>
  <c r="J595" s="1"/>
  <c r="I595"/>
  <c r="H591" a="1"/>
  <c r="H591" s="1"/>
  <c r="J591" s="1"/>
  <c r="I591"/>
  <c r="H587" a="1"/>
  <c r="H587" s="1"/>
  <c r="J587" s="1"/>
  <c r="I587"/>
  <c r="H583" a="1"/>
  <c r="H583" s="1"/>
  <c r="J583" s="1"/>
  <c r="I583"/>
  <c r="H579" a="1"/>
  <c r="H579" s="1"/>
  <c r="J579" s="1"/>
  <c r="I579"/>
  <c r="H575" a="1"/>
  <c r="H575" s="1"/>
  <c r="J575" s="1"/>
  <c r="I575"/>
  <c r="H571" a="1"/>
  <c r="H571" s="1"/>
  <c r="J571" s="1"/>
  <c r="I571"/>
  <c r="H567" a="1"/>
  <c r="H567" s="1"/>
  <c r="J567" s="1"/>
  <c r="I567"/>
  <c r="H563" a="1"/>
  <c r="H563" s="1"/>
  <c r="J563" s="1"/>
  <c r="I563"/>
  <c r="H559" a="1"/>
  <c r="H559" s="1"/>
  <c r="J559" s="1"/>
  <c r="I559"/>
  <c r="H555" a="1"/>
  <c r="H555" s="1"/>
  <c r="J555" s="1"/>
  <c r="I555"/>
  <c r="H551" a="1"/>
  <c r="H551" s="1"/>
  <c r="J551" s="1"/>
  <c r="I551"/>
  <c r="H547" a="1"/>
  <c r="H547" s="1"/>
  <c r="J547" s="1"/>
  <c r="I547"/>
  <c r="H543" a="1"/>
  <c r="H543" s="1"/>
  <c r="J543" s="1"/>
  <c r="I543"/>
  <c r="H535" a="1"/>
  <c r="H535" s="1"/>
  <c r="J535" s="1"/>
  <c r="I535"/>
  <c r="H531" a="1"/>
  <c r="H531" s="1"/>
  <c r="J531" s="1"/>
  <c r="I531"/>
  <c r="H527" a="1"/>
  <c r="H527" s="1"/>
  <c r="J527" s="1"/>
  <c r="I527"/>
  <c r="H523" a="1"/>
  <c r="H523" s="1"/>
  <c r="J523" s="1"/>
  <c r="I523"/>
  <c r="H519" a="1"/>
  <c r="H519" s="1"/>
  <c r="J519" s="1"/>
  <c r="I519"/>
  <c r="H515" a="1"/>
  <c r="H515" s="1"/>
  <c r="J515" s="1"/>
  <c r="I515"/>
  <c r="H511" a="1"/>
  <c r="H511" s="1"/>
  <c r="J511" s="1"/>
  <c r="I511"/>
  <c r="H507" a="1"/>
  <c r="H507" s="1"/>
  <c r="J507" s="1"/>
  <c r="I507"/>
  <c r="H503" a="1"/>
  <c r="H503" s="1"/>
  <c r="J503" s="1"/>
  <c r="I503"/>
  <c r="H499" a="1"/>
  <c r="H499" s="1"/>
  <c r="J499" s="1"/>
  <c r="I499"/>
  <c r="H495" a="1"/>
  <c r="H495" s="1"/>
  <c r="J495" s="1"/>
  <c r="I495"/>
  <c r="H491" a="1"/>
  <c r="H491" s="1"/>
  <c r="J491" s="1"/>
  <c r="I491"/>
  <c r="H487" a="1"/>
  <c r="H487" s="1"/>
  <c r="J487" s="1"/>
  <c r="I487"/>
  <c r="H483" a="1"/>
  <c r="H483" s="1"/>
  <c r="J483" s="1"/>
  <c r="I483"/>
  <c r="H479" a="1"/>
  <c r="H479" s="1"/>
  <c r="J479" s="1"/>
  <c r="I479"/>
  <c r="H475" a="1"/>
  <c r="H475" s="1"/>
  <c r="J475" s="1"/>
  <c r="I475"/>
  <c r="H471" a="1"/>
  <c r="H471" s="1"/>
  <c r="J471" s="1"/>
  <c r="I471"/>
  <c r="H467" a="1"/>
  <c r="H467" s="1"/>
  <c r="J467" s="1"/>
  <c r="I467"/>
  <c r="H463" a="1"/>
  <c r="H463" s="1"/>
  <c r="J463" s="1"/>
  <c r="I463"/>
  <c r="H459" a="1"/>
  <c r="H459" s="1"/>
  <c r="J459" s="1"/>
  <c r="I459"/>
  <c r="H455" a="1"/>
  <c r="H455" s="1"/>
  <c r="J455" s="1"/>
  <c r="I455"/>
  <c r="H451" a="1"/>
  <c r="H451" s="1"/>
  <c r="J451" s="1"/>
  <c r="I451"/>
  <c r="H447" a="1"/>
  <c r="H447" s="1"/>
  <c r="J447" s="1"/>
  <c r="I447"/>
  <c r="H443" a="1"/>
  <c r="H443" s="1"/>
  <c r="J443" s="1"/>
  <c r="I443"/>
  <c r="H439" a="1"/>
  <c r="H439" s="1"/>
  <c r="J439" s="1"/>
  <c r="I439"/>
  <c r="H435" a="1"/>
  <c r="H435" s="1"/>
  <c r="J435" s="1"/>
  <c r="I435"/>
  <c r="H431" a="1"/>
  <c r="H431" s="1"/>
  <c r="J431" s="1"/>
  <c r="I431"/>
  <c r="H427" a="1"/>
  <c r="H427" s="1"/>
  <c r="J427" s="1"/>
  <c r="I427"/>
  <c r="H423" a="1"/>
  <c r="H423" s="1"/>
  <c r="J423" s="1"/>
  <c r="I423"/>
  <c r="H419" a="1"/>
  <c r="H419" s="1"/>
  <c r="J419" s="1"/>
  <c r="I419"/>
  <c r="H415" a="1"/>
  <c r="H415" s="1"/>
  <c r="J415" s="1"/>
  <c r="I415"/>
  <c r="H411" a="1"/>
  <c r="H411" s="1"/>
  <c r="J411" s="1"/>
  <c r="I411"/>
  <c r="H407" a="1"/>
  <c r="H407" s="1"/>
  <c r="J407" s="1"/>
  <c r="I407"/>
  <c r="H403" a="1"/>
  <c r="H403" s="1"/>
  <c r="J403" s="1"/>
  <c r="I403"/>
  <c r="H399" a="1"/>
  <c r="H399" s="1"/>
  <c r="J399" s="1"/>
  <c r="I399"/>
  <c r="H395" a="1"/>
  <c r="H395" s="1"/>
  <c r="J395" s="1"/>
  <c r="I395"/>
  <c r="H391" a="1"/>
  <c r="H391" s="1"/>
  <c r="J391" s="1"/>
  <c r="I391"/>
  <c r="H387" a="1"/>
  <c r="H387" s="1"/>
  <c r="J387" s="1"/>
  <c r="I387"/>
  <c r="H383" a="1"/>
  <c r="H383" s="1"/>
  <c r="J383" s="1"/>
  <c r="I383"/>
  <c r="H379" a="1"/>
  <c r="H379" s="1"/>
  <c r="J379" s="1"/>
  <c r="I379"/>
  <c r="H375" a="1"/>
  <c r="H375" s="1"/>
  <c r="J375" s="1"/>
  <c r="I375"/>
  <c r="H371" a="1"/>
  <c r="H371" s="1"/>
  <c r="J371" s="1"/>
  <c r="I371"/>
  <c r="H367" a="1"/>
  <c r="H367" s="1"/>
  <c r="J367" s="1"/>
  <c r="I367"/>
  <c r="H363" a="1"/>
  <c r="H363" s="1"/>
  <c r="J363" s="1"/>
  <c r="I363"/>
  <c r="H359" a="1"/>
  <c r="H359" s="1"/>
  <c r="J359" s="1"/>
  <c r="I359"/>
  <c r="H355" a="1"/>
  <c r="H355" s="1"/>
  <c r="J355" s="1"/>
  <c r="I355"/>
  <c r="H351" a="1"/>
  <c r="H351" s="1"/>
  <c r="J351" s="1"/>
  <c r="I351"/>
  <c r="H347" a="1"/>
  <c r="H347" s="1"/>
  <c r="J347" s="1"/>
  <c r="I347"/>
  <c r="H343" a="1"/>
  <c r="H343" s="1"/>
  <c r="J343" s="1"/>
  <c r="I343"/>
  <c r="H339" a="1"/>
  <c r="H339" s="1"/>
  <c r="J339" s="1"/>
  <c r="I339"/>
  <c r="H335" a="1"/>
  <c r="H335" s="1"/>
  <c r="J335" s="1"/>
  <c r="I335"/>
  <c r="H331" a="1"/>
  <c r="H331" s="1"/>
  <c r="J331" s="1"/>
  <c r="I331"/>
  <c r="H327" a="1"/>
  <c r="H327" s="1"/>
  <c r="J327" s="1"/>
  <c r="I327"/>
  <c r="H323" a="1"/>
  <c r="H323" s="1"/>
  <c r="J323" s="1"/>
  <c r="I323"/>
  <c r="H319" a="1"/>
  <c r="H319" s="1"/>
  <c r="J319" s="1"/>
  <c r="I319"/>
  <c r="H315" a="1"/>
  <c r="H315" s="1"/>
  <c r="J315" s="1"/>
  <c r="I315"/>
  <c r="H311" a="1"/>
  <c r="H311" s="1"/>
  <c r="J311" s="1"/>
  <c r="I311"/>
  <c r="H307" a="1"/>
  <c r="H307" s="1"/>
  <c r="J307" s="1"/>
  <c r="I307"/>
  <c r="H303" a="1"/>
  <c r="H303" s="1"/>
  <c r="J303" s="1"/>
  <c r="I303"/>
  <c r="H299" a="1"/>
  <c r="H299" s="1"/>
  <c r="J299" s="1"/>
  <c r="I299"/>
  <c r="H295" a="1"/>
  <c r="H295" s="1"/>
  <c r="J295" s="1"/>
  <c r="I295"/>
  <c r="H291" a="1"/>
  <c r="H291" s="1"/>
  <c r="J291" s="1"/>
  <c r="I291"/>
  <c r="H287" a="1"/>
  <c r="H287" s="1"/>
  <c r="J287" s="1"/>
  <c r="I287"/>
  <c r="H283" a="1"/>
  <c r="H283" s="1"/>
  <c r="J283" s="1"/>
  <c r="I283"/>
  <c r="H279" a="1"/>
  <c r="H279" s="1"/>
  <c r="J279" s="1"/>
  <c r="I279"/>
  <c r="H275" a="1"/>
  <c r="H275" s="1"/>
  <c r="J275" s="1"/>
  <c r="I275"/>
  <c r="H271" a="1"/>
  <c r="H271" s="1"/>
  <c r="J271" s="1"/>
  <c r="I271"/>
  <c r="H267" a="1"/>
  <c r="H267" s="1"/>
  <c r="J267" s="1"/>
  <c r="I267"/>
  <c r="H263" a="1"/>
  <c r="H263" s="1"/>
  <c r="J263" s="1"/>
  <c r="I263"/>
  <c r="H259" a="1"/>
  <c r="H259" s="1"/>
  <c r="J259" s="1"/>
  <c r="I259"/>
  <c r="H255" a="1"/>
  <c r="H255" s="1"/>
  <c r="J255" s="1"/>
  <c r="I255"/>
  <c r="H251" a="1"/>
  <c r="H251" s="1"/>
  <c r="J251" s="1"/>
  <c r="I251"/>
  <c r="H247" a="1"/>
  <c r="H247" s="1"/>
  <c r="J247" s="1"/>
  <c r="I247"/>
  <c r="H243" a="1"/>
  <c r="H243" s="1"/>
  <c r="J243" s="1"/>
  <c r="I243"/>
  <c r="H239" a="1"/>
  <c r="H239" s="1"/>
  <c r="J239" s="1"/>
  <c r="I239"/>
  <c r="H235" a="1"/>
  <c r="H235" s="1"/>
  <c r="J235" s="1"/>
  <c r="I235"/>
  <c r="H227" a="1"/>
  <c r="H227" s="1"/>
  <c r="J227" s="1"/>
  <c r="I227"/>
  <c r="H223" a="1"/>
  <c r="H223" s="1"/>
  <c r="J223" s="1"/>
  <c r="I223"/>
  <c r="H219" a="1"/>
  <c r="H219" s="1"/>
  <c r="J219" s="1"/>
  <c r="I219"/>
  <c r="H215" a="1"/>
  <c r="H215" s="1"/>
  <c r="J215" s="1"/>
  <c r="I215"/>
  <c r="H211" a="1"/>
  <c r="H211" s="1"/>
  <c r="J211" s="1"/>
  <c r="I211"/>
  <c r="H207" a="1"/>
  <c r="H207" s="1"/>
  <c r="J207" s="1"/>
  <c r="I207"/>
  <c r="H203" a="1"/>
  <c r="H203" s="1"/>
  <c r="J203" s="1"/>
  <c r="I203"/>
  <c r="H199" a="1"/>
  <c r="H199" s="1"/>
  <c r="J199" s="1"/>
  <c r="I199"/>
  <c r="H195" a="1"/>
  <c r="H195" s="1"/>
  <c r="J195" s="1"/>
  <c r="I195"/>
  <c r="H191" a="1"/>
  <c r="H191" s="1"/>
  <c r="J191" s="1"/>
  <c r="I191"/>
  <c r="H187" a="1"/>
  <c r="H187" s="1"/>
  <c r="J187" s="1"/>
  <c r="I187"/>
  <c r="H183" a="1"/>
  <c r="H183" s="1"/>
  <c r="J183" s="1"/>
  <c r="I183"/>
  <c r="H179" a="1"/>
  <c r="H179" s="1"/>
  <c r="J179" s="1"/>
  <c r="I179"/>
  <c r="H175" a="1"/>
  <c r="H175" s="1"/>
  <c r="J175" s="1"/>
  <c r="I175"/>
  <c r="H171" a="1"/>
  <c r="H171" s="1"/>
  <c r="J171" s="1"/>
  <c r="I171"/>
  <c r="H167" a="1"/>
  <c r="H167" s="1"/>
  <c r="J167" s="1"/>
  <c r="I167"/>
  <c r="H163" a="1"/>
  <c r="H163" s="1"/>
  <c r="J163" s="1"/>
  <c r="I163"/>
  <c r="H159" a="1"/>
  <c r="H159" s="1"/>
  <c r="J159" s="1"/>
  <c r="I159"/>
  <c r="H155" a="1"/>
  <c r="H155" s="1"/>
  <c r="J155" s="1"/>
  <c r="I155"/>
  <c r="H151" a="1"/>
  <c r="H151" s="1"/>
  <c r="J151" s="1"/>
  <c r="I151"/>
  <c r="H147" a="1"/>
  <c r="H147" s="1"/>
  <c r="J147" s="1"/>
  <c r="I147"/>
  <c r="H143" a="1"/>
  <c r="H143" s="1"/>
  <c r="J143" s="1"/>
  <c r="I143"/>
  <c r="H139" a="1"/>
  <c r="H139" s="1"/>
  <c r="J139" s="1"/>
  <c r="I139"/>
  <c r="H135" a="1"/>
  <c r="H135" s="1"/>
  <c r="J135" s="1"/>
  <c r="I135"/>
  <c r="H131" a="1"/>
  <c r="H131" s="1"/>
  <c r="J131" s="1"/>
  <c r="I131"/>
  <c r="H127" a="1"/>
  <c r="H127" s="1"/>
  <c r="J127" s="1"/>
  <c r="I127"/>
  <c r="H123" a="1"/>
  <c r="H123" s="1"/>
  <c r="J123" s="1"/>
  <c r="I123"/>
  <c r="H119" a="1"/>
  <c r="H119" s="1"/>
  <c r="J119" s="1"/>
  <c r="I119"/>
  <c r="H115" a="1"/>
  <c r="H115" s="1"/>
  <c r="J115" s="1"/>
  <c r="I115"/>
  <c r="H111" a="1"/>
  <c r="H111" s="1"/>
  <c r="J111" s="1"/>
  <c r="I111"/>
  <c r="H107" a="1"/>
  <c r="H107" s="1"/>
  <c r="J107" s="1"/>
  <c r="I107"/>
  <c r="H103" a="1"/>
  <c r="H103" s="1"/>
  <c r="J103" s="1"/>
  <c r="I103"/>
  <c r="H99" a="1"/>
  <c r="H99" s="1"/>
  <c r="J99" s="1"/>
  <c r="I99"/>
  <c r="H95" a="1"/>
  <c r="H95" s="1"/>
  <c r="J95" s="1"/>
  <c r="I95"/>
  <c r="H91" a="1"/>
  <c r="H91" s="1"/>
  <c r="J91" s="1"/>
  <c r="I91"/>
  <c r="H87" a="1"/>
  <c r="H87" s="1"/>
  <c r="J87" s="1"/>
  <c r="I87"/>
  <c r="H83" a="1"/>
  <c r="H83" s="1"/>
  <c r="J83" s="1"/>
  <c r="I83"/>
  <c r="H79" a="1"/>
  <c r="H79" s="1"/>
  <c r="J79" s="1"/>
  <c r="I79"/>
  <c r="H75" a="1"/>
  <c r="H75" s="1"/>
  <c r="J75" s="1"/>
  <c r="I75"/>
  <c r="H71" a="1"/>
  <c r="H71" s="1"/>
  <c r="J71" s="1"/>
  <c r="I71"/>
  <c r="H67" a="1"/>
  <c r="H67" s="1"/>
  <c r="J67" s="1"/>
  <c r="I67"/>
  <c r="H63" a="1"/>
  <c r="H63" s="1"/>
  <c r="J63" s="1"/>
  <c r="I63"/>
  <c r="H59" a="1"/>
  <c r="H59" s="1"/>
  <c r="J59" s="1"/>
  <c r="I59"/>
  <c r="H55" a="1"/>
  <c r="H55" s="1"/>
  <c r="J55" s="1"/>
  <c r="I55"/>
  <c r="H51" a="1"/>
  <c r="H51" s="1"/>
  <c r="J51" s="1"/>
  <c r="I51"/>
  <c r="H47" a="1"/>
  <c r="H47" s="1"/>
  <c r="J47" s="1"/>
  <c r="I47"/>
  <c r="H43" a="1"/>
  <c r="H43" s="1"/>
  <c r="J43" s="1"/>
  <c r="I43"/>
  <c r="H39" a="1"/>
  <c r="H39" s="1"/>
  <c r="J39" s="1"/>
  <c r="I39"/>
  <c r="H35" a="1"/>
  <c r="H35" s="1"/>
  <c r="J35" s="1"/>
  <c r="I35"/>
  <c r="H31" a="1"/>
  <c r="H31" s="1"/>
  <c r="J31" s="1"/>
  <c r="I31"/>
  <c r="H27" a="1"/>
  <c r="H27" s="1"/>
  <c r="J27" s="1"/>
  <c r="I27"/>
  <c r="H23" a="1"/>
  <c r="H23" s="1"/>
  <c r="J23" s="1"/>
  <c r="I23"/>
  <c r="H19" a="1"/>
  <c r="H19" s="1"/>
  <c r="J19" s="1"/>
  <c r="I19"/>
  <c r="H15" a="1"/>
  <c r="H15" s="1"/>
  <c r="J15" s="1"/>
  <c r="I15"/>
  <c r="H11" a="1"/>
  <c r="H11" s="1"/>
  <c r="J11" s="1"/>
  <c r="I11"/>
  <c r="H7" a="1"/>
  <c r="H7" s="1"/>
  <c r="J7" s="1"/>
  <c r="I7"/>
  <c r="H376" a="1"/>
  <c r="H376" s="1"/>
  <c r="I376"/>
  <c r="H372" a="1"/>
  <c r="H372" s="1"/>
  <c r="J372" s="1"/>
  <c r="I372"/>
  <c r="H368" a="1"/>
  <c r="H368" s="1"/>
  <c r="I368"/>
  <c r="H364" a="1"/>
  <c r="H364" s="1"/>
  <c r="J364" s="1"/>
  <c r="I364"/>
  <c r="H360" a="1"/>
  <c r="H360" s="1"/>
  <c r="I360"/>
  <c r="H356" a="1"/>
  <c r="H356" s="1"/>
  <c r="J356" s="1"/>
  <c r="I356"/>
  <c r="H352" a="1"/>
  <c r="H352" s="1"/>
  <c r="I352"/>
  <c r="H348" a="1"/>
  <c r="H348" s="1"/>
  <c r="J348" s="1"/>
  <c r="I348"/>
  <c r="H344" a="1"/>
  <c r="H344" s="1"/>
  <c r="I344"/>
  <c r="H340" a="1"/>
  <c r="H340" s="1"/>
  <c r="J340" s="1"/>
  <c r="I340"/>
  <c r="H336" a="1"/>
  <c r="H336" s="1"/>
  <c r="I336"/>
  <c r="H332" a="1"/>
  <c r="H332" s="1"/>
  <c r="J332" s="1"/>
  <c r="I332"/>
  <c r="H328" a="1"/>
  <c r="H328" s="1"/>
  <c r="I328"/>
  <c r="H324" a="1"/>
  <c r="H324" s="1"/>
  <c r="J324" s="1"/>
  <c r="I324"/>
  <c r="H320" a="1"/>
  <c r="H320" s="1"/>
  <c r="I320"/>
  <c r="H316" a="1"/>
  <c r="H316" s="1"/>
  <c r="J316" s="1"/>
  <c r="I316"/>
  <c r="H312" a="1"/>
  <c r="H312" s="1"/>
  <c r="I312"/>
  <c r="H308" a="1"/>
  <c r="H308" s="1"/>
  <c r="J308" s="1"/>
  <c r="I308"/>
  <c r="H304" a="1"/>
  <c r="H304" s="1"/>
  <c r="I304"/>
  <c r="H300" a="1"/>
  <c r="H300" s="1"/>
  <c r="J300" s="1"/>
  <c r="I300"/>
  <c r="H296" a="1"/>
  <c r="H296" s="1"/>
  <c r="I296"/>
  <c r="H292" a="1"/>
  <c r="H292" s="1"/>
  <c r="J292" s="1"/>
  <c r="I292"/>
  <c r="H288" a="1"/>
  <c r="H288" s="1"/>
  <c r="I288"/>
  <c r="H284" a="1"/>
  <c r="H284" s="1"/>
  <c r="J284" s="1"/>
  <c r="I284"/>
  <c r="I280"/>
  <c r="H276" a="1"/>
  <c r="H276" s="1"/>
  <c r="J276" s="1"/>
  <c r="I276"/>
  <c r="H272" a="1"/>
  <c r="H272" s="1"/>
  <c r="I272"/>
  <c r="H268" a="1"/>
  <c r="H268" s="1"/>
  <c r="J268" s="1"/>
  <c r="I268"/>
  <c r="H264" a="1"/>
  <c r="H264" s="1"/>
  <c r="I264"/>
  <c r="H260" a="1"/>
  <c r="H260" s="1"/>
  <c r="J260" s="1"/>
  <c r="I260"/>
  <c r="H256" a="1"/>
  <c r="H256" s="1"/>
  <c r="I256"/>
  <c r="H252" a="1"/>
  <c r="H252" s="1"/>
  <c r="J252" s="1"/>
  <c r="I252"/>
  <c r="H248" a="1"/>
  <c r="H248" s="1"/>
  <c r="I248"/>
  <c r="H244" a="1"/>
  <c r="H244" s="1"/>
  <c r="J244" s="1"/>
  <c r="I244"/>
  <c r="H240" a="1"/>
  <c r="H240" s="1"/>
  <c r="I240"/>
  <c r="H236" a="1"/>
  <c r="H236" s="1"/>
  <c r="J236" s="1"/>
  <c r="I236"/>
  <c r="H232" a="1"/>
  <c r="H232" s="1"/>
  <c r="I232"/>
  <c r="H228" a="1"/>
  <c r="H228" s="1"/>
  <c r="J228" s="1"/>
  <c r="I228"/>
  <c r="H224" a="1"/>
  <c r="H224" s="1"/>
  <c r="I224"/>
  <c r="H220" a="1"/>
  <c r="H220" s="1"/>
  <c r="J220" s="1"/>
  <c r="I220"/>
  <c r="H216" a="1"/>
  <c r="H216" s="1"/>
  <c r="I216"/>
  <c r="H212" a="1"/>
  <c r="H212" s="1"/>
  <c r="J212" s="1"/>
  <c r="I212"/>
  <c r="H208" a="1"/>
  <c r="H208" s="1"/>
  <c r="I208"/>
  <c r="H204" a="1"/>
  <c r="H204" s="1"/>
  <c r="J204" s="1"/>
  <c r="I204"/>
  <c r="H200" a="1"/>
  <c r="H200" s="1"/>
  <c r="I200"/>
  <c r="H196" a="1"/>
  <c r="H196" s="1"/>
  <c r="J196" s="1"/>
  <c r="I196"/>
  <c r="H192" a="1"/>
  <c r="H192" s="1"/>
  <c r="I192"/>
  <c r="H188" a="1"/>
  <c r="H188" s="1"/>
  <c r="J188" s="1"/>
  <c r="I188"/>
  <c r="H184" a="1"/>
  <c r="H184" s="1"/>
  <c r="I184"/>
  <c r="H180" a="1"/>
  <c r="H180" s="1"/>
  <c r="J180" s="1"/>
  <c r="I180"/>
  <c r="H176" a="1"/>
  <c r="H176" s="1"/>
  <c r="I176"/>
  <c r="H172" a="1"/>
  <c r="H172" s="1"/>
  <c r="J172" s="1"/>
  <c r="I172"/>
  <c r="H168" a="1"/>
  <c r="H168" s="1"/>
  <c r="I168"/>
  <c r="H164" a="1"/>
  <c r="H164" s="1"/>
  <c r="J164" s="1"/>
  <c r="I164"/>
  <c r="H160" a="1"/>
  <c r="H160" s="1"/>
  <c r="I160"/>
  <c r="H156" a="1"/>
  <c r="H156" s="1"/>
  <c r="J156" s="1"/>
  <c r="I156"/>
  <c r="H152" a="1"/>
  <c r="H152" s="1"/>
  <c r="I152"/>
  <c r="H148" a="1"/>
  <c r="H148" s="1"/>
  <c r="J148" s="1"/>
  <c r="I148"/>
  <c r="H144" a="1"/>
  <c r="H144" s="1"/>
  <c r="I144"/>
  <c r="H140" a="1"/>
  <c r="H140" s="1"/>
  <c r="J140" s="1"/>
  <c r="I140"/>
  <c r="H136" a="1"/>
  <c r="H136" s="1"/>
  <c r="I136"/>
  <c r="H132" a="1"/>
  <c r="H132" s="1"/>
  <c r="J132" s="1"/>
  <c r="I132"/>
  <c r="H128" a="1"/>
  <c r="H128" s="1"/>
  <c r="I128"/>
  <c r="H124" a="1"/>
  <c r="H124" s="1"/>
  <c r="J124" s="1"/>
  <c r="I124"/>
  <c r="H120" a="1"/>
  <c r="H120" s="1"/>
  <c r="I120"/>
  <c r="H116" a="1"/>
  <c r="H116" s="1"/>
  <c r="J116" s="1"/>
  <c r="I116"/>
  <c r="H112" a="1"/>
  <c r="H112" s="1"/>
  <c r="I112"/>
  <c r="H108" a="1"/>
  <c r="H108" s="1"/>
  <c r="J108" s="1"/>
  <c r="I108"/>
  <c r="H104" a="1"/>
  <c r="H104" s="1"/>
  <c r="I104"/>
  <c r="H100" a="1"/>
  <c r="H100" s="1"/>
  <c r="J100" s="1"/>
  <c r="I100"/>
  <c r="H96" a="1"/>
  <c r="H96" s="1"/>
  <c r="I96"/>
  <c r="H92" a="1"/>
  <c r="H92" s="1"/>
  <c r="J92" s="1"/>
  <c r="I92"/>
  <c r="H88" a="1"/>
  <c r="H88" s="1"/>
  <c r="I88"/>
  <c r="H84" a="1"/>
  <c r="H84" s="1"/>
  <c r="J84" s="1"/>
  <c r="I84"/>
  <c r="H80" a="1"/>
  <c r="H80" s="1"/>
  <c r="I80"/>
  <c r="H76" a="1"/>
  <c r="H76" s="1"/>
  <c r="J76" s="1"/>
  <c r="I76"/>
  <c r="H72" a="1"/>
  <c r="H72" s="1"/>
  <c r="I72"/>
  <c r="H68" a="1"/>
  <c r="H68" s="1"/>
  <c r="J68" s="1"/>
  <c r="I68"/>
  <c r="H64" a="1"/>
  <c r="H64" s="1"/>
  <c r="I64"/>
  <c r="H60" a="1"/>
  <c r="H60" s="1"/>
  <c r="J60" s="1"/>
  <c r="I60"/>
  <c r="H56" a="1"/>
  <c r="H56" s="1"/>
  <c r="I56"/>
  <c r="H52" a="1"/>
  <c r="H52" s="1"/>
  <c r="J52" s="1"/>
  <c r="I52"/>
  <c r="H48" a="1"/>
  <c r="H48" s="1"/>
  <c r="I48"/>
  <c r="H44" a="1"/>
  <c r="H44" s="1"/>
  <c r="J44" s="1"/>
  <c r="I44"/>
  <c r="H40" a="1"/>
  <c r="H40" s="1"/>
  <c r="I40"/>
  <c r="H36" a="1"/>
  <c r="H36" s="1"/>
  <c r="J36" s="1"/>
  <c r="I36"/>
  <c r="H32" a="1"/>
  <c r="H32" s="1"/>
  <c r="I32"/>
  <c r="H28" a="1"/>
  <c r="H28" s="1"/>
  <c r="J28" s="1"/>
  <c r="I28"/>
  <c r="H24" a="1"/>
  <c r="H24" s="1"/>
  <c r="I24"/>
  <c r="H20" a="1"/>
  <c r="H20" s="1"/>
  <c r="J20" s="1"/>
  <c r="I20"/>
  <c r="H12" a="1"/>
  <c r="H12" s="1"/>
  <c r="J12" s="1"/>
  <c r="I12"/>
  <c r="G2"/>
  <c r="I2" s="1"/>
  <c r="H803" l="1" a="1"/>
  <c r="H803" s="1"/>
  <c r="J803" s="1"/>
  <c r="H4" a="1"/>
  <c r="H4" s="1"/>
  <c r="J48"/>
  <c r="K48" s="1"/>
  <c r="J80"/>
  <c r="K80" s="1"/>
  <c r="J112"/>
  <c r="K112" s="1"/>
  <c r="J152"/>
  <c r="K152" s="1"/>
  <c r="J192"/>
  <c r="K192" s="1"/>
  <c r="J224"/>
  <c r="K224" s="1"/>
  <c r="J296"/>
  <c r="K296" s="1"/>
  <c r="J320"/>
  <c r="K320" s="1"/>
  <c r="J344"/>
  <c r="K344" s="1"/>
  <c r="J1011"/>
  <c r="K1011" s="1"/>
  <c r="J24"/>
  <c r="K24" s="1"/>
  <c r="J40"/>
  <c r="K40" s="1"/>
  <c r="J64"/>
  <c r="K64" s="1"/>
  <c r="J96"/>
  <c r="K96" s="1"/>
  <c r="J128"/>
  <c r="K128" s="1"/>
  <c r="J160"/>
  <c r="K160" s="1"/>
  <c r="J176"/>
  <c r="K176" s="1"/>
  <c r="J216"/>
  <c r="K216" s="1"/>
  <c r="J304"/>
  <c r="K304" s="1"/>
  <c r="J328"/>
  <c r="K328" s="1"/>
  <c r="J352"/>
  <c r="K352" s="1"/>
  <c r="J368"/>
  <c r="K368" s="1"/>
  <c r="J32"/>
  <c r="K32" s="1"/>
  <c r="J72"/>
  <c r="K72" s="1"/>
  <c r="J104"/>
  <c r="K104" s="1"/>
  <c r="J136"/>
  <c r="K136" s="1"/>
  <c r="J168"/>
  <c r="K168" s="1"/>
  <c r="J200"/>
  <c r="K200" s="1"/>
  <c r="J232"/>
  <c r="K232" s="1"/>
  <c r="J288"/>
  <c r="K288" s="1"/>
  <c r="J312"/>
  <c r="K312" s="1"/>
  <c r="J336"/>
  <c r="K336" s="1"/>
  <c r="J360"/>
  <c r="K360" s="1"/>
  <c r="J376"/>
  <c r="K376" s="1"/>
  <c r="J56"/>
  <c r="K56" s="1"/>
  <c r="J88"/>
  <c r="K88" s="1"/>
  <c r="J120"/>
  <c r="K120" s="1"/>
  <c r="J144"/>
  <c r="K144" s="1"/>
  <c r="J184"/>
  <c r="K184" s="1"/>
  <c r="J208"/>
  <c r="K208" s="1"/>
  <c r="J240"/>
  <c r="K240" s="1"/>
  <c r="J248"/>
  <c r="K248" s="1"/>
  <c r="J256"/>
  <c r="K256" s="1"/>
  <c r="J264"/>
  <c r="K264" s="1"/>
  <c r="J272"/>
  <c r="K272" s="1"/>
  <c r="H539" a="1"/>
  <c r="H539" s="1"/>
  <c r="J539" s="1"/>
  <c r="I8"/>
  <c r="H218" a="1"/>
  <c r="H218" s="1"/>
  <c r="J218" s="1"/>
  <c r="H231" a="1"/>
  <c r="H231" s="1"/>
  <c r="J231" s="1"/>
  <c r="H16" a="1"/>
  <c r="H16" s="1"/>
  <c r="H1380" a="1"/>
  <c r="H1380" s="1"/>
  <c r="J1380" s="1"/>
  <c r="H1377" a="1"/>
  <c r="H1377" s="1"/>
  <c r="H341" a="1"/>
  <c r="H341" s="1"/>
  <c r="J341" s="1"/>
  <c r="K20"/>
  <c r="K28"/>
  <c r="K36"/>
  <c r="K44"/>
  <c r="K52"/>
  <c r="K60"/>
  <c r="K68"/>
  <c r="K76"/>
  <c r="K84"/>
  <c r="K92"/>
  <c r="K100"/>
  <c r="K108"/>
  <c r="K116"/>
  <c r="K124"/>
  <c r="K132"/>
  <c r="K140"/>
  <c r="K148"/>
  <c r="K156"/>
  <c r="K164"/>
  <c r="K172"/>
  <c r="K180"/>
  <c r="K188"/>
  <c r="K196"/>
  <c r="K204"/>
  <c r="K212"/>
  <c r="K220"/>
  <c r="K228"/>
  <c r="K236"/>
  <c r="K244"/>
  <c r="K252"/>
  <c r="K260"/>
  <c r="K268"/>
  <c r="K276"/>
  <c r="K239"/>
  <c r="K247"/>
  <c r="K255"/>
  <c r="K263"/>
  <c r="K271"/>
  <c r="K279"/>
  <c r="K287"/>
  <c r="K295"/>
  <c r="K303"/>
  <c r="K311"/>
  <c r="K319"/>
  <c r="K327"/>
  <c r="K335"/>
  <c r="K343"/>
  <c r="K351"/>
  <c r="K359"/>
  <c r="K367"/>
  <c r="K375"/>
  <c r="K383"/>
  <c r="K391"/>
  <c r="K399"/>
  <c r="K407"/>
  <c r="K415"/>
  <c r="K423"/>
  <c r="K431"/>
  <c r="K439"/>
  <c r="K447"/>
  <c r="K455"/>
  <c r="K463"/>
  <c r="K471"/>
  <c r="K479"/>
  <c r="K487"/>
  <c r="K495"/>
  <c r="K503"/>
  <c r="K511"/>
  <c r="K519"/>
  <c r="K527"/>
  <c r="K535"/>
  <c r="K811"/>
  <c r="K819"/>
  <c r="K827"/>
  <c r="K835"/>
  <c r="K843"/>
  <c r="K851"/>
  <c r="K859"/>
  <c r="K867"/>
  <c r="K875"/>
  <c r="K883"/>
  <c r="K891"/>
  <c r="K899"/>
  <c r="K907"/>
  <c r="K915"/>
  <c r="K923"/>
  <c r="K931"/>
  <c r="K939"/>
  <c r="K947"/>
  <c r="K955"/>
  <c r="K963"/>
  <c r="K971"/>
  <c r="K979"/>
  <c r="K987"/>
  <c r="K995"/>
  <c r="K1003"/>
  <c r="K1019"/>
  <c r="K10"/>
  <c r="K18"/>
  <c r="K26"/>
  <c r="K34"/>
  <c r="K42"/>
  <c r="K50"/>
  <c r="K58"/>
  <c r="K66"/>
  <c r="K74"/>
  <c r="K82"/>
  <c r="K90"/>
  <c r="K98"/>
  <c r="K106"/>
  <c r="K114"/>
  <c r="K122"/>
  <c r="K130"/>
  <c r="K138"/>
  <c r="K146"/>
  <c r="K154"/>
  <c r="K162"/>
  <c r="K170"/>
  <c r="K178"/>
  <c r="K186"/>
  <c r="K194"/>
  <c r="K202"/>
  <c r="K210"/>
  <c r="K12"/>
  <c r="K284"/>
  <c r="K292"/>
  <c r="K300"/>
  <c r="K308"/>
  <c r="K316"/>
  <c r="K324"/>
  <c r="K332"/>
  <c r="K340"/>
  <c r="K348"/>
  <c r="K356"/>
  <c r="K364"/>
  <c r="K372"/>
  <c r="K11"/>
  <c r="K19"/>
  <c r="K27"/>
  <c r="K35"/>
  <c r="K43"/>
  <c r="K51"/>
  <c r="K59"/>
  <c r="K67"/>
  <c r="K75"/>
  <c r="K83"/>
  <c r="K91"/>
  <c r="K99"/>
  <c r="K107"/>
  <c r="K115"/>
  <c r="K123"/>
  <c r="K131"/>
  <c r="K139"/>
  <c r="K147"/>
  <c r="K155"/>
  <c r="K163"/>
  <c r="K171"/>
  <c r="K179"/>
  <c r="K187"/>
  <c r="K195"/>
  <c r="K203"/>
  <c r="K211"/>
  <c r="K219"/>
  <c r="K227"/>
  <c r="K543"/>
  <c r="K551"/>
  <c r="K559"/>
  <c r="K567"/>
  <c r="K575"/>
  <c r="K583"/>
  <c r="K591"/>
  <c r="K599"/>
  <c r="K607"/>
  <c r="K615"/>
  <c r="K623"/>
  <c r="K631"/>
  <c r="K639"/>
  <c r="K647"/>
  <c r="K655"/>
  <c r="K663"/>
  <c r="K671"/>
  <c r="K679"/>
  <c r="K687"/>
  <c r="K695"/>
  <c r="K703"/>
  <c r="K711"/>
  <c r="K719"/>
  <c r="K727"/>
  <c r="K735"/>
  <c r="K743"/>
  <c r="K751"/>
  <c r="K759"/>
  <c r="K767"/>
  <c r="K775"/>
  <c r="K783"/>
  <c r="K791"/>
  <c r="K799"/>
  <c r="K226"/>
  <c r="K234"/>
  <c r="K242"/>
  <c r="K250"/>
  <c r="K258"/>
  <c r="K266"/>
  <c r="K274"/>
  <c r="K282"/>
  <c r="K290"/>
  <c r="K298"/>
  <c r="K306"/>
  <c r="K314"/>
  <c r="K322"/>
  <c r="K330"/>
  <c r="K338"/>
  <c r="K346"/>
  <c r="K354"/>
  <c r="K362"/>
  <c r="K370"/>
  <c r="K378"/>
  <c r="K386"/>
  <c r="K394"/>
  <c r="K402"/>
  <c r="K410"/>
  <c r="K418"/>
  <c r="K426"/>
  <c r="K434"/>
  <c r="K442"/>
  <c r="K450"/>
  <c r="K458"/>
  <c r="K466"/>
  <c r="K474"/>
  <c r="K482"/>
  <c r="K490"/>
  <c r="K498"/>
  <c r="K506"/>
  <c r="K514"/>
  <c r="K522"/>
  <c r="K530"/>
  <c r="K538"/>
  <c r="K546"/>
  <c r="K554"/>
  <c r="K562"/>
  <c r="K570"/>
  <c r="K578"/>
  <c r="K586"/>
  <c r="K594"/>
  <c r="K602"/>
  <c r="K610"/>
  <c r="K618"/>
  <c r="K626"/>
  <c r="K634"/>
  <c r="K642"/>
  <c r="K650"/>
  <c r="K658"/>
  <c r="K666"/>
  <c r="K674"/>
  <c r="K682"/>
  <c r="K690"/>
  <c r="K698"/>
  <c r="K706"/>
  <c r="K714"/>
  <c r="K722"/>
  <c r="K730"/>
  <c r="K738"/>
  <c r="K746"/>
  <c r="K754"/>
  <c r="K762"/>
  <c r="K770"/>
  <c r="K778"/>
  <c r="K786"/>
  <c r="K794"/>
  <c r="K802"/>
  <c r="K810"/>
  <c r="K818"/>
  <c r="K826"/>
  <c r="K834"/>
  <c r="K842"/>
  <c r="K850"/>
  <c r="K858"/>
  <c r="K866"/>
  <c r="K874"/>
  <c r="K882"/>
  <c r="K890"/>
  <c r="K898"/>
  <c r="K906"/>
  <c r="K914"/>
  <c r="K922"/>
  <c r="K930"/>
  <c r="K938"/>
  <c r="K946"/>
  <c r="K954"/>
  <c r="K962"/>
  <c r="K970"/>
  <c r="K978"/>
  <c r="K986"/>
  <c r="K994"/>
  <c r="K1002"/>
  <c r="K235"/>
  <c r="K243"/>
  <c r="K251"/>
  <c r="K259"/>
  <c r="K267"/>
  <c r="K275"/>
  <c r="K283"/>
  <c r="K291"/>
  <c r="K299"/>
  <c r="K307"/>
  <c r="K315"/>
  <c r="K323"/>
  <c r="K331"/>
  <c r="K339"/>
  <c r="K347"/>
  <c r="K355"/>
  <c r="K363"/>
  <c r="K371"/>
  <c r="K379"/>
  <c r="K387"/>
  <c r="K395"/>
  <c r="K403"/>
  <c r="K411"/>
  <c r="K419"/>
  <c r="K427"/>
  <c r="K435"/>
  <c r="K443"/>
  <c r="K451"/>
  <c r="K459"/>
  <c r="K467"/>
  <c r="K475"/>
  <c r="K483"/>
  <c r="K491"/>
  <c r="K499"/>
  <c r="K507"/>
  <c r="K515"/>
  <c r="K523"/>
  <c r="K531"/>
  <c r="K807"/>
  <c r="K815"/>
  <c r="K823"/>
  <c r="K831"/>
  <c r="K839"/>
  <c r="K847"/>
  <c r="K855"/>
  <c r="K863"/>
  <c r="K871"/>
  <c r="K879"/>
  <c r="K887"/>
  <c r="K895"/>
  <c r="K903"/>
  <c r="K911"/>
  <c r="K919"/>
  <c r="K927"/>
  <c r="K935"/>
  <c r="K943"/>
  <c r="K951"/>
  <c r="K959"/>
  <c r="K967"/>
  <c r="K975"/>
  <c r="K983"/>
  <c r="K991"/>
  <c r="K999"/>
  <c r="K1007"/>
  <c r="K1015"/>
  <c r="K1023"/>
  <c r="K6"/>
  <c r="K14"/>
  <c r="K22"/>
  <c r="K30"/>
  <c r="K38"/>
  <c r="K46"/>
  <c r="K54"/>
  <c r="K62"/>
  <c r="K70"/>
  <c r="K78"/>
  <c r="K86"/>
  <c r="K94"/>
  <c r="K102"/>
  <c r="K110"/>
  <c r="K118"/>
  <c r="K126"/>
  <c r="K134"/>
  <c r="K142"/>
  <c r="K150"/>
  <c r="K158"/>
  <c r="K166"/>
  <c r="K174"/>
  <c r="K182"/>
  <c r="K190"/>
  <c r="K198"/>
  <c r="K206"/>
  <c r="K214"/>
  <c r="K7"/>
  <c r="K15"/>
  <c r="K23"/>
  <c r="K31"/>
  <c r="K39"/>
  <c r="K47"/>
  <c r="K55"/>
  <c r="K63"/>
  <c r="K71"/>
  <c r="K79"/>
  <c r="K87"/>
  <c r="K95"/>
  <c r="K103"/>
  <c r="K111"/>
  <c r="K119"/>
  <c r="K127"/>
  <c r="K135"/>
  <c r="K143"/>
  <c r="K151"/>
  <c r="K159"/>
  <c r="K167"/>
  <c r="K175"/>
  <c r="K183"/>
  <c r="K191"/>
  <c r="K199"/>
  <c r="K207"/>
  <c r="K215"/>
  <c r="K223"/>
  <c r="K547"/>
  <c r="K555"/>
  <c r="K563"/>
  <c r="K571"/>
  <c r="K579"/>
  <c r="K587"/>
  <c r="K595"/>
  <c r="K603"/>
  <c r="K611"/>
  <c r="K619"/>
  <c r="K627"/>
  <c r="K635"/>
  <c r="K643"/>
  <c r="K651"/>
  <c r="K659"/>
  <c r="K667"/>
  <c r="K675"/>
  <c r="K683"/>
  <c r="K691"/>
  <c r="K699"/>
  <c r="K707"/>
  <c r="K715"/>
  <c r="K723"/>
  <c r="K731"/>
  <c r="K739"/>
  <c r="K747"/>
  <c r="K755"/>
  <c r="K763"/>
  <c r="K771"/>
  <c r="K779"/>
  <c r="K787"/>
  <c r="K795"/>
  <c r="K222"/>
  <c r="K230"/>
  <c r="K238"/>
  <c r="K246"/>
  <c r="K254"/>
  <c r="K262"/>
  <c r="K270"/>
  <c r="K278"/>
  <c r="K286"/>
  <c r="K294"/>
  <c r="K302"/>
  <c r="K310"/>
  <c r="K318"/>
  <c r="K326"/>
  <c r="K334"/>
  <c r="K342"/>
  <c r="K350"/>
  <c r="K358"/>
  <c r="K366"/>
  <c r="K374"/>
  <c r="K382"/>
  <c r="K390"/>
  <c r="K398"/>
  <c r="K406"/>
  <c r="K414"/>
  <c r="K422"/>
  <c r="K430"/>
  <c r="K438"/>
  <c r="K446"/>
  <c r="K454"/>
  <c r="K462"/>
  <c r="K470"/>
  <c r="K478"/>
  <c r="K486"/>
  <c r="K494"/>
  <c r="K502"/>
  <c r="K510"/>
  <c r="K518"/>
  <c r="K526"/>
  <c r="K534"/>
  <c r="K542"/>
  <c r="K550"/>
  <c r="K558"/>
  <c r="K566"/>
  <c r="K574"/>
  <c r="K582"/>
  <c r="K590"/>
  <c r="K598"/>
  <c r="K606"/>
  <c r="K614"/>
  <c r="K622"/>
  <c r="K630"/>
  <c r="K638"/>
  <c r="K646"/>
  <c r="K654"/>
  <c r="K662"/>
  <c r="K670"/>
  <c r="K678"/>
  <c r="K686"/>
  <c r="K694"/>
  <c r="K702"/>
  <c r="K710"/>
  <c r="K718"/>
  <c r="K726"/>
  <c r="K734"/>
  <c r="K742"/>
  <c r="K750"/>
  <c r="K758"/>
  <c r="K766"/>
  <c r="K774"/>
  <c r="K782"/>
  <c r="K790"/>
  <c r="K798"/>
  <c r="K806"/>
  <c r="K814"/>
  <c r="K822"/>
  <c r="K830"/>
  <c r="K838"/>
  <c r="K846"/>
  <c r="K854"/>
  <c r="K862"/>
  <c r="K870"/>
  <c r="K878"/>
  <c r="K886"/>
  <c r="K894"/>
  <c r="K902"/>
  <c r="K910"/>
  <c r="K918"/>
  <c r="K926"/>
  <c r="K934"/>
  <c r="K942"/>
  <c r="K950"/>
  <c r="K958"/>
  <c r="K966"/>
  <c r="K974"/>
  <c r="K982"/>
  <c r="K990"/>
  <c r="K998"/>
  <c r="K1006"/>
  <c r="K1014"/>
  <c r="K1022"/>
  <c r="K5"/>
  <c r="K13"/>
  <c r="K21"/>
  <c r="K29"/>
  <c r="K37"/>
  <c r="K45"/>
  <c r="K53"/>
  <c r="K384"/>
  <c r="K392"/>
  <c r="K400"/>
  <c r="K408"/>
  <c r="K416"/>
  <c r="K424"/>
  <c r="K472"/>
  <c r="K480"/>
  <c r="K488"/>
  <c r="K496"/>
  <c r="K504"/>
  <c r="K512"/>
  <c r="K520"/>
  <c r="K528"/>
  <c r="K536"/>
  <c r="K544"/>
  <c r="K552"/>
  <c r="K560"/>
  <c r="K568"/>
  <c r="K576"/>
  <c r="K584"/>
  <c r="K592"/>
  <c r="K600"/>
  <c r="K608"/>
  <c r="K616"/>
  <c r="K624"/>
  <c r="K632"/>
  <c r="K640"/>
  <c r="K648"/>
  <c r="K656"/>
  <c r="K664"/>
  <c r="K672"/>
  <c r="K680"/>
  <c r="K688"/>
  <c r="K696"/>
  <c r="K704"/>
  <c r="K712"/>
  <c r="K720"/>
  <c r="K728"/>
  <c r="K736"/>
  <c r="K744"/>
  <c r="K752"/>
  <c r="K760"/>
  <c r="K768"/>
  <c r="K776"/>
  <c r="K784"/>
  <c r="K792"/>
  <c r="K800"/>
  <c r="K808"/>
  <c r="K816"/>
  <c r="K824"/>
  <c r="K832"/>
  <c r="K840"/>
  <c r="K848"/>
  <c r="K856"/>
  <c r="K864"/>
  <c r="K872"/>
  <c r="K880"/>
  <c r="K888"/>
  <c r="K896"/>
  <c r="K345"/>
  <c r="K353"/>
  <c r="K361"/>
  <c r="K369"/>
  <c r="K377"/>
  <c r="K385"/>
  <c r="K393"/>
  <c r="K401"/>
  <c r="K409"/>
  <c r="K417"/>
  <c r="K425"/>
  <c r="K433"/>
  <c r="K441"/>
  <c r="K449"/>
  <c r="K457"/>
  <c r="K465"/>
  <c r="K473"/>
  <c r="K481"/>
  <c r="K489"/>
  <c r="K497"/>
  <c r="K505"/>
  <c r="K513"/>
  <c r="K521"/>
  <c r="K529"/>
  <c r="K537"/>
  <c r="K545"/>
  <c r="K553"/>
  <c r="K561"/>
  <c r="K569"/>
  <c r="K577"/>
  <c r="K585"/>
  <c r="K593"/>
  <c r="K601"/>
  <c r="K609"/>
  <c r="K617"/>
  <c r="K625"/>
  <c r="K633"/>
  <c r="K641"/>
  <c r="K649"/>
  <c r="K657"/>
  <c r="K673"/>
  <c r="K681"/>
  <c r="K689"/>
  <c r="K697"/>
  <c r="K705"/>
  <c r="K713"/>
  <c r="K721"/>
  <c r="K729"/>
  <c r="K749"/>
  <c r="K773"/>
  <c r="K805"/>
  <c r="K829"/>
  <c r="K853"/>
  <c r="K877"/>
  <c r="K905"/>
  <c r="K937"/>
  <c r="K961"/>
  <c r="K981"/>
  <c r="K1005"/>
  <c r="K1029"/>
  <c r="K1049"/>
  <c r="K1073"/>
  <c r="K1097"/>
  <c r="K1121"/>
  <c r="K1145"/>
  <c r="K1181"/>
  <c r="K1205"/>
  <c r="K1237"/>
  <c r="K1273"/>
  <c r="K1305"/>
  <c r="K1333"/>
  <c r="K1365"/>
  <c r="K1244"/>
  <c r="K1272"/>
  <c r="K1304"/>
  <c r="K1336"/>
  <c r="K1376"/>
  <c r="K1010"/>
  <c r="K1018"/>
  <c r="K9"/>
  <c r="K17"/>
  <c r="K25"/>
  <c r="K33"/>
  <c r="K41"/>
  <c r="K49"/>
  <c r="K380"/>
  <c r="K388"/>
  <c r="K396"/>
  <c r="K404"/>
  <c r="K412"/>
  <c r="K420"/>
  <c r="K428"/>
  <c r="K436"/>
  <c r="K444"/>
  <c r="K452"/>
  <c r="K460"/>
  <c r="K904"/>
  <c r="K912"/>
  <c r="K920"/>
  <c r="K928"/>
  <c r="K936"/>
  <c r="K944"/>
  <c r="K952"/>
  <c r="K960"/>
  <c r="K968"/>
  <c r="K976"/>
  <c r="K984"/>
  <c r="K992"/>
  <c r="K1000"/>
  <c r="K1008"/>
  <c r="K1016"/>
  <c r="K1024"/>
  <c r="K1032"/>
  <c r="K1040"/>
  <c r="K1048"/>
  <c r="K1056"/>
  <c r="K1064"/>
  <c r="K1072"/>
  <c r="K1080"/>
  <c r="K1088"/>
  <c r="K1096"/>
  <c r="K1104"/>
  <c r="K1112"/>
  <c r="K1120"/>
  <c r="K1128"/>
  <c r="K1136"/>
  <c r="K1144"/>
  <c r="K1152"/>
  <c r="K1160"/>
  <c r="K1168"/>
  <c r="K1176"/>
  <c r="K1184"/>
  <c r="K1192"/>
  <c r="K1200"/>
  <c r="K1208"/>
  <c r="K1216"/>
  <c r="K1236"/>
  <c r="K1260"/>
  <c r="K1292"/>
  <c r="K1324"/>
  <c r="K1031"/>
  <c r="K1039"/>
  <c r="K1047"/>
  <c r="K1055"/>
  <c r="K1063"/>
  <c r="K1071"/>
  <c r="K1079"/>
  <c r="K1087"/>
  <c r="K1095"/>
  <c r="K1103"/>
  <c r="K1111"/>
  <c r="K1119"/>
  <c r="K1127"/>
  <c r="K1135"/>
  <c r="K1143"/>
  <c r="K1151"/>
  <c r="K1159"/>
  <c r="K1167"/>
  <c r="K1175"/>
  <c r="K1183"/>
  <c r="K1191"/>
  <c r="K1199"/>
  <c r="K1207"/>
  <c r="K1215"/>
  <c r="K1223"/>
  <c r="K1231"/>
  <c r="K1239"/>
  <c r="K1247"/>
  <c r="K1255"/>
  <c r="K1263"/>
  <c r="K1271"/>
  <c r="K1279"/>
  <c r="K1287"/>
  <c r="K1295"/>
  <c r="K1303"/>
  <c r="K1311"/>
  <c r="K1319"/>
  <c r="K1327"/>
  <c r="K1335"/>
  <c r="K1343"/>
  <c r="K1351"/>
  <c r="K1359"/>
  <c r="K1367"/>
  <c r="K1375"/>
  <c r="K665"/>
  <c r="K745"/>
  <c r="K769"/>
  <c r="K789"/>
  <c r="K813"/>
  <c r="K833"/>
  <c r="K857"/>
  <c r="K881"/>
  <c r="K909"/>
  <c r="K933"/>
  <c r="K957"/>
  <c r="K977"/>
  <c r="K1001"/>
  <c r="K1025"/>
  <c r="K1053"/>
  <c r="K1081"/>
  <c r="K1105"/>
  <c r="K1129"/>
  <c r="K1153"/>
  <c r="K1173"/>
  <c r="K1201"/>
  <c r="K1217"/>
  <c r="K1241"/>
  <c r="K1261"/>
  <c r="K1281"/>
  <c r="K1301"/>
  <c r="K1325"/>
  <c r="K1349"/>
  <c r="K1369"/>
  <c r="K1232"/>
  <c r="K1264"/>
  <c r="K1300"/>
  <c r="K1328"/>
  <c r="K1352"/>
  <c r="K1026"/>
  <c r="K1034"/>
  <c r="K1042"/>
  <c r="K1050"/>
  <c r="K1058"/>
  <c r="K1066"/>
  <c r="K1074"/>
  <c r="K1082"/>
  <c r="K1090"/>
  <c r="K1098"/>
  <c r="K1106"/>
  <c r="K1114"/>
  <c r="K1122"/>
  <c r="K1130"/>
  <c r="K1138"/>
  <c r="K1146"/>
  <c r="K1154"/>
  <c r="K1162"/>
  <c r="K1170"/>
  <c r="K1178"/>
  <c r="K1186"/>
  <c r="K1194"/>
  <c r="K1202"/>
  <c r="K1210"/>
  <c r="K1218"/>
  <c r="K1226"/>
  <c r="K1234"/>
  <c r="K1242"/>
  <c r="K1250"/>
  <c r="K1258"/>
  <c r="K1266"/>
  <c r="K1274"/>
  <c r="K1282"/>
  <c r="K1290"/>
  <c r="K1298"/>
  <c r="K1306"/>
  <c r="K1314"/>
  <c r="K1322"/>
  <c r="K1330"/>
  <c r="K1338"/>
  <c r="K1346"/>
  <c r="K1354"/>
  <c r="K1362"/>
  <c r="K1370"/>
  <c r="K1378"/>
  <c r="K733"/>
  <c r="K765"/>
  <c r="K785"/>
  <c r="K809"/>
  <c r="K837"/>
  <c r="K861"/>
  <c r="K885"/>
  <c r="K901"/>
  <c r="K921"/>
  <c r="K941"/>
  <c r="K969"/>
  <c r="K997"/>
  <c r="K1021"/>
  <c r="K1045"/>
  <c r="K1069"/>
  <c r="K1093"/>
  <c r="K1113"/>
  <c r="K1141"/>
  <c r="K1157"/>
  <c r="K1177"/>
  <c r="K1197"/>
  <c r="K1221"/>
  <c r="K1245"/>
  <c r="K1265"/>
  <c r="K1285"/>
  <c r="K1309"/>
  <c r="K1329"/>
  <c r="K1353"/>
  <c r="K1373"/>
  <c r="K1252"/>
  <c r="K1284"/>
  <c r="K1312"/>
  <c r="K1348"/>
  <c r="K1372"/>
  <c r="K61"/>
  <c r="K69"/>
  <c r="K77"/>
  <c r="K85"/>
  <c r="K93"/>
  <c r="K101"/>
  <c r="K109"/>
  <c r="K117"/>
  <c r="K125"/>
  <c r="K133"/>
  <c r="K141"/>
  <c r="K149"/>
  <c r="K157"/>
  <c r="K165"/>
  <c r="K173"/>
  <c r="K181"/>
  <c r="K189"/>
  <c r="K197"/>
  <c r="K205"/>
  <c r="K213"/>
  <c r="K221"/>
  <c r="K229"/>
  <c r="K237"/>
  <c r="K245"/>
  <c r="K253"/>
  <c r="K261"/>
  <c r="K269"/>
  <c r="K277"/>
  <c r="K285"/>
  <c r="K293"/>
  <c r="K301"/>
  <c r="K309"/>
  <c r="K317"/>
  <c r="K325"/>
  <c r="K333"/>
  <c r="K468"/>
  <c r="K476"/>
  <c r="K484"/>
  <c r="K492"/>
  <c r="K500"/>
  <c r="K508"/>
  <c r="K516"/>
  <c r="K524"/>
  <c r="K532"/>
  <c r="K540"/>
  <c r="K548"/>
  <c r="K556"/>
  <c r="K564"/>
  <c r="K572"/>
  <c r="K580"/>
  <c r="K588"/>
  <c r="K596"/>
  <c r="K604"/>
  <c r="K612"/>
  <c r="K620"/>
  <c r="K628"/>
  <c r="K636"/>
  <c r="K644"/>
  <c r="K652"/>
  <c r="K660"/>
  <c r="K668"/>
  <c r="K676"/>
  <c r="K684"/>
  <c r="K692"/>
  <c r="K700"/>
  <c r="K708"/>
  <c r="K716"/>
  <c r="K724"/>
  <c r="K732"/>
  <c r="K740"/>
  <c r="K748"/>
  <c r="K756"/>
  <c r="K764"/>
  <c r="K772"/>
  <c r="K780"/>
  <c r="K788"/>
  <c r="K796"/>
  <c r="K804"/>
  <c r="K812"/>
  <c r="K820"/>
  <c r="K828"/>
  <c r="K836"/>
  <c r="K844"/>
  <c r="K852"/>
  <c r="K860"/>
  <c r="K868"/>
  <c r="K876"/>
  <c r="K884"/>
  <c r="K892"/>
  <c r="K349"/>
  <c r="K357"/>
  <c r="K365"/>
  <c r="K373"/>
  <c r="K381"/>
  <c r="K389"/>
  <c r="K397"/>
  <c r="K405"/>
  <c r="K413"/>
  <c r="K421"/>
  <c r="K429"/>
  <c r="K437"/>
  <c r="K445"/>
  <c r="K453"/>
  <c r="K461"/>
  <c r="K469"/>
  <c r="K477"/>
  <c r="K485"/>
  <c r="K493"/>
  <c r="K501"/>
  <c r="K509"/>
  <c r="K517"/>
  <c r="K525"/>
  <c r="K533"/>
  <c r="K541"/>
  <c r="K549"/>
  <c r="K557"/>
  <c r="K565"/>
  <c r="K573"/>
  <c r="K581"/>
  <c r="K589"/>
  <c r="K597"/>
  <c r="K605"/>
  <c r="K613"/>
  <c r="K621"/>
  <c r="K629"/>
  <c r="K637"/>
  <c r="K645"/>
  <c r="K653"/>
  <c r="K669"/>
  <c r="K677"/>
  <c r="K685"/>
  <c r="K693"/>
  <c r="K701"/>
  <c r="K709"/>
  <c r="K717"/>
  <c r="K725"/>
  <c r="K741"/>
  <c r="K761"/>
  <c r="K793"/>
  <c r="K817"/>
  <c r="K841"/>
  <c r="K865"/>
  <c r="K889"/>
  <c r="K917"/>
  <c r="K949"/>
  <c r="K973"/>
  <c r="K993"/>
  <c r="K1017"/>
  <c r="K1037"/>
  <c r="K1061"/>
  <c r="K1085"/>
  <c r="K1109"/>
  <c r="K1133"/>
  <c r="K1161"/>
  <c r="K1193"/>
  <c r="K1225"/>
  <c r="K1253"/>
  <c r="K1293"/>
  <c r="K1317"/>
  <c r="K1345"/>
  <c r="K1224"/>
  <c r="K1256"/>
  <c r="K1288"/>
  <c r="K1320"/>
  <c r="K1364"/>
  <c r="K432"/>
  <c r="K440"/>
  <c r="K448"/>
  <c r="K456"/>
  <c r="K908"/>
  <c r="K916"/>
  <c r="K924"/>
  <c r="K932"/>
  <c r="K940"/>
  <c r="K948"/>
  <c r="K956"/>
  <c r="K964"/>
  <c r="K972"/>
  <c r="K980"/>
  <c r="K988"/>
  <c r="K996"/>
  <c r="K1004"/>
  <c r="K1012"/>
  <c r="K1020"/>
  <c r="K1028"/>
  <c r="K1036"/>
  <c r="K1044"/>
  <c r="K1052"/>
  <c r="K1060"/>
  <c r="K1068"/>
  <c r="K1076"/>
  <c r="K1084"/>
  <c r="K1092"/>
  <c r="K1100"/>
  <c r="K1108"/>
  <c r="K1116"/>
  <c r="K1124"/>
  <c r="K1132"/>
  <c r="K1140"/>
  <c r="K1148"/>
  <c r="K1156"/>
  <c r="K1164"/>
  <c r="K1172"/>
  <c r="K1180"/>
  <c r="K1188"/>
  <c r="K1196"/>
  <c r="K1204"/>
  <c r="K1212"/>
  <c r="K1220"/>
  <c r="K1240"/>
  <c r="K1276"/>
  <c r="K1308"/>
  <c r="K1340"/>
  <c r="K1027"/>
  <c r="K1035"/>
  <c r="K1043"/>
  <c r="K1051"/>
  <c r="K1059"/>
  <c r="K1067"/>
  <c r="K1075"/>
  <c r="K1083"/>
  <c r="K1091"/>
  <c r="K1099"/>
  <c r="K1107"/>
  <c r="K1115"/>
  <c r="K1123"/>
  <c r="K1131"/>
  <c r="K1139"/>
  <c r="K1147"/>
  <c r="K1155"/>
  <c r="K1163"/>
  <c r="K1171"/>
  <c r="K1179"/>
  <c r="K1187"/>
  <c r="K1195"/>
  <c r="K1203"/>
  <c r="K1211"/>
  <c r="K1219"/>
  <c r="K1227"/>
  <c r="K1235"/>
  <c r="K1243"/>
  <c r="K1251"/>
  <c r="K1259"/>
  <c r="K1267"/>
  <c r="K1275"/>
  <c r="K1283"/>
  <c r="K1291"/>
  <c r="K1299"/>
  <c r="K1307"/>
  <c r="K1315"/>
  <c r="K1323"/>
  <c r="K1331"/>
  <c r="K1339"/>
  <c r="K1347"/>
  <c r="K1355"/>
  <c r="K1363"/>
  <c r="K1371"/>
  <c r="K1379"/>
  <c r="K737"/>
  <c r="K757"/>
  <c r="K781"/>
  <c r="K801"/>
  <c r="K825"/>
  <c r="K845"/>
  <c r="K869"/>
  <c r="K897"/>
  <c r="K925"/>
  <c r="K945"/>
  <c r="K965"/>
  <c r="K989"/>
  <c r="K1009"/>
  <c r="K1041"/>
  <c r="K1065"/>
  <c r="K1089"/>
  <c r="K1117"/>
  <c r="K1137"/>
  <c r="K1165"/>
  <c r="K1185"/>
  <c r="K1213"/>
  <c r="K1229"/>
  <c r="K1249"/>
  <c r="K1269"/>
  <c r="K1289"/>
  <c r="K1313"/>
  <c r="K1337"/>
  <c r="K1357"/>
  <c r="K1248"/>
  <c r="K1280"/>
  <c r="K1316"/>
  <c r="K1344"/>
  <c r="K1368"/>
  <c r="K1030"/>
  <c r="K1038"/>
  <c r="K1046"/>
  <c r="K1054"/>
  <c r="K1062"/>
  <c r="K1070"/>
  <c r="K1078"/>
  <c r="K1086"/>
  <c r="K1094"/>
  <c r="K1102"/>
  <c r="K1110"/>
  <c r="K1118"/>
  <c r="K1126"/>
  <c r="K1134"/>
  <c r="K1142"/>
  <c r="K1150"/>
  <c r="K1158"/>
  <c r="K1166"/>
  <c r="K1174"/>
  <c r="K1182"/>
  <c r="K1190"/>
  <c r="K1198"/>
  <c r="K1206"/>
  <c r="K1214"/>
  <c r="K1222"/>
  <c r="K1230"/>
  <c r="K1238"/>
  <c r="K1246"/>
  <c r="K1254"/>
  <c r="K1262"/>
  <c r="K1270"/>
  <c r="K1278"/>
  <c r="K1286"/>
  <c r="K1294"/>
  <c r="K1302"/>
  <c r="K1310"/>
  <c r="K1318"/>
  <c r="K1326"/>
  <c r="K1334"/>
  <c r="K1342"/>
  <c r="K1350"/>
  <c r="K1358"/>
  <c r="K1366"/>
  <c r="K1374"/>
  <c r="K661"/>
  <c r="K753"/>
  <c r="K777"/>
  <c r="K797"/>
  <c r="K821"/>
  <c r="K849"/>
  <c r="K873"/>
  <c r="K893"/>
  <c r="K913"/>
  <c r="K929"/>
  <c r="K953"/>
  <c r="K985"/>
  <c r="K1013"/>
  <c r="K1033"/>
  <c r="K1057"/>
  <c r="K1077"/>
  <c r="K1101"/>
  <c r="K1125"/>
  <c r="K1149"/>
  <c r="K1169"/>
  <c r="K1189"/>
  <c r="K1209"/>
  <c r="K1233"/>
  <c r="K1257"/>
  <c r="K1277"/>
  <c r="K1297"/>
  <c r="K1321"/>
  <c r="K1341"/>
  <c r="K1361"/>
  <c r="K1228"/>
  <c r="K1268"/>
  <c r="K1296"/>
  <c r="K1332"/>
  <c r="K1356"/>
  <c r="K57"/>
  <c r="K65"/>
  <c r="K73"/>
  <c r="K81"/>
  <c r="K89"/>
  <c r="K97"/>
  <c r="K105"/>
  <c r="K113"/>
  <c r="K121"/>
  <c r="K129"/>
  <c r="K137"/>
  <c r="K145"/>
  <c r="K153"/>
  <c r="K161"/>
  <c r="K169"/>
  <c r="K177"/>
  <c r="K185"/>
  <c r="K193"/>
  <c r="K201"/>
  <c r="K209"/>
  <c r="K217"/>
  <c r="K225"/>
  <c r="K233"/>
  <c r="K241"/>
  <c r="K249"/>
  <c r="K257"/>
  <c r="K265"/>
  <c r="K273"/>
  <c r="K281"/>
  <c r="K289"/>
  <c r="K297"/>
  <c r="K305"/>
  <c r="K313"/>
  <c r="K321"/>
  <c r="K329"/>
  <c r="K337"/>
  <c r="H280"/>
  <c r="H464"/>
  <c r="J464" s="1"/>
  <c r="H900"/>
  <c r="J900" s="1"/>
  <c r="H8"/>
  <c r="J8" s="1"/>
  <c r="H1360"/>
  <c r="J1360" s="1"/>
  <c r="H2" a="1"/>
  <c r="H3" a="1"/>
  <c r="H2" l="1"/>
  <c r="J2" s="1"/>
  <c r="K2" s="1"/>
  <c r="J280"/>
  <c r="K280" s="1"/>
  <c r="J1377"/>
  <c r="K1377" s="1"/>
  <c r="J4"/>
  <c r="K4" s="1"/>
  <c r="J16"/>
  <c r="K16" s="1"/>
  <c r="H3"/>
  <c r="K8"/>
  <c r="K218"/>
  <c r="K1380"/>
  <c r="K900"/>
  <c r="K539"/>
  <c r="K1360"/>
  <c r="K803"/>
  <c r="K341"/>
  <c r="K464"/>
  <c r="K231"/>
  <c r="J3" l="1"/>
  <c r="K3" s="1"/>
  <c r="C221" i="3"/>
  <c r="C123" l="1"/>
  <c r="C167"/>
  <c r="C574"/>
  <c r="C189"/>
  <c r="C714"/>
  <c r="C713"/>
  <c r="C712"/>
  <c r="C711"/>
  <c r="C710"/>
  <c r="C709"/>
  <c r="C708"/>
  <c r="C707"/>
  <c r="C706"/>
  <c r="C705"/>
  <c r="C704"/>
  <c r="C703"/>
  <c r="C702"/>
  <c r="C701"/>
  <c r="C700"/>
  <c r="C699"/>
  <c r="C698"/>
  <c r="C697"/>
  <c r="C696"/>
  <c r="C695"/>
  <c r="C694"/>
  <c r="C693"/>
  <c r="C692"/>
  <c r="C691"/>
  <c r="C690"/>
  <c r="C689"/>
  <c r="C688"/>
  <c r="C687"/>
  <c r="C686"/>
  <c r="C685"/>
  <c r="C684"/>
  <c r="C683"/>
  <c r="C682"/>
  <c r="C681"/>
  <c r="C680"/>
  <c r="C679"/>
  <c r="C678"/>
  <c r="C677"/>
  <c r="C676"/>
  <c r="C675"/>
  <c r="C674"/>
  <c r="C673"/>
  <c r="C672"/>
  <c r="C671"/>
  <c r="C670"/>
  <c r="C669"/>
  <c r="C668"/>
  <c r="C667"/>
  <c r="C666"/>
  <c r="C665"/>
  <c r="C664"/>
  <c r="C663"/>
  <c r="C662"/>
  <c r="C661"/>
  <c r="C660"/>
  <c r="C659"/>
  <c r="C658"/>
  <c r="C657"/>
  <c r="C656"/>
  <c r="C655"/>
  <c r="C654"/>
  <c r="C653"/>
  <c r="C652"/>
  <c r="C651"/>
  <c r="C650"/>
  <c r="C649"/>
  <c r="C648"/>
  <c r="C647"/>
  <c r="C646"/>
  <c r="C645"/>
  <c r="C644"/>
  <c r="C643"/>
  <c r="C642"/>
  <c r="C641"/>
  <c r="C640"/>
  <c r="C639"/>
  <c r="C638"/>
  <c r="C637"/>
  <c r="C636"/>
  <c r="C635"/>
  <c r="C634"/>
  <c r="C633"/>
  <c r="C632"/>
  <c r="C631"/>
  <c r="C630"/>
  <c r="C629"/>
  <c r="C628"/>
  <c r="C627"/>
  <c r="C626"/>
  <c r="C625"/>
  <c r="C624"/>
  <c r="C623"/>
  <c r="C622"/>
  <c r="C621"/>
  <c r="C620"/>
  <c r="C614"/>
  <c r="C619"/>
  <c r="C618"/>
  <c r="C617"/>
  <c r="C616"/>
  <c r="C615"/>
  <c r="C613"/>
  <c r="C612"/>
  <c r="C611"/>
  <c r="C610"/>
  <c r="C609"/>
  <c r="C608"/>
  <c r="C607"/>
  <c r="C606"/>
  <c r="C605"/>
  <c r="C604"/>
  <c r="C603"/>
  <c r="C602"/>
  <c r="C601"/>
  <c r="C600"/>
  <c r="C599"/>
  <c r="C598"/>
  <c r="C597"/>
  <c r="C596"/>
  <c r="C595"/>
  <c r="C594"/>
  <c r="C593"/>
  <c r="C592"/>
  <c r="C591"/>
  <c r="C590"/>
  <c r="C589"/>
  <c r="C588"/>
  <c r="C587"/>
  <c r="C586"/>
  <c r="C585"/>
  <c r="C584"/>
  <c r="C583"/>
  <c r="C582"/>
  <c r="C581"/>
  <c r="C580"/>
  <c r="C579"/>
  <c r="C578"/>
  <c r="C577"/>
  <c r="C576"/>
  <c r="C575"/>
  <c r="C573"/>
  <c r="C572"/>
  <c r="C571"/>
  <c r="C570"/>
  <c r="C569"/>
  <c r="C568"/>
  <c r="C567"/>
  <c r="C566"/>
  <c r="C565"/>
  <c r="C564"/>
  <c r="C563"/>
  <c r="C562"/>
  <c r="C561"/>
  <c r="C560"/>
  <c r="C559"/>
  <c r="C558"/>
  <c r="C557"/>
  <c r="C556"/>
  <c r="C555"/>
  <c r="C554"/>
  <c r="C553"/>
  <c r="C552"/>
  <c r="C551"/>
  <c r="C550"/>
  <c r="C549"/>
  <c r="C548"/>
  <c r="C547"/>
  <c r="C546"/>
  <c r="C545"/>
  <c r="C544"/>
  <c r="C543"/>
  <c r="C542"/>
  <c r="C541"/>
  <c r="C540"/>
  <c r="C539"/>
  <c r="C538"/>
  <c r="C537"/>
  <c r="C536"/>
  <c r="C535"/>
  <c r="C534"/>
  <c r="C533"/>
  <c r="C532"/>
  <c r="C531"/>
  <c r="C530"/>
  <c r="C529"/>
  <c r="C528"/>
  <c r="C527"/>
  <c r="C526"/>
  <c r="C525"/>
  <c r="C524"/>
  <c r="C523"/>
  <c r="C522"/>
  <c r="C521"/>
  <c r="C520"/>
  <c r="C519"/>
  <c r="C518"/>
  <c r="C517"/>
  <c r="C516"/>
  <c r="C515"/>
  <c r="C514"/>
  <c r="C513"/>
  <c r="C512"/>
  <c r="C511"/>
  <c r="C510"/>
  <c r="C509"/>
  <c r="C508"/>
  <c r="C507"/>
  <c r="C506"/>
  <c r="C505"/>
  <c r="C504"/>
  <c r="C503"/>
  <c r="C502"/>
  <c r="C501"/>
  <c r="C500"/>
  <c r="C499"/>
  <c r="C498"/>
  <c r="C497"/>
  <c r="C496"/>
  <c r="C495"/>
  <c r="C494"/>
  <c r="C493"/>
  <c r="C492"/>
  <c r="C491"/>
  <c r="C490"/>
  <c r="C489"/>
  <c r="C488"/>
  <c r="C487"/>
  <c r="C486"/>
  <c r="C485"/>
  <c r="C484"/>
  <c r="C483"/>
  <c r="C482"/>
  <c r="C481"/>
  <c r="C480"/>
  <c r="C479"/>
  <c r="C478"/>
  <c r="C477"/>
  <c r="C476"/>
  <c r="C475"/>
  <c r="C474"/>
  <c r="C473"/>
  <c r="C472"/>
  <c r="C471"/>
  <c r="C470"/>
  <c r="C469"/>
  <c r="C468"/>
  <c r="C467"/>
  <c r="C466"/>
  <c r="C465"/>
  <c r="C464"/>
  <c r="C463"/>
  <c r="C462"/>
  <c r="C461"/>
  <c r="C460"/>
  <c r="C459"/>
  <c r="C458"/>
  <c r="C457"/>
  <c r="C456"/>
  <c r="C455"/>
  <c r="C454"/>
  <c r="C453"/>
  <c r="C452"/>
  <c r="C451"/>
  <c r="C450"/>
  <c r="C449"/>
  <c r="C448"/>
  <c r="C447"/>
  <c r="C446"/>
  <c r="C445"/>
  <c r="C444"/>
  <c r="C443"/>
  <c r="C442"/>
  <c r="C441"/>
  <c r="C440"/>
  <c r="C439"/>
  <c r="C438"/>
  <c r="C437"/>
  <c r="C436"/>
  <c r="C435"/>
  <c r="C434"/>
  <c r="C433"/>
  <c r="C432"/>
  <c r="C431"/>
  <c r="C430"/>
  <c r="C429"/>
  <c r="C428"/>
  <c r="C427"/>
  <c r="C426"/>
  <c r="C425"/>
  <c r="C424"/>
  <c r="C423"/>
  <c r="C422"/>
  <c r="C421"/>
  <c r="C420"/>
  <c r="C419"/>
  <c r="C418"/>
  <c r="C417"/>
  <c r="C416"/>
  <c r="C415"/>
  <c r="C414"/>
  <c r="C413"/>
  <c r="C412"/>
  <c r="C411"/>
  <c r="C410"/>
  <c r="C409"/>
  <c r="C408"/>
  <c r="C407"/>
  <c r="C406"/>
  <c r="C405"/>
  <c r="C404"/>
  <c r="C403"/>
  <c r="C402"/>
  <c r="C401"/>
  <c r="C400"/>
  <c r="C399"/>
  <c r="C398"/>
  <c r="C397"/>
  <c r="C396"/>
  <c r="C395"/>
  <c r="C394"/>
  <c r="C393"/>
  <c r="C392"/>
  <c r="C391"/>
  <c r="C390"/>
  <c r="C389"/>
  <c r="C388"/>
  <c r="C387"/>
  <c r="C386"/>
  <c r="C385"/>
  <c r="C384"/>
  <c r="C383"/>
  <c r="C382"/>
  <c r="C381"/>
  <c r="C380"/>
  <c r="C379"/>
  <c r="C378"/>
  <c r="C377"/>
  <c r="C376"/>
  <c r="C375"/>
  <c r="C374"/>
  <c r="C373"/>
  <c r="C372"/>
  <c r="C371"/>
  <c r="C370"/>
  <c r="C369"/>
  <c r="C368"/>
  <c r="C367"/>
  <c r="C366"/>
  <c r="C365"/>
  <c r="C364"/>
  <c r="C363"/>
  <c r="C362"/>
  <c r="C361"/>
  <c r="C360"/>
  <c r="C359"/>
  <c r="C358"/>
  <c r="C357"/>
  <c r="C356"/>
  <c r="C355"/>
  <c r="C354"/>
  <c r="C353"/>
  <c r="C352"/>
  <c r="C351"/>
  <c r="C350"/>
  <c r="C349"/>
  <c r="C348"/>
  <c r="C347"/>
  <c r="C346"/>
  <c r="C345"/>
  <c r="C344"/>
  <c r="C342"/>
  <c r="C341"/>
  <c r="C343"/>
  <c r="C340"/>
  <c r="C339"/>
  <c r="C338"/>
  <c r="C337"/>
  <c r="C336"/>
  <c r="C335"/>
  <c r="C334"/>
  <c r="C333"/>
  <c r="C332"/>
  <c r="C331"/>
  <c r="C330"/>
  <c r="C329"/>
  <c r="C328"/>
  <c r="C327"/>
  <c r="C326"/>
  <c r="C325"/>
  <c r="C324"/>
  <c r="C323"/>
  <c r="C322"/>
  <c r="C321"/>
  <c r="C320"/>
  <c r="C319"/>
  <c r="C318"/>
  <c r="C317"/>
  <c r="C316"/>
  <c r="C315"/>
  <c r="C314"/>
  <c r="C313"/>
  <c r="C312"/>
  <c r="C311"/>
  <c r="C310"/>
  <c r="C309"/>
  <c r="C308"/>
  <c r="C307"/>
  <c r="C306"/>
  <c r="C305"/>
  <c r="C304"/>
  <c r="C303"/>
  <c r="C302"/>
  <c r="C301"/>
  <c r="C300"/>
  <c r="C299"/>
  <c r="C298"/>
  <c r="C297"/>
  <c r="C296"/>
  <c r="C295"/>
  <c r="C294"/>
  <c r="C293"/>
  <c r="C292"/>
  <c r="C291"/>
  <c r="C290"/>
  <c r="C289"/>
  <c r="C288"/>
  <c r="C287"/>
  <c r="C286"/>
  <c r="C285"/>
  <c r="C284"/>
  <c r="C283"/>
  <c r="C282"/>
  <c r="C281"/>
  <c r="C280"/>
  <c r="C279"/>
  <c r="C278"/>
  <c r="C277"/>
  <c r="C276"/>
  <c r="C275"/>
  <c r="C274"/>
  <c r="C273"/>
  <c r="C272"/>
  <c r="C271"/>
  <c r="C270"/>
  <c r="C269"/>
  <c r="C268"/>
  <c r="C267"/>
  <c r="C266"/>
  <c r="C265"/>
  <c r="C264"/>
  <c r="C263"/>
  <c r="C262"/>
  <c r="C261"/>
  <c r="C260"/>
  <c r="C259"/>
  <c r="C258"/>
  <c r="C257"/>
  <c r="C256"/>
  <c r="C255"/>
  <c r="C254"/>
  <c r="C253"/>
  <c r="C252"/>
  <c r="C251"/>
  <c r="C250"/>
  <c r="C249"/>
  <c r="C248"/>
  <c r="C247"/>
  <c r="C246"/>
  <c r="C245"/>
  <c r="C244"/>
  <c r="C243"/>
  <c r="C242"/>
  <c r="C241"/>
  <c r="C240"/>
  <c r="C239"/>
  <c r="C238"/>
  <c r="C237"/>
  <c r="C236"/>
  <c r="C235"/>
  <c r="C234"/>
  <c r="C233"/>
  <c r="C232"/>
  <c r="C231"/>
  <c r="C230"/>
  <c r="C229"/>
  <c r="C228"/>
  <c r="C220"/>
  <c r="C227"/>
  <c r="C226"/>
  <c r="C225"/>
  <c r="C224"/>
  <c r="C223"/>
  <c r="C222"/>
  <c r="C219"/>
  <c r="C218"/>
  <c r="C217"/>
  <c r="C216"/>
  <c r="C215"/>
  <c r="C214"/>
  <c r="C213"/>
  <c r="C212"/>
  <c r="C211"/>
  <c r="C210"/>
  <c r="C209"/>
  <c r="C208"/>
  <c r="C207"/>
  <c r="C206"/>
  <c r="C205"/>
  <c r="C204"/>
  <c r="C203"/>
  <c r="C202"/>
  <c r="C201"/>
  <c r="C200"/>
  <c r="C199"/>
  <c r="C198"/>
  <c r="C197"/>
  <c r="C196"/>
  <c r="C195"/>
  <c r="C194"/>
  <c r="C193"/>
  <c r="C192"/>
  <c r="C191"/>
  <c r="C190"/>
  <c r="C188"/>
  <c r="C187"/>
  <c r="C185"/>
  <c r="C184"/>
  <c r="C183"/>
  <c r="C182"/>
  <c r="C186"/>
  <c r="C181"/>
  <c r="C180"/>
  <c r="C179"/>
  <c r="C178"/>
  <c r="C177"/>
  <c r="C176"/>
  <c r="C175"/>
  <c r="C174"/>
  <c r="C173"/>
  <c r="C172"/>
  <c r="C171"/>
  <c r="C170"/>
  <c r="C169"/>
  <c r="C168"/>
  <c r="C166"/>
  <c r="C165"/>
  <c r="C164"/>
  <c r="C163"/>
  <c r="C162"/>
  <c r="C161"/>
  <c r="C160"/>
  <c r="C159"/>
  <c r="C158"/>
  <c r="C157"/>
  <c r="C156"/>
  <c r="C155"/>
  <c r="C154"/>
  <c r="C153"/>
  <c r="C152"/>
  <c r="C145"/>
  <c r="C151"/>
  <c r="C150"/>
  <c r="C149"/>
  <c r="C148"/>
  <c r="C147"/>
  <c r="C146"/>
  <c r="C144"/>
  <c r="C143"/>
  <c r="C142"/>
  <c r="C141"/>
  <c r="C140"/>
  <c r="C139"/>
  <c r="C138"/>
  <c r="C137"/>
  <c r="C136"/>
  <c r="C135"/>
  <c r="C134"/>
  <c r="C133"/>
  <c r="C132"/>
  <c r="C131"/>
  <c r="C130"/>
  <c r="C128"/>
  <c r="C127"/>
  <c r="C129"/>
  <c r="C126"/>
  <c r="C125"/>
  <c r="C124"/>
  <c r="C122"/>
  <c r="C121"/>
  <c r="C120"/>
  <c r="C119"/>
  <c r="C118"/>
  <c r="C117"/>
  <c r="C116"/>
  <c r="C115"/>
  <c r="C114"/>
  <c r="C113"/>
  <c r="C112"/>
  <c r="C111"/>
  <c r="C110"/>
  <c r="C109"/>
  <c r="C108"/>
  <c r="C107"/>
  <c r="C106"/>
  <c r="C105"/>
  <c r="C104"/>
  <c r="C103"/>
  <c r="C102"/>
  <c r="C101"/>
  <c r="C100"/>
  <c r="C99"/>
  <c r="C98"/>
  <c r="C97"/>
  <c r="C96"/>
  <c r="C95"/>
  <c r="C94"/>
  <c r="C93"/>
  <c r="C92"/>
  <c r="C91"/>
  <c r="C90"/>
  <c r="C89"/>
  <c r="C88"/>
  <c r="C87"/>
  <c r="C86"/>
  <c r="C85"/>
  <c r="C84"/>
  <c r="C83"/>
  <c r="C82"/>
  <c r="C81"/>
  <c r="C80"/>
  <c r="C79"/>
  <c r="C78"/>
  <c r="C77"/>
  <c r="C76"/>
  <c r="C75"/>
  <c r="C74"/>
  <c r="C73"/>
  <c r="C72"/>
  <c r="C71"/>
  <c r="C70"/>
  <c r="C69"/>
  <c r="C68"/>
  <c r="C67"/>
  <c r="C66"/>
  <c r="C65"/>
  <c r="C64"/>
  <c r="C63"/>
  <c r="C62"/>
  <c r="C61"/>
  <c r="C60"/>
  <c r="C59"/>
  <c r="C58"/>
  <c r="C57"/>
  <c r="C56"/>
  <c r="C55"/>
  <c r="C54"/>
  <c r="C53"/>
  <c r="C52"/>
  <c r="C51"/>
  <c r="C50"/>
  <c r="C49"/>
  <c r="C48"/>
  <c r="C47"/>
  <c r="C46"/>
  <c r="C45"/>
  <c r="C44"/>
  <c r="C43"/>
  <c r="C42"/>
  <c r="C41"/>
  <c r="C40"/>
  <c r="C39"/>
  <c r="C38"/>
  <c r="C37"/>
  <c r="C36"/>
  <c r="C35"/>
  <c r="C34"/>
  <c r="C33"/>
  <c r="C32"/>
  <c r="C31"/>
  <c r="C30"/>
  <c r="C29"/>
  <c r="C28"/>
  <c r="C27"/>
  <c r="C26"/>
  <c r="C25"/>
  <c r="C24"/>
  <c r="C23"/>
  <c r="C22"/>
  <c r="C21"/>
  <c r="C20"/>
  <c r="C19"/>
  <c r="C18"/>
  <c r="C17"/>
  <c r="C16"/>
  <c r="C15"/>
  <c r="C14"/>
  <c r="C13"/>
  <c r="C12"/>
  <c r="C11"/>
  <c r="C10"/>
  <c r="C9"/>
  <c r="C8"/>
  <c r="C7"/>
  <c r="C6"/>
  <c r="C5"/>
  <c r="C4"/>
  <c r="C3"/>
  <c r="C2"/>
</calcChain>
</file>

<file path=xl/sharedStrings.xml><?xml version="1.0" encoding="utf-8"?>
<sst xmlns="http://schemas.openxmlformats.org/spreadsheetml/2006/main" count="5802" uniqueCount="3554">
  <si>
    <t>Cả ngày</t>
  </si>
  <si>
    <t>GBH</t>
  </si>
  <si>
    <t>Mã</t>
  </si>
  <si>
    <t>Tỉnh</t>
  </si>
  <si>
    <t>MA_TINH</t>
  </si>
  <si>
    <t>Tên tỉnh</t>
  </si>
  <si>
    <t>Huyện</t>
  </si>
  <si>
    <t>HUYEN_ID</t>
  </si>
  <si>
    <t>MA_HUYEN</t>
  </si>
  <si>
    <t>TEN_QUANHUYEN</t>
  </si>
  <si>
    <t>TEN_TINH</t>
  </si>
  <si>
    <t>ID_TINH</t>
  </si>
  <si>
    <t>AGLX</t>
  </si>
  <si>
    <t>AG</t>
  </si>
  <si>
    <t>An Giang</t>
  </si>
  <si>
    <t>LX</t>
  </si>
  <si>
    <t>THÀNH PHỐ LONG XUYÊN</t>
  </si>
  <si>
    <t>LONG XUYÊN</t>
  </si>
  <si>
    <t>AN GIANG_AGG</t>
  </si>
  <si>
    <t>AGG</t>
  </si>
  <si>
    <t>AGCD</t>
  </si>
  <si>
    <t>CD</t>
  </si>
  <si>
    <t>THỊ XÃ CHÂU ĐỐC</t>
  </si>
  <si>
    <t>CHÂU ĐỐC</t>
  </si>
  <si>
    <t>BA RIA VUNG TAU_VTU</t>
  </si>
  <si>
    <t>Vũng Tàu</t>
  </si>
  <si>
    <t>VTU</t>
  </si>
  <si>
    <t>AGPT</t>
  </si>
  <si>
    <t>PT</t>
  </si>
  <si>
    <t>HUYỆN PHÚ TÂN</t>
  </si>
  <si>
    <t>PHÚ TÂN</t>
  </si>
  <si>
    <t>BAC KAN_BKN</t>
  </si>
  <si>
    <t>Bắc Giang</t>
  </si>
  <si>
    <t>BGG</t>
  </si>
  <si>
    <t>AGAP</t>
  </si>
  <si>
    <t>AP</t>
  </si>
  <si>
    <t>HUYỆN AN PHÚ</t>
  </si>
  <si>
    <t>AN PHÚ</t>
  </si>
  <si>
    <t>BAC GIANG_BGG</t>
  </si>
  <si>
    <t>Bắc Kạn</t>
  </si>
  <si>
    <t>BKN</t>
  </si>
  <si>
    <t>AGCM</t>
  </si>
  <si>
    <t>CM</t>
  </si>
  <si>
    <t>HUYỆN CHỢ MỚI</t>
  </si>
  <si>
    <t>CHỢ MỚI</t>
  </si>
  <si>
    <t>BAC LIEU_BLU</t>
  </si>
  <si>
    <t>Bạc Liêu</t>
  </si>
  <si>
    <t>BLU</t>
  </si>
  <si>
    <t>AGCP</t>
  </si>
  <si>
    <t>CP</t>
  </si>
  <si>
    <t>HUYỆN CHÂU PHÚ</t>
  </si>
  <si>
    <t>CHÂU PHÚ</t>
  </si>
  <si>
    <t>BAC NINH_BNH</t>
  </si>
  <si>
    <t>Bắc Ninh</t>
  </si>
  <si>
    <t>BNH</t>
  </si>
  <si>
    <t>AGTC</t>
  </si>
  <si>
    <t>TC</t>
  </si>
  <si>
    <t>THỊ XÃ TÂN CHÂU</t>
  </si>
  <si>
    <t>TÂN CHÂU</t>
  </si>
  <si>
    <t>BEN TRE_BTE</t>
  </si>
  <si>
    <t>Bến Tre</t>
  </si>
  <si>
    <t>BTE</t>
  </si>
  <si>
    <t>AGTB</t>
  </si>
  <si>
    <t>TB</t>
  </si>
  <si>
    <t>HUYỆN TỊNH BIÊN</t>
  </si>
  <si>
    <t>TỊNH BIÊN</t>
  </si>
  <si>
    <t>BINH DINH_BDH</t>
  </si>
  <si>
    <t>Bình Định</t>
  </si>
  <si>
    <t>BDH</t>
  </si>
  <si>
    <t>AGTT</t>
  </si>
  <si>
    <t>TT</t>
  </si>
  <si>
    <t>HUYỆN TRI TÔN</t>
  </si>
  <si>
    <t>TRI TÔN</t>
  </si>
  <si>
    <t>BINH DUONG_BDG</t>
  </si>
  <si>
    <t>Bình Dương</t>
  </si>
  <si>
    <t>BDG</t>
  </si>
  <si>
    <t>AGCT</t>
  </si>
  <si>
    <t>CT</t>
  </si>
  <si>
    <t>HUYỆN CHÂU THÀNH</t>
  </si>
  <si>
    <t>CHÂU THÀNH</t>
  </si>
  <si>
    <t>BINH PHUOC_BPC</t>
  </si>
  <si>
    <t>Bình Phước</t>
  </si>
  <si>
    <t>BPC</t>
  </si>
  <si>
    <t>AGTS</t>
  </si>
  <si>
    <t>TS</t>
  </si>
  <si>
    <t>HUYỆN THOẠI SƠN</t>
  </si>
  <si>
    <t>THOẠI SƠN</t>
  </si>
  <si>
    <t>BINH THUAN_BTN</t>
  </si>
  <si>
    <t>Bình Thuận</t>
  </si>
  <si>
    <t>BTN</t>
  </si>
  <si>
    <t>BDTU</t>
  </si>
  <si>
    <t>BD</t>
  </si>
  <si>
    <t>TU</t>
  </si>
  <si>
    <t>THỊ XÃ TÂN UYÊN</t>
  </si>
  <si>
    <t>TÂN UYÊN</t>
  </si>
  <si>
    <t>CA MAU_CMU</t>
  </si>
  <si>
    <t>Cà Mau</t>
  </si>
  <si>
    <t>CMU</t>
  </si>
  <si>
    <t>BDDA</t>
  </si>
  <si>
    <t>DA</t>
  </si>
  <si>
    <t>THỊ XÃ DĨ AN</t>
  </si>
  <si>
    <t>DĨ AN</t>
  </si>
  <si>
    <t>CAN THO_CTO</t>
  </si>
  <si>
    <t>Cần Thơ</t>
  </si>
  <si>
    <t>CTO</t>
  </si>
  <si>
    <t>BDBC</t>
  </si>
  <si>
    <t>BC</t>
  </si>
  <si>
    <t>THỊ XÃ BẾN CÁT</t>
  </si>
  <si>
    <t>BẾN CÁT</t>
  </si>
  <si>
    <t>CAO BANG_CBG</t>
  </si>
  <si>
    <t>Cao Bằng</t>
  </si>
  <si>
    <t>CBG</t>
  </si>
  <si>
    <t>BDBB</t>
  </si>
  <si>
    <t>BB</t>
  </si>
  <si>
    <t>HUYỆN BÀU BÀNG</t>
  </si>
  <si>
    <t>BÀU BÀNG</t>
  </si>
  <si>
    <t>DA NANG_DNG</t>
  </si>
  <si>
    <t>Đà Nẵng</t>
  </si>
  <si>
    <t>DNG</t>
  </si>
  <si>
    <t>BDBU</t>
  </si>
  <si>
    <t>BU</t>
  </si>
  <si>
    <t>HUYỆN BẮC TÂN UYÊN</t>
  </si>
  <si>
    <t>BẮC TÂN UYÊN</t>
  </si>
  <si>
    <t>DAK LAK_DLK</t>
  </si>
  <si>
    <t>Đăk Nông</t>
  </si>
  <si>
    <t>DKG</t>
  </si>
  <si>
    <t>BDTA</t>
  </si>
  <si>
    <t>TA</t>
  </si>
  <si>
    <t>THỊ XÃ THUẬN AN</t>
  </si>
  <si>
    <t>THUẬN AN</t>
  </si>
  <si>
    <t>DAK NONG_DKG</t>
  </si>
  <si>
    <t>Đăk Lăk</t>
  </si>
  <si>
    <t>DLK</t>
  </si>
  <si>
    <t>BDPG</t>
  </si>
  <si>
    <t>PG</t>
  </si>
  <si>
    <t>HUYỆN PHÚ GIÁO</t>
  </si>
  <si>
    <t>PHÚ GIÁO</t>
  </si>
  <si>
    <t>DIEN BIEN_DBN</t>
  </si>
  <si>
    <t>Điện Biên</t>
  </si>
  <si>
    <t>DBN</t>
  </si>
  <si>
    <t>BDDT</t>
  </si>
  <si>
    <t>DT</t>
  </si>
  <si>
    <t>HUYỆN DẦU TIẾNG</t>
  </si>
  <si>
    <t>DẦU TIẾNG</t>
  </si>
  <si>
    <t>DONG NAI_DNI</t>
  </si>
  <si>
    <t>Đồng Nai</t>
  </si>
  <si>
    <t>DNI</t>
  </si>
  <si>
    <t>BDTM</t>
  </si>
  <si>
    <t>TM</t>
  </si>
  <si>
    <t>THỊ XÃ THỦ DẦU MỘT</t>
  </si>
  <si>
    <t>THỦ DẦU MỘT</t>
  </si>
  <si>
    <t>DONG THAP_DTP</t>
  </si>
  <si>
    <t>Đồng Tháp</t>
  </si>
  <si>
    <t>DTP</t>
  </si>
  <si>
    <t>BDTS</t>
  </si>
  <si>
    <t>HUYÊN TÂY SƠN</t>
  </si>
  <si>
    <t>TÂY SƠN</t>
  </si>
  <si>
    <t>GIA LAI_GLI</t>
  </si>
  <si>
    <t>Gia Lai</t>
  </si>
  <si>
    <t>GLI</t>
  </si>
  <si>
    <t>BDHA</t>
  </si>
  <si>
    <t>HA</t>
  </si>
  <si>
    <t>HUYỆN HOÀI ÂN</t>
  </si>
  <si>
    <t>HOÀI ÂN</t>
  </si>
  <si>
    <t>HA GIANG_HGG</t>
  </si>
  <si>
    <t>Hà Giang</t>
  </si>
  <si>
    <t>HGG</t>
  </si>
  <si>
    <t>BDVC</t>
  </si>
  <si>
    <t>VC</t>
  </si>
  <si>
    <t>HUYỆN VÂN CANH</t>
  </si>
  <si>
    <t>VÂN CANH</t>
  </si>
  <si>
    <t>HA NAM_HNM</t>
  </si>
  <si>
    <t>Hà Nam</t>
  </si>
  <si>
    <t>HNM</t>
  </si>
  <si>
    <t>BDAN</t>
  </si>
  <si>
    <t>AN</t>
  </si>
  <si>
    <t>HUYỆN AN NHƠN</t>
  </si>
  <si>
    <t>AN NHƠN</t>
  </si>
  <si>
    <t>HA NOI_HNI</t>
  </si>
  <si>
    <t>Hà Nội</t>
  </si>
  <si>
    <t>HNI</t>
  </si>
  <si>
    <t>BDHN</t>
  </si>
  <si>
    <t>HN</t>
  </si>
  <si>
    <t>HUYỆN HOÀI NHƠN</t>
  </si>
  <si>
    <t>HOÀI NHƠN</t>
  </si>
  <si>
    <t>HA TINH_HTH</t>
  </si>
  <si>
    <t>Hà Tĩnh</t>
  </si>
  <si>
    <t>HTH</t>
  </si>
  <si>
    <t>BDAL</t>
  </si>
  <si>
    <t>AL</t>
  </si>
  <si>
    <t>HUYỆN AN LÃO</t>
  </si>
  <si>
    <t>AN LÃO</t>
  </si>
  <si>
    <t>HAI DUONG_HDG</t>
  </si>
  <si>
    <t>Hải Dương</t>
  </si>
  <si>
    <t>HDG</t>
  </si>
  <si>
    <t>BDVT</t>
  </si>
  <si>
    <t>VT</t>
  </si>
  <si>
    <t>HUYỆN VĨNH THẠNH</t>
  </si>
  <si>
    <t>VĨNH THẠNH</t>
  </si>
  <si>
    <t>HAI PHONG_HPG</t>
  </si>
  <si>
    <t>Hải Phòng</t>
  </si>
  <si>
    <t>HPG</t>
  </si>
  <si>
    <t>BDTP</t>
  </si>
  <si>
    <t>TP</t>
  </si>
  <si>
    <t>HUYỆN TUY PHƯỚC</t>
  </si>
  <si>
    <t>TUY PHƯỚC</t>
  </si>
  <si>
    <t>HAU GIANG_HUG</t>
  </si>
  <si>
    <t>Hậu Giang</t>
  </si>
  <si>
    <t>HUG</t>
  </si>
  <si>
    <t>BDPM</t>
  </si>
  <si>
    <t>PM</t>
  </si>
  <si>
    <t>HUYỆN PHÙ MỸ</t>
  </si>
  <si>
    <t>PHÙ MỸ</t>
  </si>
  <si>
    <t>HO CHI MINH_HCM</t>
  </si>
  <si>
    <t>HCM</t>
  </si>
  <si>
    <t>BDQN</t>
  </si>
  <si>
    <t>QN</t>
  </si>
  <si>
    <t>THÀNH PHỐ QUY NHƠN</t>
  </si>
  <si>
    <t>QUY NHƠN</t>
  </si>
  <si>
    <t>HOA BINH_HBH</t>
  </si>
  <si>
    <t>Hòa Bình</t>
  </si>
  <si>
    <t>HBH</t>
  </si>
  <si>
    <t>BDPC</t>
  </si>
  <si>
    <t>PC</t>
  </si>
  <si>
    <t>HUYỆN PHÙ CÁT</t>
  </si>
  <si>
    <t>PHÙ CÁT</t>
  </si>
  <si>
    <t>HUNG YEN_HYN</t>
  </si>
  <si>
    <t>Hưng Yên</t>
  </si>
  <si>
    <t>HYN</t>
  </si>
  <si>
    <t>BGBG</t>
  </si>
  <si>
    <t>BG</t>
  </si>
  <si>
    <t>THÀNH PHỐ BẮC GIANG</t>
  </si>
  <si>
    <t>BẮC GIANG</t>
  </si>
  <si>
    <t>KHANH HOA_KHA</t>
  </si>
  <si>
    <t>Khánh Hòa</t>
  </si>
  <si>
    <t>KHA</t>
  </si>
  <si>
    <t>BGHH</t>
  </si>
  <si>
    <t>HH</t>
  </si>
  <si>
    <t>HUYỆN HIỆP HÒA</t>
  </si>
  <si>
    <t>HIỆP HÒA</t>
  </si>
  <si>
    <t>KIEN GIANG_KGG</t>
  </si>
  <si>
    <t>Kiên Giang</t>
  </si>
  <si>
    <t>KGG</t>
  </si>
  <si>
    <t>BGVY</t>
  </si>
  <si>
    <t>VY</t>
  </si>
  <si>
    <t>HUYỆN VIỆT YÊN</t>
  </si>
  <si>
    <t>VIỆT YÊN</t>
  </si>
  <si>
    <t>KON TUM_KTM</t>
  </si>
  <si>
    <t>Kon Tum</t>
  </si>
  <si>
    <t>KTM</t>
  </si>
  <si>
    <t>BGYT</t>
  </si>
  <si>
    <t>YT</t>
  </si>
  <si>
    <t>HUYỆN YÊN THẾ</t>
  </si>
  <si>
    <t>YÊN THẾ</t>
  </si>
  <si>
    <t>LAI CHAU_LCU</t>
  </si>
  <si>
    <t>Lai Châu</t>
  </si>
  <si>
    <t>LCU</t>
  </si>
  <si>
    <t>BGLN</t>
  </si>
  <si>
    <t>LN</t>
  </si>
  <si>
    <t>HUYỆN LỤC NGẠN</t>
  </si>
  <si>
    <t>LỤC NGẠN</t>
  </si>
  <si>
    <t>LAM DONG_LDG</t>
  </si>
  <si>
    <t>Lâm Đồng</t>
  </si>
  <si>
    <t>LDG</t>
  </si>
  <si>
    <t>BGLG</t>
  </si>
  <si>
    <t>LG</t>
  </si>
  <si>
    <t>HUYỆN LẠNG GIANG</t>
  </si>
  <si>
    <t>LẠNG GIANG</t>
  </si>
  <si>
    <t>LANG SON_LSN</t>
  </si>
  <si>
    <t>Lạng Sơn</t>
  </si>
  <si>
    <t>LSN</t>
  </si>
  <si>
    <t>BGTY</t>
  </si>
  <si>
    <t>TY</t>
  </si>
  <si>
    <t>HUYỆN TÂN YÊN</t>
  </si>
  <si>
    <t>TÂN YÊN</t>
  </si>
  <si>
    <t>LAO CAI_LCI</t>
  </si>
  <si>
    <t>Lào Cai</t>
  </si>
  <si>
    <t>LCI</t>
  </si>
  <si>
    <t>BGLM</t>
  </si>
  <si>
    <t>LM</t>
  </si>
  <si>
    <t>HUYỆN LỤC NAM</t>
  </si>
  <si>
    <t>LỤC NAM</t>
  </si>
  <si>
    <t>LONG AN_LAN</t>
  </si>
  <si>
    <t>Long An</t>
  </si>
  <si>
    <t>LAN</t>
  </si>
  <si>
    <t>BGSD</t>
  </si>
  <si>
    <t>SD</t>
  </si>
  <si>
    <t>HUYỆN SƠN ĐỘNG</t>
  </si>
  <si>
    <t>SƠN ĐỘNG</t>
  </si>
  <si>
    <t>NAM DINH_NDH</t>
  </si>
  <si>
    <t>Nam Định</t>
  </si>
  <si>
    <t>NDH</t>
  </si>
  <si>
    <t>BGYD</t>
  </si>
  <si>
    <t>YD</t>
  </si>
  <si>
    <t>HUYỆN YÊN DŨNG</t>
  </si>
  <si>
    <t>YÊN DŨNG</t>
  </si>
  <si>
    <t>NGHE AN_NAN</t>
  </si>
  <si>
    <t>Nghệ An</t>
  </si>
  <si>
    <t>NAN</t>
  </si>
  <si>
    <t>BKBK</t>
  </si>
  <si>
    <t>BK</t>
  </si>
  <si>
    <t>THỊ XÃ BẮC KẠN</t>
  </si>
  <si>
    <t>BẮC KẠN</t>
  </si>
  <si>
    <t>NINH BINH_NBH</t>
  </si>
  <si>
    <t>Ninh Bình</t>
  </si>
  <si>
    <t>NBH</t>
  </si>
  <si>
    <t>BKCM</t>
  </si>
  <si>
    <t>NINH THUAN_NTN</t>
  </si>
  <si>
    <t>Ninh Thuận</t>
  </si>
  <si>
    <t>NTN</t>
  </si>
  <si>
    <t>BKCD</t>
  </si>
  <si>
    <t>HUYỆN CHỢ ĐỒN</t>
  </si>
  <si>
    <t>CHỢ ĐỒN</t>
  </si>
  <si>
    <t>PHU THO_PHO</t>
  </si>
  <si>
    <t>BKNS</t>
  </si>
  <si>
    <t>NS</t>
  </si>
  <si>
    <t>HUYỆN NGÂN SƠN</t>
  </si>
  <si>
    <t>NGÂN SƠN</t>
  </si>
  <si>
    <t>PHU YEN_PYN</t>
  </si>
  <si>
    <t>Phú Thọ</t>
  </si>
  <si>
    <t>BKNR</t>
  </si>
  <si>
    <t>NR</t>
  </si>
  <si>
    <t>HUYỆN NA RÌ</t>
  </si>
  <si>
    <t>NA RÌ</t>
  </si>
  <si>
    <t>QUANG BINH_QBH</t>
  </si>
  <si>
    <t>Phú Yên</t>
  </si>
  <si>
    <t>PYN</t>
  </si>
  <si>
    <t>BKBT</t>
  </si>
  <si>
    <t>BT</t>
  </si>
  <si>
    <t>HUYỆN BẠCH THÔNG</t>
  </si>
  <si>
    <t>BẠCH THÔNG</t>
  </si>
  <si>
    <t>QUANG NAM_QNM</t>
  </si>
  <si>
    <t>Quảng Bình</t>
  </si>
  <si>
    <t>QBH</t>
  </si>
  <si>
    <t>BKBB</t>
  </si>
  <si>
    <t>HUYỆN BA BỂ</t>
  </si>
  <si>
    <t>BA BỂ</t>
  </si>
  <si>
    <t>QUANG NGAI_QNI</t>
  </si>
  <si>
    <t>Quảng Nam</t>
  </si>
  <si>
    <t>QNM</t>
  </si>
  <si>
    <t>BKPN</t>
  </si>
  <si>
    <t>PN</t>
  </si>
  <si>
    <t>HUYỆN PẮC NẶM</t>
  </si>
  <si>
    <t>PẮC NẶM</t>
  </si>
  <si>
    <t>QUANG NINH_QNH</t>
  </si>
  <si>
    <t>Quảng Ngãi</t>
  </si>
  <si>
    <t>QNI</t>
  </si>
  <si>
    <t>BLBL</t>
  </si>
  <si>
    <t>BL</t>
  </si>
  <si>
    <t>THỊ XÃ BẠC LIÊU</t>
  </si>
  <si>
    <t>BẠC LIÊU</t>
  </si>
  <si>
    <t>QUANG TRI_QTI</t>
  </si>
  <si>
    <t>Quảng Ninh</t>
  </si>
  <si>
    <t>QNH</t>
  </si>
  <si>
    <t>BLHB</t>
  </si>
  <si>
    <t>HB</t>
  </si>
  <si>
    <t>HUYỆN HÒA BÌNH</t>
  </si>
  <si>
    <t>HÒA BÌNH</t>
  </si>
  <si>
    <t>SOC TRANG_STG</t>
  </si>
  <si>
    <t>Quảng Trị</t>
  </si>
  <si>
    <t>QTI</t>
  </si>
  <si>
    <t>BLDH</t>
  </si>
  <si>
    <t>DH</t>
  </si>
  <si>
    <t>HUYỆN ĐÔNG HẢI</t>
  </si>
  <si>
    <t>ĐÔNG HẢI</t>
  </si>
  <si>
    <t>SON LA_SLA</t>
  </si>
  <si>
    <t>Sóc Trăng</t>
  </si>
  <si>
    <t>STG</t>
  </si>
  <si>
    <t>BLGR</t>
  </si>
  <si>
    <t>GR</t>
  </si>
  <si>
    <t>HUYỆN GIÁ RAI</t>
  </si>
  <si>
    <t>GIÁ RAI</t>
  </si>
  <si>
    <t>TAY NINH_TNH</t>
  </si>
  <si>
    <t>Sơn La</t>
  </si>
  <si>
    <t>SLA</t>
  </si>
  <si>
    <t>BLVL</t>
  </si>
  <si>
    <t>VL</t>
  </si>
  <si>
    <t>HUYỆN VĨNH LỢI</t>
  </si>
  <si>
    <t>VĨNH LỢI</t>
  </si>
  <si>
    <t>THAI BINH_TBH</t>
  </si>
  <si>
    <t>Tây Ninh</t>
  </si>
  <si>
    <t>TNH</t>
  </si>
  <si>
    <t>BLHD</t>
  </si>
  <si>
    <t>HD</t>
  </si>
  <si>
    <t>HUYỆN HỒNG DÂN</t>
  </si>
  <si>
    <t>HỒNG DÂN</t>
  </si>
  <si>
    <t>THAI NGUYEN_TNN</t>
  </si>
  <si>
    <t>Thái Bình</t>
  </si>
  <si>
    <t>TBH</t>
  </si>
  <si>
    <t>BLPL</t>
  </si>
  <si>
    <t>PL</t>
  </si>
  <si>
    <t>HUYỆN PHƯỚC LONG</t>
  </si>
  <si>
    <t>PHƯỚC LONG</t>
  </si>
  <si>
    <t>THANH HOA_THA</t>
  </si>
  <si>
    <t>Thái Nguyên</t>
  </si>
  <si>
    <t>TNN</t>
  </si>
  <si>
    <t>BNBN</t>
  </si>
  <si>
    <t>BN</t>
  </si>
  <si>
    <t>THÀNH PHỐ BẮC NINH</t>
  </si>
  <si>
    <t>BẮC NINH</t>
  </si>
  <si>
    <t>THUA THIEN HUE_HUE</t>
  </si>
  <si>
    <t>Thanh Hóa</t>
  </si>
  <si>
    <t>THA</t>
  </si>
  <si>
    <t>BNLT</t>
  </si>
  <si>
    <t>LT</t>
  </si>
  <si>
    <t>HUYỆN LƯƠNG TÀI</t>
  </si>
  <si>
    <t>LƯƠNG TÀI</t>
  </si>
  <si>
    <t>TIEN GIANG_TGG</t>
  </si>
  <si>
    <t>HUE</t>
  </si>
  <si>
    <t>BNGB</t>
  </si>
  <si>
    <t>GB</t>
  </si>
  <si>
    <t>HUYỆN GIA BÌNH</t>
  </si>
  <si>
    <t>GIA BÌNH</t>
  </si>
  <si>
    <t>TRA VINH_TVH</t>
  </si>
  <si>
    <t>Tiền Giang</t>
  </si>
  <si>
    <t>TGG</t>
  </si>
  <si>
    <t>BNTT</t>
  </si>
  <si>
    <t>HUYỆN THUẬN THÀNH</t>
  </si>
  <si>
    <t>THUẬN THÀNH</t>
  </si>
  <si>
    <t>TUYEN QUANG_TQG</t>
  </si>
  <si>
    <t>Trà Vinh</t>
  </si>
  <si>
    <t>TVH</t>
  </si>
  <si>
    <t>BNQV</t>
  </si>
  <si>
    <t>QV</t>
  </si>
  <si>
    <t>HUYỆN QUẾ VÕ</t>
  </si>
  <si>
    <t>QUẾ VÕ</t>
  </si>
  <si>
    <t>VINH LONG_VLG</t>
  </si>
  <si>
    <t>Tuyên Quang</t>
  </si>
  <si>
    <t>TQG</t>
  </si>
  <si>
    <t>BNYP</t>
  </si>
  <si>
    <t>YP</t>
  </si>
  <si>
    <t>HUYỆN YÊN PHONG</t>
  </si>
  <si>
    <t>YÊN PHONG</t>
  </si>
  <si>
    <t>VINH PHUC_VPC</t>
  </si>
  <si>
    <t>Vĩnh Long</t>
  </si>
  <si>
    <t>VLG</t>
  </si>
  <si>
    <t>BNTD</t>
  </si>
  <si>
    <t>TD</t>
  </si>
  <si>
    <t>HUYỆN TIÊN DU</t>
  </si>
  <si>
    <t>TIÊN DU</t>
  </si>
  <si>
    <t>YEN BAI_YBN</t>
  </si>
  <si>
    <t>Vĩnh Phúc</t>
  </si>
  <si>
    <t>VPC</t>
  </si>
  <si>
    <t>BNTS</t>
  </si>
  <si>
    <t>HUYỆN TỪ SƠN</t>
  </si>
  <si>
    <t>TỪ SƠN</t>
  </si>
  <si>
    <t>Yên Bái</t>
  </si>
  <si>
    <t>BPBP</t>
  </si>
  <si>
    <t>BP</t>
  </si>
  <si>
    <t>HUYỆN BÙ ĐỐP</t>
  </si>
  <si>
    <t>BÙ ĐỐP</t>
  </si>
  <si>
    <t>BPLN</t>
  </si>
  <si>
    <t>HUYỆN LỘC NINH</t>
  </si>
  <si>
    <t>LỘC NINH</t>
  </si>
  <si>
    <t>BPDX</t>
  </si>
  <si>
    <t>DX</t>
  </si>
  <si>
    <t>THỊ XÃ ĐỒNG XOÀI</t>
  </si>
  <si>
    <t>ĐỒNG XOÀI</t>
  </si>
  <si>
    <t>BPDP</t>
  </si>
  <si>
    <t>DP</t>
  </si>
  <si>
    <t>HUYỆN ĐỒNG PHÚ</t>
  </si>
  <si>
    <t>ĐỒNG PHÚ</t>
  </si>
  <si>
    <t>BPHQ</t>
  </si>
  <si>
    <t>HQ</t>
  </si>
  <si>
    <t>HUYỆN HỚN QUẢN</t>
  </si>
  <si>
    <t>HỚN QUẢN</t>
  </si>
  <si>
    <t>BPBL</t>
  </si>
  <si>
    <t>THỊ XÃ BÌNH LONG</t>
  </si>
  <si>
    <t>BÌNH LONG</t>
  </si>
  <si>
    <t>BPCT</t>
  </si>
  <si>
    <t>HUYỆN CHƠN THÀNH</t>
  </si>
  <si>
    <t>CHƠN THÀNH</t>
  </si>
  <si>
    <t>BPBD</t>
  </si>
  <si>
    <t>HUYỆN BÙ ĐĂNG</t>
  </si>
  <si>
    <t>BÙ ĐĂNG</t>
  </si>
  <si>
    <t>BPPL</t>
  </si>
  <si>
    <t>THỊ XÃ PHƯỚC LONG</t>
  </si>
  <si>
    <t>BPBM</t>
  </si>
  <si>
    <t>BM</t>
  </si>
  <si>
    <t>HUYỆN BÙ GIA MẬP</t>
  </si>
  <si>
    <t>BÙ GIA MẬP</t>
  </si>
  <si>
    <t>BPPR</t>
  </si>
  <si>
    <t>PR</t>
  </si>
  <si>
    <t>HUYỆN PHÚ RIỀNG</t>
  </si>
  <si>
    <t>PHÚ RIỀNG</t>
  </si>
  <si>
    <t>BTBT</t>
  </si>
  <si>
    <t>THÀNH PHỐ BẾN TRE</t>
  </si>
  <si>
    <t>BẾN TRE</t>
  </si>
  <si>
    <t>BTBI</t>
  </si>
  <si>
    <t>BI</t>
  </si>
  <si>
    <t>HUYỆN BA TRI</t>
  </si>
  <si>
    <t>BA TRI</t>
  </si>
  <si>
    <t>BTCL</t>
  </si>
  <si>
    <t>CL</t>
  </si>
  <si>
    <t>HUYỆN CHỢ LÁCH</t>
  </si>
  <si>
    <t>CHỢ LÁCH</t>
  </si>
  <si>
    <t>BTBD</t>
  </si>
  <si>
    <t>HUYỆN BÌNH ĐẠI</t>
  </si>
  <si>
    <t>BÌNH ĐẠI</t>
  </si>
  <si>
    <t>BTMN</t>
  </si>
  <si>
    <t>MN</t>
  </si>
  <si>
    <t>HUYỆN MỎ CÀY NAM</t>
  </si>
  <si>
    <t>MỎ CÀY NAM</t>
  </si>
  <si>
    <t>BTMB</t>
  </si>
  <si>
    <t>MB</t>
  </si>
  <si>
    <t>HUYỆN MỎ CÀY BẮC</t>
  </si>
  <si>
    <t>MỎ CÀY BẮC</t>
  </si>
  <si>
    <t>BTTP</t>
  </si>
  <si>
    <t>HUYỆN THẠNH PHÚ</t>
  </si>
  <si>
    <t>THẠNH PHÚ</t>
  </si>
  <si>
    <t>BTGT</t>
  </si>
  <si>
    <t>GT</t>
  </si>
  <si>
    <t>HUYỆN GIỒNG TRÔM</t>
  </si>
  <si>
    <t>GIỒNG TRÔM</t>
  </si>
  <si>
    <t>BTCT</t>
  </si>
  <si>
    <t>BTHB</t>
  </si>
  <si>
    <t>HUYỆN HÀM THUẬN BẮC</t>
  </si>
  <si>
    <t>HÀM THUẬN BẮC</t>
  </si>
  <si>
    <t>BTPQ</t>
  </si>
  <si>
    <t>PQ</t>
  </si>
  <si>
    <t>HUYỆN PHÚ QUÝ</t>
  </si>
  <si>
    <t>PHÚ QUÝ</t>
  </si>
  <si>
    <t>BTTG</t>
  </si>
  <si>
    <t>TG</t>
  </si>
  <si>
    <t>HUYỆN TUY PHONG</t>
  </si>
  <si>
    <t>TUY PHONG</t>
  </si>
  <si>
    <t>BTTL</t>
  </si>
  <si>
    <t>TL</t>
  </si>
  <si>
    <t>HUYỆN TÁNH LINH</t>
  </si>
  <si>
    <t>TÁNH LINH</t>
  </si>
  <si>
    <t>BTDL</t>
  </si>
  <si>
    <t>DL</t>
  </si>
  <si>
    <t>HUYỆN ĐỨC LINH</t>
  </si>
  <si>
    <t>ĐỨC LINH</t>
  </si>
  <si>
    <t>BTLG</t>
  </si>
  <si>
    <t>THỊ XÃ LA GI</t>
  </si>
  <si>
    <t>LA GI</t>
  </si>
  <si>
    <t>BTHT</t>
  </si>
  <si>
    <t>HT</t>
  </si>
  <si>
    <t>HUYỆN HÀM TÂN</t>
  </si>
  <si>
    <t>HÀM TÂN</t>
  </si>
  <si>
    <t>BTHN</t>
  </si>
  <si>
    <t>HUYỆN HÀM THUẬN NAM</t>
  </si>
  <si>
    <t>HÀM THUẬN NAM</t>
  </si>
  <si>
    <t>BTBB</t>
  </si>
  <si>
    <t>HUYỆN BẮC BÌNH</t>
  </si>
  <si>
    <t>BẮC BÌNH</t>
  </si>
  <si>
    <t>BTPT</t>
  </si>
  <si>
    <t>THÀNH PHỐ PHAN THIẾT</t>
  </si>
  <si>
    <t>PHAN THIẾT</t>
  </si>
  <si>
    <t>CBCB</t>
  </si>
  <si>
    <t>CB</t>
  </si>
  <si>
    <t>THỊ XÃ CAO BẰNG</t>
  </si>
  <si>
    <t>CAO BẰNG</t>
  </si>
  <si>
    <t>CBTA</t>
  </si>
  <si>
    <t>HUYỆN THẠCH AN</t>
  </si>
  <si>
    <t>THẠCH AN</t>
  </si>
  <si>
    <t>CBHL</t>
  </si>
  <si>
    <t>HL</t>
  </si>
  <si>
    <t>HUYỆN HẠ LANG</t>
  </si>
  <si>
    <t>HẠ LANG</t>
  </si>
  <si>
    <t>CBNB</t>
  </si>
  <si>
    <t>NB</t>
  </si>
  <si>
    <t>HUYỆN NGUYÊN BÌNH</t>
  </si>
  <si>
    <t>NGUYÊN BÌNH</t>
  </si>
  <si>
    <t>CBBL</t>
  </si>
  <si>
    <t>HUYỆN BẢO LẠC</t>
  </si>
  <si>
    <t>BẢO LẠC</t>
  </si>
  <si>
    <t>CBPH</t>
  </si>
  <si>
    <t>PH</t>
  </si>
  <si>
    <t>HUYỆN PHỤC HÒA</t>
  </si>
  <si>
    <t>PHỤC HÒA</t>
  </si>
  <si>
    <t>CBTK</t>
  </si>
  <si>
    <t>TK</t>
  </si>
  <si>
    <t>HUYỆN TRÙNG KHÁNH</t>
  </si>
  <si>
    <t>TRÙNG KHÁNH</t>
  </si>
  <si>
    <t>CBTN</t>
  </si>
  <si>
    <t>TN</t>
  </si>
  <si>
    <t>HUYỆN THÔNG NÔNG</t>
  </si>
  <si>
    <t>THÔNG NÔNG</t>
  </si>
  <si>
    <t>CBBM</t>
  </si>
  <si>
    <t>HUYỆN BẢO LÂM</t>
  </si>
  <si>
    <t>BẢO LÂM</t>
  </si>
  <si>
    <t>CBHQ</t>
  </si>
  <si>
    <t>HUYỆN HÀ QUẢNG</t>
  </si>
  <si>
    <t>HÀ QUẢNG</t>
  </si>
  <si>
    <t>CBTL</t>
  </si>
  <si>
    <t>HUYỆN TRÀ LĨNH</t>
  </si>
  <si>
    <t>TRÀ LĨNH</t>
  </si>
  <si>
    <t>CBHA</t>
  </si>
  <si>
    <t>HUYỆN HÒA AN</t>
  </si>
  <si>
    <t>HÒA AN</t>
  </si>
  <si>
    <t>CBQU</t>
  </si>
  <si>
    <t>QU</t>
  </si>
  <si>
    <t>HUYỆN QUẢNG UYÊN</t>
  </si>
  <si>
    <t>QUẢNG UYÊN</t>
  </si>
  <si>
    <t>CMCM</t>
  </si>
  <si>
    <t>THÀNH PHỐ CÀ MAU</t>
  </si>
  <si>
    <t>CÀ MAU</t>
  </si>
  <si>
    <t>CMCN</t>
  </si>
  <si>
    <t>CN</t>
  </si>
  <si>
    <t>HUYỆN CÁI NƯỚC</t>
  </si>
  <si>
    <t>CÁI NƯỚC</t>
  </si>
  <si>
    <t>CMNC</t>
  </si>
  <si>
    <t>NC</t>
  </si>
  <si>
    <t>HUYỆN NĂM CĂN</t>
  </si>
  <si>
    <t>NĂM CĂN</t>
  </si>
  <si>
    <t>CMDD</t>
  </si>
  <si>
    <t>DD</t>
  </si>
  <si>
    <t>HUYỆN ĐẦM DƠI</t>
  </si>
  <si>
    <t>ĐẦM DƠI</t>
  </si>
  <si>
    <t>CMNH</t>
  </si>
  <si>
    <t>NH</t>
  </si>
  <si>
    <t>HUYỆN NGỌC HIỂN</t>
  </si>
  <si>
    <t>NGỌC HIỂN</t>
  </si>
  <si>
    <t>CMUM</t>
  </si>
  <si>
    <t>UM</t>
  </si>
  <si>
    <t>HUYỆN U MINH</t>
  </si>
  <si>
    <t>U MINH</t>
  </si>
  <si>
    <t>CMTT</t>
  </si>
  <si>
    <t>HUYỆN TRẦN VĂN THỜI</t>
  </si>
  <si>
    <t>TRẦN VĂN THỜI</t>
  </si>
  <si>
    <t>CMPT</t>
  </si>
  <si>
    <t>CMTB</t>
  </si>
  <si>
    <t>HUYỆN THỚI BÌNH</t>
  </si>
  <si>
    <t>THỚI BÌNH</t>
  </si>
  <si>
    <t>CTOM</t>
  </si>
  <si>
    <t>OM</t>
  </si>
  <si>
    <t>QUẬN Ô MÔN</t>
  </si>
  <si>
    <t>Ô MÔN</t>
  </si>
  <si>
    <t>CTTL</t>
  </si>
  <si>
    <t>HUYỆN THỚI LAI</t>
  </si>
  <si>
    <t>THỚI LAI</t>
  </si>
  <si>
    <t>CTNK</t>
  </si>
  <si>
    <t>NK</t>
  </si>
  <si>
    <t>QUẬN NINH KIỀU</t>
  </si>
  <si>
    <t>NINH KIỀU</t>
  </si>
  <si>
    <t>CTTN</t>
  </si>
  <si>
    <t>QUẬN THỐT NỐT</t>
  </si>
  <si>
    <t>THỐT NỐT</t>
  </si>
  <si>
    <t>CTVT</t>
  </si>
  <si>
    <t>CTPD</t>
  </si>
  <si>
    <t>PD</t>
  </si>
  <si>
    <t>HUYỆN PHONG ĐIỀN</t>
  </si>
  <si>
    <t>PHONG ĐIỀN</t>
  </si>
  <si>
    <t>CTCR</t>
  </si>
  <si>
    <t>CR</t>
  </si>
  <si>
    <t>QUẬN CÁI RĂNG</t>
  </si>
  <si>
    <t>CÁI RĂNG</t>
  </si>
  <si>
    <t>CTCD</t>
  </si>
  <si>
    <t>HUYỆN CỜ ĐỎ</t>
  </si>
  <si>
    <t>CỜ ĐỎ</t>
  </si>
  <si>
    <t>CTBT</t>
  </si>
  <si>
    <t>QUẬN BÌNH THỦY</t>
  </si>
  <si>
    <t>BÌNH THỦY</t>
  </si>
  <si>
    <t>DBDP</t>
  </si>
  <si>
    <t>DB</t>
  </si>
  <si>
    <t>THÀNH PHỐ ĐIỆN BIÊN PHỦ</t>
  </si>
  <si>
    <t>ĐIỆN BIÊN PHỦ</t>
  </si>
  <si>
    <t>DBDB</t>
  </si>
  <si>
    <t>HUYỆN ĐIỆN BIÊN</t>
  </si>
  <si>
    <t>ĐIỆN BIÊN</t>
  </si>
  <si>
    <t>DBDD</t>
  </si>
  <si>
    <t>HUYỆN ĐIỆN BIÊN ĐÔNG</t>
  </si>
  <si>
    <t>ĐIỆN BIÊN ĐÔNG</t>
  </si>
  <si>
    <t>DBML</t>
  </si>
  <si>
    <t>ML</t>
  </si>
  <si>
    <t>THỊ XÃ MƯỜNG LAY</t>
  </si>
  <si>
    <t>MƯỜNG LAY</t>
  </si>
  <si>
    <t>DBMN</t>
  </si>
  <si>
    <t>HUYỆN MƯỜNG NHÉ</t>
  </si>
  <si>
    <t>MƯỜNG NHÉ</t>
  </si>
  <si>
    <t>DBMA</t>
  </si>
  <si>
    <t>MA</t>
  </si>
  <si>
    <t>HUYỆN MƯỜNG ÁNG</t>
  </si>
  <si>
    <t>MƯỜNG ÁNG</t>
  </si>
  <si>
    <t>DBNP</t>
  </si>
  <si>
    <t>NP</t>
  </si>
  <si>
    <t>HUYỆN NẬM PỒ</t>
  </si>
  <si>
    <t>NẬM PỒ</t>
  </si>
  <si>
    <t>DBMC</t>
  </si>
  <si>
    <t>MC</t>
  </si>
  <si>
    <t>HUYỆN MƯỜNG CHÀ</t>
  </si>
  <si>
    <t>MƯỜNG CHÀ</t>
  </si>
  <si>
    <t>DBTC</t>
  </si>
  <si>
    <t>HUYỆN TỦA CHÙA</t>
  </si>
  <si>
    <t>TỦA CHÙA</t>
  </si>
  <si>
    <t>DBTG</t>
  </si>
  <si>
    <t>HUYỆN TUẦN GIÁO</t>
  </si>
  <si>
    <t>TUẦN GIÁO</t>
  </si>
  <si>
    <t>DKDL</t>
  </si>
  <si>
    <t>DK</t>
  </si>
  <si>
    <t>ĐĂK GLONG</t>
  </si>
  <si>
    <t>DKTD</t>
  </si>
  <si>
    <t>HUYỆN TUY ĐỨC</t>
  </si>
  <si>
    <t>TUY ĐỨC</t>
  </si>
  <si>
    <t>DKGN</t>
  </si>
  <si>
    <t>GN</t>
  </si>
  <si>
    <t>THỊ XÃ GIA NGHĨA</t>
  </si>
  <si>
    <t>GIA NGHĨA</t>
  </si>
  <si>
    <t>DKCJ</t>
  </si>
  <si>
    <t>CJ</t>
  </si>
  <si>
    <t>HUYỆN CƯ JÚT</t>
  </si>
  <si>
    <t>CƯ JÚT</t>
  </si>
  <si>
    <t>DKKN</t>
  </si>
  <si>
    <t>KN</t>
  </si>
  <si>
    <t>HUYỆN KRÔNG NÔ</t>
  </si>
  <si>
    <t>KRÔNG NÔ</t>
  </si>
  <si>
    <t>DKDS</t>
  </si>
  <si>
    <t>DS</t>
  </si>
  <si>
    <t>ĐĂK SONG</t>
  </si>
  <si>
    <t>DKDM</t>
  </si>
  <si>
    <t>DM</t>
  </si>
  <si>
    <t>ĐĂK MIL</t>
  </si>
  <si>
    <t>DKDR</t>
  </si>
  <si>
    <t>DR</t>
  </si>
  <si>
    <t>DLKK</t>
  </si>
  <si>
    <t>KK</t>
  </si>
  <si>
    <t>HUYỆN KRÔNG BÚK</t>
  </si>
  <si>
    <t>KRÔNG BÚK</t>
  </si>
  <si>
    <t>DLKN</t>
  </si>
  <si>
    <t>HUYỆN KRÔNG NĂNG</t>
  </si>
  <si>
    <t>KRÔNG NĂNG</t>
  </si>
  <si>
    <t>DLBH</t>
  </si>
  <si>
    <t>BH</t>
  </si>
  <si>
    <t>THỊ XÃ BUÔN HỒ</t>
  </si>
  <si>
    <t>BUÔN HỒ</t>
  </si>
  <si>
    <t>DLEK</t>
  </si>
  <si>
    <t>EK</t>
  </si>
  <si>
    <t>HUYỆN EA KAR</t>
  </si>
  <si>
    <t>EA KAR</t>
  </si>
  <si>
    <t>DLBT</t>
  </si>
  <si>
    <t>THÀNH PHỐ BUÔN MA THUỘT</t>
  </si>
  <si>
    <t>BUÔN MA THUỘT</t>
  </si>
  <si>
    <t>DLKA</t>
  </si>
  <si>
    <t>KA</t>
  </si>
  <si>
    <t>HUYỆN KRÔNG A NA</t>
  </si>
  <si>
    <t>KRÔNG A NA</t>
  </si>
  <si>
    <t>DLLK</t>
  </si>
  <si>
    <t>LK</t>
  </si>
  <si>
    <t>DLCM</t>
  </si>
  <si>
    <t>HUYỆN CƯ M'GAR</t>
  </si>
  <si>
    <t>CƯ M'GAR</t>
  </si>
  <si>
    <t>DLBD</t>
  </si>
  <si>
    <t>HUYỆN BUÔN ĐÔN</t>
  </si>
  <si>
    <t>BUÔN ĐÔN</t>
  </si>
  <si>
    <t>DLES</t>
  </si>
  <si>
    <t>ES</t>
  </si>
  <si>
    <t>HUYỆN EA SÚP</t>
  </si>
  <si>
    <t>EA SÚP</t>
  </si>
  <si>
    <t>DLKB</t>
  </si>
  <si>
    <t>KB</t>
  </si>
  <si>
    <t>HUYỆN KRÔNG BÔNG</t>
  </si>
  <si>
    <t>KRÔNG BÔNG</t>
  </si>
  <si>
    <t>DLMD</t>
  </si>
  <si>
    <t>MD</t>
  </si>
  <si>
    <t>M'ĐRĂK</t>
  </si>
  <si>
    <t>DLEH</t>
  </si>
  <si>
    <t>EH</t>
  </si>
  <si>
    <t>HUYỆN EA H'LEO</t>
  </si>
  <si>
    <t>EA H'LEO</t>
  </si>
  <si>
    <t>DLCK</t>
  </si>
  <si>
    <t>CK</t>
  </si>
  <si>
    <t>HUYỆN CƯ KUIN</t>
  </si>
  <si>
    <t>CƯ KUIN</t>
  </si>
  <si>
    <t>DLKP</t>
  </si>
  <si>
    <t>KP</t>
  </si>
  <si>
    <t>KRÔNG PĂK</t>
  </si>
  <si>
    <t>DNCL</t>
  </si>
  <si>
    <t>DN</t>
  </si>
  <si>
    <t>QUẬN CẨM LỆ</t>
  </si>
  <si>
    <t>CẨM LỆ</t>
  </si>
  <si>
    <t>DNTK</t>
  </si>
  <si>
    <t>QUẬN THANH KHÊ</t>
  </si>
  <si>
    <t>THANH KHÊ</t>
  </si>
  <si>
    <t>DNNS</t>
  </si>
  <si>
    <t>QUẬN NGŨ HÀNH SƠN</t>
  </si>
  <si>
    <t>NGŨ HÀNH SƠN</t>
  </si>
  <si>
    <t>DNHC</t>
  </si>
  <si>
    <t>HC</t>
  </si>
  <si>
    <t>QUẬN HẢI CHÂU</t>
  </si>
  <si>
    <t>HẢI CHÂU</t>
  </si>
  <si>
    <t>DNST</t>
  </si>
  <si>
    <t>ST</t>
  </si>
  <si>
    <t>QUẬN SƠN TRÀ</t>
  </si>
  <si>
    <t>SƠN TRÀ</t>
  </si>
  <si>
    <t>DNLC</t>
  </si>
  <si>
    <t>LC</t>
  </si>
  <si>
    <t>QUẬN LIÊN CHIỂU</t>
  </si>
  <si>
    <t>LIÊN CHIỂU</t>
  </si>
  <si>
    <t>DNHS</t>
  </si>
  <si>
    <t>HS</t>
  </si>
  <si>
    <t>HUYỆN HOÀNG SA</t>
  </si>
  <si>
    <t>HOÀNG SA</t>
  </si>
  <si>
    <t>DNHV</t>
  </si>
  <si>
    <t>HV</t>
  </si>
  <si>
    <t>HUYỆN HÒA VANG</t>
  </si>
  <si>
    <t>HÒA VANG</t>
  </si>
  <si>
    <t>DNTB</t>
  </si>
  <si>
    <t>HUYỆN TRẢNG BOM</t>
  </si>
  <si>
    <t>TRẢNG BOM</t>
  </si>
  <si>
    <t>DNTP</t>
  </si>
  <si>
    <t>HUYỆN TÂN PHÚ</t>
  </si>
  <si>
    <t>TÂN PHÚ</t>
  </si>
  <si>
    <t>DNTN</t>
  </si>
  <si>
    <t>HUYỆN THỐNG NHẤT</t>
  </si>
  <si>
    <t>THỐNG NHẤT</t>
  </si>
  <si>
    <t>DNVC</t>
  </si>
  <si>
    <t>HUYỆN VĨNH CỬU</t>
  </si>
  <si>
    <t>VĨNH CỬU</t>
  </si>
  <si>
    <t>DNNT</t>
  </si>
  <si>
    <t>NT</t>
  </si>
  <si>
    <t>HUYỆN NHƠN TRẠCH</t>
  </si>
  <si>
    <t>NHƠN TRẠCH</t>
  </si>
  <si>
    <t>DNBH</t>
  </si>
  <si>
    <t>THÀNH PHỐ BIÊN HÒA</t>
  </si>
  <si>
    <t>BIÊN HÒA</t>
  </si>
  <si>
    <t>DNCM</t>
  </si>
  <si>
    <t>HUYỆN CẨM MỸ</t>
  </si>
  <si>
    <t>CẨM MỸ</t>
  </si>
  <si>
    <t>DNXL</t>
  </si>
  <si>
    <t>XL</t>
  </si>
  <si>
    <t>HUYỆN XUÂN LỘC</t>
  </si>
  <si>
    <t>XUÂN LỘC</t>
  </si>
  <si>
    <t>DNDQ</t>
  </si>
  <si>
    <t>DQ</t>
  </si>
  <si>
    <t>HUYỆN ĐỊNH QUÁN</t>
  </si>
  <si>
    <t>ĐỊNH QUÁN</t>
  </si>
  <si>
    <t>DNLT</t>
  </si>
  <si>
    <t>HUYỆN LONG THÀNH</t>
  </si>
  <si>
    <t>LONG THÀNH</t>
  </si>
  <si>
    <t>DNLK</t>
  </si>
  <si>
    <t>THỊ XÃ LONG KHÁNH</t>
  </si>
  <si>
    <t>LONG KHÁNH</t>
  </si>
  <si>
    <t>DTTH</t>
  </si>
  <si>
    <t>TH</t>
  </si>
  <si>
    <t>HUYỆN TÂN HỒNG</t>
  </si>
  <si>
    <t>TÂN HỒNG</t>
  </si>
  <si>
    <t>DTLO</t>
  </si>
  <si>
    <t>LO</t>
  </si>
  <si>
    <t>HUYỆN LẤP VÒ</t>
  </si>
  <si>
    <t>LẤP VÒ</t>
  </si>
  <si>
    <t>DTCL</t>
  </si>
  <si>
    <t>CAO LÃNH</t>
  </si>
  <si>
    <t>DTLV</t>
  </si>
  <si>
    <t>LV</t>
  </si>
  <si>
    <t>HUYỆN LAI VUNG</t>
  </si>
  <si>
    <t>LAI VUNG</t>
  </si>
  <si>
    <t>DTCT</t>
  </si>
  <si>
    <t>DTHU</t>
  </si>
  <si>
    <t>HU</t>
  </si>
  <si>
    <t>HUYỆN HỒNG NGỰ</t>
  </si>
  <si>
    <t>HỒNG NGỰ</t>
  </si>
  <si>
    <t>DTCH</t>
  </si>
  <si>
    <t>CH</t>
  </si>
  <si>
    <t>HUYỆN CAO LÃNH</t>
  </si>
  <si>
    <t>DTSD</t>
  </si>
  <si>
    <t>THỊ XÃ SA ĐÉC</t>
  </si>
  <si>
    <t>SA ĐÉC</t>
  </si>
  <si>
    <t>DTTM</t>
  </si>
  <si>
    <t>HUYỆN THÁP MƯỜI</t>
  </si>
  <si>
    <t>THÁP MƯỜI</t>
  </si>
  <si>
    <t>DTTB</t>
  </si>
  <si>
    <t>HUYỆN THANH BÌNH</t>
  </si>
  <si>
    <t>THANH BÌNH</t>
  </si>
  <si>
    <t>DTTN</t>
  </si>
  <si>
    <t>HUYỆN TAM NÔNG</t>
  </si>
  <si>
    <t>TAM NÔNG</t>
  </si>
  <si>
    <t>GLCO</t>
  </si>
  <si>
    <t>GL</t>
  </si>
  <si>
    <t>CO</t>
  </si>
  <si>
    <t>HUYỆN CHƯ PRÔNG</t>
  </si>
  <si>
    <t>CHƯ PRÔNG</t>
  </si>
  <si>
    <t>GLKP</t>
  </si>
  <si>
    <t>HUYỆN KRÔNG PA</t>
  </si>
  <si>
    <t>KRÔNG PA</t>
  </si>
  <si>
    <t>GLPT</t>
  </si>
  <si>
    <t>HUYỆN PHÚ THIỆN</t>
  </si>
  <si>
    <t>PHÚ THIỆN</t>
  </si>
  <si>
    <t>GLPL</t>
  </si>
  <si>
    <t>THÀNH PHỐ PLEIKU</t>
  </si>
  <si>
    <t>PLEIKU</t>
  </si>
  <si>
    <t>GLDD</t>
  </si>
  <si>
    <t>HUYỆN ĐĂK ĐOA</t>
  </si>
  <si>
    <t>ĐĂK ĐOA</t>
  </si>
  <si>
    <t>GLDP</t>
  </si>
  <si>
    <t>HUYỆN ĐĂK PƠ</t>
  </si>
  <si>
    <t>ĐĂK PƠ</t>
  </si>
  <si>
    <t>GLIG</t>
  </si>
  <si>
    <t>IG</t>
  </si>
  <si>
    <t>HUYỆN IA GRAI</t>
  </si>
  <si>
    <t>IA GRAI</t>
  </si>
  <si>
    <t>GLDC</t>
  </si>
  <si>
    <t>DC</t>
  </si>
  <si>
    <t>HUYỆN ĐỨC CƠ</t>
  </si>
  <si>
    <t>ĐỨC CƠ</t>
  </si>
  <si>
    <t>GLCS</t>
  </si>
  <si>
    <t>CS</t>
  </si>
  <si>
    <t>HUYỆN CHƯ SÊ</t>
  </si>
  <si>
    <t>CHƯ SÊ</t>
  </si>
  <si>
    <t>GLKB</t>
  </si>
  <si>
    <t>HUYỆN KBANG</t>
  </si>
  <si>
    <t>KBANG</t>
  </si>
  <si>
    <t>GLKC</t>
  </si>
  <si>
    <t>KC</t>
  </si>
  <si>
    <t>HUYỆN KÔNG CHRO</t>
  </si>
  <si>
    <t>KÔNG CHRO</t>
  </si>
  <si>
    <t>GLMY</t>
  </si>
  <si>
    <t>MY</t>
  </si>
  <si>
    <t>HUYỆN MANG YANG</t>
  </si>
  <si>
    <t>MANG YANG</t>
  </si>
  <si>
    <t>GLCP</t>
  </si>
  <si>
    <t>HUYỆN CHƯ PĂH</t>
  </si>
  <si>
    <t>CHƯ PĂH</t>
  </si>
  <si>
    <t>GLIP</t>
  </si>
  <si>
    <t>IP</t>
  </si>
  <si>
    <t>HUYỆN IA PA</t>
  </si>
  <si>
    <t>IA PA</t>
  </si>
  <si>
    <t>GLCH</t>
  </si>
  <si>
    <t>HUYỆN CHƯ PƯH</t>
  </si>
  <si>
    <t>CHƯ PƯH</t>
  </si>
  <si>
    <t>GLAK</t>
  </si>
  <si>
    <t>AK</t>
  </si>
  <si>
    <t>THỊ XÃ AN KHÊ</t>
  </si>
  <si>
    <t>AN KHÊ</t>
  </si>
  <si>
    <t>GLAP</t>
  </si>
  <si>
    <t>THỊ XÃ AYUN PA</t>
  </si>
  <si>
    <t>AYUN PA</t>
  </si>
  <si>
    <t>HBHB</t>
  </si>
  <si>
    <t>THỊ XÃ HÒA BÌNH</t>
  </si>
  <si>
    <t>HBKS</t>
  </si>
  <si>
    <t>KS</t>
  </si>
  <si>
    <t>HUYỆN KỲ SƠN</t>
  </si>
  <si>
    <t>KỲ SƠN</t>
  </si>
  <si>
    <t>HBLT</t>
  </si>
  <si>
    <t>HUYỆN LẠC THỦY</t>
  </si>
  <si>
    <t>LẠC THỦY</t>
  </si>
  <si>
    <t>HBKB</t>
  </si>
  <si>
    <t>HUYỆN KIM BÔI</t>
  </si>
  <si>
    <t>KIM BÔI</t>
  </si>
  <si>
    <t>HBTL</t>
  </si>
  <si>
    <t>HUYỆN TÂN LẠC</t>
  </si>
  <si>
    <t>TÂN LẠC</t>
  </si>
  <si>
    <t>HBLN</t>
  </si>
  <si>
    <t>HUYỆN LƯƠNG SƠN</t>
  </si>
  <si>
    <t>LƯƠNG SƠN</t>
  </si>
  <si>
    <t>HBYT</t>
  </si>
  <si>
    <t>HUYỆN YÊN THỦY</t>
  </si>
  <si>
    <t>YÊN THỦY</t>
  </si>
  <si>
    <t>HBCP</t>
  </si>
  <si>
    <t>HUYỆN CAO PHONG</t>
  </si>
  <si>
    <t>CAO PHONG</t>
  </si>
  <si>
    <t>HBDB</t>
  </si>
  <si>
    <t>HUYỆN ĐÀ BẮC</t>
  </si>
  <si>
    <t>ĐÀ BẮC</t>
  </si>
  <si>
    <t>HBLS</t>
  </si>
  <si>
    <t>LS</t>
  </si>
  <si>
    <t>HUYỆN LẠC SƠN</t>
  </si>
  <si>
    <t>LẠC SƠN</t>
  </si>
  <si>
    <t>HBMC</t>
  </si>
  <si>
    <t>HUYỆN MAI CHÂU</t>
  </si>
  <si>
    <t>MAI CHÂU</t>
  </si>
  <si>
    <t>HCQ6</t>
  </si>
  <si>
    <t>Q6</t>
  </si>
  <si>
    <t>QUẬN 6</t>
  </si>
  <si>
    <t>HCQ5</t>
  </si>
  <si>
    <t>Q5</t>
  </si>
  <si>
    <t>QUẬN 5</t>
  </si>
  <si>
    <t>HCQ3</t>
  </si>
  <si>
    <t>Q3</t>
  </si>
  <si>
    <t>QUẬN 3</t>
  </si>
  <si>
    <t>HC10</t>
  </si>
  <si>
    <t>10</t>
  </si>
  <si>
    <t>QUẬN 10</t>
  </si>
  <si>
    <t>HCQ7</t>
  </si>
  <si>
    <t>Q7</t>
  </si>
  <si>
    <t>QUẬN 7</t>
  </si>
  <si>
    <t>HC12</t>
  </si>
  <si>
    <t>12</t>
  </si>
  <si>
    <t>QUẬN 12</t>
  </si>
  <si>
    <t>HCQ9</t>
  </si>
  <si>
    <t>Q9</t>
  </si>
  <si>
    <t>QUẬN 9</t>
  </si>
  <si>
    <t>HCQ1</t>
  </si>
  <si>
    <t>Q1</t>
  </si>
  <si>
    <t>QUẬN 1</t>
  </si>
  <si>
    <t>HC11</t>
  </si>
  <si>
    <t>11</t>
  </si>
  <si>
    <t>QUẬN 11</t>
  </si>
  <si>
    <t>HCQ8</t>
  </si>
  <si>
    <t>Q8</t>
  </si>
  <si>
    <t>QUẬN 8</t>
  </si>
  <si>
    <t>HCQ2</t>
  </si>
  <si>
    <t>Q2</t>
  </si>
  <si>
    <t>QUẬN 2</t>
  </si>
  <si>
    <t>HCQ4</t>
  </si>
  <si>
    <t>Q4</t>
  </si>
  <si>
    <t>QUẬN 4</t>
  </si>
  <si>
    <t>HCBC</t>
  </si>
  <si>
    <t>HUYỆN BÌNH CHÁNH</t>
  </si>
  <si>
    <t>BÌNH CHÁNH</t>
  </si>
  <si>
    <t>HCTD</t>
  </si>
  <si>
    <t>QUẬN THỦ ĐỨC</t>
  </si>
  <si>
    <t>THỦ ĐỨC</t>
  </si>
  <si>
    <t>HCBH</t>
  </si>
  <si>
    <t>QUẬN BÌNH THẠNH</t>
  </si>
  <si>
    <t>BÌNH THẠNH</t>
  </si>
  <si>
    <t>HCPN</t>
  </si>
  <si>
    <t>QUẬN PHÚ NHUẬN</t>
  </si>
  <si>
    <t>PHÚ NHUẬN</t>
  </si>
  <si>
    <t>HCBT</t>
  </si>
  <si>
    <t>QUẬN BÌNH TÂN</t>
  </si>
  <si>
    <t>BÌNH TÂN</t>
  </si>
  <si>
    <t>HCGV</t>
  </si>
  <si>
    <t>GV</t>
  </si>
  <si>
    <t>QUẬN GÒ VẤP</t>
  </si>
  <si>
    <t>GÒ VẤP</t>
  </si>
  <si>
    <t>HCCG</t>
  </si>
  <si>
    <t>CG</t>
  </si>
  <si>
    <t>HUYỆN CẦN GIỜ</t>
  </si>
  <si>
    <t>CẦN GIỜ</t>
  </si>
  <si>
    <t>HCTP</t>
  </si>
  <si>
    <t>QUẬN TÂN PHÚ</t>
  </si>
  <si>
    <t>HCHM</t>
  </si>
  <si>
    <t>HM</t>
  </si>
  <si>
    <t>HUYỆN HÓC MÔN</t>
  </si>
  <si>
    <t>HÓC MÔN</t>
  </si>
  <si>
    <t>HCTB</t>
  </si>
  <si>
    <t>QUẬN TÂN BÌNH</t>
  </si>
  <si>
    <t>TÂN BÌNH</t>
  </si>
  <si>
    <t>HCCC</t>
  </si>
  <si>
    <t>CC</t>
  </si>
  <si>
    <t>HUYỆN CỦ CHI</t>
  </si>
  <si>
    <t>CỦ CHI</t>
  </si>
  <si>
    <t>HCNB</t>
  </si>
  <si>
    <t>HUYỆN NHÀ BÈ</t>
  </si>
  <si>
    <t>NHÀ BÈ</t>
  </si>
  <si>
    <t>HDHD</t>
  </si>
  <si>
    <t>TP HẢI DƯƠNG</t>
  </si>
  <si>
    <t>HẢI DƯƠNG</t>
  </si>
  <si>
    <t>HDNG</t>
  </si>
  <si>
    <t>NG</t>
  </si>
  <si>
    <t>HUYỆN NINH GIANG</t>
  </si>
  <si>
    <t>NINH GIANG</t>
  </si>
  <si>
    <t>HDTK</t>
  </si>
  <si>
    <t>HUYỆN TỨ KỲ</t>
  </si>
  <si>
    <t>TỨ KỲ</t>
  </si>
  <si>
    <t>HDTH</t>
  </si>
  <si>
    <t xml:space="preserve">HUYỆN THANH HÀ </t>
  </si>
  <si>
    <t xml:space="preserve">THANH HÀ </t>
  </si>
  <si>
    <t>HDCG</t>
  </si>
  <si>
    <t>HUYỆN CẨM GIÀNG</t>
  </si>
  <si>
    <t>CẨM GIÀNG</t>
  </si>
  <si>
    <t>HDTM</t>
  </si>
  <si>
    <t>HUYỆN THANH MIỆN</t>
  </si>
  <si>
    <t>THANH MIỆN</t>
  </si>
  <si>
    <t>HDNS</t>
  </si>
  <si>
    <t>HUYỆN NAM SÁCH</t>
  </si>
  <si>
    <t>NAM SÁCH</t>
  </si>
  <si>
    <t>HDKM</t>
  </si>
  <si>
    <t>KM</t>
  </si>
  <si>
    <t>HUYỆN KINH MÔN</t>
  </si>
  <si>
    <t>KINH MÔN</t>
  </si>
  <si>
    <t>HDCL</t>
  </si>
  <si>
    <t>HUYỆN CHÍ LINH</t>
  </si>
  <si>
    <t>CHÍ LINH</t>
  </si>
  <si>
    <t>HDBG</t>
  </si>
  <si>
    <t>HUYỆN BÌNH GIANG</t>
  </si>
  <si>
    <t>BÌNH GIANG</t>
  </si>
  <si>
    <t>HDGL</t>
  </si>
  <si>
    <t>HUYỆN GIA LỘC</t>
  </si>
  <si>
    <t>GIA LỘC</t>
  </si>
  <si>
    <t>HDKT</t>
  </si>
  <si>
    <t>KT</t>
  </si>
  <si>
    <t xml:space="preserve">HUYỆN KIM THÀNH </t>
  </si>
  <si>
    <t xml:space="preserve">KIM THÀNH </t>
  </si>
  <si>
    <t>HGHG</t>
  </si>
  <si>
    <t>HG</t>
  </si>
  <si>
    <t>THỊ XÃ HÀ GIANG</t>
  </si>
  <si>
    <t>HÀ GIANG</t>
  </si>
  <si>
    <t>HGHP</t>
  </si>
  <si>
    <t>HP</t>
  </si>
  <si>
    <t>HUYỆN HOÀNG SU PHÌ</t>
  </si>
  <si>
    <t>HOÀNG SU PHÌ</t>
  </si>
  <si>
    <t>HGQB</t>
  </si>
  <si>
    <t>QB</t>
  </si>
  <si>
    <t>HUYỆN QUẢN BẠ</t>
  </si>
  <si>
    <t>QUẢN BẠ</t>
  </si>
  <si>
    <t>HGVX</t>
  </si>
  <si>
    <t>VX</t>
  </si>
  <si>
    <t>HUYỆN VỊ XUYÊN</t>
  </si>
  <si>
    <t>VỊ XUYÊN</t>
  </si>
  <si>
    <t>HGBM</t>
  </si>
  <si>
    <t>HUYỆN BẮC MÊ</t>
  </si>
  <si>
    <t>BẮC MÊ</t>
  </si>
  <si>
    <t>HGXM</t>
  </si>
  <si>
    <t>XM</t>
  </si>
  <si>
    <t>HUYỆN XÍN MẦN</t>
  </si>
  <si>
    <t>XÍN MẦN</t>
  </si>
  <si>
    <t>HGBQ</t>
  </si>
  <si>
    <t>BQ</t>
  </si>
  <si>
    <t>HUYỆN BẮC QUANG</t>
  </si>
  <si>
    <t>BẮC QUANG</t>
  </si>
  <si>
    <t>HGDV</t>
  </si>
  <si>
    <t>DV</t>
  </si>
  <si>
    <t>HUYỆN ĐỒNG VĂN</t>
  </si>
  <si>
    <t>ĐỒNG VĂN</t>
  </si>
  <si>
    <t>HGYM</t>
  </si>
  <si>
    <t>YM</t>
  </si>
  <si>
    <t>HUYỆN YÊN MINH</t>
  </si>
  <si>
    <t>YÊN MINH</t>
  </si>
  <si>
    <t>HGMV</t>
  </si>
  <si>
    <t>MV</t>
  </si>
  <si>
    <t>HUYỆN MÈO VẠC</t>
  </si>
  <si>
    <t>MÈO VẠC</t>
  </si>
  <si>
    <t>HGBH</t>
  </si>
  <si>
    <t>HUYỆN QUANG BÌNH</t>
  </si>
  <si>
    <t>QUANG BÌNH</t>
  </si>
  <si>
    <t>HNHK</t>
  </si>
  <si>
    <t>HK</t>
  </si>
  <si>
    <t>QUẬN HOÀN KIẾM</t>
  </si>
  <si>
    <t>HOÀN KIẾM</t>
  </si>
  <si>
    <t>HNBV</t>
  </si>
  <si>
    <t>BV</t>
  </si>
  <si>
    <t>HUYỆN BA VÌ</t>
  </si>
  <si>
    <t>BA VÌ</t>
  </si>
  <si>
    <t>HNHC</t>
  </si>
  <si>
    <t>HUYỆN HOÀI ĐỨC</t>
  </si>
  <si>
    <t>HOÀI ĐỨC</t>
  </si>
  <si>
    <t>HNHM</t>
  </si>
  <si>
    <t>QUẬN HOÀNG MAI</t>
  </si>
  <si>
    <t>HOÀNG MAI</t>
  </si>
  <si>
    <t>HNTT</t>
  </si>
  <si>
    <t>HUYỆN THẠCH THẤT</t>
  </si>
  <si>
    <t>THẠCH THẤT</t>
  </si>
  <si>
    <t>HNCM</t>
  </si>
  <si>
    <t>HUYỆN CHƯƠNG MỸ</t>
  </si>
  <si>
    <t>CHƯƠNG MỸ</t>
  </si>
  <si>
    <t>HNSS</t>
  </si>
  <si>
    <t>SS</t>
  </si>
  <si>
    <t>HUYỆN SÓC SƠN</t>
  </si>
  <si>
    <t>SÓC SƠN</t>
  </si>
  <si>
    <t>HNGL</t>
  </si>
  <si>
    <t>HUYỆN GIA LÂM</t>
  </si>
  <si>
    <t>GIA LÂM</t>
  </si>
  <si>
    <t>HNHT</t>
  </si>
  <si>
    <t>QUẬN HAI BÀ TRƯNG</t>
  </si>
  <si>
    <t>HAI BÀ TRƯNG</t>
  </si>
  <si>
    <t>HNTH</t>
  </si>
  <si>
    <t>QUẬN TÂY HỒ</t>
  </si>
  <si>
    <t>TÂY HỒ</t>
  </si>
  <si>
    <t>HNML</t>
  </si>
  <si>
    <t>HUYỆN MÊ LINH</t>
  </si>
  <si>
    <t>MÊ LINH</t>
  </si>
  <si>
    <t>HNTI</t>
  </si>
  <si>
    <t>TI</t>
  </si>
  <si>
    <t>HUYỆN THANH TRÌ</t>
  </si>
  <si>
    <t>THANH TRÌ</t>
  </si>
  <si>
    <t>HNUH</t>
  </si>
  <si>
    <t>UH</t>
  </si>
  <si>
    <t>HUYỆN ỨNG HÒA</t>
  </si>
  <si>
    <t>ỨNG HÒA</t>
  </si>
  <si>
    <t>HNCG</t>
  </si>
  <si>
    <t>QUẬN CẦU GIẤY</t>
  </si>
  <si>
    <t>CẦU GIẤY</t>
  </si>
  <si>
    <t>HNPT</t>
  </si>
  <si>
    <t>HUYỆN PHÚC THỌ</t>
  </si>
  <si>
    <t>PHÚC THỌ</t>
  </si>
  <si>
    <t>HNTO</t>
  </si>
  <si>
    <t>TO</t>
  </si>
  <si>
    <t>HUYỆN THANH OAI</t>
  </si>
  <si>
    <t>THANH OAI</t>
  </si>
  <si>
    <t>HNMD</t>
  </si>
  <si>
    <t>HUYỆN MỸ ĐỨC</t>
  </si>
  <si>
    <t>MỸ ĐỨC</t>
  </si>
  <si>
    <t>HNST</t>
  </si>
  <si>
    <t>THỊ XÃ SƠN TÂY</t>
  </si>
  <si>
    <t>SƠN TÂY</t>
  </si>
  <si>
    <t>HNDP</t>
  </si>
  <si>
    <t>HUYỆN ĐAN PHƯỢNG</t>
  </si>
  <si>
    <t>ĐAN PHƯỢNG</t>
  </si>
  <si>
    <t>HNLB</t>
  </si>
  <si>
    <t>LB</t>
  </si>
  <si>
    <t>QUẬN LONG BIÊN</t>
  </si>
  <si>
    <t>LONG BIÊN</t>
  </si>
  <si>
    <t>HNQO</t>
  </si>
  <si>
    <t>QO</t>
  </si>
  <si>
    <t>HUYỆN QUỐC OAI</t>
  </si>
  <si>
    <t>QUỐC OAI</t>
  </si>
  <si>
    <t>HNBD</t>
  </si>
  <si>
    <t>QUẬN BA ĐÌNH</t>
  </si>
  <si>
    <t>BA ĐÌNH</t>
  </si>
  <si>
    <t>HNTX</t>
  </si>
  <si>
    <t>TX</t>
  </si>
  <si>
    <t>QUẬN THANH XUÂN</t>
  </si>
  <si>
    <t>THANH XUÂN</t>
  </si>
  <si>
    <t>HNDD</t>
  </si>
  <si>
    <t>QUẬN ĐỐNG ĐA</t>
  </si>
  <si>
    <t>ĐỐNG ĐA</t>
  </si>
  <si>
    <t>HNNL</t>
  </si>
  <si>
    <t>NL</t>
  </si>
  <si>
    <t>QUẬN NAM TỪ LIÊM</t>
  </si>
  <si>
    <t>NAM TỪ LIÊM</t>
  </si>
  <si>
    <t>HNBL</t>
  </si>
  <si>
    <t>QUẬN BẮC TỪ LIÊM</t>
  </si>
  <si>
    <t>BẮC TỪ LIÊM</t>
  </si>
  <si>
    <t>HNPX</t>
  </si>
  <si>
    <t>PX</t>
  </si>
  <si>
    <t>HUYỆN PHÚ XUYÊN</t>
  </si>
  <si>
    <t>PHÚ XUYÊN</t>
  </si>
  <si>
    <t>HNDA</t>
  </si>
  <si>
    <t>HUYỆN ĐÔNG ANH</t>
  </si>
  <si>
    <t>ĐÔNG ANH</t>
  </si>
  <si>
    <t>HNHD</t>
  </si>
  <si>
    <t>QUẬN HÀ ĐÔNG</t>
  </si>
  <si>
    <t>HNTN</t>
  </si>
  <si>
    <t>HUYỆN THƯỜNG TÍN</t>
  </si>
  <si>
    <t>THƯỜNG TÍN</t>
  </si>
  <si>
    <t>HMDT</t>
  </si>
  <si>
    <t>HUYỆN DUY TIÊN</t>
  </si>
  <si>
    <t>DUY TIÊN</t>
  </si>
  <si>
    <t>HMKB</t>
  </si>
  <si>
    <t>HUYỆN KIM BẢNG</t>
  </si>
  <si>
    <t>KIM BẢNG</t>
  </si>
  <si>
    <t>HMLN</t>
  </si>
  <si>
    <t>HUYỆN LÝ NHÂN</t>
  </si>
  <si>
    <t>LÝ NHÂN</t>
  </si>
  <si>
    <t>HMPL</t>
  </si>
  <si>
    <t>THỊ XÃ PHỦ LÝ</t>
  </si>
  <si>
    <t>PHỦ LÝ</t>
  </si>
  <si>
    <t>HMTL</t>
  </si>
  <si>
    <t>HUYỆN THANH LIÊM</t>
  </si>
  <si>
    <t>THANH LIÊM</t>
  </si>
  <si>
    <t>HMBL</t>
  </si>
  <si>
    <t>HUYỆN BÌNH LỤC</t>
  </si>
  <si>
    <t>BÌNH LỤC</t>
  </si>
  <si>
    <t>HPHB</t>
  </si>
  <si>
    <t>QUẬN HỒNG BÀNG</t>
  </si>
  <si>
    <t>HỒNG BÀNG</t>
  </si>
  <si>
    <t>HPDS</t>
  </si>
  <si>
    <t>QUẬN ĐỒ SƠN</t>
  </si>
  <si>
    <t>ĐỒ SƠN</t>
  </si>
  <si>
    <t>HPLC</t>
  </si>
  <si>
    <t>QUẬN LÊ CHÂN</t>
  </si>
  <si>
    <t>LÊ CHÂN</t>
  </si>
  <si>
    <t>HPAD</t>
  </si>
  <si>
    <t>AD</t>
  </si>
  <si>
    <t>HUYỆN AN DƯƠNG</t>
  </si>
  <si>
    <t>AN DƯƠNG</t>
  </si>
  <si>
    <t>HPBV</t>
  </si>
  <si>
    <t>HUYỆN ĐẢO BẠCH LONG VĨ</t>
  </si>
  <si>
    <t>ĐẢO BẠCH LONG VĨ</t>
  </si>
  <si>
    <t>HPKT</t>
  </si>
  <si>
    <t>HUYỆN KIẾN THỤY</t>
  </si>
  <si>
    <t>KIẾN THỤY</t>
  </si>
  <si>
    <t>HPDK</t>
  </si>
  <si>
    <t>QUẬN DƯƠNG KINH</t>
  </si>
  <si>
    <t>DƯƠNG KINH</t>
  </si>
  <si>
    <t>HPAL</t>
  </si>
  <si>
    <t>HPVB</t>
  </si>
  <si>
    <t>VB</t>
  </si>
  <si>
    <t>HUYỆN VĨNH BẢO</t>
  </si>
  <si>
    <t>VĨNH BẢO</t>
  </si>
  <si>
    <t>HPKA</t>
  </si>
  <si>
    <t>QUẬN KIẾN AN</t>
  </si>
  <si>
    <t>KIẾN AN</t>
  </si>
  <si>
    <t>HPCH</t>
  </si>
  <si>
    <t>HUYỆN ĐẢO CÁT HẢI</t>
  </si>
  <si>
    <t>ĐẢO CÁT HẢI</t>
  </si>
  <si>
    <t>HPTN</t>
  </si>
  <si>
    <t>HUYỆN THỦY NGUYÊN</t>
  </si>
  <si>
    <t>THỦY NGUYÊN</t>
  </si>
  <si>
    <t>HPNQ</t>
  </si>
  <si>
    <t>NQ</t>
  </si>
  <si>
    <t>QUẬN NGÔ QUYỀN</t>
  </si>
  <si>
    <t>NGÔ QUYỀN</t>
  </si>
  <si>
    <t>HPTL</t>
  </si>
  <si>
    <t>HUYỆN TIÊN LÃNG</t>
  </si>
  <si>
    <t>TIÊN LÃNG</t>
  </si>
  <si>
    <t>HPHA</t>
  </si>
  <si>
    <t>QUẬN HẢI AN</t>
  </si>
  <si>
    <t>HẢI AN</t>
  </si>
  <si>
    <t>HTHT</t>
  </si>
  <si>
    <t>THÀNH PHỐ HÀ TĨNH</t>
  </si>
  <si>
    <t>HÀ TĨNH</t>
  </si>
  <si>
    <t>HTVQ</t>
  </si>
  <si>
    <t>VQ</t>
  </si>
  <si>
    <t>HUYỆN VŨ QUANG</t>
  </si>
  <si>
    <t>VŨ QUANG</t>
  </si>
  <si>
    <t>HTDT</t>
  </si>
  <si>
    <t>HUYỆN ĐỨC THỌ</t>
  </si>
  <si>
    <t>ĐỨC THỌ</t>
  </si>
  <si>
    <t>HTCL</t>
  </si>
  <si>
    <t>HUYỆN CAN LỘC</t>
  </si>
  <si>
    <t>CAN LỘC</t>
  </si>
  <si>
    <t>HTLH</t>
  </si>
  <si>
    <t>LH</t>
  </si>
  <si>
    <t>HUYỆN LỘC HÀ</t>
  </si>
  <si>
    <t>LỘC HÀ</t>
  </si>
  <si>
    <t>HTNX</t>
  </si>
  <si>
    <t>NX</t>
  </si>
  <si>
    <t>HUYỆN NGHI XUÂN</t>
  </si>
  <si>
    <t>NGHI XUÂN</t>
  </si>
  <si>
    <t>HTHS</t>
  </si>
  <si>
    <t>HUYỆN HƯƠNG SƠN</t>
  </si>
  <si>
    <t>HƯƠNG SƠN</t>
  </si>
  <si>
    <t>HTHK</t>
  </si>
  <si>
    <t>HUYỆN HƯƠNG KHÊ</t>
  </si>
  <si>
    <t>HƯƠNG KHÊ</t>
  </si>
  <si>
    <t>HTCX</t>
  </si>
  <si>
    <t>CX</t>
  </si>
  <si>
    <t>HUYỆN CẨM XUYÊN</t>
  </si>
  <si>
    <t>CẨM XUYÊN</t>
  </si>
  <si>
    <t>HTTH</t>
  </si>
  <si>
    <t>HUYỆN THẠCH HÀ</t>
  </si>
  <si>
    <t>THẠCH HÀ</t>
  </si>
  <si>
    <t>HTKH</t>
  </si>
  <si>
    <t>KH</t>
  </si>
  <si>
    <t>HUYỆN KỲ ANH</t>
  </si>
  <si>
    <t>KỲ ANH</t>
  </si>
  <si>
    <t>HTHL</t>
  </si>
  <si>
    <t>THỊ XÃ HỒNG LĨNH</t>
  </si>
  <si>
    <t>HỒNG LĨNH</t>
  </si>
  <si>
    <t>HTKA</t>
  </si>
  <si>
    <t>THỊ XÃ KỲ ANH</t>
  </si>
  <si>
    <t>HUHU</t>
  </si>
  <si>
    <t>THÀNH PHỐ HUẾ</t>
  </si>
  <si>
    <t>HUẾ</t>
  </si>
  <si>
    <t>HUPV</t>
  </si>
  <si>
    <t>PV</t>
  </si>
  <si>
    <t>HUYỆN PHÚ VANG</t>
  </si>
  <si>
    <t>PHÚ VANG</t>
  </si>
  <si>
    <t>HUPL</t>
  </si>
  <si>
    <t>HUYỆN PHÚ LỘC</t>
  </si>
  <si>
    <t>PHÚ LỘC</t>
  </si>
  <si>
    <t>HUHT</t>
  </si>
  <si>
    <t>THỊ XÃ HƯƠNG THỦY</t>
  </si>
  <si>
    <t>HƯƠNG THỦY</t>
  </si>
  <si>
    <t>HUAL</t>
  </si>
  <si>
    <t>HUYỆN A LƯỚI</t>
  </si>
  <si>
    <t>A LƯỚI</t>
  </si>
  <si>
    <t>HUPD</t>
  </si>
  <si>
    <t>HUQD</t>
  </si>
  <si>
    <t>QD</t>
  </si>
  <si>
    <t>HUYỆN QUẢNG ĐIỀN</t>
  </si>
  <si>
    <t>QUẢNG ĐIỀN</t>
  </si>
  <si>
    <t>HUND</t>
  </si>
  <si>
    <t>ND</t>
  </si>
  <si>
    <t>HUYỆN NAM ĐÔNG</t>
  </si>
  <si>
    <t>NAM ĐÔNG</t>
  </si>
  <si>
    <t>HUHA</t>
  </si>
  <si>
    <t>HUYỆN HƯƠNG TRÀ</t>
  </si>
  <si>
    <t>HƯƠNG TRÀ</t>
  </si>
  <si>
    <t>HGVT</t>
  </si>
  <si>
    <t>TP. VỊ THANH</t>
  </si>
  <si>
    <t>HGCA</t>
  </si>
  <si>
    <t>CA</t>
  </si>
  <si>
    <t>HUYỆN CHÂU THÀNH A</t>
  </si>
  <si>
    <t>CHÂU THÀNH A</t>
  </si>
  <si>
    <t>HGLY</t>
  </si>
  <si>
    <t>LY</t>
  </si>
  <si>
    <t>HUYỆN LONG MỸ</t>
  </si>
  <si>
    <t>LONG MỸ</t>
  </si>
  <si>
    <t>HGCT</t>
  </si>
  <si>
    <t xml:space="preserve">HUYỆN CHÂU THÀNH </t>
  </si>
  <si>
    <t xml:space="preserve">CHÂU THÀNH </t>
  </si>
  <si>
    <t>HGVY</t>
  </si>
  <si>
    <t>HUYỆN VỊ THỦY</t>
  </si>
  <si>
    <t>VỊ THỦY</t>
  </si>
  <si>
    <t>HGNB</t>
  </si>
  <si>
    <t>THỊ XÃ NGÃ BẢY</t>
  </si>
  <si>
    <t>NGÃ BẢY</t>
  </si>
  <si>
    <t>HGPH</t>
  </si>
  <si>
    <t>HUYỆN PHỤNG HIỆP</t>
  </si>
  <si>
    <t>PHỤNG HIỆP</t>
  </si>
  <si>
    <t>HGLM</t>
  </si>
  <si>
    <t>HYHY</t>
  </si>
  <si>
    <t>HY</t>
  </si>
  <si>
    <t>THỊ XÃ HƯNG YÊN</t>
  </si>
  <si>
    <t>HƯNG YÊN</t>
  </si>
  <si>
    <t>HYPU</t>
  </si>
  <si>
    <t>PU</t>
  </si>
  <si>
    <t>HUYỆN PHÙ CỪ</t>
  </si>
  <si>
    <t>PHÙ CỪ</t>
  </si>
  <si>
    <t>HYVL</t>
  </si>
  <si>
    <t>HUYỆN VĂN LÂM</t>
  </si>
  <si>
    <t>VĂN LÂM</t>
  </si>
  <si>
    <t>HYKC</t>
  </si>
  <si>
    <t>HUYỆN KHOÁI CHÂU</t>
  </si>
  <si>
    <t>KHOÁI CHÂU</t>
  </si>
  <si>
    <t>HYAT</t>
  </si>
  <si>
    <t>AT</t>
  </si>
  <si>
    <t>HUYỆN ÂN THI</t>
  </si>
  <si>
    <t>ÂN THI</t>
  </si>
  <si>
    <t>HYVG</t>
  </si>
  <si>
    <t>VG</t>
  </si>
  <si>
    <t>HUYỆN VĂN GIANG</t>
  </si>
  <si>
    <t>VĂN GIANG</t>
  </si>
  <si>
    <t>HYMH</t>
  </si>
  <si>
    <t>MH</t>
  </si>
  <si>
    <t>HUYỆN MỸ HÀO</t>
  </si>
  <si>
    <t>MỸ HÀO</t>
  </si>
  <si>
    <t>HYKD</t>
  </si>
  <si>
    <t>KD</t>
  </si>
  <si>
    <t>HUYỆN KIM ĐỘNG</t>
  </si>
  <si>
    <t>KIM ĐỘNG</t>
  </si>
  <si>
    <t>HYTL</t>
  </si>
  <si>
    <t xml:space="preserve">HUYỆN TIÊN LỮ </t>
  </si>
  <si>
    <t xml:space="preserve">TIÊN LỮ </t>
  </si>
  <si>
    <t>HYYM</t>
  </si>
  <si>
    <t>HUYỆN YÊN MỸ</t>
  </si>
  <si>
    <t>YÊN MỸ</t>
  </si>
  <si>
    <t>KGAB</t>
  </si>
  <si>
    <t>KG</t>
  </si>
  <si>
    <t>AB</t>
  </si>
  <si>
    <t>HUYỆN AN BIÊN</t>
  </si>
  <si>
    <t>AN BIÊN</t>
  </si>
  <si>
    <t>KGGR</t>
  </si>
  <si>
    <t>HUYỆN GIỒNG RIỀNG</t>
  </si>
  <si>
    <t>GIỒNG RIỀNG</t>
  </si>
  <si>
    <t>KGUT</t>
  </si>
  <si>
    <t>UT</t>
  </si>
  <si>
    <t>HUYỆN U MINH THƯỢNG</t>
  </si>
  <si>
    <t>U MINH THƯỢNG</t>
  </si>
  <si>
    <t>KGKL</t>
  </si>
  <si>
    <t>KL</t>
  </si>
  <si>
    <t>HUYỆN KIÊN LƯƠNG</t>
  </si>
  <si>
    <t>KIÊN LƯƠNG</t>
  </si>
  <si>
    <t>KGCT</t>
  </si>
  <si>
    <t>KGHD</t>
  </si>
  <si>
    <t>HUYỆN HÒN ĐẤT</t>
  </si>
  <si>
    <t>HÒN ĐẤT</t>
  </si>
  <si>
    <t>KGGT</t>
  </si>
  <si>
    <t>HUYÊN GIANG THÀNH</t>
  </si>
  <si>
    <t>GIANG THÀNH</t>
  </si>
  <si>
    <t>KGVT</t>
  </si>
  <si>
    <t>HUYỆN VĨNH THUẬN</t>
  </si>
  <si>
    <t>VĨNH THUẬN</t>
  </si>
  <si>
    <t>KGRG</t>
  </si>
  <si>
    <t>RG</t>
  </si>
  <si>
    <t>THÀNH PHỐ RẠCH GIÁ</t>
  </si>
  <si>
    <t>RẠCH GIÁ</t>
  </si>
  <si>
    <t>KGTH</t>
  </si>
  <si>
    <t>HUYỆN TÂN HIỆP</t>
  </si>
  <si>
    <t>TÂN HIỆP</t>
  </si>
  <si>
    <t>KGPQ</t>
  </si>
  <si>
    <t>HUYỆN PHÚ QUỐC</t>
  </si>
  <si>
    <t>PHÚ QUỐC</t>
  </si>
  <si>
    <t>KGGQ</t>
  </si>
  <si>
    <t>GQ</t>
  </si>
  <si>
    <t>HUYỆN GÒ QUAO</t>
  </si>
  <si>
    <t>GÒ QUAO</t>
  </si>
  <si>
    <t>KGHT</t>
  </si>
  <si>
    <t>THỊ XÃ HÀ TIÊN</t>
  </si>
  <si>
    <t>HÀ TIÊN</t>
  </si>
  <si>
    <t>KGKH</t>
  </si>
  <si>
    <t>HUYỆN KIÊN HẢI</t>
  </si>
  <si>
    <t>KIÊN HẢI</t>
  </si>
  <si>
    <t>KGAM</t>
  </si>
  <si>
    <t>AM</t>
  </si>
  <si>
    <t>HUYỆN AN MINH</t>
  </si>
  <si>
    <t>AN MINH</t>
  </si>
  <si>
    <t>KHNT</t>
  </si>
  <si>
    <t>THÀNH PHỐ NHA TRANG</t>
  </si>
  <si>
    <t>NHA TRANG</t>
  </si>
  <si>
    <t>KHNH</t>
  </si>
  <si>
    <t>HUYỆN NINH HÒA</t>
  </si>
  <si>
    <t>NINH HÒA</t>
  </si>
  <si>
    <t>KHKS</t>
  </si>
  <si>
    <t>HUYỆN KHÁNH SƠN</t>
  </si>
  <si>
    <t>KHÁNH SƠN</t>
  </si>
  <si>
    <t>KHCR</t>
  </si>
  <si>
    <t>THÀNH PHỐ CAM RANH</t>
  </si>
  <si>
    <t>CAM RANH</t>
  </si>
  <si>
    <t>KHDK</t>
  </si>
  <si>
    <t>HUYỆN DIÊN KHÁNH</t>
  </si>
  <si>
    <t>DIÊN KHÁNH</t>
  </si>
  <si>
    <t>KHKV</t>
  </si>
  <si>
    <t>KV</t>
  </si>
  <si>
    <t>HUYỆN KHÁNH VĨNH</t>
  </si>
  <si>
    <t>KHÁNH VĨNH</t>
  </si>
  <si>
    <t>KHTS</t>
  </si>
  <si>
    <t>HUYỆN TRƯỜNG SA</t>
  </si>
  <si>
    <t>TRƯỜNG SA</t>
  </si>
  <si>
    <t>KHCL</t>
  </si>
  <si>
    <t>HUYỆN CAM LÂM</t>
  </si>
  <si>
    <t>CAM LÂM</t>
  </si>
  <si>
    <t>KHVN</t>
  </si>
  <si>
    <t>VN</t>
  </si>
  <si>
    <t>HUYỆN VẠN NINH</t>
  </si>
  <si>
    <t>VẠN NINH</t>
  </si>
  <si>
    <t>KTKT</t>
  </si>
  <si>
    <t>THÀNH PHỐ KON TUM</t>
  </si>
  <si>
    <t>KON TUM</t>
  </si>
  <si>
    <t>KTDH</t>
  </si>
  <si>
    <t>ĐĂK HÀ</t>
  </si>
  <si>
    <t>KTST</t>
  </si>
  <si>
    <t>HUYỆN SA THẦY</t>
  </si>
  <si>
    <t>SA THẦY</t>
  </si>
  <si>
    <t>KTTR</t>
  </si>
  <si>
    <t>TR</t>
  </si>
  <si>
    <t>HUYỆN TU MƠ RÔNG</t>
  </si>
  <si>
    <t>TU MƠ RÔNG</t>
  </si>
  <si>
    <t>KTKP</t>
  </si>
  <si>
    <t>HUYỆN KON PLÔNG</t>
  </si>
  <si>
    <t>KON PLÔNG</t>
  </si>
  <si>
    <t>KTDT</t>
  </si>
  <si>
    <t>ĐĂK TÔ</t>
  </si>
  <si>
    <t>KTNH</t>
  </si>
  <si>
    <t>HUYỆN NGỌC HỒI</t>
  </si>
  <si>
    <t>NGỌC HỒI</t>
  </si>
  <si>
    <t>KTKR</t>
  </si>
  <si>
    <t>KR</t>
  </si>
  <si>
    <t>HUYỆN KON RẪY</t>
  </si>
  <si>
    <t>KON RẪY</t>
  </si>
  <si>
    <t>KTDG</t>
  </si>
  <si>
    <t>DG</t>
  </si>
  <si>
    <t>ĐĂK GLEI</t>
  </si>
  <si>
    <t>KTIH</t>
  </si>
  <si>
    <t>IH</t>
  </si>
  <si>
    <t>HUYỆN IA H'DRAI</t>
  </si>
  <si>
    <t>IA H'DRAI</t>
  </si>
  <si>
    <t>LATU</t>
  </si>
  <si>
    <t>LA</t>
  </si>
  <si>
    <t>HUYỆN TÂN TRỤ</t>
  </si>
  <si>
    <t>TÂN TRỤ</t>
  </si>
  <si>
    <t>LADE</t>
  </si>
  <si>
    <t>DE</t>
  </si>
  <si>
    <t>HUYỆN ĐỨC HUỆ</t>
  </si>
  <si>
    <t>ĐỨC HUỆ</t>
  </si>
  <si>
    <t>LACG</t>
  </si>
  <si>
    <t>HUYỆN CẦN GIUỘC</t>
  </si>
  <si>
    <t>CẦN GIUỘC</t>
  </si>
  <si>
    <t>LACD</t>
  </si>
  <si>
    <t>HUYỆN CẦN ĐƯỚC</t>
  </si>
  <si>
    <t>CẦN ĐƯỚC</t>
  </si>
  <si>
    <t>LATA</t>
  </si>
  <si>
    <t>THÀNH PHỐ TÂN AN</t>
  </si>
  <si>
    <t>TÂN AN</t>
  </si>
  <si>
    <t>LATG</t>
  </si>
  <si>
    <t>HUYỆN TÂN HƯNG</t>
  </si>
  <si>
    <t>TÂN HƯNG</t>
  </si>
  <si>
    <t>LACT</t>
  </si>
  <si>
    <t>LABL</t>
  </si>
  <si>
    <t>HUYỆN BẾN LỨC</t>
  </si>
  <si>
    <t>BẾN LỨC</t>
  </si>
  <si>
    <t>LATN</t>
  </si>
  <si>
    <t>HUYỆN TÂN THẠNH</t>
  </si>
  <si>
    <t>TÂN THẠNH</t>
  </si>
  <si>
    <t>LATH</t>
  </si>
  <si>
    <t>HUYỆN THẠNH HÓA</t>
  </si>
  <si>
    <t>THẠNH HÓA</t>
  </si>
  <si>
    <t>LAMH</t>
  </si>
  <si>
    <t>HUYỆN MỘC HÓA</t>
  </si>
  <si>
    <t>MỘC HÓA</t>
  </si>
  <si>
    <t>LADH</t>
  </si>
  <si>
    <t>HUYỆN ĐỨC HÒA</t>
  </si>
  <si>
    <t>ĐỨC HÒA</t>
  </si>
  <si>
    <t>LAVH</t>
  </si>
  <si>
    <t>VH</t>
  </si>
  <si>
    <t>HUYỆN VĨNH HƯNG</t>
  </si>
  <si>
    <t>VĨNH HƯNG</t>
  </si>
  <si>
    <t>LATT</t>
  </si>
  <si>
    <t>HUYỆN THỦ THỪA</t>
  </si>
  <si>
    <t>THỦ THỪA</t>
  </si>
  <si>
    <t>LAKT</t>
  </si>
  <si>
    <t>THỊ XÃ KIẾN TƯỜNG</t>
  </si>
  <si>
    <t>KIẾN TƯỜNG</t>
  </si>
  <si>
    <t>LCLC</t>
  </si>
  <si>
    <t>THÀNH PHỐ LÀO CAI</t>
  </si>
  <si>
    <t>LÀO CAI</t>
  </si>
  <si>
    <t>LCSP</t>
  </si>
  <si>
    <t>SP</t>
  </si>
  <si>
    <t>HUYỆN SA PA</t>
  </si>
  <si>
    <t>SA PA</t>
  </si>
  <si>
    <t>LCMK</t>
  </si>
  <si>
    <t>MK</t>
  </si>
  <si>
    <t>HUYỆN MƯỜNG KHƯƠNG</t>
  </si>
  <si>
    <t>MƯỜNG KHƯƠNG</t>
  </si>
  <si>
    <t>LCBX</t>
  </si>
  <si>
    <t>BX</t>
  </si>
  <si>
    <t>HUYỆN BÁT XÁT</t>
  </si>
  <si>
    <t>BÁT XÁT</t>
  </si>
  <si>
    <t>LCVB</t>
  </si>
  <si>
    <t>HUYỆN VĂN BÀN</t>
  </si>
  <si>
    <t>VĂN BÀN</t>
  </si>
  <si>
    <t>LCBH</t>
  </si>
  <si>
    <t>HUYỆN BẮC HÀ</t>
  </si>
  <si>
    <t>BẮC HÀ</t>
  </si>
  <si>
    <t>LCSC</t>
  </si>
  <si>
    <t>SC</t>
  </si>
  <si>
    <t>HUYỆN SI MA CAI</t>
  </si>
  <si>
    <t>SI MA CAI</t>
  </si>
  <si>
    <t>LCBY</t>
  </si>
  <si>
    <t>BY</t>
  </si>
  <si>
    <t>HUYỆN BẢO YÊN</t>
  </si>
  <si>
    <t>BẢO YÊN</t>
  </si>
  <si>
    <t>LCBT</t>
  </si>
  <si>
    <t>HUYỆN BẢO THẮNG</t>
  </si>
  <si>
    <t>BẢO THẮNG</t>
  </si>
  <si>
    <t>LCLU</t>
  </si>
  <si>
    <t>LU</t>
  </si>
  <si>
    <t>THỊ XÃ LAI CHÂU</t>
  </si>
  <si>
    <t>LAI CHÂU</t>
  </si>
  <si>
    <t>LCTG</t>
  </si>
  <si>
    <t>HUYỆN TAM ĐƯỜNG</t>
  </si>
  <si>
    <t>TAM ĐƯỜNG</t>
  </si>
  <si>
    <t>LCPT</t>
  </si>
  <si>
    <t>HUYỆN PHONG THỔ</t>
  </si>
  <si>
    <t>PHONG THỔ</t>
  </si>
  <si>
    <t>LCSH</t>
  </si>
  <si>
    <t>SH</t>
  </si>
  <si>
    <t>HUYỆN SÌN HỒ</t>
  </si>
  <si>
    <t>SÌN HỒ</t>
  </si>
  <si>
    <t>LCTN</t>
  </si>
  <si>
    <t>HUYỆN THAN UYÊN</t>
  </si>
  <si>
    <t>THAN UYÊN</t>
  </si>
  <si>
    <t>LCMT</t>
  </si>
  <si>
    <t>MT</t>
  </si>
  <si>
    <t>HUYỆN MƯỜNG TÈ</t>
  </si>
  <si>
    <t>MƯỜNG TÈ</t>
  </si>
  <si>
    <t>LCTU</t>
  </si>
  <si>
    <t>HUYỆN TÂN UYÊN</t>
  </si>
  <si>
    <t>LCNN</t>
  </si>
  <si>
    <t>NN</t>
  </si>
  <si>
    <t>HUYỆN NẬM NHÙN</t>
  </si>
  <si>
    <t>NẬM NHÙN</t>
  </si>
  <si>
    <t>LDLD</t>
  </si>
  <si>
    <t>LD</t>
  </si>
  <si>
    <t>HUYỆN LẠC DƯƠNG</t>
  </si>
  <si>
    <t>LẠC DƯƠNG</t>
  </si>
  <si>
    <t>LDBM</t>
  </si>
  <si>
    <t>LDCT</t>
  </si>
  <si>
    <t>HUYỆN CÁT TIÊN</t>
  </si>
  <si>
    <t>CÁT TIÊN</t>
  </si>
  <si>
    <t>LDDI</t>
  </si>
  <si>
    <t>DI</t>
  </si>
  <si>
    <t>HUYỆN DI LINH</t>
  </si>
  <si>
    <t>DI LINH</t>
  </si>
  <si>
    <t>LDDH</t>
  </si>
  <si>
    <t>HUYỆN ĐẠ HUOAI</t>
  </si>
  <si>
    <t>ĐẠ HUOAI</t>
  </si>
  <si>
    <t>LDLH</t>
  </si>
  <si>
    <t>HUYỆN LÂM HÀ</t>
  </si>
  <si>
    <t>LÂM HÀ</t>
  </si>
  <si>
    <t>LDDL</t>
  </si>
  <si>
    <t>THÀNH PHỐ ĐÀ LẠT</t>
  </si>
  <si>
    <t>ĐÀ LẠT</t>
  </si>
  <si>
    <t>LDDA</t>
  </si>
  <si>
    <t>HUYỆN ĐẠ TẺH</t>
  </si>
  <si>
    <t>ĐẠ TẺH</t>
  </si>
  <si>
    <t>LDDR</t>
  </si>
  <si>
    <t>HUYỆN ĐAM RÔNG</t>
  </si>
  <si>
    <t>ĐAM RÔNG</t>
  </si>
  <si>
    <t>LDBL</t>
  </si>
  <si>
    <t>THỊ XÃ BẢO LỘC</t>
  </si>
  <si>
    <t>BẢO LỘC</t>
  </si>
  <si>
    <t>LDDD</t>
  </si>
  <si>
    <t>HUYỆN ĐƠN DƯƠNG</t>
  </si>
  <si>
    <t>ĐƠN DƯƠNG</t>
  </si>
  <si>
    <t>LDDT</t>
  </si>
  <si>
    <t>HUYỆN ĐỨC TRỌNG</t>
  </si>
  <si>
    <t>ĐỨC TRỌNG</t>
  </si>
  <si>
    <t>LSLS</t>
  </si>
  <si>
    <t>THÀNH PHỐ LẠNG SƠN</t>
  </si>
  <si>
    <t>LẠNG SƠN</t>
  </si>
  <si>
    <t>LSVQ</t>
  </si>
  <si>
    <t>HUYỆN VĂN QUAN</t>
  </si>
  <si>
    <t>VĂN QUAN</t>
  </si>
  <si>
    <t>LSHL</t>
  </si>
  <si>
    <t>HUYỆN HỮU LŨNG</t>
  </si>
  <si>
    <t>HỮU LŨNG</t>
  </si>
  <si>
    <t>LSCG</t>
  </si>
  <si>
    <t>HUYỆN CHI LĂNG</t>
  </si>
  <si>
    <t>CHI LĂNG</t>
  </si>
  <si>
    <t>LSBS</t>
  </si>
  <si>
    <t>BS</t>
  </si>
  <si>
    <t>HUYỆN BẮC SƠN</t>
  </si>
  <si>
    <t>BẮC SƠN</t>
  </si>
  <si>
    <t>LSVL</t>
  </si>
  <si>
    <t>HUYỆN VĂN LÃNG</t>
  </si>
  <si>
    <t>VĂN LÃNG</t>
  </si>
  <si>
    <t>LSLB</t>
  </si>
  <si>
    <t>HUYỆN LỘC BÌNH</t>
  </si>
  <si>
    <t>LỘC BÌNH</t>
  </si>
  <si>
    <t>LSCL</t>
  </si>
  <si>
    <t>HUYỆN CAO LỘC</t>
  </si>
  <si>
    <t>CAO LỘC</t>
  </si>
  <si>
    <t>LSDL</t>
  </si>
  <si>
    <t>HUYỆN ĐÌNH LẬP</t>
  </si>
  <si>
    <t>ĐÌNH LẬP</t>
  </si>
  <si>
    <t>LSBG</t>
  </si>
  <si>
    <t>HUYỆN BÌNH GIA</t>
  </si>
  <si>
    <t>BÌNH GIA</t>
  </si>
  <si>
    <t>LSTD</t>
  </si>
  <si>
    <t>HUYỆN TRÀNG ĐỊNH</t>
  </si>
  <si>
    <t>TRÀNG ĐỊNH</t>
  </si>
  <si>
    <t>NAAS</t>
  </si>
  <si>
    <t>NA</t>
  </si>
  <si>
    <t>AS</t>
  </si>
  <si>
    <t>HUYỆN ANH SƠN</t>
  </si>
  <si>
    <t>ANH SƠN</t>
  </si>
  <si>
    <t>NACC</t>
  </si>
  <si>
    <t>HUYỆN CON CUÔNG</t>
  </si>
  <si>
    <t>CON CUÔNG</t>
  </si>
  <si>
    <t>NAHN</t>
  </si>
  <si>
    <t>HUYỆN HƯNG NGUYÊN</t>
  </si>
  <si>
    <t>HƯNG NGUYÊN</t>
  </si>
  <si>
    <t>NATH</t>
  </si>
  <si>
    <t>THỊ XÃ THÁI HÒA</t>
  </si>
  <si>
    <t>THÁI HÒA</t>
  </si>
  <si>
    <t>NAQC</t>
  </si>
  <si>
    <t>QC</t>
  </si>
  <si>
    <t>HUYỆN QUỲ CHÂU</t>
  </si>
  <si>
    <t>QUỲ CHÂU</t>
  </si>
  <si>
    <t>NACL</t>
  </si>
  <si>
    <t>THỊ XÃ CỬA LÒ</t>
  </si>
  <si>
    <t>CỬA LÒ</t>
  </si>
  <si>
    <t>NATD</t>
  </si>
  <si>
    <t>HUYỆN TƯƠNG DƯƠNG</t>
  </si>
  <si>
    <t>TƯƠNG DƯƠNG</t>
  </si>
  <si>
    <t>NAQP</t>
  </si>
  <si>
    <t>QP</t>
  </si>
  <si>
    <t>HUYỆN QUẾ PHONG</t>
  </si>
  <si>
    <t>QUẾ PHONG</t>
  </si>
  <si>
    <t>NATK</t>
  </si>
  <si>
    <t>HUYỆN TÂN KỲ</t>
  </si>
  <si>
    <t>TÂN KỲ</t>
  </si>
  <si>
    <t>NADC</t>
  </si>
  <si>
    <t>HUYỆN DIỄN CHÂU</t>
  </si>
  <si>
    <t>DIỄN CHÂU</t>
  </si>
  <si>
    <t>NAKS</t>
  </si>
  <si>
    <t>NAVH</t>
  </si>
  <si>
    <t>THÀNH PHỐ VINH</t>
  </si>
  <si>
    <t>VINH</t>
  </si>
  <si>
    <t>NADL</t>
  </si>
  <si>
    <t>HUYỆN ĐÔ LƯƠNG</t>
  </si>
  <si>
    <t>ĐÔ LƯƠNG</t>
  </si>
  <si>
    <t>NANL</t>
  </si>
  <si>
    <t>HUYỆN NGHI LỘC</t>
  </si>
  <si>
    <t>NGHI LỘC</t>
  </si>
  <si>
    <t>NAYT</t>
  </si>
  <si>
    <t>HUYỆN YÊN THÀNH</t>
  </si>
  <si>
    <t>YÊN THÀNH</t>
  </si>
  <si>
    <t>NAQL</t>
  </si>
  <si>
    <t>QL</t>
  </si>
  <si>
    <t>HUYỆN QUỲNH LƯU</t>
  </si>
  <si>
    <t>QUỲNH LƯU</t>
  </si>
  <si>
    <t>NAND</t>
  </si>
  <si>
    <t>HUYỆN NAM ĐÀN</t>
  </si>
  <si>
    <t>NAM ĐÀN</t>
  </si>
  <si>
    <t>NANN</t>
  </si>
  <si>
    <t>HUYỆN NGHĨA ĐÀN</t>
  </si>
  <si>
    <t>NGHĨA ĐÀN</t>
  </si>
  <si>
    <t>NATC</t>
  </si>
  <si>
    <t>HUYỆN THANH CHƯƠNG</t>
  </si>
  <si>
    <t>THANH CHƯƠNG</t>
  </si>
  <si>
    <t>NAQH</t>
  </si>
  <si>
    <t>QH</t>
  </si>
  <si>
    <t>HUYỆN QUỲ HỢP</t>
  </si>
  <si>
    <t>QUỲ HỢP</t>
  </si>
  <si>
    <t>NAHM</t>
  </si>
  <si>
    <t>THỊ XÃ HOÀNG MAI</t>
  </si>
  <si>
    <t>NBNB</t>
  </si>
  <si>
    <t>THÀNH PHỐ NINH BÌNH</t>
  </si>
  <si>
    <t>NINH BÌNH</t>
  </si>
  <si>
    <t>NBKS</t>
  </si>
  <si>
    <t>HUYỆN KIM SƠN</t>
  </si>
  <si>
    <t>KIM SƠN</t>
  </si>
  <si>
    <t>NBNQ</t>
  </si>
  <si>
    <t>HUYỆN NHO QUAN</t>
  </si>
  <si>
    <t>NHO QUAN</t>
  </si>
  <si>
    <t>NBGV</t>
  </si>
  <si>
    <t>HUYỆN GIA VIỄN</t>
  </si>
  <si>
    <t>GIA VIỄN</t>
  </si>
  <si>
    <t>NBYM</t>
  </si>
  <si>
    <t>HUYỆN YÊN MÔ</t>
  </si>
  <si>
    <t>YÊN MÔ</t>
  </si>
  <si>
    <t>NBYK</t>
  </si>
  <si>
    <t>YK</t>
  </si>
  <si>
    <t>HUYỆN YÊN KHÁNH</t>
  </si>
  <si>
    <t>YÊN KHÁNH</t>
  </si>
  <si>
    <t>NBHL</t>
  </si>
  <si>
    <t>HUYỆN HOA LƯ</t>
  </si>
  <si>
    <t>HOA LƯ</t>
  </si>
  <si>
    <t>NBTD</t>
  </si>
  <si>
    <t>THỊ XÃ TAM ĐIỆP</t>
  </si>
  <si>
    <t>TAM ĐIỆP</t>
  </si>
  <si>
    <t>NDND</t>
  </si>
  <si>
    <t>THÀNH PHỐ NAM ĐỊNH</t>
  </si>
  <si>
    <t>NAM ĐỊNH</t>
  </si>
  <si>
    <t>NDNT</t>
  </si>
  <si>
    <t>HUYỆN NAM TRỰC</t>
  </si>
  <si>
    <t>NAM TRỰC</t>
  </si>
  <si>
    <t>NDTN</t>
  </si>
  <si>
    <t>HUYỆN TRỰC NINH</t>
  </si>
  <si>
    <t>TRỰC NINH</t>
  </si>
  <si>
    <t>NDML</t>
  </si>
  <si>
    <t>HUYỆN MỸ LỘC</t>
  </si>
  <si>
    <t>MỸ LỘC</t>
  </si>
  <si>
    <t>NDGT</t>
  </si>
  <si>
    <t>HUYỆN GIAO THỦY</t>
  </si>
  <si>
    <t>GIAO THỦY</t>
  </si>
  <si>
    <t>NDNH</t>
  </si>
  <si>
    <t>HUYỆN NGHĨA HƯNG</t>
  </si>
  <si>
    <t>NGHĨA HƯNG</t>
  </si>
  <si>
    <t>NDHH</t>
  </si>
  <si>
    <t>HUYỆN HẢI HẬU</t>
  </si>
  <si>
    <t>HẢI HẬU</t>
  </si>
  <si>
    <t>NDVB</t>
  </si>
  <si>
    <t>HUYỆN VỤ BẢN</t>
  </si>
  <si>
    <t>VỤ BẢN</t>
  </si>
  <si>
    <t>NDXT</t>
  </si>
  <si>
    <t>XT</t>
  </si>
  <si>
    <t>HUYỆN XUÂN TRƯỜNG</t>
  </si>
  <si>
    <t>XUÂN TRƯỜNG</t>
  </si>
  <si>
    <t>NDYY</t>
  </si>
  <si>
    <t>YY</t>
  </si>
  <si>
    <t>HUYỆN Ý YÊN</t>
  </si>
  <si>
    <t>Ý YÊN</t>
  </si>
  <si>
    <t>NTBA</t>
  </si>
  <si>
    <t>BA</t>
  </si>
  <si>
    <t>HUYỆN BÁC ÁI</t>
  </si>
  <si>
    <t>BÁC ÁI</t>
  </si>
  <si>
    <t>NTNP</t>
  </si>
  <si>
    <t>HUYỆN NINH PHƯỚC</t>
  </si>
  <si>
    <t>NINH PHƯỚC</t>
  </si>
  <si>
    <t>NTNS</t>
  </si>
  <si>
    <t>HUYỆN NINH SƠN</t>
  </si>
  <si>
    <t>NINH SƠN</t>
  </si>
  <si>
    <t>NTTN</t>
  </si>
  <si>
    <t>HUYỆN THUẬN NAM</t>
  </si>
  <si>
    <t>THUẬN NAM</t>
  </si>
  <si>
    <t>NTNH</t>
  </si>
  <si>
    <t>HUYỆN NINH HẢI</t>
  </si>
  <si>
    <t>NINH HẢI</t>
  </si>
  <si>
    <t>NTTB</t>
  </si>
  <si>
    <t>HUYỆN THUẬN BẮC</t>
  </si>
  <si>
    <t>THUẬN BẮC</t>
  </si>
  <si>
    <t>NTPR</t>
  </si>
  <si>
    <t>TP.PHAN RANG - THÁP CHÀM</t>
  </si>
  <si>
    <t>PHAN RANG</t>
  </si>
  <si>
    <t>PTPT</t>
  </si>
  <si>
    <t>PTTB</t>
  </si>
  <si>
    <t>HUYỆN THANH BA</t>
  </si>
  <si>
    <t>THANH BA</t>
  </si>
  <si>
    <t>PTVT</t>
  </si>
  <si>
    <t>THÀNH PHỐ VIỆT TRÌ</t>
  </si>
  <si>
    <t>VIỆT TRÌ</t>
  </si>
  <si>
    <t>PTDH</t>
  </si>
  <si>
    <t>HUYỆN ĐOAN HÙNG</t>
  </si>
  <si>
    <t>ĐOAN HÙNG</t>
  </si>
  <si>
    <t>PTTT</t>
  </si>
  <si>
    <t>HUYỆN THANH THỦY</t>
  </si>
  <si>
    <t>THANH THỦY</t>
  </si>
  <si>
    <t>PTTH</t>
  </si>
  <si>
    <t>HUYỆN THANH SƠN</t>
  </si>
  <si>
    <t>THANH SƠN</t>
  </si>
  <si>
    <t>PTTS</t>
  </si>
  <si>
    <t>HUYỆN TÂN SƠN</t>
  </si>
  <si>
    <t>TÂN SƠN</t>
  </si>
  <si>
    <t>PTYL</t>
  </si>
  <si>
    <t>YL</t>
  </si>
  <si>
    <t>HUYỆN YÊN LẬP</t>
  </si>
  <si>
    <t>YÊN LẬP</t>
  </si>
  <si>
    <t>PTCK</t>
  </si>
  <si>
    <t>HUYỆN CẨM KHÊ</t>
  </si>
  <si>
    <t>CẨM KHÊ</t>
  </si>
  <si>
    <t>PTTN</t>
  </si>
  <si>
    <t>PTLT</t>
  </si>
  <si>
    <t>HUYỆN LÂM THAO</t>
  </si>
  <si>
    <t>LÂM THAO</t>
  </si>
  <si>
    <t>PTHH</t>
  </si>
  <si>
    <t>HUYỆN HẠ HÒA</t>
  </si>
  <si>
    <t>HẠ HÒA</t>
  </si>
  <si>
    <t>PTPN</t>
  </si>
  <si>
    <t>HUYỆN PHÙ NINH</t>
  </si>
  <si>
    <t>PHÙ NINH</t>
  </si>
  <si>
    <t>PYSC</t>
  </si>
  <si>
    <t>PY</t>
  </si>
  <si>
    <t>THỊ XÃ SÔNG CẦU</t>
  </si>
  <si>
    <t>SÔNG CẦU</t>
  </si>
  <si>
    <t>PYTA</t>
  </si>
  <si>
    <t>HUYỆN TUY AN</t>
  </si>
  <si>
    <t>TUY AN</t>
  </si>
  <si>
    <t>PYTY</t>
  </si>
  <si>
    <t>HUYỆN TÂY HÒA</t>
  </si>
  <si>
    <t>TÂY HÒA</t>
  </si>
  <si>
    <t>PYDH</t>
  </si>
  <si>
    <t>HUYỆN ĐÔNG HÒA</t>
  </si>
  <si>
    <t>ĐÔNG HÒA</t>
  </si>
  <si>
    <t>PYTH</t>
  </si>
  <si>
    <t>THÀNH PHỐ TUY HÒA</t>
  </si>
  <si>
    <t>TUY HÒA</t>
  </si>
  <si>
    <t>PYDX</t>
  </si>
  <si>
    <t>HUYỆN ĐỒNG XUÂN</t>
  </si>
  <si>
    <t>ĐỒNG XUÂN</t>
  </si>
  <si>
    <t>PYPH</t>
  </si>
  <si>
    <t>HUYỆN PHÚ HÒA</t>
  </si>
  <si>
    <t>PHÚ HÒA</t>
  </si>
  <si>
    <t>PYSA</t>
  </si>
  <si>
    <t>SA</t>
  </si>
  <si>
    <t>HUYỆN SƠN HÒA</t>
  </si>
  <si>
    <t>SƠN HÒA</t>
  </si>
  <si>
    <t>PYSH</t>
  </si>
  <si>
    <t>HUYỆN SÔNG HINH</t>
  </si>
  <si>
    <t>SÔNG HINH</t>
  </si>
  <si>
    <t>QBLT</t>
  </si>
  <si>
    <t>HUYỆN LỆ THỦY</t>
  </si>
  <si>
    <t>LỆ THỦY</t>
  </si>
  <si>
    <t>QBTH</t>
  </si>
  <si>
    <t>HUYỆN TUYÊN HÓA</t>
  </si>
  <si>
    <t>TUYÊN HÓA</t>
  </si>
  <si>
    <t>QBDH</t>
  </si>
  <si>
    <t>THÀNH PHỐ ĐỒNG HỚI</t>
  </si>
  <si>
    <t>ĐỒNG HỚI</t>
  </si>
  <si>
    <t>QBQT</t>
  </si>
  <si>
    <t>QT</t>
  </si>
  <si>
    <t>HUYỆN QUẢNG TRẠCH</t>
  </si>
  <si>
    <t>QUẢNG TRẠCH</t>
  </si>
  <si>
    <t>QBMH</t>
  </si>
  <si>
    <t>HUYỆN MINH HÓA</t>
  </si>
  <si>
    <t>MINH HÓA</t>
  </si>
  <si>
    <t>QBQN</t>
  </si>
  <si>
    <t>HUYỆN QUẢNG NINH</t>
  </si>
  <si>
    <t>QUẢNG NINH</t>
  </si>
  <si>
    <t>QBBT</t>
  </si>
  <si>
    <t>HUYỆN BỐ TRẠCH</t>
  </si>
  <si>
    <t>BỐ TRẠCH</t>
  </si>
  <si>
    <t>QBBD</t>
  </si>
  <si>
    <t>THỊ XÃ BA ĐỒN</t>
  </si>
  <si>
    <t>BA ĐỒN</t>
  </si>
  <si>
    <t>QNTY</t>
  </si>
  <si>
    <t>HUYỆN TIÊN YÊN</t>
  </si>
  <si>
    <t>TIÊN YÊN</t>
  </si>
  <si>
    <t>QNUB</t>
  </si>
  <si>
    <t>UB</t>
  </si>
  <si>
    <t>THỊ XÃ UÔNG BÍ</t>
  </si>
  <si>
    <t>UÔNG BÍ</t>
  </si>
  <si>
    <t>QNYH</t>
  </si>
  <si>
    <t>YH</t>
  </si>
  <si>
    <t>THỊ XÃ QUẢNG YÊN</t>
  </si>
  <si>
    <t>QUẢNG YÊN</t>
  </si>
  <si>
    <t>QNDT</t>
  </si>
  <si>
    <t>HUYỆN ĐÔNG TRIỀU</t>
  </si>
  <si>
    <t>ĐÔNG TRIỀU</t>
  </si>
  <si>
    <t>QNBC</t>
  </si>
  <si>
    <t>HUYỆN BA CHẼ</t>
  </si>
  <si>
    <t>BA CHẼ</t>
  </si>
  <si>
    <t>QNBL</t>
  </si>
  <si>
    <t>HUYỆN BÌNH LIÊU</t>
  </si>
  <si>
    <t>BÌNH LIÊU</t>
  </si>
  <si>
    <t>QNDH</t>
  </si>
  <si>
    <t>HUYỆN ĐẦM HÀ</t>
  </si>
  <si>
    <t>ĐẦM HÀ</t>
  </si>
  <si>
    <t>QNVD</t>
  </si>
  <si>
    <t>VD</t>
  </si>
  <si>
    <t>HUYỆN VÂN ĐỒN</t>
  </si>
  <si>
    <t>VÂN ĐỒN</t>
  </si>
  <si>
    <t>QNCP</t>
  </si>
  <si>
    <t>THỊ XÃ CẨM PHẢ</t>
  </si>
  <si>
    <t>CẨM PHẢ</t>
  </si>
  <si>
    <t>QNCT</t>
  </si>
  <si>
    <t>HUYỆN CÔ TÔ</t>
  </si>
  <si>
    <t>CÔ TÔ</t>
  </si>
  <si>
    <t>QNMC</t>
  </si>
  <si>
    <t>THỊ XÃ MÓNG CÁI</t>
  </si>
  <si>
    <t>MÓNG CÁI</t>
  </si>
  <si>
    <t>QNHH</t>
  </si>
  <si>
    <t>HUYỆN HẢI HÀ</t>
  </si>
  <si>
    <t>HẢI HÀ</t>
  </si>
  <si>
    <t>QNHL</t>
  </si>
  <si>
    <t>THÀNH PHỐ HẠ LONG</t>
  </si>
  <si>
    <t>HẠ LONG</t>
  </si>
  <si>
    <t>QNHB</t>
  </si>
  <si>
    <t>HUYỆN HOÀNH BỒ</t>
  </si>
  <si>
    <t>HOÀNH BỒ</t>
  </si>
  <si>
    <t>QNQN</t>
  </si>
  <si>
    <t>THÀNH PHỐ QUẢNG NGÃI</t>
  </si>
  <si>
    <t>QUẢNG NGÃI</t>
  </si>
  <si>
    <t>QNNH</t>
  </si>
  <si>
    <t>HUYỆN NGHĨA HÀNH</t>
  </si>
  <si>
    <t>NGHĨA HÀNH</t>
  </si>
  <si>
    <t>QNTN</t>
  </si>
  <si>
    <t>HUYỆN TƯ NGHĨA</t>
  </si>
  <si>
    <t>TƯ NGHĨA</t>
  </si>
  <si>
    <t>QNML</t>
  </si>
  <si>
    <t>HUYỆN MINH LONG</t>
  </si>
  <si>
    <t>MINH LONG</t>
  </si>
  <si>
    <t>QNBS</t>
  </si>
  <si>
    <t>HUYỆN BÌNH SƠN</t>
  </si>
  <si>
    <t>BÌNH SƠN</t>
  </si>
  <si>
    <t>QNMD</t>
  </si>
  <si>
    <t>HUYỆN MỘ ĐỨC</t>
  </si>
  <si>
    <t>MỘ ĐỨC</t>
  </si>
  <si>
    <t>QNTB</t>
  </si>
  <si>
    <t>HUYỆN TRÀ BỒNG</t>
  </si>
  <si>
    <t>TRÀ BỒNG</t>
  </si>
  <si>
    <t>QNTT</t>
  </si>
  <si>
    <t>HUYỆN TÂY TRÀ</t>
  </si>
  <si>
    <t>TÂY TRÀ</t>
  </si>
  <si>
    <t>QNLS</t>
  </si>
  <si>
    <t>HUYỆN LÝ SƠN</t>
  </si>
  <si>
    <t>LÝ SƠN</t>
  </si>
  <si>
    <t>QNSA</t>
  </si>
  <si>
    <t>HUYỆN SƠN HÀ</t>
  </si>
  <si>
    <t>SƠN HÀ</t>
  </si>
  <si>
    <t>QNDP</t>
  </si>
  <si>
    <t>HUYỆN ĐỨC PHỔ</t>
  </si>
  <si>
    <t>ĐỨC PHỔ</t>
  </si>
  <si>
    <t>QNSH</t>
  </si>
  <si>
    <t>HUYỆN SƠN TỊNH</t>
  </si>
  <si>
    <t>SƠN TỊNH</t>
  </si>
  <si>
    <t>QNBT</t>
  </si>
  <si>
    <t>HUYỆN BA TƠ</t>
  </si>
  <si>
    <t>BA TƠ</t>
  </si>
  <si>
    <t>QNST</t>
  </si>
  <si>
    <t>HUYỆN SƠN TÂY</t>
  </si>
  <si>
    <t>QNPN</t>
  </si>
  <si>
    <t>HUYỆN PHÚ NINH</t>
  </si>
  <si>
    <t>PHÚ NINH</t>
  </si>
  <si>
    <t>QNPS</t>
  </si>
  <si>
    <t>PS</t>
  </si>
  <si>
    <t>HUYỆN PHƯỚC SƠN</t>
  </si>
  <si>
    <t>PHƯỚC SƠN</t>
  </si>
  <si>
    <t>QNDL</t>
  </si>
  <si>
    <t>HUYỆN ĐẠI LỘC</t>
  </si>
  <si>
    <t>ĐẠI LỘC</t>
  </si>
  <si>
    <t>QNNG</t>
  </si>
  <si>
    <t>HUYỆN NAM GIANG</t>
  </si>
  <si>
    <t>NAM GIANG</t>
  </si>
  <si>
    <t>QNTH</t>
  </si>
  <si>
    <t>HUYỆN THĂNG BÌNH</t>
  </si>
  <si>
    <t>THĂNG BÌNH</t>
  </si>
  <si>
    <t>QNTK</t>
  </si>
  <si>
    <t>THÀNH PHỐ TAM KỲ</t>
  </si>
  <si>
    <t>TAM KỲ</t>
  </si>
  <si>
    <t>QNDG</t>
  </si>
  <si>
    <t>HUYỆN ĐÔNG GIANG</t>
  </si>
  <si>
    <t>ĐÔNG GIANG</t>
  </si>
  <si>
    <t>QNBM</t>
  </si>
  <si>
    <t>HUYỆN BẮC TRÀ MY</t>
  </si>
  <si>
    <t>BẮC TRÀ MY</t>
  </si>
  <si>
    <t>QNTG</t>
  </si>
  <si>
    <t>HUYỆN TÂY GIANG</t>
  </si>
  <si>
    <t>TÂY GIANG</t>
  </si>
  <si>
    <t>QNTP</t>
  </si>
  <si>
    <t>HUYỆN TIÊN PHƯỚC</t>
  </si>
  <si>
    <t>TIÊN PHƯỚC</t>
  </si>
  <si>
    <t>QNDB</t>
  </si>
  <si>
    <t>HUYỆN ĐIỆN BÀN</t>
  </si>
  <si>
    <t>ĐIỆN BÀN</t>
  </si>
  <si>
    <t>QNQS</t>
  </si>
  <si>
    <t>QS</t>
  </si>
  <si>
    <t>HUYỆN QUẾ SƠN</t>
  </si>
  <si>
    <t>QUẾ SƠN</t>
  </si>
  <si>
    <t>QNNS</t>
  </si>
  <si>
    <t>HUYỆN NÔNG SƠN</t>
  </si>
  <si>
    <t>NÔNG SƠN</t>
  </si>
  <si>
    <t>QNNT</t>
  </si>
  <si>
    <t>HUYỆN NÚI THÀNH</t>
  </si>
  <si>
    <t>NÚI THÀNH</t>
  </si>
  <si>
    <t>QNHA</t>
  </si>
  <si>
    <t>THÀNH PHỐ HỘI AN</t>
  </si>
  <si>
    <t>HỘI AN</t>
  </si>
  <si>
    <t>QNNM</t>
  </si>
  <si>
    <t>NM</t>
  </si>
  <si>
    <t>HUYỆN NAM TRÀ MY</t>
  </si>
  <si>
    <t>NAM TRÀ MY</t>
  </si>
  <si>
    <t>QNHD</t>
  </si>
  <si>
    <t>HUYỆN HIỆP ĐỨC</t>
  </si>
  <si>
    <t>HIỆP ĐỨC</t>
  </si>
  <si>
    <t>QNDX</t>
  </si>
  <si>
    <t>HUYỆN DUY XUYÊN</t>
  </si>
  <si>
    <t>DUY XUYÊN</t>
  </si>
  <si>
    <t>QTQT</t>
  </si>
  <si>
    <t>THỊ XÃ QUẢNG TRỊ</t>
  </si>
  <si>
    <t>QUẢNG TRỊ</t>
  </si>
  <si>
    <t>QTTP</t>
  </si>
  <si>
    <t>HUYỆN TRIỆU PHONG</t>
  </si>
  <si>
    <t>TRIỆU PHONG</t>
  </si>
  <si>
    <t>QTDH</t>
  </si>
  <si>
    <t>THÀNH PHỐ ĐÔNG HÀ</t>
  </si>
  <si>
    <t>ĐÔNG HÀ</t>
  </si>
  <si>
    <t>QTHH</t>
  </si>
  <si>
    <t>HUYỆN HƯỚNG HÓA</t>
  </si>
  <si>
    <t>HƯỚNG HÓA</t>
  </si>
  <si>
    <t>QTCL</t>
  </si>
  <si>
    <t>HUYỆN CAM LỘ</t>
  </si>
  <si>
    <t>CAM LỘ</t>
  </si>
  <si>
    <t>QTDK</t>
  </si>
  <si>
    <t>HUYỆN ĐA KRÔNG</t>
  </si>
  <si>
    <t>ĐA KRÔNG</t>
  </si>
  <si>
    <t>QTHL</t>
  </si>
  <si>
    <t>HUYỆN HẢI LĂNG</t>
  </si>
  <si>
    <t>HẢI LĂNG</t>
  </si>
  <si>
    <t>QTVL</t>
  </si>
  <si>
    <t>HUYỆN VĨNH LINH</t>
  </si>
  <si>
    <t>VĨNH LINH</t>
  </si>
  <si>
    <t>QTGL</t>
  </si>
  <si>
    <t>HUYỆN GIO LINH</t>
  </si>
  <si>
    <t>GIO LINH</t>
  </si>
  <si>
    <t>SLSL</t>
  </si>
  <si>
    <t>SL</t>
  </si>
  <si>
    <t>THỊ XÃ SƠN LA</t>
  </si>
  <si>
    <t>SƠN LA</t>
  </si>
  <si>
    <t>SLQN</t>
  </si>
  <si>
    <t>HUYỆN QUỲNH NHAI</t>
  </si>
  <si>
    <t>QUỲNH NHAI</t>
  </si>
  <si>
    <t>SLML</t>
  </si>
  <si>
    <t>HUYỆN MƯỜNG LA</t>
  </si>
  <si>
    <t>MƯỜNG LA</t>
  </si>
  <si>
    <t>SLSM</t>
  </si>
  <si>
    <t>SM</t>
  </si>
  <si>
    <t>HUYỆN SÔNG MÃ</t>
  </si>
  <si>
    <t>SÔNG MÃ</t>
  </si>
  <si>
    <t>SLMS</t>
  </si>
  <si>
    <t>MS</t>
  </si>
  <si>
    <t>HUYỆN MAI SƠN</t>
  </si>
  <si>
    <t>MAI SƠN</t>
  </si>
  <si>
    <t>SLPY</t>
  </si>
  <si>
    <t>HUYỆN PHÙ YÊN</t>
  </si>
  <si>
    <t>PHÙ YÊN</t>
  </si>
  <si>
    <t>SLTC</t>
  </si>
  <si>
    <t>HUYỆN THUẬN CHÂU</t>
  </si>
  <si>
    <t>THUẬN CHÂU</t>
  </si>
  <si>
    <t>SLMC</t>
  </si>
  <si>
    <t>HUYỆN MỘC CHÂU</t>
  </si>
  <si>
    <t>MỘC CHÂU</t>
  </si>
  <si>
    <t>SLYC</t>
  </si>
  <si>
    <t>YC</t>
  </si>
  <si>
    <t>HUYỆN YÊN CHÂU</t>
  </si>
  <si>
    <t>YÊN CHÂU</t>
  </si>
  <si>
    <t>SLVH</t>
  </si>
  <si>
    <t>HUYỆN VÂN HỒ</t>
  </si>
  <si>
    <t>VÂN HỒ</t>
  </si>
  <si>
    <t>SLBY</t>
  </si>
  <si>
    <t>HUYỆN BẮC YÊN</t>
  </si>
  <si>
    <t>BẮC YÊN</t>
  </si>
  <si>
    <t>SLSC</t>
  </si>
  <si>
    <t>HUYỆN SỐP CỘP</t>
  </si>
  <si>
    <t>SỐP CỘP</t>
  </si>
  <si>
    <t>STST</t>
  </si>
  <si>
    <t>THÀNH PHỐ SÓC TRĂNG</t>
  </si>
  <si>
    <t>SÓC TRĂNG</t>
  </si>
  <si>
    <t>STLP</t>
  </si>
  <si>
    <t>LP</t>
  </si>
  <si>
    <t>HUYỆN LONG PHÚ</t>
  </si>
  <si>
    <t>LONG PHÚ</t>
  </si>
  <si>
    <t>STTT</t>
  </si>
  <si>
    <t>HUYỆN THẠNH TRỊ</t>
  </si>
  <si>
    <t>THẠNH TRỊ</t>
  </si>
  <si>
    <t>STCT</t>
  </si>
  <si>
    <t>STNN</t>
  </si>
  <si>
    <t>HUYỆN NGÃ NĂM</t>
  </si>
  <si>
    <t>NGÃ NĂM</t>
  </si>
  <si>
    <t>STKS</t>
  </si>
  <si>
    <t>HUYỆN KẾ SÁCH</t>
  </si>
  <si>
    <t>KẾ SÁCH</t>
  </si>
  <si>
    <t>STCD</t>
  </si>
  <si>
    <t>HUYỆN CÙ LAO DUNG</t>
  </si>
  <si>
    <t>CÙ LAO DUNG</t>
  </si>
  <si>
    <t>STTD</t>
  </si>
  <si>
    <t>HUYỆN TRẦN ĐỀ</t>
  </si>
  <si>
    <t>TRẦN ĐỀ</t>
  </si>
  <si>
    <t>STMX</t>
  </si>
  <si>
    <t>MX</t>
  </si>
  <si>
    <t>HUYỆN MỸ XUYÊN</t>
  </si>
  <si>
    <t>MỸ XUYÊN</t>
  </si>
  <si>
    <t>STMT</t>
  </si>
  <si>
    <t>HUYỆN MỸ TÚ</t>
  </si>
  <si>
    <t>MỸ TÚ</t>
  </si>
  <si>
    <t>STVC</t>
  </si>
  <si>
    <t>HUYỆN VĨNH CHÂU</t>
  </si>
  <si>
    <t>VĨNH CHÂU</t>
  </si>
  <si>
    <t>TBTB</t>
  </si>
  <si>
    <t>THÀNH PHỐ THÁI BÌNH</t>
  </si>
  <si>
    <t>THÁI BÌNH</t>
  </si>
  <si>
    <t>TBTT</t>
  </si>
  <si>
    <t>HUYỆN THÁI THỤY</t>
  </si>
  <si>
    <t>THÁI THỤY</t>
  </si>
  <si>
    <t>TBVT</t>
  </si>
  <si>
    <t>HUYỆN VŨ THƯ</t>
  </si>
  <si>
    <t>VŨ THƯ</t>
  </si>
  <si>
    <t>TBQP</t>
  </si>
  <si>
    <t>HUYỆN QUỲNH PHỤ</t>
  </si>
  <si>
    <t>QUỲNH PHỤ</t>
  </si>
  <si>
    <t>TBHH</t>
  </si>
  <si>
    <t>HUYỆN HƯNG HÀ</t>
  </si>
  <si>
    <t>HƯNG HÀ</t>
  </si>
  <si>
    <t>TBQC</t>
  </si>
  <si>
    <t>HUYỆN QUỲNH CÔI</t>
  </si>
  <si>
    <t>QUỲNH CÔI</t>
  </si>
  <si>
    <t>TBDH</t>
  </si>
  <si>
    <t>HUYỆN ĐÔNG HƯNG</t>
  </si>
  <si>
    <t>ĐÔNG HƯNG</t>
  </si>
  <si>
    <t>TBTH</t>
  </si>
  <si>
    <t>HUYỆN TIỀN HẢI</t>
  </si>
  <si>
    <t>TIỀN HẢI</t>
  </si>
  <si>
    <t>TBKX</t>
  </si>
  <si>
    <t>KX</t>
  </si>
  <si>
    <t>HUYỆN KIẾN XƯƠNG</t>
  </si>
  <si>
    <t>KIẾN XƯƠNG</t>
  </si>
  <si>
    <t>TGMT</t>
  </si>
  <si>
    <t>THÀNH PHỐ MỸ THO</t>
  </si>
  <si>
    <t>MỸ THO</t>
  </si>
  <si>
    <t>TGTD</t>
  </si>
  <si>
    <t>HUYỆN TÂN PHÚ ĐÔNG</t>
  </si>
  <si>
    <t>TÂN PHÚ ĐÔNG</t>
  </si>
  <si>
    <t>TGCG</t>
  </si>
  <si>
    <t>HUYỆN CHỢ GẠO</t>
  </si>
  <si>
    <t>CHỢ GẠO</t>
  </si>
  <si>
    <t>TGGT</t>
  </si>
  <si>
    <t>HUYỆN GÒ CÔNG TÂY</t>
  </si>
  <si>
    <t>GÒ CÔNG TÂY</t>
  </si>
  <si>
    <t>TGCB</t>
  </si>
  <si>
    <t>HUYỆN CÁI BÈ</t>
  </si>
  <si>
    <t>CÁI BÈ</t>
  </si>
  <si>
    <t>TGGD</t>
  </si>
  <si>
    <t>GD</t>
  </si>
  <si>
    <t>HUYỆN GÒ CÔNG ĐÔNG</t>
  </si>
  <si>
    <t>GÒ CÔNG ĐÔNG</t>
  </si>
  <si>
    <t>TGCT</t>
  </si>
  <si>
    <t>TGTP</t>
  </si>
  <si>
    <t>HUYỆN TÂN PHƯỚC</t>
  </si>
  <si>
    <t>TÂN PHƯỚC</t>
  </si>
  <si>
    <t>TGGC</t>
  </si>
  <si>
    <t>GC</t>
  </si>
  <si>
    <t>THỊ XÃ GÒ CÔNG</t>
  </si>
  <si>
    <t>GÒ CÔNG</t>
  </si>
  <si>
    <t>TGCL</t>
  </si>
  <si>
    <t>HUYỆN CAI LẬY</t>
  </si>
  <si>
    <t>CAI LẬY</t>
  </si>
  <si>
    <t>THTH</t>
  </si>
  <si>
    <t>THÀNH PHỐ THANH HÓA</t>
  </si>
  <si>
    <t>THANH HÓA</t>
  </si>
  <si>
    <t>THNL</t>
  </si>
  <si>
    <t>HUYỆN NGỌC LẶC</t>
  </si>
  <si>
    <t>NGỌC LẶC</t>
  </si>
  <si>
    <t>THHH</t>
  </si>
  <si>
    <t>HUYỆN HOẰNG HÓA</t>
  </si>
  <si>
    <t>HOẰNG HÓA</t>
  </si>
  <si>
    <t>THQS</t>
  </si>
  <si>
    <t>HUYỆN QUAN SƠN</t>
  </si>
  <si>
    <t>QUAN SƠN</t>
  </si>
  <si>
    <t>THTT</t>
  </si>
  <si>
    <t>HUYỆN THẠCH THÀNH</t>
  </si>
  <si>
    <t>THẠCH THÀNH</t>
  </si>
  <si>
    <t>THQX</t>
  </si>
  <si>
    <t>QX</t>
  </si>
  <si>
    <t>HUYỆN QUẢNG XƯƠNG</t>
  </si>
  <si>
    <t>QUẢNG XƯƠNG</t>
  </si>
  <si>
    <t>THNS</t>
  </si>
  <si>
    <t>HUYỆN NGA SƠN</t>
  </si>
  <si>
    <t>NGA SƠN</t>
  </si>
  <si>
    <t>THDS</t>
  </si>
  <si>
    <t>HUYỆN ĐÔNG SƠN</t>
  </si>
  <si>
    <t>ĐÔNG SƠN</t>
  </si>
  <si>
    <t>THVL</t>
  </si>
  <si>
    <t>HUYỆN VĨNH LỘC</t>
  </si>
  <si>
    <t>VĨNH LỘC</t>
  </si>
  <si>
    <t>THLC</t>
  </si>
  <si>
    <t>HUYỆN LANG CHÁNH</t>
  </si>
  <si>
    <t>LANG CHÁNH</t>
  </si>
  <si>
    <t>THTS</t>
  </si>
  <si>
    <t>HUYỆN TRIỆU SƠN</t>
  </si>
  <si>
    <t>TRIỆU SƠN</t>
  </si>
  <si>
    <t>THNC</t>
  </si>
  <si>
    <t>HUYỆN NÔNG CỐNG</t>
  </si>
  <si>
    <t>NÔNG CỐNG</t>
  </si>
  <si>
    <t>THTG</t>
  </si>
  <si>
    <t>HUYỆN TĨNH GIA</t>
  </si>
  <si>
    <t>TĨNH GIA</t>
  </si>
  <si>
    <t>THTN</t>
  </si>
  <si>
    <t>HUYỆN THƯỜNG XUÂN</t>
  </si>
  <si>
    <t>THƯỜNG XUÂN</t>
  </si>
  <si>
    <t>THNX</t>
  </si>
  <si>
    <t>HUYỆN NHƯ XUÂN</t>
  </si>
  <si>
    <t>NHƯ XUÂN</t>
  </si>
  <si>
    <t>THHL</t>
  </si>
  <si>
    <t>HUYỆN HẬU LỘC</t>
  </si>
  <si>
    <t>HẬU LỘC</t>
  </si>
  <si>
    <t>THNT</t>
  </si>
  <si>
    <t>HUYỆN NHƯ THANH</t>
  </si>
  <si>
    <t>NHƯ THANH</t>
  </si>
  <si>
    <t>THHT</t>
  </si>
  <si>
    <t>HUYỆN HÀ TRUNG</t>
  </si>
  <si>
    <t>HÀ TRUNG</t>
  </si>
  <si>
    <t>THML</t>
  </si>
  <si>
    <t>HUYỆN MƯỜNG LÁT</t>
  </si>
  <si>
    <t>MƯỜNG LÁT</t>
  </si>
  <si>
    <t>THCT</t>
  </si>
  <si>
    <t>HUYỆN CẨM THỦY</t>
  </si>
  <si>
    <t>CẨM THỦY</t>
  </si>
  <si>
    <t>THQH</t>
  </si>
  <si>
    <t>HUYỆN QUAN HÓA</t>
  </si>
  <si>
    <t>QUAN HÓA</t>
  </si>
  <si>
    <t>THBT</t>
  </si>
  <si>
    <t>HUYỆN BÁ THƯỚC</t>
  </si>
  <si>
    <t>BÁ THƯỚC</t>
  </si>
  <si>
    <t>THYD</t>
  </si>
  <si>
    <t>HUYỆN YÊN ĐỊNH</t>
  </si>
  <si>
    <t>YÊN ĐỊNH</t>
  </si>
  <si>
    <t>THTX</t>
  </si>
  <si>
    <t>HUYỆN THỌ XUÂN</t>
  </si>
  <si>
    <t>THỌ XUÂN</t>
  </si>
  <si>
    <t>THBS</t>
  </si>
  <si>
    <t>THỊ XÃ BỈM SƠN</t>
  </si>
  <si>
    <t>BỈM SƠN</t>
  </si>
  <si>
    <t>THTA</t>
  </si>
  <si>
    <t>HUYỆN THIỆU HÓA</t>
  </si>
  <si>
    <t>THIỆU HÓA</t>
  </si>
  <si>
    <t>THSS</t>
  </si>
  <si>
    <t>THỊ XÃ SẦM SƠN</t>
  </si>
  <si>
    <t>SẦM SƠN</t>
  </si>
  <si>
    <t>TNTH</t>
  </si>
  <si>
    <t>THỊ XÃ TÂY NINH</t>
  </si>
  <si>
    <t>TÂY NINH</t>
  </si>
  <si>
    <t>TNTU</t>
  </si>
  <si>
    <t>HUYỆN TÂN CHÂU</t>
  </si>
  <si>
    <t>TNCT</t>
  </si>
  <si>
    <t>TNHT</t>
  </si>
  <si>
    <t>HUYỆN HÒA THÀNH</t>
  </si>
  <si>
    <t>HÒA THÀNH</t>
  </si>
  <si>
    <t>TNTA</t>
  </si>
  <si>
    <t>HUYỆN TÂN BIÊN</t>
  </si>
  <si>
    <t>TÂN BIÊN</t>
  </si>
  <si>
    <t>TNGD</t>
  </si>
  <si>
    <t>HUYỆN GÒ DẦU</t>
  </si>
  <si>
    <t>GÒ DẦU</t>
  </si>
  <si>
    <t>TNTB</t>
  </si>
  <si>
    <t>HUYỆN TRẢNG BÀNG</t>
  </si>
  <si>
    <t>TRẢNG BÀNG</t>
  </si>
  <si>
    <t>TNDC</t>
  </si>
  <si>
    <t>HUYỆN DƯƠNG MINH CHÂU</t>
  </si>
  <si>
    <t>DƯƠNG MINH CHÂU</t>
  </si>
  <si>
    <t>TNBC</t>
  </si>
  <si>
    <t>HUYỆN BẾN CẦU</t>
  </si>
  <si>
    <t>BẾN CẦU</t>
  </si>
  <si>
    <t>TNTN</t>
  </si>
  <si>
    <t>THÀNH PHỐ THÁI NGUYÊN</t>
  </si>
  <si>
    <t>THÁI NGUYÊN</t>
  </si>
  <si>
    <t>TNPY</t>
  </si>
  <si>
    <t>HUYỆN PHỔ YÊN</t>
  </si>
  <si>
    <t>PHỔ YÊN</t>
  </si>
  <si>
    <t>TNPL</t>
  </si>
  <si>
    <t xml:space="preserve">HUYỆN PHÚ LƯƠNG </t>
  </si>
  <si>
    <t xml:space="preserve">PHÚ LƯƠNG </t>
  </si>
  <si>
    <t>TNVN</t>
  </si>
  <si>
    <t>HUYỆN VÕ NHAI</t>
  </si>
  <si>
    <t>VÕ NHAI</t>
  </si>
  <si>
    <t>TNPB</t>
  </si>
  <si>
    <t>PB</t>
  </si>
  <si>
    <t>HUYỆN PHÚ BÌNH</t>
  </si>
  <si>
    <t>PHÚ BÌNH</t>
  </si>
  <si>
    <t>TNDH</t>
  </si>
  <si>
    <t>HUYỆN ĐỒNG HỶ</t>
  </si>
  <si>
    <t>ĐỒNG HỶ</t>
  </si>
  <si>
    <t>TNDT</t>
  </si>
  <si>
    <t xml:space="preserve"> HUYỆN ĐẠI TỪ</t>
  </si>
  <si>
    <t xml:space="preserve"> ĐẠI TỪ</t>
  </si>
  <si>
    <t>TNDA</t>
  </si>
  <si>
    <t>HUYỆN ĐỊNH HÓA</t>
  </si>
  <si>
    <t>ĐỊNH HÓA</t>
  </si>
  <si>
    <t>TNSC</t>
  </si>
  <si>
    <t>THỊ XÃ SÔNG CÔNG</t>
  </si>
  <si>
    <t>SÔNG CÔNG</t>
  </si>
  <si>
    <t>TQTQ</t>
  </si>
  <si>
    <t>TQ</t>
  </si>
  <si>
    <t>THỊ XÃ TUYÊN QUANG</t>
  </si>
  <si>
    <t>TUYÊN QUANG</t>
  </si>
  <si>
    <t>TQYS</t>
  </si>
  <si>
    <t>YS</t>
  </si>
  <si>
    <t>HUYỆN YÊN SƠN</t>
  </si>
  <si>
    <t>YÊN SƠN</t>
  </si>
  <si>
    <t>TQSD</t>
  </si>
  <si>
    <t>HUYỆN SƠN DƯƠNG</t>
  </si>
  <si>
    <t>SƠN DƯƠNG</t>
  </si>
  <si>
    <t>TQCH</t>
  </si>
  <si>
    <t>HUYỆN CHIÊM HÓA</t>
  </si>
  <si>
    <t>CHIÊM HÓA</t>
  </si>
  <si>
    <t>TQNH</t>
  </si>
  <si>
    <t>HUYỆN NÀ HANG</t>
  </si>
  <si>
    <t>NÀ HANG</t>
  </si>
  <si>
    <t>TQLB</t>
  </si>
  <si>
    <t>HUYỆN LÂM BÌNH</t>
  </si>
  <si>
    <t>LÂM BÌNH</t>
  </si>
  <si>
    <t>TQHY</t>
  </si>
  <si>
    <t>HUYỆN HÀM YÊN</t>
  </si>
  <si>
    <t>HÀM YÊN</t>
  </si>
  <si>
    <t>TVTV</t>
  </si>
  <si>
    <t>TV</t>
  </si>
  <si>
    <t>THỊ XÃ TRÀ VINH</t>
  </si>
  <si>
    <t>TRÀ VINH</t>
  </si>
  <si>
    <t>TVTC</t>
  </si>
  <si>
    <t>HUYỆN TRÀ CÚ</t>
  </si>
  <si>
    <t>TRÀ CÚ</t>
  </si>
  <si>
    <t>TVDH</t>
  </si>
  <si>
    <t>HUYỆN DUYÊN HẢI</t>
  </si>
  <si>
    <t>DUYÊN HẢI</t>
  </si>
  <si>
    <t>TVCK</t>
  </si>
  <si>
    <t>HUYỆN CẦU KÈ</t>
  </si>
  <si>
    <t>CẦU KÈ</t>
  </si>
  <si>
    <t>TVCL</t>
  </si>
  <si>
    <t>HUYỆN CÀNG LONG</t>
  </si>
  <si>
    <t>CÀNG LONG</t>
  </si>
  <si>
    <t>TVCT</t>
  </si>
  <si>
    <t>TVCG</t>
  </si>
  <si>
    <t>HUYỆN CẦU NGANG</t>
  </si>
  <si>
    <t>CẦU NGANG</t>
  </si>
  <si>
    <t>TVTN</t>
  </si>
  <si>
    <t>HUYỆN TIỂU CẦN</t>
  </si>
  <si>
    <t>TIỂU CẦN</t>
  </si>
  <si>
    <t>VLVL</t>
  </si>
  <si>
    <t>THÀNH PHỐ VĨNH LONG</t>
  </si>
  <si>
    <t>VĨNH LONG</t>
  </si>
  <si>
    <t>VLBM</t>
  </si>
  <si>
    <t>HUYỆN BÌNH MINH</t>
  </si>
  <si>
    <t>BÌNH MINH</t>
  </si>
  <si>
    <t>VLLH</t>
  </si>
  <si>
    <t>HUYỆN LONG HỒ</t>
  </si>
  <si>
    <t>LONG HỒ</t>
  </si>
  <si>
    <t>VLBT</t>
  </si>
  <si>
    <t>HUYỆN BÌNH TÂN</t>
  </si>
  <si>
    <t>VLVM</t>
  </si>
  <si>
    <t>VM</t>
  </si>
  <si>
    <t>HUYỆN VŨNG LIÊM</t>
  </si>
  <si>
    <t>VŨNG LIÊM</t>
  </si>
  <si>
    <t>VLTB</t>
  </si>
  <si>
    <t>HUYỆN TAM BÌNH</t>
  </si>
  <si>
    <t>TAM BÌNH</t>
  </si>
  <si>
    <t>VLTO</t>
  </si>
  <si>
    <t>HUYỆN TRÀ ÔN</t>
  </si>
  <si>
    <t>TRÀ ÔN</t>
  </si>
  <si>
    <t>VLMT</t>
  </si>
  <si>
    <t>HUYỆN MANG THÍT</t>
  </si>
  <si>
    <t>MANG THÍT</t>
  </si>
  <si>
    <t>VPYL</t>
  </si>
  <si>
    <t>VP</t>
  </si>
  <si>
    <t>HUYÊN YÊN LẠC</t>
  </si>
  <si>
    <t>YÊN LẠC</t>
  </si>
  <si>
    <t>VPTG</t>
  </si>
  <si>
    <t>HUYỆN TAM DƯƠNG</t>
  </si>
  <si>
    <t>TAM DƯƠNG</t>
  </si>
  <si>
    <t>VPBX</t>
  </si>
  <si>
    <t>HUYỆN BÌNH XUYÊN</t>
  </si>
  <si>
    <t>BÌNH XUYÊN</t>
  </si>
  <si>
    <t>VPSL</t>
  </si>
  <si>
    <t>HUYỆN SÔNG LÔ</t>
  </si>
  <si>
    <t>SÔNG LÔ</t>
  </si>
  <si>
    <t>VPPY</t>
  </si>
  <si>
    <t>THỊ XÃ PHÚC YÊN</t>
  </si>
  <si>
    <t>PHÚC YÊN</t>
  </si>
  <si>
    <t>VPVY</t>
  </si>
  <si>
    <t>THÀNH PHỐ VĨNH YÊN</t>
  </si>
  <si>
    <t>VĨNH YÊN</t>
  </si>
  <si>
    <t>VPTD</t>
  </si>
  <si>
    <t>HUỴÊN TAM ĐẢO</t>
  </si>
  <si>
    <t>TAM ĐẢO</t>
  </si>
  <si>
    <t>VPVT</t>
  </si>
  <si>
    <t>HUYỆN VĨNH TƯỜNG</t>
  </si>
  <si>
    <t>VĨNH TƯỜNG</t>
  </si>
  <si>
    <t>VPLT</t>
  </si>
  <si>
    <t>HUYỆN LẬP THẠCH</t>
  </si>
  <si>
    <t>LẬP THẠCH</t>
  </si>
  <si>
    <t>VTVT</t>
  </si>
  <si>
    <t>THÀNH PHỐ VŨNG TÀU</t>
  </si>
  <si>
    <t>VŨNG TÀU</t>
  </si>
  <si>
    <t>VTBR</t>
  </si>
  <si>
    <t>BR</t>
  </si>
  <si>
    <t>THÀNH PHỐ BÀ RỊA</t>
  </si>
  <si>
    <t>BÀ RỊA</t>
  </si>
  <si>
    <t>VTTT</t>
  </si>
  <si>
    <t>THỊ XÃ PHÚ MỸ</t>
  </si>
  <si>
    <t>PHÚ MỸ</t>
  </si>
  <si>
    <t>VTXM</t>
  </si>
  <si>
    <t>HUYỆN XUYÊN MỘC</t>
  </si>
  <si>
    <t>XUYÊN MỘC</t>
  </si>
  <si>
    <t>VTCC</t>
  </si>
  <si>
    <t>HUYỆN CHÂU ĐỨC</t>
  </si>
  <si>
    <t>CHÂU ĐỨC</t>
  </si>
  <si>
    <t>VTDD</t>
  </si>
  <si>
    <t>HUYỆN ĐẤT ĐỎ</t>
  </si>
  <si>
    <t>ĐẤT ĐỎ</t>
  </si>
  <si>
    <t>VTCD</t>
  </si>
  <si>
    <t>HUYỆN CÔN ĐẢO</t>
  </si>
  <si>
    <t>CÔN ĐẢO</t>
  </si>
  <si>
    <t>VTLD</t>
  </si>
  <si>
    <t>HUYỆN LONG ĐIỀN</t>
  </si>
  <si>
    <t>LONG ĐIỀN</t>
  </si>
  <si>
    <t>YBYB</t>
  </si>
  <si>
    <t>YB</t>
  </si>
  <si>
    <t>THÀNH PHỐ YÊN BÁI</t>
  </si>
  <si>
    <t>YÊN BÁI</t>
  </si>
  <si>
    <t>YBVC</t>
  </si>
  <si>
    <t>HUYỆN VĂN CHẤN</t>
  </si>
  <si>
    <t>VĂN CHẤN</t>
  </si>
  <si>
    <t>YBVY</t>
  </si>
  <si>
    <t>HUYỆN VĂN YÊN</t>
  </si>
  <si>
    <t>VĂN YÊN</t>
  </si>
  <si>
    <t>YBYH</t>
  </si>
  <si>
    <t>HUYỆN YÊN BÌNH</t>
  </si>
  <si>
    <t>YÊN BÌNH</t>
  </si>
  <si>
    <t>YBTT</t>
  </si>
  <si>
    <t>HUYỆN TRẠM TẤU</t>
  </si>
  <si>
    <t>TRẠM TẤU</t>
  </si>
  <si>
    <t>YBLY</t>
  </si>
  <si>
    <t>HUYỆN LỤC YÊN</t>
  </si>
  <si>
    <t>LỤC YÊN</t>
  </si>
  <si>
    <t>YBNL</t>
  </si>
  <si>
    <t>THỊ XÃ NGHĨA LỘ</t>
  </si>
  <si>
    <t>NGHĨA LỘ</t>
  </si>
  <si>
    <t>YBMC</t>
  </si>
  <si>
    <t>HUYỆN MÙ CĂNG CHẢI</t>
  </si>
  <si>
    <t>MÙ CĂNG CHẢI</t>
  </si>
  <si>
    <t>YBTY</t>
  </si>
  <si>
    <t>HUYỆN TRẤN YÊN</t>
  </si>
  <si>
    <t>TRẤN YÊN</t>
  </si>
  <si>
    <t>TP CAO LÃNH</t>
  </si>
  <si>
    <t>DTHN</t>
  </si>
  <si>
    <t>THỊ XÃ HỒNG NGỰ</t>
  </si>
  <si>
    <t>TX HỒNG NGỰ</t>
  </si>
  <si>
    <t>QTCC</t>
  </si>
  <si>
    <t>HUYỆN CỒN CỎ</t>
  </si>
  <si>
    <t>CỒN CỎ</t>
  </si>
  <si>
    <t>DND</t>
  </si>
  <si>
    <t>D</t>
  </si>
  <si>
    <t>VỊ THANH</t>
  </si>
  <si>
    <t>HÀ ĐÔNG</t>
  </si>
  <si>
    <t>PHÚ THỌ</t>
  </si>
  <si>
    <t>TX LONG MỸ</t>
  </si>
  <si>
    <t>Thừa Thiên Huế</t>
  </si>
  <si>
    <t>HUYỆN ĐĂK SONG</t>
  </si>
  <si>
    <t>HUYỆN ĐĂK GLONG</t>
  </si>
  <si>
    <t>HUYỆN ĐĂK MIL</t>
  </si>
  <si>
    <t>HUYỆN ĐĂK HÀ</t>
  </si>
  <si>
    <t>HUYỆN ĐĂK TÔ</t>
  </si>
  <si>
    <t>HUYỆN ĐĂK GLEI</t>
  </si>
  <si>
    <t>THỊ XÃ PHÚ THỌ</t>
  </si>
  <si>
    <t>HUYỆN M'ĐRĂK</t>
  </si>
  <si>
    <t>HUYỆN KRÔNG PĂK</t>
  </si>
  <si>
    <t>LĂK</t>
  </si>
  <si>
    <t>HUYỆN LĂK</t>
  </si>
  <si>
    <t>HUYỆN ĐĂK RLÂP</t>
  </si>
  <si>
    <t>ĐĂK RLÂP</t>
  </si>
  <si>
    <t>ma_kh</t>
  </si>
  <si>
    <t>PTO</t>
  </si>
  <si>
    <t>YBI</t>
  </si>
  <si>
    <t>Hồ chí minh</t>
  </si>
  <si>
    <t>LXN</t>
  </si>
  <si>
    <t>CDC</t>
  </si>
  <si>
    <t>PTN</t>
  </si>
  <si>
    <t>APU</t>
  </si>
  <si>
    <t>CMI</t>
  </si>
  <si>
    <t>CPU</t>
  </si>
  <si>
    <t>TC1</t>
  </si>
  <si>
    <t>TBN</t>
  </si>
  <si>
    <t>TIN</t>
  </si>
  <si>
    <t>CTG</t>
  </si>
  <si>
    <t>TS2</t>
  </si>
  <si>
    <t>TU2</t>
  </si>
  <si>
    <t>DAN</t>
  </si>
  <si>
    <t>BCT</t>
  </si>
  <si>
    <t>BBG</t>
  </si>
  <si>
    <t>BTU</t>
  </si>
  <si>
    <t>TUA</t>
  </si>
  <si>
    <t>PGO</t>
  </si>
  <si>
    <t>DTG</t>
  </si>
  <si>
    <t>TDM</t>
  </si>
  <si>
    <t>TYS</t>
  </si>
  <si>
    <t>HIA</t>
  </si>
  <si>
    <t>VAH</t>
  </si>
  <si>
    <t>ANN</t>
  </si>
  <si>
    <t>HNN</t>
  </si>
  <si>
    <t>AL1</t>
  </si>
  <si>
    <t>VNT</t>
  </si>
  <si>
    <t>TYP</t>
  </si>
  <si>
    <t>PMY</t>
  </si>
  <si>
    <t>QNN</t>
  </si>
  <si>
    <t>PCT</t>
  </si>
  <si>
    <t>HH1</t>
  </si>
  <si>
    <t>VY1</t>
  </si>
  <si>
    <t>YTE</t>
  </si>
  <si>
    <t>LN1</t>
  </si>
  <si>
    <t>LGG</t>
  </si>
  <si>
    <t>TY1</t>
  </si>
  <si>
    <t>LNM</t>
  </si>
  <si>
    <t>SDG</t>
  </si>
  <si>
    <t>YDG</t>
  </si>
  <si>
    <t>CM1</t>
  </si>
  <si>
    <t>CDN</t>
  </si>
  <si>
    <t>NSN</t>
  </si>
  <si>
    <t>NRI</t>
  </si>
  <si>
    <t>BT1</t>
  </si>
  <si>
    <t>BBE</t>
  </si>
  <si>
    <t>PNM</t>
  </si>
  <si>
    <t>HB1</t>
  </si>
  <si>
    <t>DOH</t>
  </si>
  <si>
    <t>GRI</t>
  </si>
  <si>
    <t>VLI</t>
  </si>
  <si>
    <t>HDN</t>
  </si>
  <si>
    <t>PCL</t>
  </si>
  <si>
    <t>LTI</t>
  </si>
  <si>
    <t>TT5</t>
  </si>
  <si>
    <t>QVO</t>
  </si>
  <si>
    <t>YPG</t>
  </si>
  <si>
    <t>TDU</t>
  </si>
  <si>
    <t>TSN</t>
  </si>
  <si>
    <t>BDP</t>
  </si>
  <si>
    <t>LNH</t>
  </si>
  <si>
    <t>DXI</t>
  </si>
  <si>
    <t>DPU</t>
  </si>
  <si>
    <t>HQN</t>
  </si>
  <si>
    <t>BLG</t>
  </si>
  <si>
    <t>CNT</t>
  </si>
  <si>
    <t>BD1</t>
  </si>
  <si>
    <t>PLG</t>
  </si>
  <si>
    <t>BGM</t>
  </si>
  <si>
    <t>PUG</t>
  </si>
  <si>
    <t>BTI</t>
  </si>
  <si>
    <t>CL2</t>
  </si>
  <si>
    <t>BDI</t>
  </si>
  <si>
    <t>MCN</t>
  </si>
  <si>
    <t>MCB</t>
  </si>
  <si>
    <t>TPU</t>
  </si>
  <si>
    <t>GTM</t>
  </si>
  <si>
    <t>CUT</t>
  </si>
  <si>
    <t>HTB</t>
  </si>
  <si>
    <t>PQI</t>
  </si>
  <si>
    <t>TUP</t>
  </si>
  <si>
    <t>THL</t>
  </si>
  <si>
    <t>DCL</t>
  </si>
  <si>
    <t>LGI</t>
  </si>
  <si>
    <t>HMT</t>
  </si>
  <si>
    <t>HTN</t>
  </si>
  <si>
    <t>BBH</t>
  </si>
  <si>
    <t>PTT</t>
  </si>
  <si>
    <t>TAN</t>
  </si>
  <si>
    <t>HAL</t>
  </si>
  <si>
    <t>NNB</t>
  </si>
  <si>
    <t>BAL</t>
  </si>
  <si>
    <t>PCH</t>
  </si>
  <si>
    <t>TKH</t>
  </si>
  <si>
    <t>THN</t>
  </si>
  <si>
    <t>BOL</t>
  </si>
  <si>
    <t>HQG</t>
  </si>
  <si>
    <t>TLH</t>
  </si>
  <si>
    <t>HAA</t>
  </si>
  <si>
    <t>QUN</t>
  </si>
  <si>
    <t>CNC</t>
  </si>
  <si>
    <t>NCN</t>
  </si>
  <si>
    <t>DDI</t>
  </si>
  <si>
    <t>NHN</t>
  </si>
  <si>
    <t>UMH</t>
  </si>
  <si>
    <t>TVT</t>
  </si>
  <si>
    <t>PUT</t>
  </si>
  <si>
    <t>TIB</t>
  </si>
  <si>
    <t>OMN</t>
  </si>
  <si>
    <t>TLI</t>
  </si>
  <si>
    <t>NKU</t>
  </si>
  <si>
    <t>TNT</t>
  </si>
  <si>
    <t>VTH</t>
  </si>
  <si>
    <t>PDN</t>
  </si>
  <si>
    <t>CRG</t>
  </si>
  <si>
    <t>CD2</t>
  </si>
  <si>
    <t>BTY</t>
  </si>
  <si>
    <t>DBD</t>
  </si>
  <si>
    <t>DBP</t>
  </si>
  <si>
    <t>MLY</t>
  </si>
  <si>
    <t>MNE</t>
  </si>
  <si>
    <t>MAG</t>
  </si>
  <si>
    <t>NPO</t>
  </si>
  <si>
    <t>MCA</t>
  </si>
  <si>
    <t>TCA</t>
  </si>
  <si>
    <t>TGO</t>
  </si>
  <si>
    <t>DGG</t>
  </si>
  <si>
    <t>TD2</t>
  </si>
  <si>
    <t>GNA</t>
  </si>
  <si>
    <t>CJT</t>
  </si>
  <si>
    <t>KRN</t>
  </si>
  <si>
    <t>DSG</t>
  </si>
  <si>
    <t>DML</t>
  </si>
  <si>
    <t>DRL</t>
  </si>
  <si>
    <t>LAK</t>
  </si>
  <si>
    <t>KRB</t>
  </si>
  <si>
    <t>KNG</t>
  </si>
  <si>
    <t>BHO</t>
  </si>
  <si>
    <t>EKR</t>
  </si>
  <si>
    <t>KA1</t>
  </si>
  <si>
    <t>CMG</t>
  </si>
  <si>
    <t>BDN</t>
  </si>
  <si>
    <t>ESP</t>
  </si>
  <si>
    <t>KGB</t>
  </si>
  <si>
    <t>MDK</t>
  </si>
  <si>
    <t>EHL</t>
  </si>
  <si>
    <t>CKN</t>
  </si>
  <si>
    <t>KGP</t>
  </si>
  <si>
    <t>CLE</t>
  </si>
  <si>
    <t>TKE</t>
  </si>
  <si>
    <t>NHS</t>
  </si>
  <si>
    <t>HCU</t>
  </si>
  <si>
    <t>STA</t>
  </si>
  <si>
    <t>LC1</t>
  </si>
  <si>
    <t>HAS</t>
  </si>
  <si>
    <t>DIN</t>
  </si>
  <si>
    <t>HVG</t>
  </si>
  <si>
    <t>TBM</t>
  </si>
  <si>
    <t>TAP</t>
  </si>
  <si>
    <t>TGN</t>
  </si>
  <si>
    <t>VHC</t>
  </si>
  <si>
    <t>NNT</t>
  </si>
  <si>
    <t>BIH</t>
  </si>
  <si>
    <t>CMM</t>
  </si>
  <si>
    <t>XLC</t>
  </si>
  <si>
    <t>DQN</t>
  </si>
  <si>
    <t>LGT</t>
  </si>
  <si>
    <t>LKH</t>
  </si>
  <si>
    <t>TAH</t>
  </si>
  <si>
    <t>LVO</t>
  </si>
  <si>
    <t>LVG</t>
  </si>
  <si>
    <t>CTD</t>
  </si>
  <si>
    <t>HNU</t>
  </si>
  <si>
    <t>COL</t>
  </si>
  <si>
    <t>SDC</t>
  </si>
  <si>
    <t>TMI</t>
  </si>
  <si>
    <t>THB</t>
  </si>
  <si>
    <t>TNO</t>
  </si>
  <si>
    <t>CPR</t>
  </si>
  <si>
    <t>KRP</t>
  </si>
  <si>
    <t>PHT</t>
  </si>
  <si>
    <t>PLK</t>
  </si>
  <si>
    <t>DKA</t>
  </si>
  <si>
    <t>DPO</t>
  </si>
  <si>
    <t>LGR</t>
  </si>
  <si>
    <t>DCO</t>
  </si>
  <si>
    <t>CSE</t>
  </si>
  <si>
    <t>KB1</t>
  </si>
  <si>
    <t>KCR</t>
  </si>
  <si>
    <t>MYG</t>
  </si>
  <si>
    <t>CPH</t>
  </si>
  <si>
    <t>LPA</t>
  </si>
  <si>
    <t>CHP</t>
  </si>
  <si>
    <t>AKE</t>
  </si>
  <si>
    <t>AYP</t>
  </si>
  <si>
    <t>KS1</t>
  </si>
  <si>
    <t>LCT</t>
  </si>
  <si>
    <t>KBI</t>
  </si>
  <si>
    <t>TLC</t>
  </si>
  <si>
    <t>LS1</t>
  </si>
  <si>
    <t>YTY</t>
  </si>
  <si>
    <t>CPG</t>
  </si>
  <si>
    <t>DBC</t>
  </si>
  <si>
    <t>LS2</t>
  </si>
  <si>
    <t>MC1</t>
  </si>
  <si>
    <t>Q10</t>
  </si>
  <si>
    <t>Q12</t>
  </si>
  <si>
    <t>Q11</t>
  </si>
  <si>
    <t>BCH</t>
  </si>
  <si>
    <t>TDC</t>
  </si>
  <si>
    <t>BTH</t>
  </si>
  <si>
    <t>PNN</t>
  </si>
  <si>
    <t>BT2</t>
  </si>
  <si>
    <t>GVP</t>
  </si>
  <si>
    <t>CGO</t>
  </si>
  <si>
    <t>TP1</t>
  </si>
  <si>
    <t>HMN</t>
  </si>
  <si>
    <t>TB1</t>
  </si>
  <si>
    <t>CCI</t>
  </si>
  <si>
    <t>NBE</t>
  </si>
  <si>
    <t>HSP</t>
  </si>
  <si>
    <t>QBA</t>
  </si>
  <si>
    <t>VXN</t>
  </si>
  <si>
    <t>BME</t>
  </si>
  <si>
    <t>XMN</t>
  </si>
  <si>
    <t>BQG</t>
  </si>
  <si>
    <t>DVN</t>
  </si>
  <si>
    <t>YMH</t>
  </si>
  <si>
    <t>MVC</t>
  </si>
  <si>
    <t>QB1</t>
  </si>
  <si>
    <t>HKM</t>
  </si>
  <si>
    <t>BVI</t>
  </si>
  <si>
    <t>HDC</t>
  </si>
  <si>
    <t>HMI</t>
  </si>
  <si>
    <t>TTT</t>
  </si>
  <si>
    <t>CMY</t>
  </si>
  <si>
    <t>SSN</t>
  </si>
  <si>
    <t>GLM</t>
  </si>
  <si>
    <t>HBT</t>
  </si>
  <si>
    <t>THO</t>
  </si>
  <si>
    <t>MLH</t>
  </si>
  <si>
    <t>TTI</t>
  </si>
  <si>
    <t>UHA</t>
  </si>
  <si>
    <t>CGY</t>
  </si>
  <si>
    <t>PT2</t>
  </si>
  <si>
    <t>TOI</t>
  </si>
  <si>
    <t>MDC</t>
  </si>
  <si>
    <t>STY</t>
  </si>
  <si>
    <t>DPG</t>
  </si>
  <si>
    <t>LBN</t>
  </si>
  <si>
    <t>QOI</t>
  </si>
  <si>
    <t>BD2</t>
  </si>
  <si>
    <t>TXN</t>
  </si>
  <si>
    <t>DDA</t>
  </si>
  <si>
    <t>NTL</t>
  </si>
  <si>
    <t>BTL</t>
  </si>
  <si>
    <t>PXN</t>
  </si>
  <si>
    <t>DAH</t>
  </si>
  <si>
    <t>HAG</t>
  </si>
  <si>
    <t>TTN</t>
  </si>
  <si>
    <t>DTN</t>
  </si>
  <si>
    <t>KBG</t>
  </si>
  <si>
    <t>LNN</t>
  </si>
  <si>
    <t>PLY</t>
  </si>
  <si>
    <t>TLM</t>
  </si>
  <si>
    <t>BLC</t>
  </si>
  <si>
    <t>HBG</t>
  </si>
  <si>
    <t>DSN</t>
  </si>
  <si>
    <t>LCN</t>
  </si>
  <si>
    <t>ADG</t>
  </si>
  <si>
    <t>BLV</t>
  </si>
  <si>
    <t>KTY</t>
  </si>
  <si>
    <t>DKH</t>
  </si>
  <si>
    <t>ALO</t>
  </si>
  <si>
    <t>VBO</t>
  </si>
  <si>
    <t>KAN</t>
  </si>
  <si>
    <t>CHI</t>
  </si>
  <si>
    <t>TN1</t>
  </si>
  <si>
    <t>NQN</t>
  </si>
  <si>
    <t>TLG</t>
  </si>
  <si>
    <t>HAN</t>
  </si>
  <si>
    <t>VQG</t>
  </si>
  <si>
    <t>DT1</t>
  </si>
  <si>
    <t>CLC</t>
  </si>
  <si>
    <t>LHA</t>
  </si>
  <si>
    <t>NXN</t>
  </si>
  <si>
    <t>HSN</t>
  </si>
  <si>
    <t>HKE</t>
  </si>
  <si>
    <t>CXN</t>
  </si>
  <si>
    <t>TH2</t>
  </si>
  <si>
    <t>KAH</t>
  </si>
  <si>
    <t>HLH</t>
  </si>
  <si>
    <t>PVG</t>
  </si>
  <si>
    <t>PLC</t>
  </si>
  <si>
    <t>HTY</t>
  </si>
  <si>
    <t>ALI</t>
  </si>
  <si>
    <t>PGD</t>
  </si>
  <si>
    <t>QDN</t>
  </si>
  <si>
    <t>NDG</t>
  </si>
  <si>
    <t>HTA</t>
  </si>
  <si>
    <t>VIT</t>
  </si>
  <si>
    <t>LGM</t>
  </si>
  <si>
    <t>CTU</t>
  </si>
  <si>
    <t>CTA</t>
  </si>
  <si>
    <t>VTY</t>
  </si>
  <si>
    <t>NBY</t>
  </si>
  <si>
    <t>PDP</t>
  </si>
  <si>
    <t>LMY</t>
  </si>
  <si>
    <t>PCU</t>
  </si>
  <si>
    <t>VLM</t>
  </si>
  <si>
    <t>KCU</t>
  </si>
  <si>
    <t>ATI</t>
  </si>
  <si>
    <t>VGG</t>
  </si>
  <si>
    <t>MHO</t>
  </si>
  <si>
    <t>KDG</t>
  </si>
  <si>
    <t>TLU</t>
  </si>
  <si>
    <t>YMY</t>
  </si>
  <si>
    <t>ABN</t>
  </si>
  <si>
    <t>GRG</t>
  </si>
  <si>
    <t>UMT</t>
  </si>
  <si>
    <t>KLG</t>
  </si>
  <si>
    <t>CTK</t>
  </si>
  <si>
    <t>HDT</t>
  </si>
  <si>
    <t>GTH</t>
  </si>
  <si>
    <t>VTN</t>
  </si>
  <si>
    <t>RGA</t>
  </si>
  <si>
    <t>THP</t>
  </si>
  <si>
    <t>PQC</t>
  </si>
  <si>
    <t>GQO</t>
  </si>
  <si>
    <t>HTI</t>
  </si>
  <si>
    <t>KHI</t>
  </si>
  <si>
    <t>AMH</t>
  </si>
  <si>
    <t>NTG</t>
  </si>
  <si>
    <t>NHA</t>
  </si>
  <si>
    <t>KHS</t>
  </si>
  <si>
    <t>CRH</t>
  </si>
  <si>
    <t>DK1</t>
  </si>
  <si>
    <t>KVH</t>
  </si>
  <si>
    <t>TSA</t>
  </si>
  <si>
    <t>CLM</t>
  </si>
  <si>
    <t>VNH</t>
  </si>
  <si>
    <t>DHK</t>
  </si>
  <si>
    <t>SAT</t>
  </si>
  <si>
    <t>TMR</t>
  </si>
  <si>
    <t>KPL</t>
  </si>
  <si>
    <t>DTO</t>
  </si>
  <si>
    <t>NCH</t>
  </si>
  <si>
    <t>KRY</t>
  </si>
  <si>
    <t>DGL</t>
  </si>
  <si>
    <t>LHD</t>
  </si>
  <si>
    <t>TTU</t>
  </si>
  <si>
    <t>DHE</t>
  </si>
  <si>
    <t>CGC</t>
  </si>
  <si>
    <t>CND</t>
  </si>
  <si>
    <t>TA1</t>
  </si>
  <si>
    <t>THG</t>
  </si>
  <si>
    <t>CHT</t>
  </si>
  <si>
    <t>BNL</t>
  </si>
  <si>
    <t>TT4</t>
  </si>
  <si>
    <t>TH4</t>
  </si>
  <si>
    <t>MCH</t>
  </si>
  <si>
    <t>DCH</t>
  </si>
  <si>
    <t>VHG</t>
  </si>
  <si>
    <t>TUT</t>
  </si>
  <si>
    <t>KTG</t>
  </si>
  <si>
    <t>SPA</t>
  </si>
  <si>
    <t>MKG</t>
  </si>
  <si>
    <t>BXT</t>
  </si>
  <si>
    <t>VB1</t>
  </si>
  <si>
    <t>BHA</t>
  </si>
  <si>
    <t>SMC</t>
  </si>
  <si>
    <t>BY1</t>
  </si>
  <si>
    <t>BTG</t>
  </si>
  <si>
    <t>TDG</t>
  </si>
  <si>
    <t>PT1</t>
  </si>
  <si>
    <t>SHO</t>
  </si>
  <si>
    <t>TU1</t>
  </si>
  <si>
    <t>MTE</t>
  </si>
  <si>
    <t>TUN</t>
  </si>
  <si>
    <t>NNN</t>
  </si>
  <si>
    <t>LD1</t>
  </si>
  <si>
    <t>BLM</t>
  </si>
  <si>
    <t>CTN</t>
  </si>
  <si>
    <t>DLH</t>
  </si>
  <si>
    <t>DHO</t>
  </si>
  <si>
    <t>LH1</t>
  </si>
  <si>
    <t>DLT</t>
  </si>
  <si>
    <t>DTH</t>
  </si>
  <si>
    <t>DRG</t>
  </si>
  <si>
    <t>BL2</t>
  </si>
  <si>
    <t>DDG</t>
  </si>
  <si>
    <t>DCT</t>
  </si>
  <si>
    <t>VQN</t>
  </si>
  <si>
    <t>HL2</t>
  </si>
  <si>
    <t>CLG</t>
  </si>
  <si>
    <t>BS2</t>
  </si>
  <si>
    <t>VL1</t>
  </si>
  <si>
    <t>LBH</t>
  </si>
  <si>
    <t>CL1</t>
  </si>
  <si>
    <t>DLP</t>
  </si>
  <si>
    <t>BGA</t>
  </si>
  <si>
    <t>TDH</t>
  </si>
  <si>
    <t>ASN</t>
  </si>
  <si>
    <t>CCG</t>
  </si>
  <si>
    <t>HUN</t>
  </si>
  <si>
    <t>TIH</t>
  </si>
  <si>
    <t>QCU</t>
  </si>
  <si>
    <t>CUL</t>
  </si>
  <si>
    <t>TD3</t>
  </si>
  <si>
    <t>QPG</t>
  </si>
  <si>
    <t>TNK</t>
  </si>
  <si>
    <t>DCU</t>
  </si>
  <si>
    <t>KSO</t>
  </si>
  <si>
    <t>VIH</t>
  </si>
  <si>
    <t>DLG</t>
  </si>
  <si>
    <t>NL1</t>
  </si>
  <si>
    <t>YTH</t>
  </si>
  <si>
    <t>QLU</t>
  </si>
  <si>
    <t>NDN</t>
  </si>
  <si>
    <t>NAD</t>
  </si>
  <si>
    <t>TCG</t>
  </si>
  <si>
    <t>QHP</t>
  </si>
  <si>
    <t>HM1</t>
  </si>
  <si>
    <t>TP2</t>
  </si>
  <si>
    <t>KSN</t>
  </si>
  <si>
    <t>NQ1</t>
  </si>
  <si>
    <t>GVN</t>
  </si>
  <si>
    <t>YMO</t>
  </si>
  <si>
    <t>YKH</t>
  </si>
  <si>
    <t>HLU</t>
  </si>
  <si>
    <t>TDP</t>
  </si>
  <si>
    <t>NTC</t>
  </si>
  <si>
    <t>TN2</t>
  </si>
  <si>
    <t>MLC</t>
  </si>
  <si>
    <t>GTY</t>
  </si>
  <si>
    <t>NHG</t>
  </si>
  <si>
    <t>HHU</t>
  </si>
  <si>
    <t>VBN</t>
  </si>
  <si>
    <t>XTG</t>
  </si>
  <si>
    <t>YYN</t>
  </si>
  <si>
    <t>BAI</t>
  </si>
  <si>
    <t>NPC</t>
  </si>
  <si>
    <t>NIS</t>
  </si>
  <si>
    <t>TNM</t>
  </si>
  <si>
    <t>NHI</t>
  </si>
  <si>
    <t>TBC</t>
  </si>
  <si>
    <t>PRG</t>
  </si>
  <si>
    <t>TBA</t>
  </si>
  <si>
    <t>VTI</t>
  </si>
  <si>
    <t>DHG</t>
  </si>
  <si>
    <t>TTY</t>
  </si>
  <si>
    <t>TS4</t>
  </si>
  <si>
    <t>TS1</t>
  </si>
  <si>
    <t>YLP</t>
  </si>
  <si>
    <t>CKE</t>
  </si>
  <si>
    <t>TNG</t>
  </si>
  <si>
    <t>LTO</t>
  </si>
  <si>
    <t>HHA</t>
  </si>
  <si>
    <t>PNH</t>
  </si>
  <si>
    <t>SCU</t>
  </si>
  <si>
    <t>TYA</t>
  </si>
  <si>
    <t>THY</t>
  </si>
  <si>
    <t>DHP</t>
  </si>
  <si>
    <t>TYH</t>
  </si>
  <si>
    <t>DGX</t>
  </si>
  <si>
    <t>PHA</t>
  </si>
  <si>
    <t>SNH</t>
  </si>
  <si>
    <t>SHH</t>
  </si>
  <si>
    <t>LTY</t>
  </si>
  <si>
    <t>THQ</t>
  </si>
  <si>
    <t>DHI</t>
  </si>
  <si>
    <t>QTH</t>
  </si>
  <si>
    <t>MHA</t>
  </si>
  <si>
    <t>QN1</t>
  </si>
  <si>
    <t>BT3</t>
  </si>
  <si>
    <t>BND</t>
  </si>
  <si>
    <t>TYN</t>
  </si>
  <si>
    <t>UBI</t>
  </si>
  <si>
    <t>QYN</t>
  </si>
  <si>
    <t>DTU</t>
  </si>
  <si>
    <t>BCE</t>
  </si>
  <si>
    <t>BL1</t>
  </si>
  <si>
    <t>DHA</t>
  </si>
  <si>
    <t>VDN</t>
  </si>
  <si>
    <t>CPA</t>
  </si>
  <si>
    <t>CT1</t>
  </si>
  <si>
    <t>MCI</t>
  </si>
  <si>
    <t>HH4</t>
  </si>
  <si>
    <t>HLG</t>
  </si>
  <si>
    <t>HBO</t>
  </si>
  <si>
    <t>NHH</t>
  </si>
  <si>
    <t>TNA</t>
  </si>
  <si>
    <t>MLG</t>
  </si>
  <si>
    <t>BS1</t>
  </si>
  <si>
    <t>MD1</t>
  </si>
  <si>
    <t>TBG</t>
  </si>
  <si>
    <t>TTA</t>
  </si>
  <si>
    <t>LYS</t>
  </si>
  <si>
    <t>SHA</t>
  </si>
  <si>
    <t>DCP</t>
  </si>
  <si>
    <t>STH</t>
  </si>
  <si>
    <t>BTO</t>
  </si>
  <si>
    <t>ST1</t>
  </si>
  <si>
    <t>PN1</t>
  </si>
  <si>
    <t>PSN</t>
  </si>
  <si>
    <t>DLC</t>
  </si>
  <si>
    <t>NG1</t>
  </si>
  <si>
    <t>TGB</t>
  </si>
  <si>
    <t>TK1</t>
  </si>
  <si>
    <t>DN1</t>
  </si>
  <si>
    <t>BTM</t>
  </si>
  <si>
    <t>TG2</t>
  </si>
  <si>
    <t>TPC</t>
  </si>
  <si>
    <t>DNB</t>
  </si>
  <si>
    <t>QS1</t>
  </si>
  <si>
    <t>NGN</t>
  </si>
  <si>
    <t>NTH</t>
  </si>
  <si>
    <t>HOA</t>
  </si>
  <si>
    <t>NTM</t>
  </si>
  <si>
    <t>HD1</t>
  </si>
  <si>
    <t>DXN</t>
  </si>
  <si>
    <t>TPG</t>
  </si>
  <si>
    <t>DH3</t>
  </si>
  <si>
    <t>HGA</t>
  </si>
  <si>
    <t>CLO</t>
  </si>
  <si>
    <t>CCO</t>
  </si>
  <si>
    <t>DKR</t>
  </si>
  <si>
    <t>HL1</t>
  </si>
  <si>
    <t>VLH</t>
  </si>
  <si>
    <t>GLH</t>
  </si>
  <si>
    <t>QN2</t>
  </si>
  <si>
    <t>MLA</t>
  </si>
  <si>
    <t>SMA</t>
  </si>
  <si>
    <t>MSN</t>
  </si>
  <si>
    <t>PY3</t>
  </si>
  <si>
    <t>TCU</t>
  </si>
  <si>
    <t>MCU</t>
  </si>
  <si>
    <t>YCU</t>
  </si>
  <si>
    <t>VHO</t>
  </si>
  <si>
    <t>BYN</t>
  </si>
  <si>
    <t>SCP</t>
  </si>
  <si>
    <t>LPU</t>
  </si>
  <si>
    <t>TAI</t>
  </si>
  <si>
    <t>CUH</t>
  </si>
  <si>
    <t>NNM</t>
  </si>
  <si>
    <t>KSH</t>
  </si>
  <si>
    <t>CLD</t>
  </si>
  <si>
    <t>TDE</t>
  </si>
  <si>
    <t>MXN</t>
  </si>
  <si>
    <t>MTU</t>
  </si>
  <si>
    <t>VCU</t>
  </si>
  <si>
    <t>TT3</t>
  </si>
  <si>
    <t>VT1</t>
  </si>
  <si>
    <t>QPU</t>
  </si>
  <si>
    <t>HH2</t>
  </si>
  <si>
    <t>QCI</t>
  </si>
  <si>
    <t>DH1</t>
  </si>
  <si>
    <t>THI</t>
  </si>
  <si>
    <t>KXG</t>
  </si>
  <si>
    <t>MTO</t>
  </si>
  <si>
    <t>TPD</t>
  </si>
  <si>
    <t>CG1</t>
  </si>
  <si>
    <t>GCG</t>
  </si>
  <si>
    <t>GCT</t>
  </si>
  <si>
    <t>CBE</t>
  </si>
  <si>
    <t>GCD</t>
  </si>
  <si>
    <t>CTH</t>
  </si>
  <si>
    <t>TPH</t>
  </si>
  <si>
    <t>CLA</t>
  </si>
  <si>
    <t>NLC</t>
  </si>
  <si>
    <t>HH3</t>
  </si>
  <si>
    <t>QSN</t>
  </si>
  <si>
    <t>TTH</t>
  </si>
  <si>
    <t>QXG</t>
  </si>
  <si>
    <t>NS1</t>
  </si>
  <si>
    <t>DS1</t>
  </si>
  <si>
    <t>VLC</t>
  </si>
  <si>
    <t>LCH</t>
  </si>
  <si>
    <t>TS3</t>
  </si>
  <si>
    <t>NCG</t>
  </si>
  <si>
    <t>TGA</t>
  </si>
  <si>
    <t>TX1</t>
  </si>
  <si>
    <t>NX2</t>
  </si>
  <si>
    <t>HLC</t>
  </si>
  <si>
    <t>NT1</t>
  </si>
  <si>
    <t>HTG</t>
  </si>
  <si>
    <t>MLT</t>
  </si>
  <si>
    <t>CTY</t>
  </si>
  <si>
    <t>QHA</t>
  </si>
  <si>
    <t>BTC</t>
  </si>
  <si>
    <t>YDH</t>
  </si>
  <si>
    <t>TX2</t>
  </si>
  <si>
    <t>BSN</t>
  </si>
  <si>
    <t>TH3</t>
  </si>
  <si>
    <t>SS1</t>
  </si>
  <si>
    <t>TNI</t>
  </si>
  <si>
    <t>TCH</t>
  </si>
  <si>
    <t>CTT</t>
  </si>
  <si>
    <t>HAT</t>
  </si>
  <si>
    <t>TNB</t>
  </si>
  <si>
    <t>GDU</t>
  </si>
  <si>
    <t>TRB</t>
  </si>
  <si>
    <t>DMC</t>
  </si>
  <si>
    <t>BCU</t>
  </si>
  <si>
    <t>PY1</t>
  </si>
  <si>
    <t>PL1</t>
  </si>
  <si>
    <t>VNI</t>
  </si>
  <si>
    <t>PBH</t>
  </si>
  <si>
    <t>DHY</t>
  </si>
  <si>
    <t>DT2</t>
  </si>
  <si>
    <t>DH2</t>
  </si>
  <si>
    <t>SCG</t>
  </si>
  <si>
    <t>YSN</t>
  </si>
  <si>
    <t>SD1</t>
  </si>
  <si>
    <t>CHA</t>
  </si>
  <si>
    <t>NH1</t>
  </si>
  <si>
    <t>LAB</t>
  </si>
  <si>
    <t>HM2</t>
  </si>
  <si>
    <t>TAC</t>
  </si>
  <si>
    <t>DNH</t>
  </si>
  <si>
    <t>CUK</t>
  </si>
  <si>
    <t>CGL</t>
  </si>
  <si>
    <t>CTV</t>
  </si>
  <si>
    <t>CNG</t>
  </si>
  <si>
    <t>TCN</t>
  </si>
  <si>
    <t>VIL</t>
  </si>
  <si>
    <t>BMH</t>
  </si>
  <si>
    <t>LHO</t>
  </si>
  <si>
    <t>BD4</t>
  </si>
  <si>
    <t>VUL</t>
  </si>
  <si>
    <t>TMB</t>
  </si>
  <si>
    <t>TON</t>
  </si>
  <si>
    <t>MTT</t>
  </si>
  <si>
    <t>YLC</t>
  </si>
  <si>
    <t>TD1</t>
  </si>
  <si>
    <t>BXN</t>
  </si>
  <si>
    <t>SLO</t>
  </si>
  <si>
    <t>PY2</t>
  </si>
  <si>
    <t>VYN</t>
  </si>
  <si>
    <t>TDO</t>
  </si>
  <si>
    <t>VTG</t>
  </si>
  <si>
    <t>LTH</t>
  </si>
  <si>
    <t>BRA</t>
  </si>
  <si>
    <t>XMC</t>
  </si>
  <si>
    <t>CD1</t>
  </si>
  <si>
    <t>DDO</t>
  </si>
  <si>
    <t>CDO</t>
  </si>
  <si>
    <t>LDN</t>
  </si>
  <si>
    <t>VCN</t>
  </si>
  <si>
    <t>VNN</t>
  </si>
  <si>
    <t>YBH</t>
  </si>
  <si>
    <t>TT2</t>
  </si>
  <si>
    <t>LYN</t>
  </si>
  <si>
    <t>NLO</t>
  </si>
  <si>
    <t>MCC</t>
  </si>
  <si>
    <t>TY2</t>
  </si>
  <si>
    <t>hồ chí minh</t>
  </si>
  <si>
    <t>stt</t>
  </si>
  <si>
    <t>noi_dong</t>
  </si>
  <si>
    <t>kho_hang</t>
  </si>
  <si>
    <t>ma_diem_rot</t>
  </si>
  <si>
    <t>ten_diem_rot</t>
  </si>
  <si>
    <t>ten_kh_nhan</t>
  </si>
  <si>
    <t>bien_xe</t>
  </si>
  <si>
    <t>ten_lai_xe</t>
  </si>
  <si>
    <t>lai_xe</t>
  </si>
  <si>
    <t>trong_tai</t>
  </si>
  <si>
    <t>bo_sung</t>
  </si>
  <si>
    <t>loai_hang</t>
  </si>
  <si>
    <t>ky_thue</t>
  </si>
  <si>
    <t>kem_nguoi</t>
  </si>
  <si>
    <t>bill_kh</t>
  </si>
  <si>
    <t>huyen_gui</t>
  </si>
  <si>
    <t>ma_huyen_gui</t>
  </si>
  <si>
    <t>MA_KH</t>
  </si>
  <si>
    <t>TEN_KH</t>
  </si>
  <si>
    <t>BIEN_XE</t>
  </si>
  <si>
    <t>TAI_TRONG</t>
  </si>
  <si>
    <t>DVU_BS</t>
  </si>
  <si>
    <t>LOAI_HANG</t>
  </si>
  <si>
    <t>KY_THUE</t>
  </si>
  <si>
    <t>KEM_NGUOI</t>
  </si>
  <si>
    <t>TEN_LX</t>
  </si>
  <si>
    <t>MA_LX</t>
  </si>
  <si>
    <t>BINHPHUOC</t>
  </si>
  <si>
    <t>2400765938</t>
  </si>
  <si>
    <t>29C-01734</t>
  </si>
  <si>
    <t>1.25T</t>
  </si>
  <si>
    <t>BOC_XEP</t>
  </si>
  <si>
    <t>Khô</t>
  </si>
  <si>
    <t>Chuyến</t>
  </si>
  <si>
    <t xml:space="preserve">Có </t>
  </si>
  <si>
    <t>Bùi Ngọc Xoa</t>
  </si>
  <si>
    <t>BNX</t>
  </si>
  <si>
    <t>BACGIANG</t>
  </si>
  <si>
    <t>2500257222</t>
  </si>
  <si>
    <t>29H09443</t>
  </si>
  <si>
    <t>2T</t>
  </si>
  <si>
    <t>QUAY_XE</t>
  </si>
  <si>
    <t>Lạnh</t>
  </si>
  <si>
    <t>Nửa ngày</t>
  </si>
  <si>
    <t>Không</t>
  </si>
  <si>
    <t>Bùi Quang Trung</t>
  </si>
  <si>
    <t>BQT</t>
  </si>
  <si>
    <t>BACKAN</t>
  </si>
  <si>
    <t>3301700057</t>
  </si>
  <si>
    <t>29H19175</t>
  </si>
  <si>
    <t>2.5T</t>
  </si>
  <si>
    <t>LUU_XE</t>
  </si>
  <si>
    <t>Rau</t>
  </si>
  <si>
    <t>Đặng Văn Dự</t>
  </si>
  <si>
    <t>DVD</t>
  </si>
  <si>
    <t>HOABINH</t>
  </si>
  <si>
    <t>4601126886</t>
  </si>
  <si>
    <t>29H19384</t>
  </si>
  <si>
    <t>3T</t>
  </si>
  <si>
    <t>Hàng gom</t>
  </si>
  <si>
    <t>Tuần</t>
  </si>
  <si>
    <t>Đinh Công Biên</t>
  </si>
  <si>
    <t>DCB</t>
  </si>
  <si>
    <t>BACLIEU</t>
  </si>
  <si>
    <t>ADPLOXSON</t>
  </si>
  <si>
    <t>0108907442</t>
  </si>
  <si>
    <t>29H19510</t>
  </si>
  <si>
    <t>3.5T</t>
  </si>
  <si>
    <t>Truyền thống</t>
  </si>
  <si>
    <t>Tháng</t>
  </si>
  <si>
    <t>Đinh Tuấn Long</t>
  </si>
  <si>
    <t>DTL</t>
  </si>
  <si>
    <t>BENTRE</t>
  </si>
  <si>
    <t>ANHMINH</t>
  </si>
  <si>
    <t>0105751243</t>
  </si>
  <si>
    <t>29H25450</t>
  </si>
  <si>
    <t>5T</t>
  </si>
  <si>
    <t>Năm</t>
  </si>
  <si>
    <t>Đinh Văn Tiến</t>
  </si>
  <si>
    <t>DVT</t>
  </si>
  <si>
    <t>BINHTHUAN</t>
  </si>
  <si>
    <t>APLUS</t>
  </si>
  <si>
    <t>0108486628</t>
  </si>
  <si>
    <t>29H25655</t>
  </si>
  <si>
    <t>7T</t>
  </si>
  <si>
    <t>Đỗ Mạnh Hà</t>
  </si>
  <si>
    <t>DMH</t>
  </si>
  <si>
    <t>PHUTHO</t>
  </si>
  <si>
    <t>ASG</t>
  </si>
  <si>
    <t>29H25894</t>
  </si>
  <si>
    <t>9T</t>
  </si>
  <si>
    <t>Hoàng Văn Thái</t>
  </si>
  <si>
    <t>HVT</t>
  </si>
  <si>
    <t>BINHDINH</t>
  </si>
  <si>
    <t>ATHGLOBAL</t>
  </si>
  <si>
    <t>0109949974</t>
  </si>
  <si>
    <t>29H29512</t>
  </si>
  <si>
    <t>10T</t>
  </si>
  <si>
    <t>Lê Văn Giang</t>
  </si>
  <si>
    <t>BINHDUONG</t>
  </si>
  <si>
    <t>BAOMINH</t>
  </si>
  <si>
    <t>0108921373</t>
  </si>
  <si>
    <t>29H29617</t>
  </si>
  <si>
    <t>11T</t>
  </si>
  <si>
    <t>Lưu Danh Tuấn Anh</t>
  </si>
  <si>
    <t>LDTA</t>
  </si>
  <si>
    <t>BACNINH</t>
  </si>
  <si>
    <t>BEEHN</t>
  </si>
  <si>
    <t>0303482440-002</t>
  </si>
  <si>
    <t>29H29623</t>
  </si>
  <si>
    <t>Ngô Minh Tiến</t>
  </si>
  <si>
    <t>NMT</t>
  </si>
  <si>
    <t>CANTHO</t>
  </si>
  <si>
    <t>BEESCS</t>
  </si>
  <si>
    <t>0109978911</t>
  </si>
  <si>
    <t>29H34034</t>
  </si>
  <si>
    <t>Nguyễn Đình Tấn</t>
  </si>
  <si>
    <t>NDT</t>
  </si>
  <si>
    <t>CAOBANG</t>
  </si>
  <si>
    <t>CMCGLOBAL</t>
  </si>
  <si>
    <t>0107786442</t>
  </si>
  <si>
    <t>29H34458</t>
  </si>
  <si>
    <t>Nguyễn Đức Long</t>
  </si>
  <si>
    <t>NDL</t>
  </si>
  <si>
    <t>DANANG</t>
  </si>
  <si>
    <t>CNLOGIPACK</t>
  </si>
  <si>
    <t>0313180488</t>
  </si>
  <si>
    <t>29H34879</t>
  </si>
  <si>
    <t>Nguyễn Hoàng Anh</t>
  </si>
  <si>
    <t>DAKNONG</t>
  </si>
  <si>
    <t>COLOMBUS</t>
  </si>
  <si>
    <t>0106303124</t>
  </si>
  <si>
    <t>29H38224</t>
  </si>
  <si>
    <t>Nguyễn Hữu Sang</t>
  </si>
  <si>
    <t>DAKLAK</t>
  </si>
  <si>
    <t>CONGTUYEN</t>
  </si>
  <si>
    <t>29H38495</t>
  </si>
  <si>
    <t>Nguyễn Tam Toán</t>
  </si>
  <si>
    <t>NTT</t>
  </si>
  <si>
    <t>DIENBIEN</t>
  </si>
  <si>
    <t>COSMESTIC</t>
  </si>
  <si>
    <t>0107510211</t>
  </si>
  <si>
    <t>29H71395</t>
  </si>
  <si>
    <t>Nguyễn Văn Minh</t>
  </si>
  <si>
    <t>NVM</t>
  </si>
  <si>
    <t>DONGNAI</t>
  </si>
  <si>
    <t>CPNYD</t>
  </si>
  <si>
    <t>0109528052</t>
  </si>
  <si>
    <t>29H72196</t>
  </si>
  <si>
    <t>Phạm Bảo Trung</t>
  </si>
  <si>
    <t>PBT</t>
  </si>
  <si>
    <t>DONGTHAP</t>
  </si>
  <si>
    <t>DATVIET</t>
  </si>
  <si>
    <t>0108557420</t>
  </si>
  <si>
    <t>29H72207</t>
  </si>
  <si>
    <t>Phạm Văn Hải</t>
  </si>
  <si>
    <t>PVH</t>
  </si>
  <si>
    <t>VINHPHUC</t>
  </si>
  <si>
    <t>DDH</t>
  </si>
  <si>
    <t>0108811645</t>
  </si>
  <si>
    <t>29H72302</t>
  </si>
  <si>
    <t>Phạm Văn Trang</t>
  </si>
  <si>
    <t>PVT</t>
  </si>
  <si>
    <t>GIALAI</t>
  </si>
  <si>
    <t>ERITO</t>
  </si>
  <si>
    <t>0108799772</t>
  </si>
  <si>
    <t>29H72370</t>
  </si>
  <si>
    <t>Tạ Quang Tú</t>
  </si>
  <si>
    <t>TQT</t>
  </si>
  <si>
    <t>HAGIANG</t>
  </si>
  <si>
    <t>GD WELLSYS</t>
  </si>
  <si>
    <t>0109729425</t>
  </si>
  <si>
    <t>29H72373</t>
  </si>
  <si>
    <t>Tạ Quốc Vương</t>
  </si>
  <si>
    <t>TQV</t>
  </si>
  <si>
    <t>PHUYEN</t>
  </si>
  <si>
    <t>GHN</t>
  </si>
  <si>
    <t>0311907295</t>
  </si>
  <si>
    <t>29H74016</t>
  </si>
  <si>
    <t>Toàn Công</t>
  </si>
  <si>
    <t>TPTOANCONT</t>
  </si>
  <si>
    <t>HANAM</t>
  </si>
  <si>
    <t>GNTHAIHA</t>
  </si>
  <si>
    <t>0108739445</t>
  </si>
  <si>
    <t>29H74028</t>
  </si>
  <si>
    <t>Trần Quốc Anh</t>
  </si>
  <si>
    <t>TQA</t>
  </si>
  <si>
    <t>HANOI</t>
  </si>
  <si>
    <t>HABECO</t>
  </si>
  <si>
    <t>0102356862</t>
  </si>
  <si>
    <t>29H74491</t>
  </si>
  <si>
    <t>Trần Văn Hải</t>
  </si>
  <si>
    <t>HATINH</t>
  </si>
  <si>
    <t>HAIHA</t>
  </si>
  <si>
    <t>0106769356</t>
  </si>
  <si>
    <t>29H76161</t>
  </si>
  <si>
    <t>Trần Văn Mừng</t>
  </si>
  <si>
    <t>TVM</t>
  </si>
  <si>
    <t>HAIDUONG</t>
  </si>
  <si>
    <t>0105930387</t>
  </si>
  <si>
    <t>29H76422</t>
  </si>
  <si>
    <t>Trần Văn Sơn</t>
  </si>
  <si>
    <t>TVS</t>
  </si>
  <si>
    <t>VINHLONG</t>
  </si>
  <si>
    <t>HATHANH</t>
  </si>
  <si>
    <t>0105931694</t>
  </si>
  <si>
    <t>29H76482</t>
  </si>
  <si>
    <t>Trần Văn Thực</t>
  </si>
  <si>
    <t>HAIPHONG</t>
  </si>
  <si>
    <t>HITACHI</t>
  </si>
  <si>
    <t>0311333675-001</t>
  </si>
  <si>
    <t>29H78620</t>
  </si>
  <si>
    <t>Trịnh Đình Trọng</t>
  </si>
  <si>
    <t>TDT</t>
  </si>
  <si>
    <t>SONLA</t>
  </si>
  <si>
    <t>HLXV</t>
  </si>
  <si>
    <t>0401909610</t>
  </si>
  <si>
    <t>29H81926</t>
  </si>
  <si>
    <t>Từ Đức Đoàn</t>
  </si>
  <si>
    <t>TDD</t>
  </si>
  <si>
    <t>HAUGIANG</t>
  </si>
  <si>
    <t>HOANGMAIRYCHI</t>
  </si>
  <si>
    <t>0101179473</t>
  </si>
  <si>
    <t>29H85139</t>
  </si>
  <si>
    <t>Vũ Ngọc Tuấn Anh</t>
  </si>
  <si>
    <t>VNTA</t>
  </si>
  <si>
    <t>NINHBINH</t>
  </si>
  <si>
    <t>HUYHOANG</t>
  </si>
  <si>
    <t>0311987364</t>
  </si>
  <si>
    <t>29H85157</t>
  </si>
  <si>
    <t>Vương Văn Hoàn</t>
  </si>
  <si>
    <t>VVH</t>
  </si>
  <si>
    <t>VUNGTAU</t>
  </si>
  <si>
    <t>INDOTRAN</t>
  </si>
  <si>
    <t>0301909173</t>
  </si>
  <si>
    <t>29H85186</t>
  </si>
  <si>
    <t>HUNGYEN</t>
  </si>
  <si>
    <t>INDOTRANVTDB</t>
  </si>
  <si>
    <t>0301909173-007</t>
  </si>
  <si>
    <t>29H85264</t>
  </si>
  <si>
    <t>KHANHHOA</t>
  </si>
  <si>
    <t>ITLLOGISTICS</t>
  </si>
  <si>
    <t>0303852860-001</t>
  </si>
  <si>
    <t>29H85296</t>
  </si>
  <si>
    <t>KIENGIANG</t>
  </si>
  <si>
    <t>29H88266</t>
  </si>
  <si>
    <t>CAMAU</t>
  </si>
  <si>
    <t>LANDCO</t>
  </si>
  <si>
    <t>0101192354-001</t>
  </si>
  <si>
    <t>KONTUM</t>
  </si>
  <si>
    <t>LOGISTICHOANGHA</t>
  </si>
  <si>
    <t>0301033626-002</t>
  </si>
  <si>
    <t>LAICHAU</t>
  </si>
  <si>
    <t>LOGITEM</t>
  </si>
  <si>
    <t>QUANGTRI</t>
  </si>
  <si>
    <t>MCG</t>
  </si>
  <si>
    <t>0108666500</t>
  </si>
  <si>
    <t>QUANGNGAI</t>
  </si>
  <si>
    <t>MIDEAVN</t>
  </si>
  <si>
    <t>0315794959</t>
  </si>
  <si>
    <t>LAMDONG</t>
  </si>
  <si>
    <t>MLCITL</t>
  </si>
  <si>
    <t>0310914187-001</t>
  </si>
  <si>
    <t>LANGSON</t>
  </si>
  <si>
    <t>PANASONIC-PSV</t>
  </si>
  <si>
    <t>0101824243</t>
  </si>
  <si>
    <t>LAOCAI</t>
  </si>
  <si>
    <t>PHAMGIA</t>
  </si>
  <si>
    <t>0108226299</t>
  </si>
  <si>
    <t>LONGAN</t>
  </si>
  <si>
    <t>SHIPPING</t>
  </si>
  <si>
    <t>0201863292</t>
  </si>
  <si>
    <t>ANGIANG</t>
  </si>
  <si>
    <t>SONHA</t>
  </si>
  <si>
    <t>0100520242-002</t>
  </si>
  <si>
    <t>NAMDINH</t>
  </si>
  <si>
    <t>SONLONG</t>
  </si>
  <si>
    <t>0401295375</t>
  </si>
  <si>
    <t>NGHEAN</t>
  </si>
  <si>
    <t>SPIDER</t>
  </si>
  <si>
    <t>TRAVINH</t>
  </si>
  <si>
    <t>TBDUONGTUNG</t>
  </si>
  <si>
    <t>0109477538</t>
  </si>
  <si>
    <t>QUANGNINH</t>
  </si>
  <si>
    <t>TBLOGIPACK</t>
  </si>
  <si>
    <t>0312331575</t>
  </si>
  <si>
    <t>NINHTHUAN</t>
  </si>
  <si>
    <t>TCPEGASUS</t>
  </si>
  <si>
    <t>0313367292-001</t>
  </si>
  <si>
    <t>QUANGBINH</t>
  </si>
  <si>
    <t>TCPEGASUSHN</t>
  </si>
  <si>
    <t>0313367292-002</t>
  </si>
  <si>
    <t>QUANGNAM</t>
  </si>
  <si>
    <t>0106817722</t>
  </si>
  <si>
    <t>YENBAI</t>
  </si>
  <si>
    <t>TOANPHAT</t>
  </si>
  <si>
    <t>0202044200</t>
  </si>
  <si>
    <t>SOCTRANG</t>
  </si>
  <si>
    <t>TREVIET</t>
  </si>
  <si>
    <t>0102410580</t>
  </si>
  <si>
    <t>THAINGUYEN</t>
  </si>
  <si>
    <t>TRUSTANA</t>
  </si>
  <si>
    <t>0109893344</t>
  </si>
  <si>
    <t>TAYNINH</t>
  </si>
  <si>
    <t>TVHOAPHAT</t>
  </si>
  <si>
    <t>0104517191</t>
  </si>
  <si>
    <t>THAIBINH</t>
  </si>
  <si>
    <t>TVLOGIWORLD</t>
  </si>
  <si>
    <t>0312483105</t>
  </si>
  <si>
    <t>TVTHUDO</t>
  </si>
  <si>
    <t>0107967022</t>
  </si>
  <si>
    <t>THANHHOA</t>
  </si>
  <si>
    <t>UKG</t>
  </si>
  <si>
    <t>0108388733</t>
  </si>
  <si>
    <t>VICO</t>
  </si>
  <si>
    <t>0401543243</t>
  </si>
  <si>
    <t>TIENGIANG</t>
  </si>
  <si>
    <t>VINAFCO</t>
  </si>
  <si>
    <t>0106641324</t>
  </si>
  <si>
    <t>TUYENQUANG</t>
  </si>
  <si>
    <t>VINATRADE</t>
  </si>
  <si>
    <t>0109295707</t>
  </si>
  <si>
    <t>VNPLOGISTICS</t>
  </si>
  <si>
    <t>0109858420</t>
  </si>
  <si>
    <t>VSICO</t>
  </si>
  <si>
    <t>0102195421</t>
  </si>
  <si>
    <t>YUSEN</t>
  </si>
  <si>
    <t>0106455649</t>
  </si>
  <si>
    <t>1</t>
  </si>
  <si>
    <t>Khu Đồng Gộc, Xã Tam Hiệp Huyện Thanh Trì, Thành phố Hà Nội.</t>
  </si>
  <si>
    <t>test</t>
  </si>
  <si>
    <t>ma_tinh</t>
  </si>
  <si>
    <t>tinh</t>
  </si>
  <si>
    <t>DIEM_XA</t>
  </si>
  <si>
    <t>Xa nhất</t>
  </si>
  <si>
    <t>xa_nhat</t>
  </si>
  <si>
    <t>Khu Đồng Gộc, Xã Tam Hiệp Huyện MÊ LINH, Thành phố Hà Nội.</t>
  </si>
  <si>
    <t>so_kien</t>
  </si>
  <si>
    <t>ACST</t>
  </si>
  <si>
    <t>0.8T</t>
  </si>
  <si>
    <t>1.4T</t>
  </si>
  <si>
    <t>1.5T</t>
  </si>
  <si>
    <t>6T</t>
  </si>
  <si>
    <t>8T</t>
  </si>
  <si>
    <t>12T</t>
  </si>
  <si>
    <t>13T</t>
  </si>
  <si>
    <t>14T</t>
  </si>
  <si>
    <t>15T</t>
  </si>
</sst>
</file>

<file path=xl/styles.xml><?xml version="1.0" encoding="utf-8"?>
<styleSheet xmlns="http://schemas.openxmlformats.org/spreadsheetml/2006/main">
  <fonts count="15"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0"/>
      <color rgb="FF000000"/>
      <name val="Times New Roman"/>
      <family val="1"/>
      <charset val="1"/>
    </font>
    <font>
      <sz val="10"/>
      <color rgb="FF000000"/>
      <name val="Times New Roman"/>
      <family val="1"/>
      <charset val="1"/>
    </font>
    <font>
      <sz val="12"/>
      <color rgb="FF000000"/>
      <name val="Times New Roman"/>
      <family val="1"/>
      <charset val="1"/>
    </font>
    <font>
      <sz val="10"/>
      <name val="Times New Roman"/>
      <family val="1"/>
      <charset val="1"/>
    </font>
    <font>
      <sz val="12"/>
      <color rgb="FFFF0000"/>
      <name val="Times New Roman"/>
      <family val="1"/>
      <charset val="1"/>
    </font>
    <font>
      <sz val="8"/>
      <color rgb="FF000000"/>
      <name val="Times New Roman"/>
      <family val="1"/>
      <charset val="1"/>
    </font>
    <font>
      <sz val="12"/>
      <color rgb="FF0070C0"/>
      <name val="Times New Roman"/>
      <family val="1"/>
      <charset val="1"/>
    </font>
    <font>
      <sz val="12"/>
      <name val="Times New Roman"/>
      <family val="1"/>
      <charset val="1"/>
    </font>
    <font>
      <sz val="11"/>
      <color theme="1"/>
      <name val="Calibri"/>
      <family val="2"/>
    </font>
    <font>
      <sz val="10"/>
      <color theme="1"/>
      <name val="Arial"/>
      <family val="2"/>
    </font>
    <font>
      <sz val="11"/>
      <color indexed="63"/>
      <name val="Calibri"/>
      <family val="2"/>
      <charset val="1"/>
    </font>
    <font>
      <sz val="12"/>
      <color indexed="63"/>
      <name val="Times New Roman"/>
      <family val="1"/>
      <charset val="1"/>
    </font>
    <font>
      <b/>
      <sz val="11"/>
      <color indexed="8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C0C0C0"/>
        <bgColor rgb="FFC5E0B4"/>
      </patternFill>
    </fill>
    <fill>
      <patternFill patternType="solid">
        <fgColor rgb="FFD6DCE5"/>
        <bgColor rgb="FFE2F0D9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rgb="FFFFFFCC"/>
      </patternFill>
    </fill>
    <fill>
      <patternFill patternType="solid">
        <fgColor theme="0"/>
        <bgColor rgb="FFD6DCE5"/>
      </patternFill>
    </fill>
    <fill>
      <patternFill patternType="solid">
        <fgColor theme="0"/>
        <bgColor indexed="26"/>
      </patternFill>
    </fill>
    <fill>
      <patternFill patternType="solid">
        <fgColor rgb="FFFFFF00"/>
        <bgColor rgb="FFC5E0B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</borders>
  <cellStyleXfs count="4">
    <xf numFmtId="0" fontId="0" fillId="0" borderId="0"/>
    <xf numFmtId="0" fontId="1" fillId="0" borderId="0"/>
    <xf numFmtId="0" fontId="10" fillId="0" borderId="0"/>
    <xf numFmtId="0" fontId="12" fillId="0" borderId="0"/>
  </cellStyleXfs>
  <cellXfs count="45">
    <xf numFmtId="0" fontId="0" fillId="0" borderId="0" xfId="0"/>
    <xf numFmtId="0" fontId="2" fillId="2" borderId="0" xfId="0" applyFont="1" applyFill="1" applyAlignment="1" applyProtection="1">
      <alignment horizontal="center" vertical="center"/>
      <protection locked="0"/>
    </xf>
    <xf numFmtId="0" fontId="3" fillId="2" borderId="0" xfId="0" applyFont="1" applyFill="1" applyAlignment="1" applyProtection="1">
      <alignment horizontal="center" vertical="center"/>
      <protection locked="0"/>
    </xf>
    <xf numFmtId="0" fontId="3" fillId="2" borderId="0" xfId="0" applyFont="1" applyFill="1" applyAlignment="1" applyProtection="1">
      <alignment horizontal="center" vertical="center"/>
      <protection locked="0" hidden="1"/>
    </xf>
    <xf numFmtId="0" fontId="3" fillId="2" borderId="0" xfId="0" applyFont="1" applyFill="1" applyAlignment="1" applyProtection="1">
      <alignment vertical="center"/>
      <protection locked="0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7" fillId="2" borderId="0" xfId="0" applyFont="1" applyFill="1" applyAlignment="1" applyProtection="1">
      <alignment vertical="center"/>
      <protection locked="0"/>
    </xf>
    <xf numFmtId="0" fontId="4" fillId="0" borderId="0" xfId="0" applyFont="1" applyProtection="1"/>
    <xf numFmtId="0" fontId="4" fillId="3" borderId="0" xfId="0" applyFont="1" applyFill="1" applyProtection="1"/>
    <xf numFmtId="0" fontId="4" fillId="0" borderId="0" xfId="0" applyFont="1" applyProtection="1"/>
    <xf numFmtId="0" fontId="4" fillId="4" borderId="0" xfId="0" applyFont="1" applyFill="1" applyProtection="1"/>
    <xf numFmtId="0" fontId="6" fillId="0" borderId="0" xfId="0" applyFont="1" applyProtection="1"/>
    <xf numFmtId="1" fontId="4" fillId="0" borderId="0" xfId="0" applyNumberFormat="1" applyFont="1" applyProtection="1"/>
    <xf numFmtId="0" fontId="4" fillId="0" borderId="0" xfId="0" applyFont="1" applyProtection="1"/>
    <xf numFmtId="0" fontId="8" fillId="0" borderId="0" xfId="0" applyFont="1" applyProtection="1"/>
    <xf numFmtId="0" fontId="6" fillId="0" borderId="0" xfId="0" applyFont="1" applyProtection="1"/>
    <xf numFmtId="0" fontId="9" fillId="0" borderId="0" xfId="0" applyFont="1" applyProtection="1"/>
    <xf numFmtId="1" fontId="6" fillId="0" borderId="0" xfId="0" applyNumberFormat="1" applyFont="1" applyProtection="1"/>
    <xf numFmtId="0" fontId="7" fillId="2" borderId="0" xfId="0" applyFont="1" applyFill="1" applyAlignment="1" applyProtection="1">
      <alignment horizontal="center" vertical="center"/>
      <protection locked="0"/>
    </xf>
    <xf numFmtId="0" fontId="5" fillId="6" borderId="1" xfId="0" applyFont="1" applyFill="1" applyBorder="1" applyAlignment="1" applyProtection="1">
      <alignment horizontal="center" vertical="center" wrapText="1"/>
      <protection locked="0"/>
    </xf>
    <xf numFmtId="0" fontId="5" fillId="6" borderId="1" xfId="0" applyFont="1" applyFill="1" applyBorder="1" applyAlignment="1" applyProtection="1">
      <alignment horizontal="left" vertical="center" wrapText="1"/>
      <protection locked="0"/>
    </xf>
    <xf numFmtId="0" fontId="5" fillId="7" borderId="1" xfId="0" applyFont="1" applyFill="1" applyBorder="1" applyAlignment="1" applyProtection="1">
      <alignment horizontal="left" vertical="center" wrapText="1"/>
      <protection locked="0"/>
    </xf>
    <xf numFmtId="0" fontId="5" fillId="6" borderId="1" xfId="0" applyFont="1" applyFill="1" applyBorder="1" applyAlignment="1" applyProtection="1">
      <alignment horizontal="left" vertical="center" wrapText="1"/>
      <protection locked="0" hidden="1"/>
    </xf>
    <xf numFmtId="0" fontId="5" fillId="8" borderId="1" xfId="0" applyFont="1" applyFill="1" applyBorder="1" applyAlignment="1" applyProtection="1">
      <alignment horizontal="left" vertical="center" wrapText="1"/>
      <protection locked="0" hidden="1"/>
    </xf>
    <xf numFmtId="0" fontId="5" fillId="6" borderId="1" xfId="0" applyFont="1" applyFill="1" applyBorder="1" applyAlignment="1" applyProtection="1">
      <alignment horizontal="left" vertical="center" wrapText="1"/>
      <protection hidden="1"/>
    </xf>
    <xf numFmtId="0" fontId="3" fillId="2" borderId="0" xfId="0" applyFont="1" applyFill="1" applyAlignment="1" applyProtection="1">
      <alignment horizontal="center" vertical="center"/>
      <protection hidden="1"/>
    </xf>
    <xf numFmtId="37" fontId="5" fillId="6" borderId="1" xfId="0" applyNumberFormat="1" applyFont="1" applyFill="1" applyBorder="1" applyAlignment="1" applyProtection="1">
      <alignment horizontal="center" vertical="center" wrapText="1"/>
    </xf>
    <xf numFmtId="0" fontId="11" fillId="0" borderId="2" xfId="0" applyFont="1" applyBorder="1" applyAlignment="1"/>
    <xf numFmtId="49" fontId="5" fillId="8" borderId="1" xfId="0" applyNumberFormat="1" applyFont="1" applyFill="1" applyBorder="1" applyAlignment="1" applyProtection="1">
      <alignment horizontal="left" vertical="center" wrapText="1"/>
      <protection locked="0"/>
    </xf>
    <xf numFmtId="0" fontId="13" fillId="0" borderId="0" xfId="3" applyFont="1" applyProtection="1"/>
    <xf numFmtId="0" fontId="14" fillId="5" borderId="0" xfId="0" applyFont="1" applyFill="1"/>
    <xf numFmtId="0" fontId="14" fillId="5" borderId="0" xfId="0" applyFont="1" applyFill="1" applyProtection="1">
      <protection locked="0"/>
    </xf>
    <xf numFmtId="0" fontId="11" fillId="0" borderId="0" xfId="0" applyFont="1" applyBorder="1" applyAlignment="1"/>
    <xf numFmtId="0" fontId="14" fillId="5" borderId="0" xfId="0" applyFont="1" applyFill="1" applyProtection="1"/>
    <xf numFmtId="0" fontId="7" fillId="2" borderId="1" xfId="0" applyFont="1" applyFill="1" applyBorder="1" applyAlignment="1" applyProtection="1">
      <alignment vertical="center"/>
      <protection locked="0"/>
    </xf>
    <xf numFmtId="0" fontId="3" fillId="2" borderId="1" xfId="0" applyFont="1" applyFill="1" applyBorder="1" applyAlignment="1" applyProtection="1">
      <alignment vertical="center"/>
      <protection locked="0"/>
    </xf>
    <xf numFmtId="0" fontId="4" fillId="9" borderId="0" xfId="0" applyFont="1" applyFill="1" applyProtection="1"/>
    <xf numFmtId="0" fontId="0" fillId="5" borderId="0" xfId="0" applyFill="1"/>
    <xf numFmtId="49" fontId="0" fillId="0" borderId="0" xfId="0" applyNumberFormat="1"/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vertical="top"/>
      <protection locked="0"/>
    </xf>
    <xf numFmtId="0" fontId="0" fillId="0" borderId="0" xfId="0" applyAlignment="1">
      <alignment vertical="top"/>
    </xf>
    <xf numFmtId="0" fontId="14" fillId="5" borderId="0" xfId="0" applyFont="1" applyFill="1" applyAlignment="1">
      <alignment horizontal="center"/>
    </xf>
    <xf numFmtId="0" fontId="7" fillId="2" borderId="1" xfId="0" applyFont="1" applyFill="1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 applyProtection="1">
      <alignment horizontal="center" vertical="center"/>
      <protection locked="0"/>
    </xf>
  </cellXfs>
  <cellStyles count="4">
    <cellStyle name="Explanatory Text" xfId="1" builtinId="53" customBuiltin="1"/>
    <cellStyle name="Normal" xfId="0" builtinId="0"/>
    <cellStyle name="Normal 2" xfId="2"/>
    <cellStyle name="Normal_Sheet1" xfId="3"/>
  </cellStyles>
  <dxfs count="1">
    <dxf>
      <font>
        <color rgb="FFFF0000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5E0B4"/>
      <rgbColor rgb="FF660066"/>
      <rgbColor rgb="FFFF8080"/>
      <rgbColor rgb="FF0070C0"/>
      <rgbColor rgb="FFD6DCE5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2F0D9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85724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7CE"/>
      <color rgb="FFFF7C80"/>
      <color rgb="FFFF9999"/>
      <color rgb="FFFF5050"/>
      <color rgb="FFFF6600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13</xdr:col>
      <xdr:colOff>447675</xdr:colOff>
      <xdr:row>26</xdr:row>
      <xdr:rowOff>200025</xdr:rowOff>
    </xdr:to>
    <xdr:sp macro="" textlink="">
      <xdr:nvSpPr>
        <xdr:cNvPr id="1038" name="shapetype_202" hidden="1">
          <a:extLst>
            <a:ext uri="{FF2B5EF4-FFF2-40B4-BE49-F238E27FC236}">
              <a16:creationId xmlns:a16="http://schemas.microsoft.com/office/drawing/2014/main" xmlns="" id="{00000000-0008-0000-0000-00000E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447675</xdr:colOff>
      <xdr:row>26</xdr:row>
      <xdr:rowOff>200025</xdr:rowOff>
    </xdr:to>
    <xdr:sp macro="" textlink="">
      <xdr:nvSpPr>
        <xdr:cNvPr id="1036" name="shapetype_202" hidden="1">
          <a:extLst>
            <a:ext uri="{FF2B5EF4-FFF2-40B4-BE49-F238E27FC236}">
              <a16:creationId xmlns:a16="http://schemas.microsoft.com/office/drawing/2014/main" xmlns="" id="{00000000-0008-0000-0000-00000C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447675</xdr:colOff>
      <xdr:row>26</xdr:row>
      <xdr:rowOff>200025</xdr:rowOff>
    </xdr:to>
    <xdr:sp macro="" textlink="">
      <xdr:nvSpPr>
        <xdr:cNvPr id="1034" name="shapetype_202" hidden="1">
          <a:extLst>
            <a:ext uri="{FF2B5EF4-FFF2-40B4-BE49-F238E27FC236}">
              <a16:creationId xmlns:a16="http://schemas.microsoft.com/office/drawing/2014/main" xmlns="" id="{00000000-0008-0000-0000-00000A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447675</xdr:colOff>
      <xdr:row>26</xdr:row>
      <xdr:rowOff>200025</xdr:rowOff>
    </xdr:to>
    <xdr:sp macro="" textlink="">
      <xdr:nvSpPr>
        <xdr:cNvPr id="1032" name="shapetype_202" hidden="1">
          <a:extLst>
            <a:ext uri="{FF2B5EF4-FFF2-40B4-BE49-F238E27FC236}">
              <a16:creationId xmlns:a16="http://schemas.microsoft.com/office/drawing/2014/main" xmlns="" id="{00000000-0008-0000-0000-000008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447675</xdr:colOff>
      <xdr:row>26</xdr:row>
      <xdr:rowOff>200025</xdr:rowOff>
    </xdr:to>
    <xdr:sp macro="" textlink="">
      <xdr:nvSpPr>
        <xdr:cNvPr id="1030" name="shapetype_202" hidden="1">
          <a:extLst>
            <a:ext uri="{FF2B5EF4-FFF2-40B4-BE49-F238E27FC236}">
              <a16:creationId xmlns:a16="http://schemas.microsoft.com/office/drawing/2014/main" xmlns="" id="{00000000-0008-0000-0000-000006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447675</xdr:colOff>
      <xdr:row>26</xdr:row>
      <xdr:rowOff>200025</xdr:rowOff>
    </xdr:to>
    <xdr:sp macro="" textlink="">
      <xdr:nvSpPr>
        <xdr:cNvPr id="1028" name="shapetype_202" hidden="1">
          <a:extLst>
            <a:ext uri="{FF2B5EF4-FFF2-40B4-BE49-F238E27FC236}">
              <a16:creationId xmlns:a16="http://schemas.microsoft.com/office/drawing/2014/main" xmlns="" id="{00000000-0008-0000-0000-000004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447675</xdr:colOff>
      <xdr:row>26</xdr:row>
      <xdr:rowOff>200025</xdr:rowOff>
    </xdr:to>
    <xdr:sp macro="" textlink="">
      <xdr:nvSpPr>
        <xdr:cNvPr id="1026" name="shapetype_202" hidden="1">
          <a:extLst>
            <a:ext uri="{FF2B5EF4-FFF2-40B4-BE49-F238E27FC236}">
              <a16:creationId xmlns:a16="http://schemas.microsoft.com/office/drawing/2014/main" xmlns="" id="{00000000-0008-0000-0000-000002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7620</xdr:colOff>
      <xdr:row>2</xdr:row>
      <xdr:rowOff>7620</xdr:rowOff>
    </xdr:to>
    <xdr:pic>
      <xdr:nvPicPr>
        <xdr:cNvPr id="9" name="Picture 3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97440" y="3048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7620</xdr:colOff>
      <xdr:row>2</xdr:row>
      <xdr:rowOff>7620</xdr:rowOff>
    </xdr:to>
    <xdr:pic>
      <xdr:nvPicPr>
        <xdr:cNvPr id="10" name="Picture 4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97440" y="3048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7620</xdr:colOff>
      <xdr:row>2</xdr:row>
      <xdr:rowOff>7620</xdr:rowOff>
    </xdr:to>
    <xdr:pic>
      <xdr:nvPicPr>
        <xdr:cNvPr id="11" name="Picture 5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97440" y="3048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7620</xdr:colOff>
      <xdr:row>2</xdr:row>
      <xdr:rowOff>7620</xdr:rowOff>
    </xdr:to>
    <xdr:pic>
      <xdr:nvPicPr>
        <xdr:cNvPr id="12" name="Picture 6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97440" y="3048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7620</xdr:colOff>
      <xdr:row>2</xdr:row>
      <xdr:rowOff>7620</xdr:rowOff>
    </xdr:to>
    <xdr:pic>
      <xdr:nvPicPr>
        <xdr:cNvPr id="13" name="Picture 7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97440" y="3048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7620</xdr:colOff>
      <xdr:row>2</xdr:row>
      <xdr:rowOff>7620</xdr:rowOff>
    </xdr:to>
    <xdr:pic>
      <xdr:nvPicPr>
        <xdr:cNvPr id="14" name="Picture 8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97440" y="3048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7620</xdr:colOff>
      <xdr:row>2</xdr:row>
      <xdr:rowOff>7620</xdr:rowOff>
    </xdr:to>
    <xdr:pic>
      <xdr:nvPicPr>
        <xdr:cNvPr id="15" name="Picture 9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97440" y="3048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7620</xdr:colOff>
      <xdr:row>2</xdr:row>
      <xdr:rowOff>7620</xdr:rowOff>
    </xdr:to>
    <xdr:pic>
      <xdr:nvPicPr>
        <xdr:cNvPr id="16" name="Picture 10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97440" y="3048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7620</xdr:colOff>
      <xdr:row>2</xdr:row>
      <xdr:rowOff>7620</xdr:rowOff>
    </xdr:to>
    <xdr:pic>
      <xdr:nvPicPr>
        <xdr:cNvPr id="17" name="Picture 11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97440" y="3048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7620</xdr:colOff>
      <xdr:row>2</xdr:row>
      <xdr:rowOff>7620</xdr:rowOff>
    </xdr:to>
    <xdr:pic>
      <xdr:nvPicPr>
        <xdr:cNvPr id="18" name="Picture 12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97440" y="3048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7620</xdr:colOff>
      <xdr:row>2</xdr:row>
      <xdr:rowOff>7620</xdr:rowOff>
    </xdr:to>
    <xdr:pic>
      <xdr:nvPicPr>
        <xdr:cNvPr id="19" name="Picture 13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97440" y="3048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7620</xdr:colOff>
      <xdr:row>2</xdr:row>
      <xdr:rowOff>7620</xdr:rowOff>
    </xdr:to>
    <xdr:pic>
      <xdr:nvPicPr>
        <xdr:cNvPr id="20" name="Picture 14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97440" y="3048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7620</xdr:colOff>
      <xdr:row>2</xdr:row>
      <xdr:rowOff>7620</xdr:rowOff>
    </xdr:to>
    <xdr:pic>
      <xdr:nvPicPr>
        <xdr:cNvPr id="21" name="Picture 15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97440" y="3048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7620</xdr:colOff>
      <xdr:row>2</xdr:row>
      <xdr:rowOff>7620</xdr:rowOff>
    </xdr:to>
    <xdr:pic>
      <xdr:nvPicPr>
        <xdr:cNvPr id="22" name="Picture 16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97440" y="3048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7620</xdr:colOff>
      <xdr:row>2</xdr:row>
      <xdr:rowOff>7620</xdr:rowOff>
    </xdr:to>
    <xdr:pic>
      <xdr:nvPicPr>
        <xdr:cNvPr id="23" name="Picture 17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97440" y="3048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7620</xdr:colOff>
      <xdr:row>2</xdr:row>
      <xdr:rowOff>7620</xdr:rowOff>
    </xdr:to>
    <xdr:pic>
      <xdr:nvPicPr>
        <xdr:cNvPr id="24" name="Picture 18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97440" y="3048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7620</xdr:colOff>
      <xdr:row>2</xdr:row>
      <xdr:rowOff>7620</xdr:rowOff>
    </xdr:to>
    <xdr:pic>
      <xdr:nvPicPr>
        <xdr:cNvPr id="25" name="Picture 3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97440" y="3048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7620</xdr:colOff>
      <xdr:row>2</xdr:row>
      <xdr:rowOff>7620</xdr:rowOff>
    </xdr:to>
    <xdr:pic>
      <xdr:nvPicPr>
        <xdr:cNvPr id="26" name="Picture 4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97440" y="3048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7620</xdr:colOff>
      <xdr:row>2</xdr:row>
      <xdr:rowOff>7620</xdr:rowOff>
    </xdr:to>
    <xdr:pic>
      <xdr:nvPicPr>
        <xdr:cNvPr id="27" name="Picture 5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97440" y="3048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7620</xdr:colOff>
      <xdr:row>2</xdr:row>
      <xdr:rowOff>7620</xdr:rowOff>
    </xdr:to>
    <xdr:pic>
      <xdr:nvPicPr>
        <xdr:cNvPr id="28" name="Picture 6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97440" y="3048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7620</xdr:colOff>
      <xdr:row>2</xdr:row>
      <xdr:rowOff>7620</xdr:rowOff>
    </xdr:to>
    <xdr:pic>
      <xdr:nvPicPr>
        <xdr:cNvPr id="29" name="Picture 7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97440" y="3048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7620</xdr:colOff>
      <xdr:row>2</xdr:row>
      <xdr:rowOff>7620</xdr:rowOff>
    </xdr:to>
    <xdr:pic>
      <xdr:nvPicPr>
        <xdr:cNvPr id="30" name="Picture 8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97440" y="3048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7620</xdr:colOff>
      <xdr:row>2</xdr:row>
      <xdr:rowOff>7620</xdr:rowOff>
    </xdr:to>
    <xdr:pic>
      <xdr:nvPicPr>
        <xdr:cNvPr id="31" name="Picture 9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97440" y="3048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7620</xdr:colOff>
      <xdr:row>2</xdr:row>
      <xdr:rowOff>7620</xdr:rowOff>
    </xdr:to>
    <xdr:pic>
      <xdr:nvPicPr>
        <xdr:cNvPr id="32" name="Picture 10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97440" y="3048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7620</xdr:colOff>
      <xdr:row>2</xdr:row>
      <xdr:rowOff>7620</xdr:rowOff>
    </xdr:to>
    <xdr:pic>
      <xdr:nvPicPr>
        <xdr:cNvPr id="33" name="Picture 11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97440" y="3048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7620</xdr:colOff>
      <xdr:row>2</xdr:row>
      <xdr:rowOff>7620</xdr:rowOff>
    </xdr:to>
    <xdr:pic>
      <xdr:nvPicPr>
        <xdr:cNvPr id="34" name="Picture 12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97440" y="3048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7620</xdr:colOff>
      <xdr:row>2</xdr:row>
      <xdr:rowOff>7620</xdr:rowOff>
    </xdr:to>
    <xdr:pic>
      <xdr:nvPicPr>
        <xdr:cNvPr id="35" name="Picture 13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97440" y="3048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7620</xdr:colOff>
      <xdr:row>2</xdr:row>
      <xdr:rowOff>7620</xdr:rowOff>
    </xdr:to>
    <xdr:pic>
      <xdr:nvPicPr>
        <xdr:cNvPr id="36" name="Picture 14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97440" y="3048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7620</xdr:colOff>
      <xdr:row>2</xdr:row>
      <xdr:rowOff>7620</xdr:rowOff>
    </xdr:to>
    <xdr:pic>
      <xdr:nvPicPr>
        <xdr:cNvPr id="37" name="Picture 15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97440" y="3048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7620</xdr:colOff>
      <xdr:row>2</xdr:row>
      <xdr:rowOff>7620</xdr:rowOff>
    </xdr:to>
    <xdr:pic>
      <xdr:nvPicPr>
        <xdr:cNvPr id="38" name="Picture 16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97440" y="3048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7620</xdr:colOff>
      <xdr:row>2</xdr:row>
      <xdr:rowOff>7620</xdr:rowOff>
    </xdr:to>
    <xdr:pic>
      <xdr:nvPicPr>
        <xdr:cNvPr id="39" name="Picture 17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97440" y="3048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7620</xdr:colOff>
      <xdr:row>2</xdr:row>
      <xdr:rowOff>7620</xdr:rowOff>
    </xdr:to>
    <xdr:pic>
      <xdr:nvPicPr>
        <xdr:cNvPr id="40" name="Picture 18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97440" y="3048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7620</xdr:colOff>
      <xdr:row>1</xdr:row>
      <xdr:rowOff>7620</xdr:rowOff>
    </xdr:to>
    <xdr:pic>
      <xdr:nvPicPr>
        <xdr:cNvPr id="73" name="Picture 3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91600" y="8763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7620</xdr:colOff>
      <xdr:row>1</xdr:row>
      <xdr:rowOff>7620</xdr:rowOff>
    </xdr:to>
    <xdr:pic>
      <xdr:nvPicPr>
        <xdr:cNvPr id="74" name="Picture 4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91600" y="8763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7620</xdr:colOff>
      <xdr:row>1</xdr:row>
      <xdr:rowOff>7620</xdr:rowOff>
    </xdr:to>
    <xdr:pic>
      <xdr:nvPicPr>
        <xdr:cNvPr id="75" name="Picture 5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91600" y="8763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7620</xdr:colOff>
      <xdr:row>1</xdr:row>
      <xdr:rowOff>7620</xdr:rowOff>
    </xdr:to>
    <xdr:pic>
      <xdr:nvPicPr>
        <xdr:cNvPr id="76" name="Picture 6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91600" y="8763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7620</xdr:colOff>
      <xdr:row>1</xdr:row>
      <xdr:rowOff>7620</xdr:rowOff>
    </xdr:to>
    <xdr:pic>
      <xdr:nvPicPr>
        <xdr:cNvPr id="77" name="Picture 7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91600" y="8763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7620</xdr:colOff>
      <xdr:row>1</xdr:row>
      <xdr:rowOff>7620</xdr:rowOff>
    </xdr:to>
    <xdr:pic>
      <xdr:nvPicPr>
        <xdr:cNvPr id="78" name="Picture 8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91600" y="8763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7620</xdr:colOff>
      <xdr:row>1</xdr:row>
      <xdr:rowOff>7620</xdr:rowOff>
    </xdr:to>
    <xdr:pic>
      <xdr:nvPicPr>
        <xdr:cNvPr id="79" name="Picture 9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91600" y="8763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7620</xdr:colOff>
      <xdr:row>1</xdr:row>
      <xdr:rowOff>7620</xdr:rowOff>
    </xdr:to>
    <xdr:pic>
      <xdr:nvPicPr>
        <xdr:cNvPr id="80" name="Picture 10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91600" y="8763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7620</xdr:colOff>
      <xdr:row>1</xdr:row>
      <xdr:rowOff>7620</xdr:rowOff>
    </xdr:to>
    <xdr:pic>
      <xdr:nvPicPr>
        <xdr:cNvPr id="81" name="Picture 11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91600" y="8763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7620</xdr:colOff>
      <xdr:row>1</xdr:row>
      <xdr:rowOff>7620</xdr:rowOff>
    </xdr:to>
    <xdr:pic>
      <xdr:nvPicPr>
        <xdr:cNvPr id="82" name="Picture 12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91600" y="8763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7620</xdr:colOff>
      <xdr:row>1</xdr:row>
      <xdr:rowOff>7620</xdr:rowOff>
    </xdr:to>
    <xdr:pic>
      <xdr:nvPicPr>
        <xdr:cNvPr id="83" name="Picture 13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91600" y="8763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7620</xdr:colOff>
      <xdr:row>1</xdr:row>
      <xdr:rowOff>7620</xdr:rowOff>
    </xdr:to>
    <xdr:pic>
      <xdr:nvPicPr>
        <xdr:cNvPr id="84" name="Picture 14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91600" y="8763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7620</xdr:colOff>
      <xdr:row>1</xdr:row>
      <xdr:rowOff>7620</xdr:rowOff>
    </xdr:to>
    <xdr:pic>
      <xdr:nvPicPr>
        <xdr:cNvPr id="85" name="Picture 15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91600" y="8763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7620</xdr:colOff>
      <xdr:row>1</xdr:row>
      <xdr:rowOff>7620</xdr:rowOff>
    </xdr:to>
    <xdr:pic>
      <xdr:nvPicPr>
        <xdr:cNvPr id="86" name="Picture 16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91600" y="8763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7620</xdr:colOff>
      <xdr:row>1</xdr:row>
      <xdr:rowOff>7620</xdr:rowOff>
    </xdr:to>
    <xdr:pic>
      <xdr:nvPicPr>
        <xdr:cNvPr id="87" name="Picture 17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91600" y="8763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7620</xdr:colOff>
      <xdr:row>1</xdr:row>
      <xdr:rowOff>7620</xdr:rowOff>
    </xdr:to>
    <xdr:pic>
      <xdr:nvPicPr>
        <xdr:cNvPr id="88" name="Picture 18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91600" y="8763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7620</xdr:colOff>
      <xdr:row>1</xdr:row>
      <xdr:rowOff>7620</xdr:rowOff>
    </xdr:to>
    <xdr:pic>
      <xdr:nvPicPr>
        <xdr:cNvPr id="89" name="Picture 3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91600" y="8763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7620</xdr:colOff>
      <xdr:row>1</xdr:row>
      <xdr:rowOff>7620</xdr:rowOff>
    </xdr:to>
    <xdr:pic>
      <xdr:nvPicPr>
        <xdr:cNvPr id="90" name="Picture 4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91600" y="8763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7620</xdr:colOff>
      <xdr:row>1</xdr:row>
      <xdr:rowOff>7620</xdr:rowOff>
    </xdr:to>
    <xdr:pic>
      <xdr:nvPicPr>
        <xdr:cNvPr id="91" name="Picture 5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91600" y="8763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7620</xdr:colOff>
      <xdr:row>1</xdr:row>
      <xdr:rowOff>7620</xdr:rowOff>
    </xdr:to>
    <xdr:pic>
      <xdr:nvPicPr>
        <xdr:cNvPr id="92" name="Picture 6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91600" y="8763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7620</xdr:colOff>
      <xdr:row>1</xdr:row>
      <xdr:rowOff>7620</xdr:rowOff>
    </xdr:to>
    <xdr:pic>
      <xdr:nvPicPr>
        <xdr:cNvPr id="93" name="Picture 7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91600" y="8763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7620</xdr:colOff>
      <xdr:row>1</xdr:row>
      <xdr:rowOff>7620</xdr:rowOff>
    </xdr:to>
    <xdr:pic>
      <xdr:nvPicPr>
        <xdr:cNvPr id="94" name="Picture 8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91600" y="8763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7620</xdr:colOff>
      <xdr:row>1</xdr:row>
      <xdr:rowOff>7620</xdr:rowOff>
    </xdr:to>
    <xdr:pic>
      <xdr:nvPicPr>
        <xdr:cNvPr id="95" name="Picture 9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91600" y="8763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7620</xdr:colOff>
      <xdr:row>1</xdr:row>
      <xdr:rowOff>7620</xdr:rowOff>
    </xdr:to>
    <xdr:pic>
      <xdr:nvPicPr>
        <xdr:cNvPr id="96" name="Picture 10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91600" y="8763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7620</xdr:colOff>
      <xdr:row>1</xdr:row>
      <xdr:rowOff>7620</xdr:rowOff>
    </xdr:to>
    <xdr:pic>
      <xdr:nvPicPr>
        <xdr:cNvPr id="97" name="Picture 11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91600" y="8763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7620</xdr:colOff>
      <xdr:row>1</xdr:row>
      <xdr:rowOff>7620</xdr:rowOff>
    </xdr:to>
    <xdr:pic>
      <xdr:nvPicPr>
        <xdr:cNvPr id="98" name="Picture 12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91600" y="8763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7620</xdr:colOff>
      <xdr:row>1</xdr:row>
      <xdr:rowOff>7620</xdr:rowOff>
    </xdr:to>
    <xdr:pic>
      <xdr:nvPicPr>
        <xdr:cNvPr id="99" name="Picture 13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91600" y="8763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7620</xdr:colOff>
      <xdr:row>1</xdr:row>
      <xdr:rowOff>7620</xdr:rowOff>
    </xdr:to>
    <xdr:pic>
      <xdr:nvPicPr>
        <xdr:cNvPr id="100" name="Picture 14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91600" y="8763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7620</xdr:colOff>
      <xdr:row>1</xdr:row>
      <xdr:rowOff>7620</xdr:rowOff>
    </xdr:to>
    <xdr:pic>
      <xdr:nvPicPr>
        <xdr:cNvPr id="101" name="Picture 15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91600" y="8763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7620</xdr:colOff>
      <xdr:row>1</xdr:row>
      <xdr:rowOff>7620</xdr:rowOff>
    </xdr:to>
    <xdr:pic>
      <xdr:nvPicPr>
        <xdr:cNvPr id="102" name="Picture 16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91600" y="8763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7620</xdr:colOff>
      <xdr:row>1</xdr:row>
      <xdr:rowOff>7620</xdr:rowOff>
    </xdr:to>
    <xdr:pic>
      <xdr:nvPicPr>
        <xdr:cNvPr id="103" name="Picture 17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91600" y="8763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7620</xdr:colOff>
      <xdr:row>1</xdr:row>
      <xdr:rowOff>7620</xdr:rowOff>
    </xdr:to>
    <xdr:pic>
      <xdr:nvPicPr>
        <xdr:cNvPr id="104" name="Picture 18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91600" y="8763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</xdr:colOff>
      <xdr:row>14</xdr:row>
      <xdr:rowOff>7620</xdr:rowOff>
    </xdr:to>
    <xdr:pic>
      <xdr:nvPicPr>
        <xdr:cNvPr id="361" name="Picture 3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3776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</xdr:colOff>
      <xdr:row>14</xdr:row>
      <xdr:rowOff>7620</xdr:rowOff>
    </xdr:to>
    <xdr:pic>
      <xdr:nvPicPr>
        <xdr:cNvPr id="362" name="Picture 4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3776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</xdr:colOff>
      <xdr:row>14</xdr:row>
      <xdr:rowOff>7620</xdr:rowOff>
    </xdr:to>
    <xdr:pic>
      <xdr:nvPicPr>
        <xdr:cNvPr id="363" name="Picture 5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3776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</xdr:colOff>
      <xdr:row>14</xdr:row>
      <xdr:rowOff>7620</xdr:rowOff>
    </xdr:to>
    <xdr:pic>
      <xdr:nvPicPr>
        <xdr:cNvPr id="364" name="Picture 6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3776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</xdr:colOff>
      <xdr:row>14</xdr:row>
      <xdr:rowOff>7620</xdr:rowOff>
    </xdr:to>
    <xdr:pic>
      <xdr:nvPicPr>
        <xdr:cNvPr id="365" name="Picture 7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3776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</xdr:colOff>
      <xdr:row>14</xdr:row>
      <xdr:rowOff>7620</xdr:rowOff>
    </xdr:to>
    <xdr:pic>
      <xdr:nvPicPr>
        <xdr:cNvPr id="366" name="Picture 8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3776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</xdr:colOff>
      <xdr:row>14</xdr:row>
      <xdr:rowOff>7620</xdr:rowOff>
    </xdr:to>
    <xdr:pic>
      <xdr:nvPicPr>
        <xdr:cNvPr id="367" name="Picture 9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3776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</xdr:colOff>
      <xdr:row>14</xdr:row>
      <xdr:rowOff>7620</xdr:rowOff>
    </xdr:to>
    <xdr:pic>
      <xdr:nvPicPr>
        <xdr:cNvPr id="368" name="Picture 10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3776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</xdr:colOff>
      <xdr:row>14</xdr:row>
      <xdr:rowOff>7620</xdr:rowOff>
    </xdr:to>
    <xdr:pic>
      <xdr:nvPicPr>
        <xdr:cNvPr id="369" name="Picture 11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3776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</xdr:colOff>
      <xdr:row>14</xdr:row>
      <xdr:rowOff>7620</xdr:rowOff>
    </xdr:to>
    <xdr:pic>
      <xdr:nvPicPr>
        <xdr:cNvPr id="370" name="Picture 12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3776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</xdr:colOff>
      <xdr:row>14</xdr:row>
      <xdr:rowOff>7620</xdr:rowOff>
    </xdr:to>
    <xdr:pic>
      <xdr:nvPicPr>
        <xdr:cNvPr id="371" name="Picture 13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3776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</xdr:colOff>
      <xdr:row>14</xdr:row>
      <xdr:rowOff>7620</xdr:rowOff>
    </xdr:to>
    <xdr:pic>
      <xdr:nvPicPr>
        <xdr:cNvPr id="372" name="Picture 14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3776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</xdr:colOff>
      <xdr:row>14</xdr:row>
      <xdr:rowOff>7620</xdr:rowOff>
    </xdr:to>
    <xdr:pic>
      <xdr:nvPicPr>
        <xdr:cNvPr id="373" name="Picture 15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3776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</xdr:colOff>
      <xdr:row>14</xdr:row>
      <xdr:rowOff>7620</xdr:rowOff>
    </xdr:to>
    <xdr:pic>
      <xdr:nvPicPr>
        <xdr:cNvPr id="374" name="Picture 16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3776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</xdr:colOff>
      <xdr:row>14</xdr:row>
      <xdr:rowOff>7620</xdr:rowOff>
    </xdr:to>
    <xdr:pic>
      <xdr:nvPicPr>
        <xdr:cNvPr id="375" name="Picture 17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3776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</xdr:colOff>
      <xdr:row>14</xdr:row>
      <xdr:rowOff>7620</xdr:rowOff>
    </xdr:to>
    <xdr:pic>
      <xdr:nvPicPr>
        <xdr:cNvPr id="376" name="Picture 18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3776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</xdr:colOff>
      <xdr:row>14</xdr:row>
      <xdr:rowOff>7620</xdr:rowOff>
    </xdr:to>
    <xdr:pic>
      <xdr:nvPicPr>
        <xdr:cNvPr id="377" name="Picture 3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3776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</xdr:colOff>
      <xdr:row>14</xdr:row>
      <xdr:rowOff>7620</xdr:rowOff>
    </xdr:to>
    <xdr:pic>
      <xdr:nvPicPr>
        <xdr:cNvPr id="378" name="Picture 4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3776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</xdr:colOff>
      <xdr:row>14</xdr:row>
      <xdr:rowOff>7620</xdr:rowOff>
    </xdr:to>
    <xdr:pic>
      <xdr:nvPicPr>
        <xdr:cNvPr id="379" name="Picture 5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3776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</xdr:colOff>
      <xdr:row>14</xdr:row>
      <xdr:rowOff>7620</xdr:rowOff>
    </xdr:to>
    <xdr:pic>
      <xdr:nvPicPr>
        <xdr:cNvPr id="380" name="Picture 6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3776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</xdr:colOff>
      <xdr:row>14</xdr:row>
      <xdr:rowOff>7620</xdr:rowOff>
    </xdr:to>
    <xdr:pic>
      <xdr:nvPicPr>
        <xdr:cNvPr id="381" name="Picture 7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3776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</xdr:colOff>
      <xdr:row>14</xdr:row>
      <xdr:rowOff>7620</xdr:rowOff>
    </xdr:to>
    <xdr:pic>
      <xdr:nvPicPr>
        <xdr:cNvPr id="382" name="Picture 8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3776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</xdr:colOff>
      <xdr:row>14</xdr:row>
      <xdr:rowOff>7620</xdr:rowOff>
    </xdr:to>
    <xdr:pic>
      <xdr:nvPicPr>
        <xdr:cNvPr id="383" name="Picture 9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3776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</xdr:colOff>
      <xdr:row>14</xdr:row>
      <xdr:rowOff>7620</xdr:rowOff>
    </xdr:to>
    <xdr:pic>
      <xdr:nvPicPr>
        <xdr:cNvPr id="384" name="Picture 10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3776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</xdr:colOff>
      <xdr:row>14</xdr:row>
      <xdr:rowOff>7620</xdr:rowOff>
    </xdr:to>
    <xdr:pic>
      <xdr:nvPicPr>
        <xdr:cNvPr id="385" name="Picture 11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3776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</xdr:colOff>
      <xdr:row>14</xdr:row>
      <xdr:rowOff>7620</xdr:rowOff>
    </xdr:to>
    <xdr:pic>
      <xdr:nvPicPr>
        <xdr:cNvPr id="386" name="Picture 12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3776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</xdr:colOff>
      <xdr:row>14</xdr:row>
      <xdr:rowOff>7620</xdr:rowOff>
    </xdr:to>
    <xdr:pic>
      <xdr:nvPicPr>
        <xdr:cNvPr id="387" name="Picture 13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3776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</xdr:colOff>
      <xdr:row>14</xdr:row>
      <xdr:rowOff>7620</xdr:rowOff>
    </xdr:to>
    <xdr:pic>
      <xdr:nvPicPr>
        <xdr:cNvPr id="388" name="Picture 14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3776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</xdr:colOff>
      <xdr:row>14</xdr:row>
      <xdr:rowOff>7620</xdr:rowOff>
    </xdr:to>
    <xdr:pic>
      <xdr:nvPicPr>
        <xdr:cNvPr id="389" name="Picture 15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3776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</xdr:colOff>
      <xdr:row>14</xdr:row>
      <xdr:rowOff>7620</xdr:rowOff>
    </xdr:to>
    <xdr:pic>
      <xdr:nvPicPr>
        <xdr:cNvPr id="390" name="Picture 16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3776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</xdr:colOff>
      <xdr:row>14</xdr:row>
      <xdr:rowOff>7620</xdr:rowOff>
    </xdr:to>
    <xdr:pic>
      <xdr:nvPicPr>
        <xdr:cNvPr id="391" name="Picture 17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3776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</xdr:colOff>
      <xdr:row>14</xdr:row>
      <xdr:rowOff>7620</xdr:rowOff>
    </xdr:to>
    <xdr:pic>
      <xdr:nvPicPr>
        <xdr:cNvPr id="392" name="Picture 18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3776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105" name="Picture 3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106" name="Picture 4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107" name="Picture 5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108" name="Picture 6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109" name="Picture 7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110" name="Picture 8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111" name="Picture 9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112" name="Picture 10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113" name="Picture 11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114" name="Picture 12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115" name="Picture 13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116" name="Picture 14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117" name="Picture 15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118" name="Picture 16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119" name="Picture 17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120" name="Picture 18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121" name="Picture 3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122" name="Picture 4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123" name="Picture 5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124" name="Picture 6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125" name="Picture 7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126" name="Picture 8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127" name="Picture 9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128" name="Picture 10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129" name="Picture 11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130" name="Picture 12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131" name="Picture 13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132" name="Picture 14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133" name="Picture 15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134" name="Picture 16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135" name="Picture 17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136" name="Picture 18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7620</xdr:colOff>
      <xdr:row>2</xdr:row>
      <xdr:rowOff>7620</xdr:rowOff>
    </xdr:to>
    <xdr:pic>
      <xdr:nvPicPr>
        <xdr:cNvPr id="137" name="Picture 3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7620</xdr:colOff>
      <xdr:row>2</xdr:row>
      <xdr:rowOff>7620</xdr:rowOff>
    </xdr:to>
    <xdr:pic>
      <xdr:nvPicPr>
        <xdr:cNvPr id="138" name="Picture 4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7620</xdr:colOff>
      <xdr:row>2</xdr:row>
      <xdr:rowOff>7620</xdr:rowOff>
    </xdr:to>
    <xdr:pic>
      <xdr:nvPicPr>
        <xdr:cNvPr id="139" name="Picture 5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7620</xdr:colOff>
      <xdr:row>2</xdr:row>
      <xdr:rowOff>7620</xdr:rowOff>
    </xdr:to>
    <xdr:pic>
      <xdr:nvPicPr>
        <xdr:cNvPr id="140" name="Picture 6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7620</xdr:colOff>
      <xdr:row>2</xdr:row>
      <xdr:rowOff>7620</xdr:rowOff>
    </xdr:to>
    <xdr:pic>
      <xdr:nvPicPr>
        <xdr:cNvPr id="141" name="Picture 7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7620</xdr:colOff>
      <xdr:row>2</xdr:row>
      <xdr:rowOff>7620</xdr:rowOff>
    </xdr:to>
    <xdr:pic>
      <xdr:nvPicPr>
        <xdr:cNvPr id="142" name="Picture 8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7620</xdr:colOff>
      <xdr:row>2</xdr:row>
      <xdr:rowOff>7620</xdr:rowOff>
    </xdr:to>
    <xdr:pic>
      <xdr:nvPicPr>
        <xdr:cNvPr id="143" name="Picture 9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7620</xdr:colOff>
      <xdr:row>2</xdr:row>
      <xdr:rowOff>7620</xdr:rowOff>
    </xdr:to>
    <xdr:pic>
      <xdr:nvPicPr>
        <xdr:cNvPr id="144" name="Picture 10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7620</xdr:colOff>
      <xdr:row>2</xdr:row>
      <xdr:rowOff>7620</xdr:rowOff>
    </xdr:to>
    <xdr:pic>
      <xdr:nvPicPr>
        <xdr:cNvPr id="145" name="Picture 11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7620</xdr:colOff>
      <xdr:row>2</xdr:row>
      <xdr:rowOff>7620</xdr:rowOff>
    </xdr:to>
    <xdr:pic>
      <xdr:nvPicPr>
        <xdr:cNvPr id="146" name="Picture 12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7620</xdr:colOff>
      <xdr:row>2</xdr:row>
      <xdr:rowOff>7620</xdr:rowOff>
    </xdr:to>
    <xdr:pic>
      <xdr:nvPicPr>
        <xdr:cNvPr id="147" name="Picture 13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7620</xdr:colOff>
      <xdr:row>2</xdr:row>
      <xdr:rowOff>7620</xdr:rowOff>
    </xdr:to>
    <xdr:pic>
      <xdr:nvPicPr>
        <xdr:cNvPr id="148" name="Picture 14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7620</xdr:colOff>
      <xdr:row>2</xdr:row>
      <xdr:rowOff>7620</xdr:rowOff>
    </xdr:to>
    <xdr:pic>
      <xdr:nvPicPr>
        <xdr:cNvPr id="149" name="Picture 15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7620</xdr:colOff>
      <xdr:row>2</xdr:row>
      <xdr:rowOff>7620</xdr:rowOff>
    </xdr:to>
    <xdr:pic>
      <xdr:nvPicPr>
        <xdr:cNvPr id="150" name="Picture 16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7620</xdr:colOff>
      <xdr:row>2</xdr:row>
      <xdr:rowOff>7620</xdr:rowOff>
    </xdr:to>
    <xdr:pic>
      <xdr:nvPicPr>
        <xdr:cNvPr id="151" name="Picture 17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7620</xdr:colOff>
      <xdr:row>2</xdr:row>
      <xdr:rowOff>7620</xdr:rowOff>
    </xdr:to>
    <xdr:pic>
      <xdr:nvPicPr>
        <xdr:cNvPr id="152" name="Picture 18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7620</xdr:colOff>
      <xdr:row>2</xdr:row>
      <xdr:rowOff>7620</xdr:rowOff>
    </xdr:to>
    <xdr:pic>
      <xdr:nvPicPr>
        <xdr:cNvPr id="153" name="Picture 3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7620</xdr:colOff>
      <xdr:row>2</xdr:row>
      <xdr:rowOff>7620</xdr:rowOff>
    </xdr:to>
    <xdr:pic>
      <xdr:nvPicPr>
        <xdr:cNvPr id="154" name="Picture 4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7620</xdr:colOff>
      <xdr:row>2</xdr:row>
      <xdr:rowOff>7620</xdr:rowOff>
    </xdr:to>
    <xdr:pic>
      <xdr:nvPicPr>
        <xdr:cNvPr id="155" name="Picture 5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7620</xdr:colOff>
      <xdr:row>2</xdr:row>
      <xdr:rowOff>7620</xdr:rowOff>
    </xdr:to>
    <xdr:pic>
      <xdr:nvPicPr>
        <xdr:cNvPr id="156" name="Picture 6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7620</xdr:colOff>
      <xdr:row>2</xdr:row>
      <xdr:rowOff>7620</xdr:rowOff>
    </xdr:to>
    <xdr:pic>
      <xdr:nvPicPr>
        <xdr:cNvPr id="157" name="Picture 7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7620</xdr:colOff>
      <xdr:row>2</xdr:row>
      <xdr:rowOff>7620</xdr:rowOff>
    </xdr:to>
    <xdr:pic>
      <xdr:nvPicPr>
        <xdr:cNvPr id="158" name="Picture 8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7620</xdr:colOff>
      <xdr:row>2</xdr:row>
      <xdr:rowOff>7620</xdr:rowOff>
    </xdr:to>
    <xdr:pic>
      <xdr:nvPicPr>
        <xdr:cNvPr id="159" name="Picture 9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7620</xdr:colOff>
      <xdr:row>2</xdr:row>
      <xdr:rowOff>7620</xdr:rowOff>
    </xdr:to>
    <xdr:pic>
      <xdr:nvPicPr>
        <xdr:cNvPr id="160" name="Picture 10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7620</xdr:colOff>
      <xdr:row>2</xdr:row>
      <xdr:rowOff>7620</xdr:rowOff>
    </xdr:to>
    <xdr:pic>
      <xdr:nvPicPr>
        <xdr:cNvPr id="161" name="Picture 11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7620</xdr:colOff>
      <xdr:row>2</xdr:row>
      <xdr:rowOff>7620</xdr:rowOff>
    </xdr:to>
    <xdr:pic>
      <xdr:nvPicPr>
        <xdr:cNvPr id="162" name="Picture 12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7620</xdr:colOff>
      <xdr:row>2</xdr:row>
      <xdr:rowOff>7620</xdr:rowOff>
    </xdr:to>
    <xdr:pic>
      <xdr:nvPicPr>
        <xdr:cNvPr id="163" name="Picture 13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7620</xdr:colOff>
      <xdr:row>2</xdr:row>
      <xdr:rowOff>7620</xdr:rowOff>
    </xdr:to>
    <xdr:pic>
      <xdr:nvPicPr>
        <xdr:cNvPr id="164" name="Picture 14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7620</xdr:colOff>
      <xdr:row>2</xdr:row>
      <xdr:rowOff>7620</xdr:rowOff>
    </xdr:to>
    <xdr:pic>
      <xdr:nvPicPr>
        <xdr:cNvPr id="165" name="Picture 15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7620</xdr:colOff>
      <xdr:row>2</xdr:row>
      <xdr:rowOff>7620</xdr:rowOff>
    </xdr:to>
    <xdr:pic>
      <xdr:nvPicPr>
        <xdr:cNvPr id="166" name="Picture 16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7620</xdr:colOff>
      <xdr:row>2</xdr:row>
      <xdr:rowOff>7620</xdr:rowOff>
    </xdr:to>
    <xdr:pic>
      <xdr:nvPicPr>
        <xdr:cNvPr id="167" name="Picture 17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7620</xdr:colOff>
      <xdr:row>2</xdr:row>
      <xdr:rowOff>7620</xdr:rowOff>
    </xdr:to>
    <xdr:pic>
      <xdr:nvPicPr>
        <xdr:cNvPr id="168" name="Picture 18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169" name="Picture 3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170" name="Picture 4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171" name="Picture 5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172" name="Picture 6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173" name="Picture 7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174" name="Picture 8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175" name="Picture 9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176" name="Picture 10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177" name="Picture 11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178" name="Picture 12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179" name="Picture 13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180" name="Picture 14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181" name="Picture 15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182" name="Picture 16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183" name="Picture 17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184" name="Picture 18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185" name="Picture 3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186" name="Picture 4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187" name="Picture 5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188" name="Picture 6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189" name="Picture 7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190" name="Picture 8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191" name="Picture 9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192" name="Picture 10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193" name="Picture 11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194" name="Picture 12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195" name="Picture 13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196" name="Picture 14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197" name="Picture 15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198" name="Picture 16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199" name="Picture 17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200" name="Picture 18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201" name="Picture 3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202" name="Picture 4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203" name="Picture 5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204" name="Picture 6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205" name="Picture 7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206" name="Picture 8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207" name="Picture 9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208" name="Picture 10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209" name="Picture 11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210" name="Picture 12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211" name="Picture 13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212" name="Picture 14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213" name="Picture 15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214" name="Picture 16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215" name="Picture 17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216" name="Picture 18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217" name="Picture 3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218" name="Picture 4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219" name="Picture 5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220" name="Picture 6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221" name="Picture 7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222" name="Picture 8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223" name="Picture 9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224" name="Picture 10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225" name="Picture 11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226" name="Picture 12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227" name="Picture 13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228" name="Picture 14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229" name="Picture 15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230" name="Picture 16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231" name="Picture 17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7620</xdr:colOff>
      <xdr:row>3</xdr:row>
      <xdr:rowOff>7620</xdr:rowOff>
    </xdr:to>
    <xdr:pic>
      <xdr:nvPicPr>
        <xdr:cNvPr id="232" name="Picture 18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30980" y="51054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B1381"/>
  <sheetViews>
    <sheetView tabSelected="1" topLeftCell="L1" workbookViewId="0">
      <selection activeCell="Q3" sqref="Q3"/>
    </sheetView>
  </sheetViews>
  <sheetFormatPr defaultColWidth="8.88671875" defaultRowHeight="14.4"/>
  <cols>
    <col min="1" max="1" width="5" style="1" customWidth="1"/>
    <col min="2" max="2" width="12.5546875" style="1" customWidth="1"/>
    <col min="3" max="3" width="19.44140625" style="1" customWidth="1"/>
    <col min="4" max="4" width="0.21875" style="1" customWidth="1"/>
    <col min="5" max="5" width="21.5546875" style="2" customWidth="1"/>
    <col min="6" max="6" width="52.88671875" style="2" customWidth="1"/>
    <col min="7" max="7" width="9.33203125" style="3" hidden="1" customWidth="1"/>
    <col min="8" max="8" width="9.6640625" style="2" hidden="1" customWidth="1"/>
    <col min="9" max="9" width="7.21875" style="3" hidden="1" customWidth="1"/>
    <col min="10" max="10" width="7.88671875" style="2" hidden="1" customWidth="1"/>
    <col min="11" max="11" width="8.109375" style="2" hidden="1" customWidth="1"/>
    <col min="12" max="12" width="18.21875" style="2" customWidth="1"/>
    <col min="13" max="13" width="25.21875" style="2" customWidth="1"/>
    <col min="14" max="14" width="12.88671875" style="4" customWidth="1"/>
    <col min="15" max="15" width="22.109375" style="4" customWidth="1"/>
    <col min="16" max="16" width="10" style="4" hidden="1" customWidth="1"/>
    <col min="17" max="17" width="15" style="2" customWidth="1"/>
    <col min="18" max="18" width="17" style="2" customWidth="1"/>
    <col min="19" max="19" width="10.5546875" style="3" customWidth="1"/>
    <col min="20" max="20" width="14" style="3" customWidth="1"/>
    <col min="21" max="21" width="17.33203125" style="3" customWidth="1"/>
    <col min="22" max="22" width="23.5546875" style="4" customWidth="1"/>
    <col min="23" max="23" width="11.77734375" style="2" customWidth="1"/>
    <col min="24" max="28" width="8.88671875" style="4" customWidth="1"/>
  </cols>
  <sheetData>
    <row r="1" spans="1:23" s="18" customFormat="1" ht="40.35" customHeight="1">
      <c r="A1" s="30" t="s">
        <v>3206</v>
      </c>
      <c r="B1" s="30" t="s">
        <v>2545</v>
      </c>
      <c r="C1" s="31" t="s">
        <v>3207</v>
      </c>
      <c r="D1" s="31" t="s">
        <v>3208</v>
      </c>
      <c r="E1" s="30" t="s">
        <v>3209</v>
      </c>
      <c r="F1" s="30" t="s">
        <v>3210</v>
      </c>
      <c r="G1" s="31" t="s">
        <v>3538</v>
      </c>
      <c r="H1" s="33" t="s">
        <v>3221</v>
      </c>
      <c r="I1" s="33" t="s">
        <v>3537</v>
      </c>
      <c r="K1" s="33" t="s">
        <v>3222</v>
      </c>
      <c r="L1" s="33" t="s">
        <v>3541</v>
      </c>
      <c r="M1" s="30" t="s">
        <v>3211</v>
      </c>
      <c r="N1" s="31" t="s">
        <v>3212</v>
      </c>
      <c r="O1" s="31" t="s">
        <v>3213</v>
      </c>
      <c r="P1" s="31" t="s">
        <v>3214</v>
      </c>
      <c r="Q1" s="31" t="s">
        <v>3215</v>
      </c>
      <c r="R1" s="31" t="s">
        <v>3216</v>
      </c>
      <c r="S1" s="30" t="s">
        <v>3217</v>
      </c>
      <c r="T1" s="30" t="s">
        <v>3218</v>
      </c>
      <c r="U1" s="30" t="s">
        <v>3219</v>
      </c>
      <c r="V1" s="30" t="s">
        <v>3220</v>
      </c>
      <c r="W1" s="42" t="s">
        <v>3543</v>
      </c>
    </row>
    <row r="2" spans="1:23" s="6" customFormat="1" ht="29.1" customHeight="1">
      <c r="A2">
        <v>1</v>
      </c>
      <c r="B2" s="40" t="s">
        <v>1425</v>
      </c>
      <c r="C2" s="20" t="s">
        <v>3442</v>
      </c>
      <c r="D2" s="26" t="str">
        <f>IF(C2="","",VLOOKUP(C2,Dich_vu!$A$1:'Dich_vu'!$B$64,2,0))</f>
        <v>HYN</v>
      </c>
      <c r="E2" s="28" t="s">
        <v>3534</v>
      </c>
      <c r="F2" s="41" t="s">
        <v>3535</v>
      </c>
      <c r="G2" s="24" t="str">
        <f t="array" aca="1" ref="G2" ca="1">IF(F2="","",INDIRECT("quan_huyen!l"&amp;MAX(IF(COUNTIF($F2,"*"&amp;Tinh_TP&amp;"*")=1,ROW(Tinh_TP),0))))</f>
        <v>Hà Nội</v>
      </c>
      <c r="H2" s="22" t="str">
        <f t="array" aca="1" ref="H2" ca="1">IF(AND(F2="",G2=""),"",INDIRECT("quan_huyen!h"&amp;MAX(IF(COUNTIF(F2,"*"&amp;data&amp;"*")=1,ROW(data),0))))</f>
        <v>HUYỆN THANH TRÌ</v>
      </c>
      <c r="I2" s="26" t="str">
        <f ca="1">IF(G2="","",INDEX(Tinh_ID,MATCH(Sheet1!G2,Tinh_TP,0)))</f>
        <v>HNI</v>
      </c>
      <c r="J2" s="26" t="str">
        <f ca="1">IF(H2="","",VLOOKUP(H2,Quan_huyen!$H:$I,2,0))</f>
        <v>THANH TRÌ</v>
      </c>
      <c r="K2" s="26" t="str">
        <f ca="1">IF(J2="","",VLOOKUP(J2,Quan_huyen!$I:$J,2,0))</f>
        <v>TTI</v>
      </c>
      <c r="L2" s="22"/>
      <c r="M2" s="32" t="s">
        <v>3536</v>
      </c>
      <c r="N2" s="39" t="s">
        <v>3245</v>
      </c>
      <c r="O2" s="39" t="s">
        <v>3241</v>
      </c>
      <c r="P2" s="39" t="str">
        <f>IF(O2="","",VLOOKUP(O2,Dich_vu!$M$1:'Dich_vu'!$N:$N,2,0))</f>
        <v>BNX</v>
      </c>
      <c r="Q2" s="39" t="s">
        <v>3545</v>
      </c>
      <c r="R2" s="39"/>
      <c r="S2" s="39" t="s">
        <v>3544</v>
      </c>
      <c r="T2" s="39"/>
      <c r="U2" s="39"/>
      <c r="V2" s="34"/>
      <c r="W2" s="43">
        <v>5</v>
      </c>
    </row>
    <row r="3" spans="1:23" s="6" customFormat="1" ht="19.95" customHeight="1">
      <c r="A3" s="19"/>
      <c r="B3" s="40"/>
      <c r="C3" s="23"/>
      <c r="D3" s="26" t="str">
        <f>IF(C3="","",VLOOKUP(C3,Dich_vu!$A$1:'Dich_vu'!$B$64,2,0))</f>
        <v/>
      </c>
      <c r="E3" s="20">
        <v>2</v>
      </c>
      <c r="F3" s="41" t="s">
        <v>3542</v>
      </c>
      <c r="G3" s="24" t="str">
        <f t="array" aca="1" ref="G3" ca="1">IF(F3="","",INDIRECT("quan_huyen!l"&amp;MAX(IF(COUNTIF($F3,"*"&amp;Tinh_TP&amp;"*")=1,ROW(Tinh_TP),0))))</f>
        <v>Hà Nội</v>
      </c>
      <c r="H3" s="22" t="str">
        <f t="array" aca="1" ref="H3" ca="1">IF(AND(F3="",G3=""),"",INDIRECT("quan_huyen!h"&amp;MAX(IF(COUNTIF(F3,"*"&amp;data&amp;"*")=1,ROW(data),0))))</f>
        <v>HUYỆN MÊ LINH</v>
      </c>
      <c r="I3" s="26" t="str">
        <f ca="1">IF(G3="","",INDEX(Tinh_ID,MATCH(Sheet1!G3,Tinh_TP,0)))</f>
        <v>HNI</v>
      </c>
      <c r="J3" s="26" t="str">
        <f ca="1">IF(H3="","",VLOOKUP(H3,Quan_huyen!$H:$I,2,0))</f>
        <v>MÊ LINH</v>
      </c>
      <c r="K3" s="26" t="str">
        <f ca="1">IF(J3="","",VLOOKUP(J3,Quan_huyen!$I:$J,2,0))</f>
        <v>MLH</v>
      </c>
      <c r="L3" s="22"/>
      <c r="M3" s="32"/>
      <c r="N3" s="39"/>
      <c r="O3" s="39"/>
      <c r="P3" s="39" t="str">
        <f>IF(O3="","",VLOOKUP(O3,Dich_vu!$M$1:'Dich_vu'!$N:$N,2,0))</f>
        <v/>
      </c>
      <c r="Q3" s="39"/>
      <c r="R3" s="39"/>
      <c r="S3" s="39"/>
      <c r="T3" s="39"/>
      <c r="U3" s="39"/>
      <c r="V3" s="34"/>
      <c r="W3" s="43">
        <v>1</v>
      </c>
    </row>
    <row r="4" spans="1:23" s="6" customFormat="1" ht="20.100000000000001" customHeight="1">
      <c r="A4" s="19"/>
      <c r="B4" s="40"/>
      <c r="C4" s="23"/>
      <c r="D4" s="26" t="str">
        <f>IF(C4="","",VLOOKUP(C4,Dich_vu!$A$1:'Dich_vu'!$B$64,2,0))</f>
        <v/>
      </c>
      <c r="E4" s="20"/>
      <c r="F4" s="41"/>
      <c r="G4" s="24" t="str">
        <f t="array" aca="1" ref="G4" ca="1">IF(F4="","",INDIRECT("quan_huyen!l"&amp;MAX(IF(COUNTIF($F4,"*"&amp;Tinh_TP&amp;"*")=1,ROW(Tinh_TP),0))))</f>
        <v/>
      </c>
      <c r="H4" s="22" t="str">
        <f t="array" aca="1" ref="H4" ca="1">IF(AND(F4="",G4=""),"",INDIRECT("quan_huyen!h"&amp;MAX(IF(COUNTIF(F4,"*"&amp;data&amp;"*")=1,ROW(data),0))))</f>
        <v/>
      </c>
      <c r="I4" s="26" t="str">
        <f ca="1">IF(G4="","",INDEX(Tinh_ID,MATCH(Sheet1!G4,Tinh_TP,0)))</f>
        <v/>
      </c>
      <c r="J4" s="26" t="str">
        <f ca="1">IF(H4="","",VLOOKUP(H4,Quan_huyen!$H:$I,2,0))</f>
        <v/>
      </c>
      <c r="K4" s="26" t="str">
        <f ca="1">IF(J4="","",VLOOKUP(J4,Quan_huyen!$I:$J,2,0))</f>
        <v/>
      </c>
      <c r="L4" s="22"/>
      <c r="M4" s="21"/>
      <c r="N4" s="39"/>
      <c r="O4" s="39"/>
      <c r="P4" s="39" t="str">
        <f>IF(O4="","",VLOOKUP(O4,Dich_vu!$M$1:'Dich_vu'!$N:$N,2,0))</f>
        <v/>
      </c>
      <c r="Q4" s="39"/>
      <c r="R4" s="39"/>
      <c r="S4" s="39"/>
      <c r="T4" s="39"/>
      <c r="U4" s="39"/>
      <c r="V4" s="34"/>
      <c r="W4" s="43"/>
    </row>
    <row r="5" spans="1:23" s="6" customFormat="1" ht="20.100000000000001" customHeight="1">
      <c r="A5" s="19"/>
      <c r="B5" s="40"/>
      <c r="C5" s="23"/>
      <c r="D5" s="26" t="str">
        <f>IF(C5="","",VLOOKUP(C5,Dich_vu!$A$1:'Dich_vu'!$B$64,2,0))</f>
        <v/>
      </c>
      <c r="E5" s="20"/>
      <c r="F5" s="21"/>
      <c r="G5" s="24" t="str">
        <f t="array" aca="1" ref="G5" ca="1">IF(F5="","",INDIRECT("quan_huyen!l"&amp;MAX(IF(COUNTIF($F5,"*"&amp;Tinh_TP&amp;"*")=1,ROW(Tinh_TP),0))))</f>
        <v/>
      </c>
      <c r="H5" s="22" t="str">
        <f t="array" aca="1" ref="H5" ca="1">IF(AND(F5="",G5=""),"",INDIRECT("quan_huyen!h"&amp;MAX(IF(COUNTIF(F5,"*"&amp;data&amp;"*")=1,ROW(data),0))))</f>
        <v/>
      </c>
      <c r="I5" s="26" t="str">
        <f ca="1">IF(G5="","",INDEX(Tinh_ID,MATCH(Sheet1!G5,Tinh_TP,0)))</f>
        <v/>
      </c>
      <c r="J5" s="26" t="str">
        <f ca="1">IF(H5="","",VLOOKUP(H5,Quan_huyen!$H:$I,2,0))</f>
        <v/>
      </c>
      <c r="K5" s="26" t="str">
        <f ca="1">IF(J5="","",VLOOKUP(J5,Quan_huyen!$I:$J,2,0))</f>
        <v/>
      </c>
      <c r="L5" s="22"/>
      <c r="M5" s="21"/>
      <c r="N5" s="39"/>
      <c r="O5" s="39"/>
      <c r="P5" s="39" t="str">
        <f>IF(O5="","",VLOOKUP(O5,Dich_vu!$M$1:'Dich_vu'!$N:$N,2,0))</f>
        <v/>
      </c>
      <c r="Q5" s="39"/>
      <c r="R5" s="39"/>
      <c r="S5" s="39"/>
      <c r="T5" s="39"/>
      <c r="U5" s="39"/>
      <c r="V5" s="34"/>
      <c r="W5" s="43"/>
    </row>
    <row r="6" spans="1:23" s="6" customFormat="1" ht="20.100000000000001" customHeight="1">
      <c r="A6" s="19"/>
      <c r="B6" s="40"/>
      <c r="C6" s="23"/>
      <c r="D6" s="26" t="str">
        <f>IF(C6="","",VLOOKUP(C6,Dich_vu!$A$1:'Dich_vu'!$B$64,2,0))</f>
        <v/>
      </c>
      <c r="E6" s="20"/>
      <c r="F6" s="21"/>
      <c r="G6" s="24" t="str">
        <f t="array" aca="1" ref="G6" ca="1">IF(F6="","",INDIRECT("quan_huyen!l"&amp;MAX(IF(COUNTIF($F6,"*"&amp;Tinh_TP&amp;"*")=1,ROW(Tinh_TP),0))))</f>
        <v/>
      </c>
      <c r="H6" s="22" t="str">
        <f t="array" aca="1" ref="H6" ca="1">IF(AND(F6="",G6=""),"",INDIRECT("quan_huyen!h"&amp;MAX(IF(COUNTIF(F6,"*"&amp;data&amp;"*")=1,ROW(data),0))))</f>
        <v/>
      </c>
      <c r="I6" s="26" t="str">
        <f ca="1">IF(G6="","",INDEX(Tinh_ID,MATCH(Sheet1!G6,Tinh_TP,0)))</f>
        <v/>
      </c>
      <c r="J6" s="26" t="str">
        <f ca="1">IF(H6="","",VLOOKUP(H6,Quan_huyen!$H:$I,2,0))</f>
        <v/>
      </c>
      <c r="K6" s="26" t="str">
        <f ca="1">IF(J6="","",VLOOKUP(J6,Quan_huyen!$I:$J,2,0))</f>
        <v/>
      </c>
      <c r="L6" s="22"/>
      <c r="M6" s="21"/>
      <c r="N6" s="39"/>
      <c r="O6" s="39"/>
      <c r="P6" s="39" t="str">
        <f>IF(O6="","",VLOOKUP(O6,Dich_vu!$M$1:'Dich_vu'!$N:$N,2,0))</f>
        <v/>
      </c>
      <c r="Q6" s="39"/>
      <c r="R6" s="39"/>
      <c r="S6" s="39"/>
      <c r="T6" s="39"/>
      <c r="U6" s="39"/>
      <c r="V6" s="34"/>
      <c r="W6" s="43"/>
    </row>
    <row r="7" spans="1:23" s="6" customFormat="1" ht="20.100000000000001" customHeight="1">
      <c r="A7" s="5"/>
      <c r="B7" s="40"/>
      <c r="C7" s="23"/>
      <c r="D7" s="26" t="str">
        <f>IF(C7="","",VLOOKUP(C7,Dich_vu!$A$1:'Dich_vu'!$B$64,2,0))</f>
        <v/>
      </c>
      <c r="E7" s="20"/>
      <c r="F7" s="21"/>
      <c r="G7" s="24" t="str">
        <f t="array" aca="1" ref="G7" ca="1">IF(F7="","",INDIRECT("quan_huyen!l"&amp;MAX(IF(COUNTIF($F7,"*"&amp;Tinh_TP&amp;"*")=1,ROW(Tinh_TP),0))))</f>
        <v/>
      </c>
      <c r="H7" s="22" t="str">
        <f t="array" aca="1" ref="H7" ca="1">IF(AND(F7="",G7=""),"",INDIRECT("quan_huyen!h"&amp;MAX(IF(COUNTIF(F7,"*"&amp;data&amp;"*")=1,ROW(data),0))))</f>
        <v/>
      </c>
      <c r="I7" s="26" t="str">
        <f ca="1">IF(G7="","",INDEX(Tinh_ID,MATCH(Sheet1!G7,Tinh_TP,0)))</f>
        <v/>
      </c>
      <c r="J7" s="26" t="str">
        <f ca="1">IF(H7="","",VLOOKUP(H7,Quan_huyen!$H:$I,2,0))</f>
        <v/>
      </c>
      <c r="K7" s="26" t="str">
        <f ca="1">IF(J7="","",VLOOKUP(J7,Quan_huyen!$I:$J,2,0))</f>
        <v/>
      </c>
      <c r="L7" s="22"/>
      <c r="M7" s="21"/>
      <c r="N7" s="39"/>
      <c r="O7" s="39"/>
      <c r="P7" s="39" t="str">
        <f>IF(O7="","",VLOOKUP(O7,Dich_vu!$M$1:'Dich_vu'!$N:$N,2,0))</f>
        <v/>
      </c>
      <c r="Q7" s="39"/>
      <c r="R7" s="39"/>
      <c r="S7" s="39"/>
      <c r="T7" s="39"/>
      <c r="U7" s="39"/>
      <c r="V7" s="34"/>
      <c r="W7" s="43"/>
    </row>
    <row r="8" spans="1:23" s="6" customFormat="1" ht="20.100000000000001" customHeight="1">
      <c r="A8" s="5"/>
      <c r="B8" s="40"/>
      <c r="C8" s="23"/>
      <c r="D8" s="26" t="str">
        <f>IF(C8="","",VLOOKUP(C8,Dich_vu!$A$1:'Dich_vu'!$B$64,2,0))</f>
        <v/>
      </c>
      <c r="E8" s="20"/>
      <c r="F8" s="21"/>
      <c r="G8" s="24" t="str">
        <f t="array" aca="1" ref="G8" ca="1">IF(F8="","",INDIRECT("quan_huyen!l"&amp;MAX(IF(COUNTIF($F8,"*"&amp;Tinh_TP&amp;"*")=1,ROW(Tinh_TP),0))))</f>
        <v/>
      </c>
      <c r="H8" s="22" t="str">
        <f t="array" aca="1" ref="H8" ca="1">IF(AND(F8="",G8=""),"",INDIRECT("quan_huyen!h"&amp;MAX(IF(COUNTIF(F8,"*"&amp;data&amp;"*")=1,ROW(data),0))))</f>
        <v/>
      </c>
      <c r="I8" s="26" t="str">
        <f ca="1">IF(G8="","",INDEX(Tinh_ID,MATCH(Sheet1!G8,Tinh_TP,0)))</f>
        <v/>
      </c>
      <c r="J8" s="26" t="str">
        <f ca="1">IF(H8="","",VLOOKUP(H8,Quan_huyen!$H:$I,2,0))</f>
        <v/>
      </c>
      <c r="K8" s="26" t="str">
        <f ca="1">IF(J8="","",VLOOKUP(J8,Quan_huyen!$I:$J,2,0))</f>
        <v/>
      </c>
      <c r="L8" s="22"/>
      <c r="M8" s="21"/>
      <c r="N8" s="39"/>
      <c r="O8" s="39"/>
      <c r="P8" s="39" t="str">
        <f>IF(O8="","",VLOOKUP(O8,Dich_vu!$M$1:'Dich_vu'!$N:$N,2,0))</f>
        <v/>
      </c>
      <c r="Q8" s="39"/>
      <c r="R8" s="39"/>
      <c r="S8" s="39"/>
      <c r="T8" s="39"/>
      <c r="U8" s="39"/>
      <c r="V8" s="34"/>
      <c r="W8" s="43"/>
    </row>
    <row r="9" spans="1:23" s="6" customFormat="1" ht="20.100000000000001" customHeight="1">
      <c r="A9" s="5"/>
      <c r="B9" s="40"/>
      <c r="C9" s="23"/>
      <c r="D9" s="26" t="str">
        <f>IF(C9="","",VLOOKUP(C9,Dich_vu!$A$1:'Dich_vu'!$B$64,2,0))</f>
        <v/>
      </c>
      <c r="E9" s="20"/>
      <c r="F9" s="21"/>
      <c r="G9" s="24" t="str">
        <f t="array" aca="1" ref="G9" ca="1">IF(F9="","",INDIRECT("quan_huyen!l"&amp;MAX(IF(COUNTIF($F9,"*"&amp;Tinh_TP&amp;"*")=1,ROW(Tinh_TP),0))))</f>
        <v/>
      </c>
      <c r="H9" s="22" t="str">
        <f t="array" aca="1" ref="H9" ca="1">IF(AND(F9="",G9=""),"",INDIRECT("quan_huyen!h"&amp;MAX(IF(COUNTIF(F9,"*"&amp;data&amp;"*")=1,ROW(data),0))))</f>
        <v/>
      </c>
      <c r="I9" s="26" t="str">
        <f ca="1">IF(G9="","",INDEX(Tinh_ID,MATCH(Sheet1!G9,Tinh_TP,0)))</f>
        <v/>
      </c>
      <c r="J9" s="26" t="str">
        <f ca="1">IF(H9="","",VLOOKUP(H9,Quan_huyen!$H:$I,2,0))</f>
        <v/>
      </c>
      <c r="K9" s="26" t="str">
        <f ca="1">IF(J9="","",VLOOKUP(J9,Quan_huyen!$I:$J,2,0))</f>
        <v/>
      </c>
      <c r="L9" s="22"/>
      <c r="M9" s="21"/>
      <c r="N9" s="39"/>
      <c r="O9" s="39"/>
      <c r="P9" s="39" t="str">
        <f>IF(O9="","",VLOOKUP(O9,Dich_vu!$M$1:'Dich_vu'!$N:$N,2,0))</f>
        <v/>
      </c>
      <c r="Q9" s="39"/>
      <c r="R9" s="39"/>
      <c r="S9" s="39"/>
      <c r="T9" s="39"/>
      <c r="U9" s="39"/>
      <c r="V9" s="34"/>
      <c r="W9" s="43"/>
    </row>
    <row r="10" spans="1:23" s="6" customFormat="1" ht="20.100000000000001" customHeight="1">
      <c r="A10" s="5"/>
      <c r="B10" s="40"/>
      <c r="C10" s="23"/>
      <c r="D10" s="26" t="str">
        <f>IF(C10="","",VLOOKUP(C10,Dich_vu!$A$1:'Dich_vu'!$B$64,2,0))</f>
        <v/>
      </c>
      <c r="E10" s="20"/>
      <c r="F10" s="21"/>
      <c r="G10" s="24" t="str">
        <f t="array" aca="1" ref="G10" ca="1">IF(F10="","",INDIRECT("quan_huyen!l"&amp;MAX(IF(COUNTIF($F10,"*"&amp;Tinh_TP&amp;"*")=1,ROW(Tinh_TP),0))))</f>
        <v/>
      </c>
      <c r="H10" s="22" t="str">
        <f t="array" aca="1" ref="H10" ca="1">IF(AND(F10="",G10=""),"",INDIRECT("quan_huyen!h"&amp;MAX(IF(COUNTIF(F10,"*"&amp;data&amp;"*")=1,ROW(data),0))))</f>
        <v/>
      </c>
      <c r="I10" s="26" t="str">
        <f ca="1">IF(G10="","",INDEX(Tinh_ID,MATCH(Sheet1!G10,Tinh_TP,0)))</f>
        <v/>
      </c>
      <c r="J10" s="26" t="str">
        <f ca="1">IF(H10="","",VLOOKUP(H10,Quan_huyen!$H:$I,2,0))</f>
        <v/>
      </c>
      <c r="K10" s="26" t="str">
        <f ca="1">IF(J10="","",VLOOKUP(J10,Quan_huyen!$I:$J,2,0))</f>
        <v/>
      </c>
      <c r="L10" s="22"/>
      <c r="M10" s="21"/>
      <c r="N10" s="39"/>
      <c r="O10" s="39"/>
      <c r="P10" s="39" t="str">
        <f>IF(O10="","",VLOOKUP(O10,Dich_vu!$M$1:'Dich_vu'!$N:$N,2,0))</f>
        <v/>
      </c>
      <c r="Q10" s="39"/>
      <c r="R10" s="39"/>
      <c r="S10" s="39"/>
      <c r="T10" s="39"/>
      <c r="U10" s="39"/>
      <c r="V10" s="34"/>
      <c r="W10" s="43"/>
    </row>
    <row r="11" spans="1:23" s="6" customFormat="1" ht="20.100000000000001" customHeight="1">
      <c r="A11" s="5"/>
      <c r="B11" s="40"/>
      <c r="C11" s="23"/>
      <c r="D11" s="26" t="str">
        <f>IF(C11="","",VLOOKUP(C11,Dich_vu!$A$1:'Dich_vu'!$B$64,2,0))</f>
        <v/>
      </c>
      <c r="E11" s="20"/>
      <c r="F11" s="21"/>
      <c r="G11" s="24" t="str">
        <f t="array" aca="1" ref="G11" ca="1">IF(F11="","",INDIRECT("quan_huyen!l"&amp;MAX(IF(COUNTIF($F11,"*"&amp;Tinh_TP&amp;"*")=1,ROW(Tinh_TP),0))))</f>
        <v/>
      </c>
      <c r="H11" s="22" t="str">
        <f t="array" aca="1" ref="H11" ca="1">IF(AND(F11="",G11=""),"",INDIRECT("quan_huyen!h"&amp;MAX(IF(COUNTIF(F11,"*"&amp;data&amp;"*")=1,ROW(data),0))))</f>
        <v/>
      </c>
      <c r="I11" s="26" t="str">
        <f ca="1">IF(G11="","",INDEX(Tinh_ID,MATCH(Sheet1!G11,Tinh_TP,0)))</f>
        <v/>
      </c>
      <c r="J11" s="26" t="str">
        <f ca="1">IF(H11="","",VLOOKUP(H11,Quan_huyen!$H:$I,2,0))</f>
        <v/>
      </c>
      <c r="K11" s="26" t="str">
        <f ca="1">IF(J11="","",VLOOKUP(J11,Quan_huyen!$I:$J,2,0))</f>
        <v/>
      </c>
      <c r="L11" s="22"/>
      <c r="M11" s="21"/>
      <c r="N11" s="39"/>
      <c r="O11" s="39"/>
      <c r="P11" s="39" t="str">
        <f>IF(O11="","",VLOOKUP(O11,Dich_vu!$M$1:'Dich_vu'!$N:$N,2,0))</f>
        <v/>
      </c>
      <c r="Q11" s="39"/>
      <c r="R11" s="39"/>
      <c r="S11" s="39"/>
      <c r="T11" s="39"/>
      <c r="U11" s="39"/>
      <c r="V11" s="34"/>
      <c r="W11" s="43"/>
    </row>
    <row r="12" spans="1:23" s="6" customFormat="1" ht="20.100000000000001" customHeight="1">
      <c r="A12" s="5"/>
      <c r="B12" s="40"/>
      <c r="C12" s="23"/>
      <c r="D12" s="26" t="str">
        <f>IF(C12="","",VLOOKUP(C12,Dich_vu!$A$1:'Dich_vu'!$B$64,2,0))</f>
        <v/>
      </c>
      <c r="E12" s="20"/>
      <c r="F12" s="21"/>
      <c r="G12" s="24" t="str">
        <f t="array" aca="1" ref="G12" ca="1">IF(F12="","",INDIRECT("quan_huyen!l"&amp;MAX(IF(COUNTIF($F12,"*"&amp;Tinh_TP&amp;"*")=1,ROW(Tinh_TP),0))))</f>
        <v/>
      </c>
      <c r="H12" s="22" t="str">
        <f t="array" aca="1" ref="H12" ca="1">IF(AND(F12="",G12=""),"",INDIRECT("quan_huyen!h"&amp;MAX(IF(COUNTIF(F12,"*"&amp;data&amp;"*")=1,ROW(data),0))))</f>
        <v/>
      </c>
      <c r="I12" s="26" t="str">
        <f ca="1">IF(G12="","",INDEX(Tinh_ID,MATCH(Sheet1!G12,Tinh_TP,0)))</f>
        <v/>
      </c>
      <c r="J12" s="26" t="str">
        <f ca="1">IF(H12="","",VLOOKUP(H12,Quan_huyen!$H:$I,2,0))</f>
        <v/>
      </c>
      <c r="K12" s="26" t="str">
        <f ca="1">IF(J12="","",VLOOKUP(J12,Quan_huyen!$I:$J,2,0))</f>
        <v/>
      </c>
      <c r="L12" s="22"/>
      <c r="M12" s="21"/>
      <c r="N12" s="39"/>
      <c r="O12" s="39"/>
      <c r="P12" s="39" t="str">
        <f>IF(O12="","",VLOOKUP(O12,Dich_vu!$M$1:'Dich_vu'!$N:$N,2,0))</f>
        <v/>
      </c>
      <c r="Q12" s="39"/>
      <c r="R12" s="39"/>
      <c r="S12" s="39"/>
      <c r="T12" s="39"/>
      <c r="U12" s="39"/>
      <c r="V12" s="34"/>
      <c r="W12" s="43"/>
    </row>
    <row r="13" spans="1:23" s="6" customFormat="1" ht="20.100000000000001" customHeight="1">
      <c r="A13" s="5"/>
      <c r="B13" s="40"/>
      <c r="C13" s="23"/>
      <c r="D13" s="26" t="str">
        <f>IF(C13="","",VLOOKUP(C13,Dich_vu!$A$1:'Dich_vu'!$B$64,2,0))</f>
        <v/>
      </c>
      <c r="E13" s="20"/>
      <c r="F13" s="21"/>
      <c r="G13" s="24" t="str">
        <f t="array" aca="1" ref="G13" ca="1">IF(F13="","",INDIRECT("quan_huyen!l"&amp;MAX(IF(COUNTIF($F13,"*"&amp;Tinh_TP&amp;"*")=1,ROW(Tinh_TP),0))))</f>
        <v/>
      </c>
      <c r="H13" s="22" t="str">
        <f t="array" aca="1" ref="H13" ca="1">IF(AND(F13="",G13=""),"",INDIRECT("quan_huyen!h"&amp;MAX(IF(COUNTIF(F13,"*"&amp;data&amp;"*")=1,ROW(data),0))))</f>
        <v/>
      </c>
      <c r="I13" s="26" t="str">
        <f ca="1">IF(G13="","",INDEX(Tinh_ID,MATCH(Sheet1!G13,Tinh_TP,0)))</f>
        <v/>
      </c>
      <c r="J13" s="26" t="str">
        <f ca="1">IF(H13="","",VLOOKUP(H13,Quan_huyen!$H:$I,2,0))</f>
        <v/>
      </c>
      <c r="K13" s="26" t="str">
        <f ca="1">IF(J13="","",VLOOKUP(J13,Quan_huyen!$I:$J,2,0))</f>
        <v/>
      </c>
      <c r="L13" s="22"/>
      <c r="M13" s="21"/>
      <c r="N13" s="39"/>
      <c r="O13" s="39"/>
      <c r="P13" s="39" t="str">
        <f>IF(O13="","",VLOOKUP(O13,Dich_vu!$M$1:'Dich_vu'!$N:$N,2,0))</f>
        <v/>
      </c>
      <c r="Q13" s="39"/>
      <c r="R13" s="39"/>
      <c r="S13" s="39"/>
      <c r="T13" s="39"/>
      <c r="U13" s="39"/>
      <c r="V13" s="34"/>
      <c r="W13" s="43"/>
    </row>
    <row r="14" spans="1:23" s="6" customFormat="1" ht="20.100000000000001" customHeight="1" thickBot="1">
      <c r="A14" s="5"/>
      <c r="B14" s="40"/>
      <c r="C14" s="23"/>
      <c r="D14" s="26" t="str">
        <f>IF(C14="","",VLOOKUP(C14,Dich_vu!$A$1:'Dich_vu'!$B$64,2,0))</f>
        <v/>
      </c>
      <c r="E14" s="20"/>
      <c r="F14" s="21"/>
      <c r="G14" s="24" t="str">
        <f t="array" aca="1" ref="G14" ca="1">IF(F14="","",INDIRECT("quan_huyen!l"&amp;MAX(IF(COUNTIF($F14,"*"&amp;Tinh_TP&amp;"*")=1,ROW(Tinh_TP),0))))</f>
        <v/>
      </c>
      <c r="H14" s="22" t="str">
        <f t="array" aca="1" ref="H14" ca="1">IF(AND(F14="",G14=""),"",INDIRECT("quan_huyen!h"&amp;MAX(IF(COUNTIF(F14,"*"&amp;data&amp;"*")=1,ROW(data),0))))</f>
        <v/>
      </c>
      <c r="I14" s="26" t="str">
        <f ca="1">IF(G14="","",INDEX(Tinh_ID,MATCH(Sheet1!G14,Tinh_TP,0)))</f>
        <v/>
      </c>
      <c r="J14" s="26" t="str">
        <f ca="1">IF(H14="","",VLOOKUP(H14,Quan_huyen!$H:$I,2,0))</f>
        <v/>
      </c>
      <c r="K14" s="26" t="str">
        <f ca="1">IF(J14="","",VLOOKUP(J14,Quan_huyen!$I:$J,2,0))</f>
        <v/>
      </c>
      <c r="L14" s="22"/>
      <c r="M14" s="21"/>
      <c r="N14" s="39"/>
      <c r="O14" s="39"/>
      <c r="P14" s="39" t="str">
        <f>IF(O14="","",VLOOKUP(O14,Dich_vu!$M$1:'Dich_vu'!$N:$N,2,0))</f>
        <v/>
      </c>
      <c r="Q14" s="39"/>
      <c r="R14" s="39"/>
      <c r="S14" s="39"/>
      <c r="T14" s="39"/>
      <c r="U14" s="39"/>
      <c r="V14" s="34"/>
      <c r="W14" s="43"/>
    </row>
    <row r="15" spans="1:23" s="6" customFormat="1" ht="20.100000000000001" customHeight="1" thickBot="1">
      <c r="A15" s="5"/>
      <c r="B15" s="40"/>
      <c r="C15" s="23"/>
      <c r="D15" s="26" t="str">
        <f>IF(C15="","",VLOOKUP(C15,Dich_vu!$A$1:'Dich_vu'!$B$64,2,0))</f>
        <v/>
      </c>
      <c r="E15" s="20"/>
      <c r="F15" s="27"/>
      <c r="G15" s="24" t="str">
        <f t="array" aca="1" ref="G15" ca="1">IF(F15="","",INDIRECT("quan_huyen!l"&amp;MAX(IF(COUNTIF($F15,"*"&amp;Tinh_TP&amp;"*")=1,ROW(Tinh_TP),0))))</f>
        <v/>
      </c>
      <c r="H15" s="22" t="str">
        <f t="array" aca="1" ref="H15" ca="1">IF(AND(F15="",G15=""),"",INDIRECT("quan_huyen!h"&amp;MAX(IF(COUNTIF(F15,"*"&amp;data&amp;"*")=1,ROW(data),0))))</f>
        <v/>
      </c>
      <c r="I15" s="26" t="str">
        <f ca="1">IF(G15="","",INDEX(Tinh_ID,MATCH(Sheet1!G15,Tinh_TP,0)))</f>
        <v/>
      </c>
      <c r="J15" s="26" t="str">
        <f ca="1">IF(H15="","",VLOOKUP(H15,Quan_huyen!$H:$I,2,0))</f>
        <v/>
      </c>
      <c r="K15" s="26" t="str">
        <f ca="1">IF(J15="","",VLOOKUP(J15,Quan_huyen!$I:$J,2,0))</f>
        <v/>
      </c>
      <c r="L15" s="22"/>
      <c r="M15" s="21"/>
      <c r="N15" s="39"/>
      <c r="O15" s="39"/>
      <c r="P15" s="39" t="str">
        <f>IF(O15="","",VLOOKUP(O15,Dich_vu!$M$1:'Dich_vu'!$N:$N,2,0))</f>
        <v/>
      </c>
      <c r="Q15" s="39"/>
      <c r="R15" s="39"/>
      <c r="S15" s="39"/>
      <c r="T15" s="39"/>
      <c r="U15" s="39"/>
      <c r="V15" s="34"/>
      <c r="W15" s="43"/>
    </row>
    <row r="16" spans="1:23" s="6" customFormat="1" ht="20.100000000000001" customHeight="1">
      <c r="A16" s="5"/>
      <c r="B16" s="40"/>
      <c r="C16" s="23"/>
      <c r="D16" s="26" t="str">
        <f>IF(C16="","",VLOOKUP(C16,Dich_vu!$A$1:'Dich_vu'!$B$64,2,0))</f>
        <v/>
      </c>
      <c r="E16" s="20"/>
      <c r="F16" s="21"/>
      <c r="G16" s="24" t="str">
        <f t="array" aca="1" ref="G16" ca="1">IF(F16="","",INDIRECT("quan_huyen!l"&amp;MAX(IF(COUNTIF($F16,"*"&amp;Tinh_TP&amp;"*")=1,ROW(Tinh_TP),0))))</f>
        <v/>
      </c>
      <c r="H16" s="22" t="str">
        <f t="array" aca="1" ref="H16" ca="1">IF(AND(F16="",G16=""),"",INDIRECT("quan_huyen!h"&amp;MAX(IF(COUNTIF(F16,"*"&amp;data&amp;"*")=1,ROW(data),0))))</f>
        <v/>
      </c>
      <c r="I16" s="26" t="str">
        <f ca="1">IF(G16="","",INDEX(Tinh_ID,MATCH(Sheet1!G16,Tinh_TP,0)))</f>
        <v/>
      </c>
      <c r="J16" s="26" t="str">
        <f ca="1">IF(H16="","",VLOOKUP(H16,Quan_huyen!$H:$I,2,0))</f>
        <v/>
      </c>
      <c r="K16" s="26" t="str">
        <f ca="1">IF(J16="","",VLOOKUP(J16,Quan_huyen!$I:$J,2,0))</f>
        <v/>
      </c>
      <c r="L16" s="22"/>
      <c r="M16" s="21"/>
      <c r="N16" s="39"/>
      <c r="O16" s="39"/>
      <c r="P16" s="39" t="str">
        <f>IF(O16="","",VLOOKUP(O16,Dich_vu!$M$1:'Dich_vu'!$N:$N,2,0))</f>
        <v/>
      </c>
      <c r="Q16" s="39"/>
      <c r="R16" s="39"/>
      <c r="S16" s="39"/>
      <c r="T16" s="39"/>
      <c r="U16" s="39"/>
      <c r="V16" s="34"/>
      <c r="W16" s="43"/>
    </row>
    <row r="17" spans="1:23" s="6" customFormat="1" ht="20.100000000000001" customHeight="1">
      <c r="A17" s="5"/>
      <c r="B17" s="40"/>
      <c r="C17" s="23"/>
      <c r="D17" s="26" t="str">
        <f>IF(C17="","",VLOOKUP(C17,Dich_vu!$A$1:'Dich_vu'!$B$64,2,0))</f>
        <v/>
      </c>
      <c r="E17" s="20"/>
      <c r="F17" s="21"/>
      <c r="G17" s="24" t="str">
        <f t="array" aca="1" ref="G17" ca="1">IF(F17="","",INDIRECT("quan_huyen!l"&amp;MAX(IF(COUNTIF($F17,"*"&amp;Tinh_TP&amp;"*")=1,ROW(Tinh_TP),0))))</f>
        <v/>
      </c>
      <c r="H17" s="22" t="str">
        <f t="array" aca="1" ref="H17" ca="1">IF(AND(F17="",G17=""),"",INDIRECT("quan_huyen!h"&amp;MAX(IF(COUNTIF(F17,"*"&amp;data&amp;"*")=1,ROW(data),0))))</f>
        <v/>
      </c>
      <c r="I17" s="26" t="str">
        <f ca="1">IF(G17="","",INDEX(Tinh_ID,MATCH(Sheet1!G17,Tinh_TP,0)))</f>
        <v/>
      </c>
      <c r="J17" s="26" t="str">
        <f ca="1">IF(H17="","",VLOOKUP(H17,Quan_huyen!$H:$I,2,0))</f>
        <v/>
      </c>
      <c r="K17" s="26" t="str">
        <f ca="1">IF(J17="","",VLOOKUP(J17,Quan_huyen!$I:$J,2,0))</f>
        <v/>
      </c>
      <c r="L17" s="22"/>
      <c r="M17" s="21"/>
      <c r="N17" s="39"/>
      <c r="O17" s="39"/>
      <c r="P17" s="39" t="str">
        <f>IF(O17="","",VLOOKUP(O17,Dich_vu!$M$1:'Dich_vu'!$N:$N,2,0))</f>
        <v/>
      </c>
      <c r="Q17" s="39"/>
      <c r="R17" s="39"/>
      <c r="S17" s="39"/>
      <c r="T17" s="39"/>
      <c r="U17" s="39"/>
      <c r="V17" s="34"/>
      <c r="W17" s="43"/>
    </row>
    <row r="18" spans="1:23" s="6" customFormat="1" ht="20.100000000000001" customHeight="1">
      <c r="A18" s="5"/>
      <c r="B18" s="40"/>
      <c r="C18" s="23"/>
      <c r="D18" s="26" t="str">
        <f>IF(C18="","",VLOOKUP(C18,Dich_vu!$A$1:'Dich_vu'!$B$64,2,0))</f>
        <v/>
      </c>
      <c r="E18" s="20"/>
      <c r="F18" s="21"/>
      <c r="G18" s="24" t="str">
        <f t="array" aca="1" ref="G18" ca="1">IF(F18="","",INDIRECT("quan_huyen!l"&amp;MAX(IF(COUNTIF($F18,"*"&amp;Tinh_TP&amp;"*")=1,ROW(Tinh_TP),0))))</f>
        <v/>
      </c>
      <c r="H18" s="22" t="str">
        <f t="array" aca="1" ref="H18" ca="1">IF(AND(F18="",G18=""),"",INDIRECT("quan_huyen!h"&amp;MAX(IF(COUNTIF(F18,"*"&amp;data&amp;"*")=1,ROW(data),0))))</f>
        <v/>
      </c>
      <c r="I18" s="26" t="str">
        <f ca="1">IF(G18="","",INDEX(Tinh_ID,MATCH(Sheet1!G18,Tinh_TP,0)))</f>
        <v/>
      </c>
      <c r="J18" s="26" t="str">
        <f ca="1">IF(H18="","",VLOOKUP(H18,Quan_huyen!$H:$I,2,0))</f>
        <v/>
      </c>
      <c r="K18" s="26" t="str">
        <f ca="1">IF(J18="","",VLOOKUP(J18,Quan_huyen!$I:$J,2,0))</f>
        <v/>
      </c>
      <c r="L18" s="22"/>
      <c r="M18" s="21"/>
      <c r="N18" s="39"/>
      <c r="O18" s="39"/>
      <c r="P18" s="39" t="str">
        <f>IF(O18="","",VLOOKUP(O18,Dich_vu!$M$1:'Dich_vu'!$N:$N,2,0))</f>
        <v/>
      </c>
      <c r="Q18" s="39"/>
      <c r="R18" s="39"/>
      <c r="S18" s="39"/>
      <c r="T18" s="39"/>
      <c r="U18" s="39"/>
      <c r="V18" s="34"/>
      <c r="W18" s="43"/>
    </row>
    <row r="19" spans="1:23" s="6" customFormat="1" ht="20.100000000000001" customHeight="1">
      <c r="A19" s="5"/>
      <c r="B19" s="40"/>
      <c r="C19" s="23"/>
      <c r="D19" s="26" t="str">
        <f>IF(C19="","",VLOOKUP(C19,Dich_vu!$A$1:'Dich_vu'!$B$64,2,0))</f>
        <v/>
      </c>
      <c r="E19" s="20"/>
      <c r="F19" s="21"/>
      <c r="G19" s="24" t="str">
        <f t="array" aca="1" ref="G19" ca="1">IF(F19="","",INDIRECT("quan_huyen!l"&amp;MAX(IF(COUNTIF($F19,"*"&amp;Tinh_TP&amp;"*")=1,ROW(Tinh_TP),0))))</f>
        <v/>
      </c>
      <c r="H19" s="22" t="str">
        <f t="array" aca="1" ref="H19" ca="1">IF(AND(F19="",G19=""),"",INDIRECT("quan_huyen!h"&amp;MAX(IF(COUNTIF(F19,"*"&amp;data&amp;"*")=1,ROW(data),0))))</f>
        <v/>
      </c>
      <c r="I19" s="26" t="str">
        <f ca="1">IF(G19="","",INDEX(Tinh_ID,MATCH(Sheet1!G19,Tinh_TP,0)))</f>
        <v/>
      </c>
      <c r="J19" s="26" t="str">
        <f ca="1">IF(H19="","",VLOOKUP(H19,Quan_huyen!$H:$I,2,0))</f>
        <v/>
      </c>
      <c r="K19" s="26" t="str">
        <f ca="1">IF(J19="","",VLOOKUP(J19,Quan_huyen!$I:$J,2,0))</f>
        <v/>
      </c>
      <c r="L19" s="22"/>
      <c r="M19" s="21"/>
      <c r="N19" s="39"/>
      <c r="O19" s="39"/>
      <c r="P19" s="39" t="str">
        <f>IF(O19="","",VLOOKUP(O19,Dich_vu!$M$1:'Dich_vu'!$N:$N,2,0))</f>
        <v/>
      </c>
      <c r="Q19" s="39"/>
      <c r="R19" s="39"/>
      <c r="S19" s="39"/>
      <c r="T19" s="39"/>
      <c r="U19" s="39"/>
      <c r="V19" s="34"/>
      <c r="W19" s="43"/>
    </row>
    <row r="20" spans="1:23" s="6" customFormat="1" ht="20.100000000000001" customHeight="1">
      <c r="A20" s="5"/>
      <c r="B20" s="40"/>
      <c r="C20" s="23"/>
      <c r="D20" s="26" t="str">
        <f>IF(C20="","",VLOOKUP(C20,Dich_vu!$A$1:'Dich_vu'!$B$64,2,0))</f>
        <v/>
      </c>
      <c r="E20" s="20"/>
      <c r="F20" s="21"/>
      <c r="G20" s="24" t="str">
        <f t="array" aca="1" ref="G20" ca="1">IF(F20="","",INDIRECT("quan_huyen!l"&amp;MAX(IF(COUNTIF($F20,"*"&amp;Tinh_TP&amp;"*")=1,ROW(Tinh_TP),0))))</f>
        <v/>
      </c>
      <c r="H20" s="22" t="str">
        <f t="array" aca="1" ref="H20" ca="1">IF(AND(F20="",G20=""),"",INDIRECT("quan_huyen!h"&amp;MAX(IF(COUNTIF(F20,"*"&amp;data&amp;"*")=1,ROW(data),0))))</f>
        <v/>
      </c>
      <c r="I20" s="26" t="str">
        <f ca="1">IF(G20="","",INDEX(Tinh_ID,MATCH(Sheet1!G20,Tinh_TP,0)))</f>
        <v/>
      </c>
      <c r="J20" s="26" t="str">
        <f ca="1">IF(H20="","",VLOOKUP(H20,Quan_huyen!$H:$I,2,0))</f>
        <v/>
      </c>
      <c r="K20" s="26" t="str">
        <f ca="1">IF(J20="","",VLOOKUP(J20,Quan_huyen!$I:$J,2,0))</f>
        <v/>
      </c>
      <c r="L20" s="22"/>
      <c r="M20" s="21"/>
      <c r="N20" s="39"/>
      <c r="O20" s="39"/>
      <c r="P20" s="39" t="str">
        <f>IF(O20="","",VLOOKUP(O20,Dich_vu!$M$1:'Dich_vu'!$N:$N,2,0))</f>
        <v/>
      </c>
      <c r="Q20" s="39"/>
      <c r="R20" s="39"/>
      <c r="S20" s="39"/>
      <c r="T20" s="39"/>
      <c r="U20" s="39"/>
      <c r="V20" s="34"/>
      <c r="W20" s="43"/>
    </row>
    <row r="21" spans="1:23" s="6" customFormat="1" ht="20.100000000000001" customHeight="1">
      <c r="A21" s="5"/>
      <c r="B21" s="40"/>
      <c r="C21" s="23"/>
      <c r="D21" s="26" t="str">
        <f>IF(C21="","",VLOOKUP(C21,Dich_vu!$A$1:'Dich_vu'!$B$64,2,0))</f>
        <v/>
      </c>
      <c r="E21" s="20"/>
      <c r="F21" s="21"/>
      <c r="G21" s="24" t="str">
        <f t="array" aca="1" ref="G21" ca="1">IF(F21="","",INDIRECT("quan_huyen!l"&amp;MAX(IF(COUNTIF($F21,"*"&amp;Tinh_TP&amp;"*")=1,ROW(Tinh_TP),0))))</f>
        <v/>
      </c>
      <c r="H21" s="22" t="str">
        <f t="array" aca="1" ref="H21" ca="1">IF(AND(F21="",G21=""),"",INDIRECT("quan_huyen!h"&amp;MAX(IF(COUNTIF(F21,"*"&amp;data&amp;"*")=1,ROW(data),0))))</f>
        <v/>
      </c>
      <c r="I21" s="26" t="str">
        <f ca="1">IF(G21="","",INDEX(Tinh_ID,MATCH(Sheet1!G21,Tinh_TP,0)))</f>
        <v/>
      </c>
      <c r="J21" s="26" t="str">
        <f ca="1">IF(H21="","",VLOOKUP(H21,Quan_huyen!$H:$I,2,0))</f>
        <v/>
      </c>
      <c r="K21" s="26" t="str">
        <f ca="1">IF(J21="","",VLOOKUP(J21,Quan_huyen!$I:$J,2,0))</f>
        <v/>
      </c>
      <c r="L21" s="22"/>
      <c r="M21" s="21"/>
      <c r="N21" s="39"/>
      <c r="O21" s="39"/>
      <c r="P21" s="39" t="str">
        <f>IF(O21="","",VLOOKUP(O21,Dich_vu!$M$1:'Dich_vu'!$N:$N,2,0))</f>
        <v/>
      </c>
      <c r="Q21" s="39"/>
      <c r="R21" s="39"/>
      <c r="S21" s="39"/>
      <c r="T21" s="39"/>
      <c r="U21" s="39"/>
      <c r="V21" s="34"/>
      <c r="W21" s="43"/>
    </row>
    <row r="22" spans="1:23" s="6" customFormat="1" ht="20.100000000000001" customHeight="1">
      <c r="A22" s="5"/>
      <c r="B22" s="40"/>
      <c r="C22" s="23"/>
      <c r="D22" s="26" t="str">
        <f>IF(C22="","",VLOOKUP(C22,Dich_vu!$A$1:'Dich_vu'!$B$64,2,0))</f>
        <v/>
      </c>
      <c r="E22" s="20"/>
      <c r="F22" s="21"/>
      <c r="G22" s="24" t="str">
        <f t="array" aca="1" ref="G22" ca="1">IF(F22="","",INDIRECT("quan_huyen!l"&amp;MAX(IF(COUNTIF($F22,"*"&amp;Tinh_TP&amp;"*")=1,ROW(Tinh_TP),0))))</f>
        <v/>
      </c>
      <c r="H22" s="22" t="str">
        <f t="array" aca="1" ref="H22" ca="1">IF(AND(F22="",G22=""),"",INDIRECT("quan_huyen!h"&amp;MAX(IF(COUNTIF(F22,"*"&amp;data&amp;"*")=1,ROW(data),0))))</f>
        <v/>
      </c>
      <c r="I22" s="26" t="str">
        <f ca="1">IF(G22="","",INDEX(Tinh_ID,MATCH(Sheet1!G22,Tinh_TP,0)))</f>
        <v/>
      </c>
      <c r="J22" s="26" t="str">
        <f ca="1">IF(H22="","",VLOOKUP(H22,Quan_huyen!$H:$I,2,0))</f>
        <v/>
      </c>
      <c r="K22" s="26" t="str">
        <f ca="1">IF(J22="","",VLOOKUP(J22,Quan_huyen!$I:$J,2,0))</f>
        <v/>
      </c>
      <c r="L22" s="22"/>
      <c r="M22" s="21"/>
      <c r="N22" s="39"/>
      <c r="O22" s="39"/>
      <c r="P22" s="39" t="str">
        <f>IF(O22="","",VLOOKUP(O22,Dich_vu!$M$1:'Dich_vu'!$N:$N,2,0))</f>
        <v/>
      </c>
      <c r="Q22" s="39"/>
      <c r="R22" s="39"/>
      <c r="S22" s="39"/>
      <c r="T22" s="39"/>
      <c r="U22" s="39"/>
      <c r="V22" s="34"/>
      <c r="W22" s="43"/>
    </row>
    <row r="23" spans="1:23" s="6" customFormat="1" ht="20.100000000000001" customHeight="1">
      <c r="A23" s="5"/>
      <c r="B23" s="40"/>
      <c r="C23" s="23"/>
      <c r="D23" s="26" t="str">
        <f>IF(C23="","",VLOOKUP(C23,Dich_vu!$A$1:'Dich_vu'!$B$64,2,0))</f>
        <v/>
      </c>
      <c r="E23" s="20"/>
      <c r="F23" s="21"/>
      <c r="G23" s="24" t="str">
        <f t="array" aca="1" ref="G23" ca="1">IF(F23="","",INDIRECT("quan_huyen!l"&amp;MAX(IF(COUNTIF($F23,"*"&amp;Tinh_TP&amp;"*")=1,ROW(Tinh_TP),0))))</f>
        <v/>
      </c>
      <c r="H23" s="22" t="str">
        <f t="array" aca="1" ref="H23" ca="1">IF(AND(F23="",G23=""),"",INDIRECT("quan_huyen!h"&amp;MAX(IF(COUNTIF(F23,"*"&amp;data&amp;"*")=1,ROW(data),0))))</f>
        <v/>
      </c>
      <c r="I23" s="26" t="str">
        <f ca="1">IF(G23="","",INDEX(Tinh_ID,MATCH(Sheet1!G23,Tinh_TP,0)))</f>
        <v/>
      </c>
      <c r="J23" s="26" t="str">
        <f ca="1">IF(H23="","",VLOOKUP(H23,Quan_huyen!$H:$I,2,0))</f>
        <v/>
      </c>
      <c r="K23" s="26" t="str">
        <f ca="1">IF(J23="","",VLOOKUP(J23,Quan_huyen!$I:$J,2,0))</f>
        <v/>
      </c>
      <c r="L23" s="22"/>
      <c r="M23" s="21"/>
      <c r="N23" s="39"/>
      <c r="O23" s="39"/>
      <c r="P23" s="39" t="str">
        <f>IF(O23="","",VLOOKUP(O23,Dich_vu!$M$1:'Dich_vu'!$N:$N,2,0))</f>
        <v/>
      </c>
      <c r="Q23" s="39"/>
      <c r="R23" s="39"/>
      <c r="S23" s="39"/>
      <c r="T23" s="39"/>
      <c r="U23" s="39"/>
      <c r="V23" s="34"/>
      <c r="W23" s="43"/>
    </row>
    <row r="24" spans="1:23" s="6" customFormat="1" ht="20.100000000000001" customHeight="1">
      <c r="A24" s="5"/>
      <c r="B24" s="40"/>
      <c r="C24" s="23"/>
      <c r="D24" s="26" t="str">
        <f>IF(C24="","",VLOOKUP(C24,Dich_vu!$A$1:'Dich_vu'!$B$64,2,0))</f>
        <v/>
      </c>
      <c r="E24" s="20"/>
      <c r="F24" s="21"/>
      <c r="G24" s="24" t="str">
        <f t="array" aca="1" ref="G24" ca="1">IF(F24="","",INDIRECT("quan_huyen!l"&amp;MAX(IF(COUNTIF($F24,"*"&amp;Tinh_TP&amp;"*")=1,ROW(Tinh_TP),0))))</f>
        <v/>
      </c>
      <c r="H24" s="22" t="str">
        <f t="array" aca="1" ref="H24" ca="1">IF(AND(F24="",G24=""),"",INDIRECT("quan_huyen!h"&amp;MAX(IF(COUNTIF(F24,"*"&amp;data&amp;"*")=1,ROW(data),0))))</f>
        <v/>
      </c>
      <c r="I24" s="26" t="str">
        <f ca="1">IF(G24="","",INDEX(Tinh_ID,MATCH(Sheet1!G24,Tinh_TP,0)))</f>
        <v/>
      </c>
      <c r="J24" s="26" t="str">
        <f ca="1">IF(H24="","",VLOOKUP(H24,Quan_huyen!$H:$I,2,0))</f>
        <v/>
      </c>
      <c r="K24" s="26" t="str">
        <f ca="1">IF(J24="","",VLOOKUP(J24,Quan_huyen!$I:$J,2,0))</f>
        <v/>
      </c>
      <c r="L24" s="22"/>
      <c r="M24" s="21"/>
      <c r="N24" s="39"/>
      <c r="O24" s="39"/>
      <c r="P24" s="39" t="str">
        <f>IF(O24="","",VLOOKUP(O24,Dich_vu!$M$1:'Dich_vu'!$N:$N,2,0))</f>
        <v/>
      </c>
      <c r="Q24" s="39"/>
      <c r="R24" s="39"/>
      <c r="S24" s="39"/>
      <c r="T24" s="39"/>
      <c r="U24" s="39"/>
      <c r="V24" s="34"/>
      <c r="W24" s="43"/>
    </row>
    <row r="25" spans="1:23" s="6" customFormat="1" ht="20.100000000000001" customHeight="1">
      <c r="A25" s="5"/>
      <c r="B25" s="40"/>
      <c r="C25" s="23"/>
      <c r="D25" s="26" t="str">
        <f>IF(C25="","",VLOOKUP(C25,Dich_vu!$A$1:'Dich_vu'!$B$64,2,0))</f>
        <v/>
      </c>
      <c r="E25" s="20"/>
      <c r="F25" s="21"/>
      <c r="G25" s="24" t="str">
        <f t="array" aca="1" ref="G25" ca="1">IF(F25="","",INDIRECT("quan_huyen!l"&amp;MAX(IF(COUNTIF($F25,"*"&amp;Tinh_TP&amp;"*")=1,ROW(Tinh_TP),0))))</f>
        <v/>
      </c>
      <c r="H25" s="22" t="str">
        <f t="array" aca="1" ref="H25" ca="1">IF(AND(F25="",G25=""),"",INDIRECT("quan_huyen!h"&amp;MAX(IF(COUNTIF(F25,"*"&amp;data&amp;"*")=1,ROW(data),0))))</f>
        <v/>
      </c>
      <c r="I25" s="26" t="str">
        <f ca="1">IF(G25="","",INDEX(Tinh_ID,MATCH(Sheet1!G25,Tinh_TP,0)))</f>
        <v/>
      </c>
      <c r="J25" s="26" t="str">
        <f ca="1">IF(H25="","",VLOOKUP(H25,Quan_huyen!$H:$I,2,0))</f>
        <v/>
      </c>
      <c r="K25" s="26" t="str">
        <f ca="1">IF(J25="","",VLOOKUP(J25,Quan_huyen!$I:$J,2,0))</f>
        <v/>
      </c>
      <c r="L25" s="22"/>
      <c r="M25" s="21"/>
      <c r="N25" s="39"/>
      <c r="O25" s="39"/>
      <c r="P25" s="39" t="str">
        <f>IF(O25="","",VLOOKUP(O25,Dich_vu!$M$1:'Dich_vu'!$N:$N,2,0))</f>
        <v/>
      </c>
      <c r="Q25" s="39"/>
      <c r="R25" s="39"/>
      <c r="S25" s="39"/>
      <c r="T25" s="39"/>
      <c r="U25" s="39"/>
      <c r="V25" s="34"/>
      <c r="W25" s="43"/>
    </row>
    <row r="26" spans="1:23" s="6" customFormat="1" ht="20.100000000000001" customHeight="1">
      <c r="A26" s="5"/>
      <c r="B26" s="40"/>
      <c r="C26" s="23"/>
      <c r="D26" s="26" t="str">
        <f>IF(C26="","",VLOOKUP(C26,Dich_vu!$A$1:'Dich_vu'!$B$64,2,0))</f>
        <v/>
      </c>
      <c r="E26" s="20"/>
      <c r="F26" s="21"/>
      <c r="G26" s="24" t="str">
        <f t="array" aca="1" ref="G26" ca="1">IF(F26="","",INDIRECT("quan_huyen!l"&amp;MAX(IF(COUNTIF($F26,"*"&amp;Tinh_TP&amp;"*")=1,ROW(Tinh_TP),0))))</f>
        <v/>
      </c>
      <c r="H26" s="22" t="str">
        <f t="array" aca="1" ref="H26" ca="1">IF(AND(F26="",G26=""),"",INDIRECT("quan_huyen!h"&amp;MAX(IF(COUNTIF(F26,"*"&amp;data&amp;"*")=1,ROW(data),0))))</f>
        <v/>
      </c>
      <c r="I26" s="26" t="str">
        <f ca="1">IF(G26="","",INDEX(Tinh_ID,MATCH(Sheet1!G26,Tinh_TP,0)))</f>
        <v/>
      </c>
      <c r="J26" s="26" t="str">
        <f ca="1">IF(H26="","",VLOOKUP(H26,Quan_huyen!$H:$I,2,0))</f>
        <v/>
      </c>
      <c r="K26" s="26" t="str">
        <f ca="1">IF(J26="","",VLOOKUP(J26,Quan_huyen!$I:$J,2,0))</f>
        <v/>
      </c>
      <c r="L26" s="22"/>
      <c r="M26" s="21"/>
      <c r="N26" s="39"/>
      <c r="O26" s="39"/>
      <c r="P26" s="39" t="str">
        <f>IF(O26="","",VLOOKUP(O26,Dich_vu!$M$1:'Dich_vu'!$N:$N,2,0))</f>
        <v/>
      </c>
      <c r="Q26" s="39"/>
      <c r="R26" s="39"/>
      <c r="S26" s="39"/>
      <c r="T26" s="39"/>
      <c r="U26" s="39"/>
      <c r="V26" s="34"/>
      <c r="W26" s="43"/>
    </row>
    <row r="27" spans="1:23" s="6" customFormat="1" ht="20.100000000000001" customHeight="1">
      <c r="A27" s="5"/>
      <c r="B27" s="40"/>
      <c r="C27" s="23"/>
      <c r="D27" s="26" t="str">
        <f>IF(C27="","",VLOOKUP(C27,Dich_vu!$A$1:'Dich_vu'!$B$64,2,0))</f>
        <v/>
      </c>
      <c r="E27" s="20"/>
      <c r="F27" s="21"/>
      <c r="G27" s="24" t="str">
        <f t="array" aca="1" ref="G27" ca="1">IF(F27="","",INDIRECT("quan_huyen!l"&amp;MAX(IF(COUNTIF($F27,"*"&amp;Tinh_TP&amp;"*")=1,ROW(Tinh_TP),0))))</f>
        <v/>
      </c>
      <c r="H27" s="22" t="str">
        <f t="array" aca="1" ref="H27" ca="1">IF(AND(F27="",G27=""),"",INDIRECT("quan_huyen!h"&amp;MAX(IF(COUNTIF(F27,"*"&amp;data&amp;"*")=1,ROW(data),0))))</f>
        <v/>
      </c>
      <c r="I27" s="26" t="str">
        <f ca="1">IF(G27="","",INDEX(Tinh_ID,MATCH(Sheet1!G27,Tinh_TP,0)))</f>
        <v/>
      </c>
      <c r="J27" s="26" t="str">
        <f ca="1">IF(H27="","",VLOOKUP(H27,Quan_huyen!$H:$I,2,0))</f>
        <v/>
      </c>
      <c r="K27" s="26" t="str">
        <f ca="1">IF(J27="","",VLOOKUP(J27,Quan_huyen!$I:$J,2,0))</f>
        <v/>
      </c>
      <c r="L27" s="22"/>
      <c r="M27" s="21"/>
      <c r="N27" s="39"/>
      <c r="O27" s="39"/>
      <c r="P27" s="39" t="str">
        <f>IF(O27="","",VLOOKUP(O27,Dich_vu!$M$1:'Dich_vu'!$N:$N,2,0))</f>
        <v/>
      </c>
      <c r="Q27" s="39"/>
      <c r="R27" s="39"/>
      <c r="S27" s="39"/>
      <c r="T27" s="39"/>
      <c r="U27" s="39"/>
      <c r="V27" s="34"/>
      <c r="W27" s="43"/>
    </row>
    <row r="28" spans="1:23" s="6" customFormat="1" ht="20.100000000000001" customHeight="1">
      <c r="A28" s="5"/>
      <c r="B28" s="40"/>
      <c r="C28" s="23"/>
      <c r="D28" s="26" t="str">
        <f>IF(C28="","",VLOOKUP(C28,Dich_vu!$A$1:'Dich_vu'!$B$64,2,0))</f>
        <v/>
      </c>
      <c r="E28" s="20"/>
      <c r="F28" s="21"/>
      <c r="G28" s="24" t="str">
        <f t="array" aca="1" ref="G28" ca="1">IF(F28="","",INDIRECT("quan_huyen!l"&amp;MAX(IF(COUNTIF($F28,"*"&amp;Tinh_TP&amp;"*")=1,ROW(Tinh_TP),0))))</f>
        <v/>
      </c>
      <c r="H28" s="22" t="str">
        <f t="array" aca="1" ref="H28" ca="1">IF(AND(F28="",G28=""),"",INDIRECT("quan_huyen!h"&amp;MAX(IF(COUNTIF(F28,"*"&amp;data&amp;"*")=1,ROW(data),0))))</f>
        <v/>
      </c>
      <c r="I28" s="26" t="str">
        <f ca="1">IF(G28="","",INDEX(Tinh_ID,MATCH(Sheet1!G28,Tinh_TP,0)))</f>
        <v/>
      </c>
      <c r="J28" s="26" t="str">
        <f ca="1">IF(H28="","",VLOOKUP(H28,Quan_huyen!$H:$I,2,0))</f>
        <v/>
      </c>
      <c r="K28" s="26" t="str">
        <f ca="1">IF(J28="","",VLOOKUP(J28,Quan_huyen!$I:$J,2,0))</f>
        <v/>
      </c>
      <c r="L28" s="22"/>
      <c r="M28" s="21"/>
      <c r="N28" s="39"/>
      <c r="O28" s="39"/>
      <c r="P28" s="39" t="str">
        <f>IF(O28="","",VLOOKUP(O28,Dich_vu!$M$1:'Dich_vu'!$N:$N,2,0))</f>
        <v/>
      </c>
      <c r="Q28" s="39"/>
      <c r="R28" s="39"/>
      <c r="S28" s="39"/>
      <c r="T28" s="39"/>
      <c r="U28" s="39"/>
      <c r="V28" s="34"/>
      <c r="W28" s="43"/>
    </row>
    <row r="29" spans="1:23" s="6" customFormat="1" ht="20.100000000000001" customHeight="1">
      <c r="A29" s="5"/>
      <c r="B29" s="40"/>
      <c r="C29" s="23"/>
      <c r="D29" s="26" t="str">
        <f>IF(C29="","",VLOOKUP(C29,Dich_vu!$A$1:'Dich_vu'!$B$64,2,0))</f>
        <v/>
      </c>
      <c r="E29" s="20"/>
      <c r="F29" s="21"/>
      <c r="G29" s="24" t="str">
        <f t="array" aca="1" ref="G29" ca="1">IF(F29="","",INDIRECT("quan_huyen!l"&amp;MAX(IF(COUNTIF($F29,"*"&amp;Tinh_TP&amp;"*")=1,ROW(Tinh_TP),0))))</f>
        <v/>
      </c>
      <c r="H29" s="22" t="str">
        <f t="array" aca="1" ref="H29" ca="1">IF(AND(F29="",G29=""),"",INDIRECT("quan_huyen!h"&amp;MAX(IF(COUNTIF(F29,"*"&amp;data&amp;"*")=1,ROW(data),0))))</f>
        <v/>
      </c>
      <c r="I29" s="26" t="str">
        <f ca="1">IF(G29="","",INDEX(Tinh_ID,MATCH(Sheet1!G29,Tinh_TP,0)))</f>
        <v/>
      </c>
      <c r="J29" s="26" t="str">
        <f ca="1">IF(H29="","",VLOOKUP(H29,Quan_huyen!$H:$I,2,0))</f>
        <v/>
      </c>
      <c r="K29" s="26" t="str">
        <f ca="1">IF(J29="","",VLOOKUP(J29,Quan_huyen!$I:$J,2,0))</f>
        <v/>
      </c>
      <c r="L29" s="22"/>
      <c r="M29" s="21"/>
      <c r="N29" s="39"/>
      <c r="O29" s="39"/>
      <c r="P29" s="39" t="str">
        <f>IF(O29="","",VLOOKUP(O29,Dich_vu!$M$1:'Dich_vu'!$N:$N,2,0))</f>
        <v/>
      </c>
      <c r="Q29" s="39"/>
      <c r="R29" s="39"/>
      <c r="S29" s="39"/>
      <c r="T29" s="39"/>
      <c r="U29" s="39"/>
      <c r="V29" s="34"/>
      <c r="W29" s="43"/>
    </row>
    <row r="30" spans="1:23" s="6" customFormat="1" ht="20.100000000000001" customHeight="1">
      <c r="A30" s="5"/>
      <c r="B30" s="40"/>
      <c r="C30" s="23"/>
      <c r="D30" s="26" t="str">
        <f>IF(C30="","",VLOOKUP(C30,Dich_vu!$A$1:'Dich_vu'!$B$64,2,0))</f>
        <v/>
      </c>
      <c r="E30" s="20"/>
      <c r="F30" s="21"/>
      <c r="G30" s="24" t="str">
        <f t="array" aca="1" ref="G30" ca="1">IF(F30="","",INDIRECT("quan_huyen!l"&amp;MAX(IF(COUNTIF($F30,"*"&amp;Tinh_TP&amp;"*")=1,ROW(Tinh_TP),0))))</f>
        <v/>
      </c>
      <c r="H30" s="22" t="str">
        <f t="array" aca="1" ref="H30" ca="1">IF(AND(F30="",G30=""),"",INDIRECT("quan_huyen!h"&amp;MAX(IF(COUNTIF(F30,"*"&amp;data&amp;"*")=1,ROW(data),0))))</f>
        <v/>
      </c>
      <c r="I30" s="26" t="str">
        <f ca="1">IF(G30="","",INDEX(Tinh_ID,MATCH(Sheet1!G30,Tinh_TP,0)))</f>
        <v/>
      </c>
      <c r="J30" s="26" t="str">
        <f ca="1">IF(H30="","",VLOOKUP(H30,Quan_huyen!$H:$I,2,0))</f>
        <v/>
      </c>
      <c r="K30" s="26" t="str">
        <f ca="1">IF(J30="","",VLOOKUP(J30,Quan_huyen!$I:$J,2,0))</f>
        <v/>
      </c>
      <c r="L30" s="22"/>
      <c r="M30" s="21"/>
      <c r="N30" s="39"/>
      <c r="O30" s="39"/>
      <c r="P30" s="39" t="str">
        <f>IF(O30="","",VLOOKUP(O30,Dich_vu!$M$1:'Dich_vu'!$N:$N,2,0))</f>
        <v/>
      </c>
      <c r="Q30" s="39"/>
      <c r="R30" s="39"/>
      <c r="S30" s="39"/>
      <c r="T30" s="39"/>
      <c r="U30" s="39"/>
      <c r="V30" s="34"/>
      <c r="W30" s="43"/>
    </row>
    <row r="31" spans="1:23" s="6" customFormat="1" ht="21" customHeight="1">
      <c r="A31" s="5"/>
      <c r="B31" s="40"/>
      <c r="C31" s="23"/>
      <c r="D31" s="26" t="str">
        <f>IF(C31="","",VLOOKUP(C31,Dich_vu!$A$1:'Dich_vu'!$B$64,2,0))</f>
        <v/>
      </c>
      <c r="E31" s="20"/>
      <c r="F31" s="21"/>
      <c r="G31" s="24" t="str">
        <f t="array" aca="1" ref="G31" ca="1">IF(F31="","",INDIRECT("quan_huyen!l"&amp;MAX(IF(COUNTIF($F31,"*"&amp;Tinh_TP&amp;"*")=1,ROW(Tinh_TP),0))))</f>
        <v/>
      </c>
      <c r="H31" s="22" t="str">
        <f t="array" aca="1" ref="H31" ca="1">IF(AND(F31="",G31=""),"",INDIRECT("quan_huyen!h"&amp;MAX(IF(COUNTIF(F31,"*"&amp;data&amp;"*")=1,ROW(data),0))))</f>
        <v/>
      </c>
      <c r="I31" s="26" t="str">
        <f ca="1">IF(G31="","",INDEX(Tinh_ID,MATCH(Sheet1!G31,Tinh_TP,0)))</f>
        <v/>
      </c>
      <c r="J31" s="26" t="str">
        <f ca="1">IF(H31="","",VLOOKUP(H31,Quan_huyen!$H:$I,2,0))</f>
        <v/>
      </c>
      <c r="K31" s="26" t="str">
        <f ca="1">IF(J31="","",VLOOKUP(J31,Quan_huyen!$I:$J,2,0))</f>
        <v/>
      </c>
      <c r="L31" s="22"/>
      <c r="M31" s="21"/>
      <c r="N31" s="39"/>
      <c r="O31" s="39"/>
      <c r="P31" s="39" t="str">
        <f>IF(O31="","",VLOOKUP(O31,Dich_vu!$M$1:'Dich_vu'!$N:$N,2,0))</f>
        <v/>
      </c>
      <c r="Q31" s="39"/>
      <c r="R31" s="39"/>
      <c r="S31" s="39"/>
      <c r="T31" s="39"/>
      <c r="U31" s="39"/>
      <c r="V31" s="34"/>
      <c r="W31" s="43"/>
    </row>
    <row r="32" spans="1:23" s="6" customFormat="1" ht="21.9" customHeight="1">
      <c r="A32" s="5"/>
      <c r="B32" s="40"/>
      <c r="C32" s="23"/>
      <c r="D32" s="26" t="str">
        <f>IF(C32="","",VLOOKUP(C32,Dich_vu!$A$1:'Dich_vu'!$B$64,2,0))</f>
        <v/>
      </c>
      <c r="E32" s="20"/>
      <c r="F32" s="21"/>
      <c r="G32" s="24" t="str">
        <f t="array" aca="1" ref="G32" ca="1">IF(F32="","",INDIRECT("quan_huyen!l"&amp;MAX(IF(COUNTIF($F32,"*"&amp;Tinh_TP&amp;"*")=1,ROW(Tinh_TP),0))))</f>
        <v/>
      </c>
      <c r="H32" s="22" t="str">
        <f t="array" aca="1" ref="H32" ca="1">IF(AND(F32="",G32=""),"",INDIRECT("quan_huyen!h"&amp;MAX(IF(COUNTIF(F32,"*"&amp;data&amp;"*")=1,ROW(data),0))))</f>
        <v/>
      </c>
      <c r="I32" s="26" t="str">
        <f ca="1">IF(G32="","",INDEX(Tinh_ID,MATCH(Sheet1!G32,Tinh_TP,0)))</f>
        <v/>
      </c>
      <c r="J32" s="26" t="str">
        <f ca="1">IF(H32="","",VLOOKUP(H32,Quan_huyen!$H:$I,2,0))</f>
        <v/>
      </c>
      <c r="K32" s="26" t="str">
        <f ca="1">IF(J32="","",VLOOKUP(J32,Quan_huyen!$I:$J,2,0))</f>
        <v/>
      </c>
      <c r="L32" s="22"/>
      <c r="M32" s="21"/>
      <c r="N32" s="39"/>
      <c r="O32" s="39"/>
      <c r="P32" s="39" t="str">
        <f>IF(O32="","",VLOOKUP(O32,Dich_vu!$M$1:'Dich_vu'!$N:$N,2,0))</f>
        <v/>
      </c>
      <c r="Q32" s="39"/>
      <c r="R32" s="39"/>
      <c r="S32" s="39"/>
      <c r="T32" s="39"/>
      <c r="U32" s="39"/>
      <c r="V32" s="34"/>
      <c r="W32" s="43"/>
    </row>
    <row r="33" spans="1:23" s="6" customFormat="1">
      <c r="A33" s="5"/>
      <c r="B33" s="40"/>
      <c r="C33" s="23"/>
      <c r="D33" s="26" t="str">
        <f>IF(C33="","",VLOOKUP(C33,Dich_vu!$A$1:'Dich_vu'!$B$64,2,0))</f>
        <v/>
      </c>
      <c r="E33" s="20"/>
      <c r="F33" s="21"/>
      <c r="G33" s="24" t="str">
        <f t="array" aca="1" ref="G33" ca="1">IF(F33="","",INDIRECT("quan_huyen!l"&amp;MAX(IF(COUNTIF($F33,"*"&amp;Tinh_TP&amp;"*")=1,ROW(Tinh_TP),0))))</f>
        <v/>
      </c>
      <c r="H33" s="22" t="str">
        <f t="array" aca="1" ref="H33" ca="1">IF(AND(F33="",G33=""),"",INDIRECT("quan_huyen!h"&amp;MAX(IF(COUNTIF(F33,"*"&amp;data&amp;"*")=1,ROW(data),0))))</f>
        <v/>
      </c>
      <c r="I33" s="26" t="str">
        <f ca="1">IF(G33="","",INDEX(Tinh_ID,MATCH(Sheet1!G33,Tinh_TP,0)))</f>
        <v/>
      </c>
      <c r="J33" s="26" t="str">
        <f ca="1">IF(H33="","",VLOOKUP(H33,Quan_huyen!$H:$I,2,0))</f>
        <v/>
      </c>
      <c r="K33" s="26" t="str">
        <f ca="1">IF(J33="","",VLOOKUP(J33,Quan_huyen!$I:$J,2,0))</f>
        <v/>
      </c>
      <c r="L33" s="22"/>
      <c r="M33" s="21"/>
      <c r="N33" s="39"/>
      <c r="O33" s="39"/>
      <c r="P33" s="39" t="str">
        <f>IF(O33="","",VLOOKUP(O33,Dich_vu!$M$1:'Dich_vu'!$N:$N,2,0))</f>
        <v/>
      </c>
      <c r="Q33" s="39"/>
      <c r="R33" s="39"/>
      <c r="S33" s="39"/>
      <c r="T33" s="39"/>
      <c r="U33" s="39"/>
      <c r="V33" s="34"/>
      <c r="W33" s="43"/>
    </row>
    <row r="34" spans="1:23">
      <c r="A34" s="5"/>
      <c r="B34" s="40"/>
      <c r="C34" s="23"/>
      <c r="D34" s="26" t="str">
        <f>IF(C34="","",VLOOKUP(C34,Dich_vu!$A$1:'Dich_vu'!$B$64,2,0))</f>
        <v/>
      </c>
      <c r="E34" s="20"/>
      <c r="F34" s="21"/>
      <c r="G34" s="24" t="str">
        <f t="array" aca="1" ref="G34" ca="1">IF(F34="","",INDIRECT("quan_huyen!l"&amp;MAX(IF(COUNTIF($F34,"*"&amp;Tinh_TP&amp;"*")=1,ROW(Tinh_TP),0))))</f>
        <v/>
      </c>
      <c r="H34" s="22" t="str">
        <f t="array" aca="1" ref="H34" ca="1">IF(AND(F34="",G34=""),"",INDIRECT("quan_huyen!h"&amp;MAX(IF(COUNTIF(F34,"*"&amp;data&amp;"*")=1,ROW(data),0))))</f>
        <v/>
      </c>
      <c r="I34" s="26" t="str">
        <f ca="1">IF(G34="","",INDEX(Tinh_ID,MATCH(Sheet1!G34,Tinh_TP,0)))</f>
        <v/>
      </c>
      <c r="J34" s="26" t="str">
        <f ca="1">IF(H34="","",VLOOKUP(H34,Quan_huyen!$H:$I,2,0))</f>
        <v/>
      </c>
      <c r="K34" s="26" t="str">
        <f ca="1">IF(J34="","",VLOOKUP(J34,Quan_huyen!$I:$J,2,0))</f>
        <v/>
      </c>
      <c r="L34" s="22"/>
      <c r="M34" s="21"/>
      <c r="N34" s="39"/>
      <c r="O34" s="39"/>
      <c r="P34" s="39" t="str">
        <f>IF(O34="","",VLOOKUP(O34,Dich_vu!$M$1:'Dich_vu'!$N:$N,2,0))</f>
        <v/>
      </c>
      <c r="Q34" s="39"/>
      <c r="R34" s="39"/>
      <c r="S34" s="39"/>
      <c r="T34" s="39"/>
      <c r="U34" s="39"/>
      <c r="V34" s="35"/>
      <c r="W34" s="44"/>
    </row>
    <row r="35" spans="1:23">
      <c r="A35" s="5"/>
      <c r="B35" s="40"/>
      <c r="C35" s="23"/>
      <c r="D35" s="26" t="str">
        <f>IF(C35="","",VLOOKUP(C35,Dich_vu!$A$1:'Dich_vu'!$B$64,2,0))</f>
        <v/>
      </c>
      <c r="E35" s="20"/>
      <c r="F35" s="21"/>
      <c r="G35" s="24" t="str">
        <f t="array" aca="1" ref="G35" ca="1">IF(F35="","",INDIRECT("quan_huyen!l"&amp;MAX(IF(COUNTIF($F35,"*"&amp;Tinh_TP&amp;"*")=1,ROW(Tinh_TP),0))))</f>
        <v/>
      </c>
      <c r="H35" s="22" t="str">
        <f t="array" aca="1" ref="H35" ca="1">IF(AND(F35="",G35=""),"",INDIRECT("quan_huyen!h"&amp;MAX(IF(COUNTIF(F35,"*"&amp;data&amp;"*")=1,ROW(data),0))))</f>
        <v/>
      </c>
      <c r="I35" s="26" t="str">
        <f ca="1">IF(G35="","",INDEX(Tinh_ID,MATCH(Sheet1!G35,Tinh_TP,0)))</f>
        <v/>
      </c>
      <c r="J35" s="26" t="str">
        <f ca="1">IF(H35="","",VLOOKUP(H35,Quan_huyen!$H:$I,2,0))</f>
        <v/>
      </c>
      <c r="K35" s="26" t="str">
        <f ca="1">IF(J35="","",VLOOKUP(J35,Quan_huyen!$I:$J,2,0))</f>
        <v/>
      </c>
      <c r="L35" s="22"/>
      <c r="M35" s="21"/>
      <c r="N35" s="39"/>
      <c r="O35" s="39"/>
      <c r="P35" s="39" t="str">
        <f>IF(O35="","",VLOOKUP(O35,Dich_vu!$M$1:'Dich_vu'!$N:$N,2,0))</f>
        <v/>
      </c>
      <c r="Q35" s="39"/>
      <c r="R35" s="39"/>
      <c r="S35" s="39"/>
      <c r="T35" s="39"/>
      <c r="U35" s="39"/>
      <c r="V35" s="35"/>
      <c r="W35" s="44"/>
    </row>
    <row r="36" spans="1:23">
      <c r="A36" s="5"/>
      <c r="B36" s="40"/>
      <c r="C36" s="23"/>
      <c r="D36" s="26" t="str">
        <f>IF(C36="","",VLOOKUP(C36,Dich_vu!$A$1:'Dich_vu'!$B$64,2,0))</f>
        <v/>
      </c>
      <c r="E36" s="20"/>
      <c r="F36" s="21"/>
      <c r="G36" s="24" t="str">
        <f t="array" aca="1" ref="G36" ca="1">IF(F36="","",INDIRECT("quan_huyen!l"&amp;MAX(IF(COUNTIF($F36,"*"&amp;Tinh_TP&amp;"*")=1,ROW(Tinh_TP),0))))</f>
        <v/>
      </c>
      <c r="H36" s="22" t="str">
        <f t="array" aca="1" ref="H36" ca="1">IF(AND(F36="",G36=""),"",INDIRECT("quan_huyen!h"&amp;MAX(IF(COUNTIF(F36,"*"&amp;data&amp;"*")=1,ROW(data),0))))</f>
        <v/>
      </c>
      <c r="I36" s="26" t="str">
        <f ca="1">IF(G36="","",INDEX(Tinh_ID,MATCH(Sheet1!G36,Tinh_TP,0)))</f>
        <v/>
      </c>
      <c r="J36" s="26" t="str">
        <f ca="1">IF(H36="","",VLOOKUP(H36,Quan_huyen!$H:$I,2,0))</f>
        <v/>
      </c>
      <c r="K36" s="26" t="str">
        <f ca="1">IF(J36="","",VLOOKUP(J36,Quan_huyen!$I:$J,2,0))</f>
        <v/>
      </c>
      <c r="L36" s="22"/>
      <c r="M36" s="21"/>
      <c r="N36" s="39"/>
      <c r="O36" s="39"/>
      <c r="P36" s="39" t="str">
        <f>IF(O36="","",VLOOKUP(O36,Dich_vu!$M$1:'Dich_vu'!$N:$N,2,0))</f>
        <v/>
      </c>
      <c r="Q36" s="39"/>
      <c r="R36" s="39"/>
      <c r="S36" s="39"/>
      <c r="T36" s="39"/>
      <c r="U36" s="39"/>
      <c r="V36" s="35"/>
      <c r="W36" s="44"/>
    </row>
    <row r="37" spans="1:23" ht="16.5" customHeight="1">
      <c r="A37" s="5"/>
      <c r="B37" s="40"/>
      <c r="C37" s="23"/>
      <c r="D37" s="26" t="str">
        <f>IF(C37="","",VLOOKUP(C37,Dich_vu!$A$1:'Dich_vu'!$B$64,2,0))</f>
        <v/>
      </c>
      <c r="E37" s="20"/>
      <c r="F37" s="21"/>
      <c r="G37" s="24" t="str">
        <f t="array" aca="1" ref="G37" ca="1">IF(F37="","",INDIRECT("quan_huyen!l"&amp;MAX(IF(COUNTIF($F37,"*"&amp;Tinh_TP&amp;"*")=1,ROW(Tinh_TP),0))))</f>
        <v/>
      </c>
      <c r="H37" s="22" t="str">
        <f t="array" aca="1" ref="H37" ca="1">IF(AND(F37="",G37=""),"",INDIRECT("quan_huyen!h"&amp;MAX(IF(COUNTIF(F37,"*"&amp;data&amp;"*")=1,ROW(data),0))))</f>
        <v/>
      </c>
      <c r="I37" s="26" t="str">
        <f ca="1">IF(G37="","",INDEX(Tinh_ID,MATCH(Sheet1!G37,Tinh_TP,0)))</f>
        <v/>
      </c>
      <c r="J37" s="26" t="str">
        <f ca="1">IF(H37="","",VLOOKUP(H37,Quan_huyen!$H:$I,2,0))</f>
        <v/>
      </c>
      <c r="K37" s="26" t="str">
        <f ca="1">IF(J37="","",VLOOKUP(J37,Quan_huyen!$I:$J,2,0))</f>
        <v/>
      </c>
      <c r="L37" s="22"/>
      <c r="M37" s="21"/>
      <c r="N37" s="39"/>
      <c r="O37" s="39"/>
      <c r="P37" s="39" t="str">
        <f>IF(O37="","",VLOOKUP(O37,Dich_vu!$M$1:'Dich_vu'!$N:$N,2,0))</f>
        <v/>
      </c>
      <c r="Q37" s="39"/>
      <c r="R37" s="39"/>
      <c r="S37" s="39"/>
      <c r="T37" s="39"/>
      <c r="U37" s="39"/>
      <c r="V37" s="35"/>
      <c r="W37" s="44"/>
    </row>
    <row r="38" spans="1:23" ht="21" customHeight="1">
      <c r="A38" s="5"/>
      <c r="B38" s="40"/>
      <c r="C38" s="23"/>
      <c r="D38" s="26" t="str">
        <f>IF(C38="","",VLOOKUP(C38,Dich_vu!$A$1:'Dich_vu'!$B$64,2,0))</f>
        <v/>
      </c>
      <c r="E38" s="20"/>
      <c r="F38" s="21"/>
      <c r="G38" s="24" t="str">
        <f t="array" aca="1" ref="G38" ca="1">IF(F38="","",INDIRECT("quan_huyen!l"&amp;MAX(IF(COUNTIF($F38,"*"&amp;Tinh_TP&amp;"*")=1,ROW(Tinh_TP),0))))</f>
        <v/>
      </c>
      <c r="H38" s="22" t="str">
        <f t="array" aca="1" ref="H38" ca="1">IF(AND(F38="",G38=""),"",INDIRECT("quan_huyen!h"&amp;MAX(IF(COUNTIF(F38,"*"&amp;data&amp;"*")=1,ROW(data),0))))</f>
        <v/>
      </c>
      <c r="I38" s="26" t="str">
        <f ca="1">IF(G38="","",INDEX(Tinh_ID,MATCH(Sheet1!G38,Tinh_TP,0)))</f>
        <v/>
      </c>
      <c r="J38" s="26" t="str">
        <f ca="1">IF(H38="","",VLOOKUP(H38,Quan_huyen!$H:$I,2,0))</f>
        <v/>
      </c>
      <c r="K38" s="26" t="str">
        <f ca="1">IF(J38="","",VLOOKUP(J38,Quan_huyen!$I:$J,2,0))</f>
        <v/>
      </c>
      <c r="L38" s="22"/>
      <c r="M38" s="21"/>
      <c r="N38" s="39"/>
      <c r="O38" s="39"/>
      <c r="P38" s="39" t="str">
        <f>IF(O38="","",VLOOKUP(O38,Dich_vu!$M$1:'Dich_vu'!$N:$N,2,0))</f>
        <v/>
      </c>
      <c r="Q38" s="39"/>
      <c r="R38" s="39"/>
      <c r="S38" s="39"/>
      <c r="T38" s="39"/>
      <c r="U38" s="39"/>
      <c r="V38" s="35"/>
      <c r="W38" s="44"/>
    </row>
    <row r="39" spans="1:23" ht="21" customHeight="1">
      <c r="A39" s="5"/>
      <c r="B39" s="40"/>
      <c r="C39" s="23"/>
      <c r="D39" s="26" t="str">
        <f>IF(C39="","",VLOOKUP(C39,Dich_vu!$A$1:'Dich_vu'!$B$64,2,0))</f>
        <v/>
      </c>
      <c r="E39" s="20"/>
      <c r="F39" s="21"/>
      <c r="G39" s="24" t="str">
        <f t="array" aca="1" ref="G39" ca="1">IF(F39="","",INDIRECT("quan_huyen!l"&amp;MAX(IF(COUNTIF($F39,"*"&amp;Tinh_TP&amp;"*")=1,ROW(Tinh_TP),0))))</f>
        <v/>
      </c>
      <c r="H39" s="22" t="str">
        <f t="array" aca="1" ref="H39" ca="1">IF(AND(F39="",G39=""),"",INDIRECT("quan_huyen!h"&amp;MAX(IF(COUNTIF(F39,"*"&amp;data&amp;"*")=1,ROW(data),0))))</f>
        <v/>
      </c>
      <c r="I39" s="26" t="str">
        <f ca="1">IF(G39="","",INDEX(Tinh_ID,MATCH(Sheet1!G39,Tinh_TP,0)))</f>
        <v/>
      </c>
      <c r="J39" s="26" t="str">
        <f ca="1">IF(H39="","",VLOOKUP(H39,Quan_huyen!$H:$I,2,0))</f>
        <v/>
      </c>
      <c r="K39" s="26" t="str">
        <f ca="1">IF(J39="","",VLOOKUP(J39,Quan_huyen!$I:$J,2,0))</f>
        <v/>
      </c>
      <c r="L39" s="22"/>
      <c r="M39" s="21"/>
      <c r="N39" s="39"/>
      <c r="O39" s="39"/>
      <c r="P39" s="39" t="str">
        <f>IF(O39="","",VLOOKUP(O39,Dich_vu!$M$1:'Dich_vu'!$N:$N,2,0))</f>
        <v/>
      </c>
      <c r="Q39" s="39"/>
      <c r="R39" s="39"/>
      <c r="S39" s="39"/>
      <c r="T39" s="39"/>
      <c r="U39" s="39"/>
      <c r="V39" s="35"/>
      <c r="W39" s="44"/>
    </row>
    <row r="40" spans="1:23" ht="19.5" customHeight="1">
      <c r="A40" s="5"/>
      <c r="B40" s="40"/>
      <c r="C40" s="23"/>
      <c r="D40" s="26" t="str">
        <f>IF(C40="","",VLOOKUP(C40,Dich_vu!$A$1:'Dich_vu'!$B$64,2,0))</f>
        <v/>
      </c>
      <c r="E40" s="20"/>
      <c r="F40" s="21"/>
      <c r="G40" s="24" t="str">
        <f t="array" aca="1" ref="G40" ca="1">IF(F40="","",INDIRECT("quan_huyen!l"&amp;MAX(IF(COUNTIF($F40,"*"&amp;Tinh_TP&amp;"*")=1,ROW(Tinh_TP),0))))</f>
        <v/>
      </c>
      <c r="H40" s="22" t="str">
        <f t="array" aca="1" ref="H40" ca="1">IF(AND(F40="",G40=""),"",INDIRECT("quan_huyen!h"&amp;MAX(IF(COUNTIF(F40,"*"&amp;data&amp;"*")=1,ROW(data),0))))</f>
        <v/>
      </c>
      <c r="I40" s="26" t="str">
        <f ca="1">IF(G40="","",INDEX(Tinh_ID,MATCH(Sheet1!G40,Tinh_TP,0)))</f>
        <v/>
      </c>
      <c r="J40" s="26" t="str">
        <f ca="1">IF(H40="","",VLOOKUP(H40,Quan_huyen!$H:$I,2,0))</f>
        <v/>
      </c>
      <c r="K40" s="26" t="str">
        <f ca="1">IF(J40="","",VLOOKUP(J40,Quan_huyen!$I:$J,2,0))</f>
        <v/>
      </c>
      <c r="L40" s="22"/>
      <c r="M40" s="21"/>
      <c r="N40" s="39"/>
      <c r="O40" s="39"/>
      <c r="P40" s="39" t="str">
        <f>IF(O40="","",VLOOKUP(O40,Dich_vu!$M$1:'Dich_vu'!$N:$N,2,0))</f>
        <v/>
      </c>
      <c r="Q40" s="39"/>
      <c r="R40" s="39"/>
      <c r="S40" s="39"/>
      <c r="T40" s="39"/>
      <c r="U40" s="39"/>
      <c r="V40" s="35"/>
      <c r="W40" s="44"/>
    </row>
    <row r="41" spans="1:23" ht="23.25" customHeight="1">
      <c r="A41" s="5"/>
      <c r="B41" s="40"/>
      <c r="C41" s="23"/>
      <c r="D41" s="26" t="str">
        <f>IF(C41="","",VLOOKUP(C41,Dich_vu!$A$1:'Dich_vu'!$B$64,2,0))</f>
        <v/>
      </c>
      <c r="E41" s="20"/>
      <c r="F41" s="21"/>
      <c r="G41" s="24" t="str">
        <f t="array" aca="1" ref="G41" ca="1">IF(F41="","",INDIRECT("quan_huyen!l"&amp;MAX(IF(COUNTIF($F41,"*"&amp;Tinh_TP&amp;"*")=1,ROW(Tinh_TP),0))))</f>
        <v/>
      </c>
      <c r="H41" s="22" t="str">
        <f t="array" aca="1" ref="H41" ca="1">IF(AND(F41="",G41=""),"",INDIRECT("quan_huyen!h"&amp;MAX(IF(COUNTIF(F41,"*"&amp;data&amp;"*")=1,ROW(data),0))))</f>
        <v/>
      </c>
      <c r="I41" s="26" t="str">
        <f ca="1">IF(G41="","",INDEX(Tinh_ID,MATCH(Sheet1!G41,Tinh_TP,0)))</f>
        <v/>
      </c>
      <c r="J41" s="26" t="str">
        <f ca="1">IF(H41="","",VLOOKUP(H41,Quan_huyen!$H:$I,2,0))</f>
        <v/>
      </c>
      <c r="K41" s="26" t="str">
        <f ca="1">IF(J41="","",VLOOKUP(J41,Quan_huyen!$I:$J,2,0))</f>
        <v/>
      </c>
      <c r="L41" s="22"/>
      <c r="M41" s="21"/>
      <c r="N41" s="39"/>
      <c r="O41" s="39"/>
      <c r="P41" s="39" t="str">
        <f>IF(O41="","",VLOOKUP(O41,Dich_vu!$M$1:'Dich_vu'!$N:$N,2,0))</f>
        <v/>
      </c>
      <c r="Q41" s="39"/>
      <c r="R41" s="39"/>
      <c r="S41" s="39"/>
      <c r="T41" s="39"/>
      <c r="U41" s="39"/>
      <c r="V41" s="35"/>
      <c r="W41" s="44"/>
    </row>
    <row r="42" spans="1:23" ht="21" customHeight="1">
      <c r="A42" s="5"/>
      <c r="B42" s="40"/>
      <c r="C42" s="23"/>
      <c r="D42" s="26" t="str">
        <f>IF(C42="","",VLOOKUP(C42,Dich_vu!$A$1:'Dich_vu'!$B$64,2,0))</f>
        <v/>
      </c>
      <c r="E42" s="20"/>
      <c r="F42" s="21"/>
      <c r="G42" s="24" t="str">
        <f t="array" aca="1" ref="G42" ca="1">IF(F42="","",INDIRECT("quan_huyen!l"&amp;MAX(IF(COUNTIF($F42,"*"&amp;Tinh_TP&amp;"*")=1,ROW(Tinh_TP),0))))</f>
        <v/>
      </c>
      <c r="H42" s="22" t="str">
        <f t="array" aca="1" ref="H42" ca="1">IF(AND(F42="",G42=""),"",INDIRECT("quan_huyen!h"&amp;MAX(IF(COUNTIF(F42,"*"&amp;data&amp;"*")=1,ROW(data),0))))</f>
        <v/>
      </c>
      <c r="I42" s="26" t="str">
        <f ca="1">IF(G42="","",INDEX(Tinh_ID,MATCH(Sheet1!G42,Tinh_TP,0)))</f>
        <v/>
      </c>
      <c r="J42" s="26" t="str">
        <f ca="1">IF(H42="","",VLOOKUP(H42,Quan_huyen!$H:$I,2,0))</f>
        <v/>
      </c>
      <c r="K42" s="26" t="str">
        <f ca="1">IF(J42="","",VLOOKUP(J42,Quan_huyen!$I:$J,2,0))</f>
        <v/>
      </c>
      <c r="L42" s="22"/>
      <c r="M42" s="21"/>
      <c r="N42" s="39"/>
      <c r="O42" s="39"/>
      <c r="P42" s="39" t="str">
        <f>IF(O42="","",VLOOKUP(O42,Dich_vu!$M$1:'Dich_vu'!$N:$N,2,0))</f>
        <v/>
      </c>
      <c r="Q42" s="39"/>
      <c r="R42" s="39"/>
      <c r="S42" s="39"/>
      <c r="T42" s="39"/>
      <c r="U42" s="39"/>
      <c r="V42" s="35"/>
      <c r="W42" s="44"/>
    </row>
    <row r="43" spans="1:23" ht="21" customHeight="1">
      <c r="A43" s="5"/>
      <c r="B43" s="40"/>
      <c r="C43" s="23"/>
      <c r="D43" s="26" t="str">
        <f>IF(C43="","",VLOOKUP(C43,Dich_vu!$A$1:'Dich_vu'!$B$64,2,0))</f>
        <v/>
      </c>
      <c r="E43" s="20"/>
      <c r="F43" s="21"/>
      <c r="G43" s="24" t="str">
        <f t="array" aca="1" ref="G43" ca="1">IF(F43="","",INDIRECT("quan_huyen!l"&amp;MAX(IF(COUNTIF($F43,"*"&amp;Tinh_TP&amp;"*")=1,ROW(Tinh_TP),0))))</f>
        <v/>
      </c>
      <c r="H43" s="22" t="str">
        <f t="array" aca="1" ref="H43" ca="1">IF(AND(F43="",G43=""),"",INDIRECT("quan_huyen!h"&amp;MAX(IF(COUNTIF(F43,"*"&amp;data&amp;"*")=1,ROW(data),0))))</f>
        <v/>
      </c>
      <c r="I43" s="26" t="str">
        <f ca="1">IF(G43="","",INDEX(Tinh_ID,MATCH(Sheet1!G43,Tinh_TP,0)))</f>
        <v/>
      </c>
      <c r="J43" s="26" t="str">
        <f ca="1">IF(H43="","",VLOOKUP(H43,Quan_huyen!$H:$I,2,0))</f>
        <v/>
      </c>
      <c r="K43" s="26" t="str">
        <f ca="1">IF(J43="","",VLOOKUP(J43,Quan_huyen!$I:$J,2,0))</f>
        <v/>
      </c>
      <c r="L43" s="22"/>
      <c r="M43" s="21"/>
      <c r="N43" s="39"/>
      <c r="O43" s="39"/>
      <c r="P43" s="39" t="str">
        <f>IF(O43="","",VLOOKUP(O43,Dich_vu!$M$1:'Dich_vu'!$N:$N,2,0))</f>
        <v/>
      </c>
      <c r="Q43" s="39"/>
      <c r="R43" s="39"/>
      <c r="S43" s="39"/>
      <c r="T43" s="39"/>
      <c r="U43" s="39"/>
      <c r="V43" s="35"/>
      <c r="W43" s="44"/>
    </row>
    <row r="44" spans="1:23" ht="21" customHeight="1">
      <c r="A44" s="5"/>
      <c r="B44" s="40"/>
      <c r="C44" s="23"/>
      <c r="D44" s="26" t="str">
        <f>IF(C44="","",VLOOKUP(C44,Dich_vu!$A$1:'Dich_vu'!$B$64,2,0))</f>
        <v/>
      </c>
      <c r="E44" s="20"/>
      <c r="F44" s="21"/>
      <c r="G44" s="24" t="str">
        <f t="array" aca="1" ref="G44" ca="1">IF(F44="","",INDIRECT("quan_huyen!l"&amp;MAX(IF(COUNTIF($F44,"*"&amp;Tinh_TP&amp;"*")=1,ROW(Tinh_TP),0))))</f>
        <v/>
      </c>
      <c r="H44" s="22" t="str">
        <f t="array" aca="1" ref="H44" ca="1">IF(AND(F44="",G44=""),"",INDIRECT("quan_huyen!h"&amp;MAX(IF(COUNTIF(F44,"*"&amp;data&amp;"*")=1,ROW(data),0))))</f>
        <v/>
      </c>
      <c r="I44" s="26" t="str">
        <f ca="1">IF(G44="","",INDEX(Tinh_ID,MATCH(Sheet1!G44,Tinh_TP,0)))</f>
        <v/>
      </c>
      <c r="J44" s="26" t="str">
        <f ca="1">IF(H44="","",VLOOKUP(H44,Quan_huyen!$H:$I,2,0))</f>
        <v/>
      </c>
      <c r="K44" s="26" t="str">
        <f ca="1">IF(J44="","",VLOOKUP(J44,Quan_huyen!$I:$J,2,0))</f>
        <v/>
      </c>
      <c r="L44" s="22"/>
      <c r="M44" s="21"/>
      <c r="N44" s="39"/>
      <c r="O44" s="39"/>
      <c r="P44" s="39" t="str">
        <f>IF(O44="","",VLOOKUP(O44,Dich_vu!$M$1:'Dich_vu'!$N:$N,2,0))</f>
        <v/>
      </c>
      <c r="Q44" s="39"/>
      <c r="R44" s="39"/>
      <c r="S44" s="39"/>
      <c r="T44" s="39"/>
      <c r="U44" s="39"/>
      <c r="V44" s="35"/>
      <c r="W44" s="44"/>
    </row>
    <row r="45" spans="1:23" ht="21" customHeight="1">
      <c r="A45" s="5"/>
      <c r="B45" s="40"/>
      <c r="C45" s="23"/>
      <c r="D45" s="26" t="str">
        <f>IF(C45="","",VLOOKUP(C45,Dich_vu!$A$1:'Dich_vu'!$B$64,2,0))</f>
        <v/>
      </c>
      <c r="E45" s="20"/>
      <c r="F45" s="21"/>
      <c r="G45" s="24" t="str">
        <f t="array" aca="1" ref="G45" ca="1">IF(F45="","",INDIRECT("quan_huyen!l"&amp;MAX(IF(COUNTIF($F45,"*"&amp;Tinh_TP&amp;"*")=1,ROW(Tinh_TP),0))))</f>
        <v/>
      </c>
      <c r="H45" s="22" t="str">
        <f t="array" aca="1" ref="H45" ca="1">IF(AND(F45="",G45=""),"",INDIRECT("quan_huyen!h"&amp;MAX(IF(COUNTIF(F45,"*"&amp;data&amp;"*")=1,ROW(data),0))))</f>
        <v/>
      </c>
      <c r="I45" s="26" t="str">
        <f ca="1">IF(G45="","",INDEX(Tinh_ID,MATCH(Sheet1!G45,Tinh_TP,0)))</f>
        <v/>
      </c>
      <c r="J45" s="26" t="str">
        <f ca="1">IF(H45="","",VLOOKUP(H45,Quan_huyen!$H:$I,2,0))</f>
        <v/>
      </c>
      <c r="K45" s="26" t="str">
        <f ca="1">IF(J45="","",VLOOKUP(J45,Quan_huyen!$I:$J,2,0))</f>
        <v/>
      </c>
      <c r="L45" s="22"/>
      <c r="M45" s="21"/>
      <c r="N45" s="39"/>
      <c r="O45" s="39"/>
      <c r="P45" s="39" t="str">
        <f>IF(O45="","",VLOOKUP(O45,Dich_vu!$M$1:'Dich_vu'!$N:$N,2,0))</f>
        <v/>
      </c>
      <c r="Q45" s="39"/>
      <c r="R45" s="39"/>
      <c r="S45" s="39"/>
      <c r="T45" s="39"/>
      <c r="U45" s="39"/>
      <c r="V45" s="35"/>
      <c r="W45" s="44"/>
    </row>
    <row r="46" spans="1:23" ht="21" customHeight="1">
      <c r="A46" s="5"/>
      <c r="B46" s="40"/>
      <c r="C46" s="23"/>
      <c r="D46" s="26" t="str">
        <f>IF(C46="","",VLOOKUP(C46,Dich_vu!$A$1:'Dich_vu'!$B$64,2,0))</f>
        <v/>
      </c>
      <c r="E46" s="20"/>
      <c r="F46" s="21"/>
      <c r="G46" s="24" t="str">
        <f t="array" aca="1" ref="G46" ca="1">IF(F46="","",INDIRECT("quan_huyen!l"&amp;MAX(IF(COUNTIF($F46,"*"&amp;Tinh_TP&amp;"*")=1,ROW(Tinh_TP),0))))</f>
        <v/>
      </c>
      <c r="H46" s="22" t="str">
        <f t="array" aca="1" ref="H46" ca="1">IF(AND(F46="",G46=""),"",INDIRECT("quan_huyen!h"&amp;MAX(IF(COUNTIF(F46,"*"&amp;data&amp;"*")=1,ROW(data),0))))</f>
        <v/>
      </c>
      <c r="I46" s="26" t="str">
        <f ca="1">IF(G46="","",INDEX(Tinh_ID,MATCH(Sheet1!G46,Tinh_TP,0)))</f>
        <v/>
      </c>
      <c r="J46" s="26" t="str">
        <f ca="1">IF(H46="","",VLOOKUP(H46,Quan_huyen!$H:$I,2,0))</f>
        <v/>
      </c>
      <c r="K46" s="26" t="str">
        <f ca="1">IF(J46="","",VLOOKUP(J46,Quan_huyen!$I:$J,2,0))</f>
        <v/>
      </c>
      <c r="L46" s="22"/>
      <c r="M46" s="21"/>
      <c r="N46" s="39"/>
      <c r="O46" s="39"/>
      <c r="P46" s="39" t="str">
        <f>IF(O46="","",VLOOKUP(O46,Dich_vu!$M$1:'Dich_vu'!$N:$N,2,0))</f>
        <v/>
      </c>
      <c r="Q46" s="39"/>
      <c r="R46" s="39"/>
      <c r="S46" s="39"/>
      <c r="T46" s="39"/>
      <c r="U46" s="39"/>
      <c r="V46" s="35"/>
      <c r="W46" s="44"/>
    </row>
    <row r="47" spans="1:23" ht="21" customHeight="1">
      <c r="A47" s="5"/>
      <c r="B47" s="40"/>
      <c r="C47" s="23"/>
      <c r="D47" s="26" t="str">
        <f>IF(C47="","",VLOOKUP(C47,Dich_vu!$A$1:'Dich_vu'!$B$64,2,0))</f>
        <v/>
      </c>
      <c r="E47" s="20"/>
      <c r="F47" s="21"/>
      <c r="G47" s="24" t="str">
        <f t="array" aca="1" ref="G47" ca="1">IF(F47="","",INDIRECT("quan_huyen!l"&amp;MAX(IF(COUNTIF($F47,"*"&amp;Tinh_TP&amp;"*")=1,ROW(Tinh_TP),0))))</f>
        <v/>
      </c>
      <c r="H47" s="22" t="str">
        <f t="array" aca="1" ref="H47" ca="1">IF(AND(F47="",G47=""),"",INDIRECT("quan_huyen!h"&amp;MAX(IF(COUNTIF(F47,"*"&amp;data&amp;"*")=1,ROW(data),0))))</f>
        <v/>
      </c>
      <c r="I47" s="26" t="str">
        <f ca="1">IF(G47="","",INDEX(Tinh_ID,MATCH(Sheet1!G47,Tinh_TP,0)))</f>
        <v/>
      </c>
      <c r="J47" s="26" t="str">
        <f ca="1">IF(H47="","",VLOOKUP(H47,Quan_huyen!$H:$I,2,0))</f>
        <v/>
      </c>
      <c r="K47" s="26" t="str">
        <f ca="1">IF(J47="","",VLOOKUP(J47,Quan_huyen!$I:$J,2,0))</f>
        <v/>
      </c>
      <c r="L47" s="22"/>
      <c r="M47" s="21"/>
      <c r="N47" s="39"/>
      <c r="O47" s="39"/>
      <c r="P47" s="39" t="str">
        <f>IF(O47="","",VLOOKUP(O47,Dich_vu!$M$1:'Dich_vu'!$N:$N,2,0))</f>
        <v/>
      </c>
      <c r="Q47" s="39"/>
      <c r="R47" s="39"/>
      <c r="S47" s="39"/>
      <c r="T47" s="39"/>
      <c r="U47" s="39"/>
      <c r="V47" s="35"/>
      <c r="W47" s="44"/>
    </row>
    <row r="48" spans="1:23" ht="21" customHeight="1">
      <c r="A48" s="5"/>
      <c r="B48" s="40"/>
      <c r="C48" s="23"/>
      <c r="D48" s="26" t="str">
        <f>IF(C48="","",VLOOKUP(C48,Dich_vu!$A$1:'Dich_vu'!$B$64,2,0))</f>
        <v/>
      </c>
      <c r="E48" s="20"/>
      <c r="F48" s="21"/>
      <c r="G48" s="24" t="str">
        <f t="array" aca="1" ref="G48" ca="1">IF(F48="","",INDIRECT("quan_huyen!l"&amp;MAX(IF(COUNTIF($F48,"*"&amp;Tinh_TP&amp;"*")=1,ROW(Tinh_TP),0))))</f>
        <v/>
      </c>
      <c r="H48" s="22" t="str">
        <f t="array" aca="1" ref="H48" ca="1">IF(AND(F48="",G48=""),"",INDIRECT("quan_huyen!h"&amp;MAX(IF(COUNTIF(F48,"*"&amp;data&amp;"*")=1,ROW(data),0))))</f>
        <v/>
      </c>
      <c r="I48" s="26" t="str">
        <f ca="1">IF(G48="","",INDEX(Tinh_ID,MATCH(Sheet1!G48,Tinh_TP,0)))</f>
        <v/>
      </c>
      <c r="J48" s="26" t="str">
        <f ca="1">IF(H48="","",VLOOKUP(H48,Quan_huyen!$H:$I,2,0))</f>
        <v/>
      </c>
      <c r="K48" s="26" t="str">
        <f ca="1">IF(J48="","",VLOOKUP(J48,Quan_huyen!$I:$J,2,0))</f>
        <v/>
      </c>
      <c r="L48" s="22"/>
      <c r="M48" s="21"/>
      <c r="N48" s="39"/>
      <c r="O48" s="39"/>
      <c r="P48" s="39" t="str">
        <f>IF(O48="","",VLOOKUP(O48,Dich_vu!$M$1:'Dich_vu'!$N:$N,2,0))</f>
        <v/>
      </c>
      <c r="Q48" s="39"/>
      <c r="R48" s="39"/>
      <c r="S48" s="39"/>
      <c r="T48" s="39"/>
      <c r="U48" s="39"/>
      <c r="V48" s="35"/>
      <c r="W48" s="44"/>
    </row>
    <row r="49" spans="1:23" ht="21" customHeight="1">
      <c r="A49" s="5"/>
      <c r="B49" s="40"/>
      <c r="C49" s="23"/>
      <c r="D49" s="26" t="str">
        <f>IF(C49="","",VLOOKUP(C49,Dich_vu!$A$1:'Dich_vu'!$B$64,2,0))</f>
        <v/>
      </c>
      <c r="E49" s="20"/>
      <c r="F49" s="21"/>
      <c r="G49" s="24" t="str">
        <f t="array" aca="1" ref="G49" ca="1">IF(F49="","",INDIRECT("quan_huyen!l"&amp;MAX(IF(COUNTIF($F49,"*"&amp;Tinh_TP&amp;"*")=1,ROW(Tinh_TP),0))))</f>
        <v/>
      </c>
      <c r="H49" s="22" t="str">
        <f t="array" aca="1" ref="H49" ca="1">IF(AND(F49="",G49=""),"",INDIRECT("quan_huyen!h"&amp;MAX(IF(COUNTIF(F49,"*"&amp;data&amp;"*")=1,ROW(data),0))))</f>
        <v/>
      </c>
      <c r="I49" s="26" t="str">
        <f ca="1">IF(G49="","",INDEX(Tinh_ID,MATCH(Sheet1!G49,Tinh_TP,0)))</f>
        <v/>
      </c>
      <c r="J49" s="26" t="str">
        <f ca="1">IF(H49="","",VLOOKUP(H49,Quan_huyen!$H:$I,2,0))</f>
        <v/>
      </c>
      <c r="K49" s="26" t="str">
        <f ca="1">IF(J49="","",VLOOKUP(J49,Quan_huyen!$I:$J,2,0))</f>
        <v/>
      </c>
      <c r="L49" s="22"/>
      <c r="M49" s="21"/>
      <c r="N49" s="39"/>
      <c r="O49" s="39"/>
      <c r="P49" s="39" t="str">
        <f>IF(O49="","",VLOOKUP(O49,Dich_vu!$M$1:'Dich_vu'!$N:$N,2,0))</f>
        <v/>
      </c>
      <c r="Q49" s="39"/>
      <c r="R49" s="39"/>
      <c r="S49" s="39"/>
      <c r="T49" s="39"/>
      <c r="U49" s="39"/>
      <c r="V49" s="35"/>
      <c r="W49" s="44"/>
    </row>
    <row r="50" spans="1:23" ht="21" customHeight="1">
      <c r="A50" s="5"/>
      <c r="B50" s="40"/>
      <c r="C50" s="23"/>
      <c r="D50" s="26" t="str">
        <f>IF(C50="","",VLOOKUP(C50,Dich_vu!$A$1:'Dich_vu'!$B$64,2,0))</f>
        <v/>
      </c>
      <c r="E50" s="20"/>
      <c r="F50" s="21"/>
      <c r="G50" s="24" t="str">
        <f t="array" aca="1" ref="G50" ca="1">IF(F50="","",INDIRECT("quan_huyen!l"&amp;MAX(IF(COUNTIF($F50,"*"&amp;Tinh_TP&amp;"*")=1,ROW(Tinh_TP),0))))</f>
        <v/>
      </c>
      <c r="H50" s="22" t="str">
        <f t="array" aca="1" ref="H50" ca="1">IF(AND(F50="",G50=""),"",INDIRECT("quan_huyen!h"&amp;MAX(IF(COUNTIF(F50,"*"&amp;data&amp;"*")=1,ROW(data),0))))</f>
        <v/>
      </c>
      <c r="I50" s="26" t="str">
        <f ca="1">IF(G50="","",INDEX(Tinh_ID,MATCH(Sheet1!G50,Tinh_TP,0)))</f>
        <v/>
      </c>
      <c r="J50" s="26" t="str">
        <f ca="1">IF(H50="","",VLOOKUP(H50,Quan_huyen!$H:$I,2,0))</f>
        <v/>
      </c>
      <c r="K50" s="26" t="str">
        <f ca="1">IF(J50="","",VLOOKUP(J50,Quan_huyen!$I:$J,2,0))</f>
        <v/>
      </c>
      <c r="L50" s="22"/>
      <c r="M50" s="21"/>
      <c r="N50" s="39"/>
      <c r="O50" s="39"/>
      <c r="P50" s="39" t="str">
        <f>IF(O50="","",VLOOKUP(O50,Dich_vu!$M$1:'Dich_vu'!$N:$N,2,0))</f>
        <v/>
      </c>
      <c r="Q50" s="39"/>
      <c r="R50" s="39"/>
      <c r="S50" s="39"/>
      <c r="T50" s="39"/>
      <c r="U50" s="39"/>
      <c r="V50" s="35"/>
      <c r="W50" s="44"/>
    </row>
    <row r="51" spans="1:23" ht="21" customHeight="1">
      <c r="A51" s="5"/>
      <c r="B51" s="40"/>
      <c r="C51" s="23"/>
      <c r="D51" s="26" t="str">
        <f>IF(C51="","",VLOOKUP(C51,Dich_vu!$A$1:'Dich_vu'!$B$64,2,0))</f>
        <v/>
      </c>
      <c r="E51" s="20"/>
      <c r="F51" s="21"/>
      <c r="G51" s="24" t="str">
        <f t="array" aca="1" ref="G51" ca="1">IF(F51="","",INDIRECT("quan_huyen!l"&amp;MAX(IF(COUNTIF($F51,"*"&amp;Tinh_TP&amp;"*")=1,ROW(Tinh_TP),0))))</f>
        <v/>
      </c>
      <c r="H51" s="22" t="str">
        <f t="array" aca="1" ref="H51" ca="1">IF(AND(F51="",G51=""),"",INDIRECT("quan_huyen!h"&amp;MAX(IF(COUNTIF(F51,"*"&amp;data&amp;"*")=1,ROW(data),0))))</f>
        <v/>
      </c>
      <c r="I51" s="26" t="str">
        <f ca="1">IF(G51="","",INDEX(Tinh_ID,MATCH(Sheet1!G51,Tinh_TP,0)))</f>
        <v/>
      </c>
      <c r="J51" s="26" t="str">
        <f ca="1">IF(H51="","",VLOOKUP(H51,Quan_huyen!$H:$I,2,0))</f>
        <v/>
      </c>
      <c r="K51" s="26" t="str">
        <f ca="1">IF(J51="","",VLOOKUP(J51,Quan_huyen!$I:$J,2,0))</f>
        <v/>
      </c>
      <c r="L51" s="22"/>
      <c r="M51" s="21"/>
      <c r="N51" s="39"/>
      <c r="O51" s="39"/>
      <c r="P51" s="39" t="str">
        <f>IF(O51="","",VLOOKUP(O51,Dich_vu!$M$1:'Dich_vu'!$N:$N,2,0))</f>
        <v/>
      </c>
      <c r="Q51" s="39"/>
      <c r="R51" s="39"/>
      <c r="S51" s="39"/>
      <c r="T51" s="39"/>
      <c r="U51" s="39"/>
      <c r="V51" s="35"/>
      <c r="W51" s="44"/>
    </row>
    <row r="52" spans="1:23" ht="21" customHeight="1">
      <c r="A52" s="5"/>
      <c r="B52" s="40"/>
      <c r="C52" s="23"/>
      <c r="D52" s="26" t="str">
        <f>IF(C52="","",VLOOKUP(C52,Dich_vu!$A$1:'Dich_vu'!$B$64,2,0))</f>
        <v/>
      </c>
      <c r="E52" s="20"/>
      <c r="F52" s="21"/>
      <c r="G52" s="24" t="str">
        <f t="array" aca="1" ref="G52" ca="1">IF(F52="","",INDIRECT("quan_huyen!l"&amp;MAX(IF(COUNTIF($F52,"*"&amp;Tinh_TP&amp;"*")=1,ROW(Tinh_TP),0))))</f>
        <v/>
      </c>
      <c r="H52" s="22" t="str">
        <f t="array" aca="1" ref="H52" ca="1">IF(AND(F52="",G52=""),"",INDIRECT("quan_huyen!h"&amp;MAX(IF(COUNTIF(F52,"*"&amp;data&amp;"*")=1,ROW(data),0))))</f>
        <v/>
      </c>
      <c r="I52" s="26" t="str">
        <f ca="1">IF(G52="","",INDEX(Tinh_ID,MATCH(Sheet1!G52,Tinh_TP,0)))</f>
        <v/>
      </c>
      <c r="J52" s="26" t="str">
        <f ca="1">IF(H52="","",VLOOKUP(H52,Quan_huyen!$H:$I,2,0))</f>
        <v/>
      </c>
      <c r="K52" s="26" t="str">
        <f ca="1">IF(J52="","",VLOOKUP(J52,Quan_huyen!$I:$J,2,0))</f>
        <v/>
      </c>
      <c r="L52" s="22"/>
      <c r="M52" s="21"/>
      <c r="N52" s="39"/>
      <c r="O52" s="39"/>
      <c r="P52" s="39" t="str">
        <f>IF(O52="","",VLOOKUP(O52,Dich_vu!$M$1:'Dich_vu'!$N:$N,2,0))</f>
        <v/>
      </c>
      <c r="Q52" s="39"/>
      <c r="R52" s="39"/>
      <c r="S52" s="39"/>
      <c r="T52" s="39"/>
      <c r="U52" s="39"/>
      <c r="V52" s="35"/>
      <c r="W52" s="44"/>
    </row>
    <row r="53" spans="1:23" ht="21" customHeight="1">
      <c r="A53" s="5"/>
      <c r="B53" s="40"/>
      <c r="C53" s="23"/>
      <c r="D53" s="26" t="str">
        <f>IF(C53="","",VLOOKUP(C53,Dich_vu!$A$1:'Dich_vu'!$B$64,2,0))</f>
        <v/>
      </c>
      <c r="E53" s="20"/>
      <c r="F53" s="21"/>
      <c r="G53" s="24" t="str">
        <f t="array" aca="1" ref="G53" ca="1">IF(F53="","",INDIRECT("quan_huyen!l"&amp;MAX(IF(COUNTIF($F53,"*"&amp;Tinh_TP&amp;"*")=1,ROW(Tinh_TP),0))))</f>
        <v/>
      </c>
      <c r="H53" s="22" t="str">
        <f t="array" aca="1" ref="H53" ca="1">IF(AND(F53="",G53=""),"",INDIRECT("quan_huyen!h"&amp;MAX(IF(COUNTIF(F53,"*"&amp;data&amp;"*")=1,ROW(data),0))))</f>
        <v/>
      </c>
      <c r="I53" s="26" t="str">
        <f ca="1">IF(G53="","",INDEX(Tinh_ID,MATCH(Sheet1!G53,Tinh_TP,0)))</f>
        <v/>
      </c>
      <c r="J53" s="26" t="str">
        <f ca="1">IF(H53="","",VLOOKUP(H53,Quan_huyen!$H:$I,2,0))</f>
        <v/>
      </c>
      <c r="K53" s="26" t="str">
        <f ca="1">IF(J53="","",VLOOKUP(J53,Quan_huyen!$I:$J,2,0))</f>
        <v/>
      </c>
      <c r="L53" s="22"/>
      <c r="M53" s="21"/>
      <c r="N53" s="39"/>
      <c r="O53" s="39"/>
      <c r="P53" s="39" t="str">
        <f>IF(O53="","",VLOOKUP(O53,Dich_vu!$M$1:'Dich_vu'!$N:$N,2,0))</f>
        <v/>
      </c>
      <c r="Q53" s="39"/>
      <c r="R53" s="39"/>
      <c r="S53" s="39"/>
      <c r="T53" s="39"/>
      <c r="U53" s="39"/>
      <c r="V53" s="35"/>
      <c r="W53" s="44"/>
    </row>
    <row r="54" spans="1:23" ht="20.25" customHeight="1">
      <c r="A54" s="5"/>
      <c r="B54" s="40"/>
      <c r="C54" s="23"/>
      <c r="D54" s="26" t="str">
        <f>IF(C54="","",VLOOKUP(C54,Dich_vu!$A$1:'Dich_vu'!$B$64,2,0))</f>
        <v/>
      </c>
      <c r="E54" s="20"/>
      <c r="F54" s="21"/>
      <c r="G54" s="24" t="str">
        <f t="array" aca="1" ref="G54" ca="1">IF(F54="","",INDIRECT("quan_huyen!l"&amp;MAX(IF(COUNTIF($F54,"*"&amp;Tinh_TP&amp;"*")=1,ROW(Tinh_TP),0))))</f>
        <v/>
      </c>
      <c r="H54" s="22" t="str">
        <f t="array" aca="1" ref="H54" ca="1">IF(AND(F54="",G54=""),"",INDIRECT("quan_huyen!h"&amp;MAX(IF(COUNTIF(F54,"*"&amp;data&amp;"*")=1,ROW(data),0))))</f>
        <v/>
      </c>
      <c r="I54" s="26" t="str">
        <f ca="1">IF(G54="","",INDEX(Tinh_ID,MATCH(Sheet1!G54,Tinh_TP,0)))</f>
        <v/>
      </c>
      <c r="J54" s="26" t="str">
        <f ca="1">IF(H54="","",VLOOKUP(H54,Quan_huyen!$H:$I,2,0))</f>
        <v/>
      </c>
      <c r="K54" s="26" t="str">
        <f ca="1">IF(J54="","",VLOOKUP(J54,Quan_huyen!$I:$J,2,0))</f>
        <v/>
      </c>
      <c r="L54" s="22"/>
      <c r="M54" s="21"/>
      <c r="N54" s="39"/>
      <c r="O54" s="39"/>
      <c r="P54" s="39" t="str">
        <f>IF(O54="","",VLOOKUP(O54,Dich_vu!$M$1:'Dich_vu'!$N:$N,2,0))</f>
        <v/>
      </c>
      <c r="Q54" s="39"/>
      <c r="R54" s="39"/>
      <c r="S54" s="39"/>
      <c r="T54" s="39"/>
      <c r="U54" s="39"/>
      <c r="V54" s="35"/>
      <c r="W54" s="44"/>
    </row>
    <row r="55" spans="1:23" ht="21.75" customHeight="1">
      <c r="A55" s="5"/>
      <c r="B55" s="40"/>
      <c r="C55" s="23"/>
      <c r="D55" s="26" t="str">
        <f>IF(C55="","",VLOOKUP(C55,Dich_vu!$A$1:'Dich_vu'!$B$64,2,0))</f>
        <v/>
      </c>
      <c r="E55" s="20"/>
      <c r="F55" s="21"/>
      <c r="G55" s="24" t="str">
        <f t="array" aca="1" ref="G55" ca="1">IF(F55="","",INDIRECT("quan_huyen!l"&amp;MAX(IF(COUNTIF($F55,"*"&amp;Tinh_TP&amp;"*")=1,ROW(Tinh_TP),0))))</f>
        <v/>
      </c>
      <c r="H55" s="22" t="str">
        <f t="array" aca="1" ref="H55" ca="1">IF(AND(F55="",G55=""),"",INDIRECT("quan_huyen!h"&amp;MAX(IF(COUNTIF(F55,"*"&amp;data&amp;"*")=1,ROW(data),0))))</f>
        <v/>
      </c>
      <c r="I55" s="26" t="str">
        <f ca="1">IF(G55="","",INDEX(Tinh_ID,MATCH(Sheet1!G55,Tinh_TP,0)))</f>
        <v/>
      </c>
      <c r="J55" s="26" t="str">
        <f ca="1">IF(H55="","",VLOOKUP(H55,Quan_huyen!$H:$I,2,0))</f>
        <v/>
      </c>
      <c r="K55" s="26" t="str">
        <f ca="1">IF(J55="","",VLOOKUP(J55,Quan_huyen!$I:$J,2,0))</f>
        <v/>
      </c>
      <c r="L55" s="22"/>
      <c r="M55" s="21"/>
      <c r="N55" s="39"/>
      <c r="O55" s="39"/>
      <c r="P55" s="39" t="str">
        <f>IF(O55="","",VLOOKUP(O55,Dich_vu!$M$1:'Dich_vu'!$N:$N,2,0))</f>
        <v/>
      </c>
      <c r="Q55" s="39"/>
      <c r="R55" s="39"/>
      <c r="S55" s="39"/>
      <c r="T55" s="39"/>
      <c r="U55" s="39"/>
      <c r="V55" s="35"/>
      <c r="W55" s="44"/>
    </row>
    <row r="56" spans="1:23" ht="21" customHeight="1">
      <c r="A56" s="5"/>
      <c r="B56" s="40"/>
      <c r="C56" s="23"/>
      <c r="D56" s="26" t="str">
        <f>IF(C56="","",VLOOKUP(C56,Dich_vu!$A$1:'Dich_vu'!$B$64,2,0))</f>
        <v/>
      </c>
      <c r="E56" s="20"/>
      <c r="F56" s="21"/>
      <c r="G56" s="24" t="str">
        <f t="array" aca="1" ref="G56" ca="1">IF(F56="","",INDIRECT("quan_huyen!l"&amp;MAX(IF(COUNTIF($F56,"*"&amp;Tinh_TP&amp;"*")=1,ROW(Tinh_TP),0))))</f>
        <v/>
      </c>
      <c r="H56" s="22" t="str">
        <f t="array" aca="1" ref="H56" ca="1">IF(AND(F56="",G56=""),"",INDIRECT("quan_huyen!h"&amp;MAX(IF(COUNTIF(F56,"*"&amp;data&amp;"*")=1,ROW(data),0))))</f>
        <v/>
      </c>
      <c r="I56" s="26" t="str">
        <f ca="1">IF(G56="","",INDEX(Tinh_ID,MATCH(Sheet1!G56,Tinh_TP,0)))</f>
        <v/>
      </c>
      <c r="J56" s="26" t="str">
        <f ca="1">IF(H56="","",VLOOKUP(H56,Quan_huyen!$H:$I,2,0))</f>
        <v/>
      </c>
      <c r="K56" s="26" t="str">
        <f ca="1">IF(J56="","",VLOOKUP(J56,Quan_huyen!$I:$J,2,0))</f>
        <v/>
      </c>
      <c r="L56" s="22"/>
      <c r="M56" s="21"/>
      <c r="N56" s="39"/>
      <c r="O56" s="39"/>
      <c r="P56" s="39" t="str">
        <f>IF(O56="","",VLOOKUP(O56,Dich_vu!$M$1:'Dich_vu'!$N:$N,2,0))</f>
        <v/>
      </c>
      <c r="Q56" s="39"/>
      <c r="R56" s="39"/>
      <c r="S56" s="39"/>
      <c r="T56" s="39"/>
      <c r="U56" s="39"/>
      <c r="V56" s="35"/>
      <c r="W56" s="44"/>
    </row>
    <row r="57" spans="1:23" ht="21" customHeight="1">
      <c r="A57" s="5"/>
      <c r="B57" s="40"/>
      <c r="C57" s="23"/>
      <c r="D57" s="26" t="str">
        <f>IF(C57="","",VLOOKUP(C57,Dich_vu!$A$1:'Dich_vu'!$B$64,2,0))</f>
        <v/>
      </c>
      <c r="E57" s="20"/>
      <c r="F57" s="21"/>
      <c r="G57" s="24" t="str">
        <f t="array" aca="1" ref="G57" ca="1">IF(F57="","",INDIRECT("quan_huyen!l"&amp;MAX(IF(COUNTIF($F57,"*"&amp;Tinh_TP&amp;"*")=1,ROW(Tinh_TP),0))))</f>
        <v/>
      </c>
      <c r="H57" s="22" t="str">
        <f t="array" aca="1" ref="H57" ca="1">IF(AND(F57="",G57=""),"",INDIRECT("quan_huyen!h"&amp;MAX(IF(COUNTIF(F57,"*"&amp;data&amp;"*")=1,ROW(data),0))))</f>
        <v/>
      </c>
      <c r="I57" s="26" t="str">
        <f ca="1">IF(G57="","",INDEX(Tinh_ID,MATCH(Sheet1!G57,Tinh_TP,0)))</f>
        <v/>
      </c>
      <c r="J57" s="26" t="str">
        <f ca="1">IF(H57="","",VLOOKUP(H57,Quan_huyen!$H:$I,2,0))</f>
        <v/>
      </c>
      <c r="K57" s="26" t="str">
        <f ca="1">IF(J57="","",VLOOKUP(J57,Quan_huyen!$I:$J,2,0))</f>
        <v/>
      </c>
      <c r="L57" s="22"/>
      <c r="M57" s="21"/>
      <c r="N57" s="39"/>
      <c r="O57" s="39"/>
      <c r="P57" s="39" t="str">
        <f>IF(O57="","",VLOOKUP(O57,Dich_vu!$M$1:'Dich_vu'!$N:$N,2,0))</f>
        <v/>
      </c>
      <c r="Q57" s="39"/>
      <c r="R57" s="39"/>
      <c r="S57" s="39"/>
      <c r="T57" s="39"/>
      <c r="U57" s="39"/>
      <c r="V57" s="35"/>
      <c r="W57" s="44"/>
    </row>
    <row r="58" spans="1:23" ht="18" customHeight="1">
      <c r="A58" s="5"/>
      <c r="B58" s="40"/>
      <c r="C58" s="23"/>
      <c r="D58" s="26" t="str">
        <f>IF(C58="","",VLOOKUP(C58,Dich_vu!$A$1:'Dich_vu'!$B$64,2,0))</f>
        <v/>
      </c>
      <c r="E58" s="20"/>
      <c r="F58" s="21"/>
      <c r="G58" s="24" t="str">
        <f t="array" aca="1" ref="G58" ca="1">IF(F58="","",INDIRECT("quan_huyen!l"&amp;MAX(IF(COUNTIF($F58,"*"&amp;Tinh_TP&amp;"*")=1,ROW(Tinh_TP),0))))</f>
        <v/>
      </c>
      <c r="H58" s="22" t="str">
        <f t="array" aca="1" ref="H58" ca="1">IF(AND(F58="",G58=""),"",INDIRECT("quan_huyen!h"&amp;MAX(IF(COUNTIF(F58,"*"&amp;data&amp;"*")=1,ROW(data),0))))</f>
        <v/>
      </c>
      <c r="I58" s="26" t="str">
        <f ca="1">IF(G58="","",INDEX(Tinh_ID,MATCH(Sheet1!G58,Tinh_TP,0)))</f>
        <v/>
      </c>
      <c r="J58" s="26" t="str">
        <f ca="1">IF(H58="","",VLOOKUP(H58,Quan_huyen!$H:$I,2,0))</f>
        <v/>
      </c>
      <c r="K58" s="26" t="str">
        <f ca="1">IF(J58="","",VLOOKUP(J58,Quan_huyen!$I:$J,2,0))</f>
        <v/>
      </c>
      <c r="L58" s="22"/>
      <c r="M58" s="21"/>
      <c r="N58" s="39"/>
      <c r="O58" s="39"/>
      <c r="P58" s="39" t="str">
        <f>IF(O58="","",VLOOKUP(O58,Dich_vu!$M$1:'Dich_vu'!$N:$N,2,0))</f>
        <v/>
      </c>
      <c r="Q58" s="39"/>
      <c r="R58" s="39"/>
      <c r="S58" s="39"/>
      <c r="T58" s="39"/>
      <c r="U58" s="39"/>
      <c r="V58" s="35"/>
      <c r="W58" s="44"/>
    </row>
    <row r="59" spans="1:23">
      <c r="A59" s="5"/>
      <c r="B59" s="40"/>
      <c r="C59" s="23"/>
      <c r="D59" s="26" t="str">
        <f>IF(C59="","",VLOOKUP(C59,Dich_vu!$A$1:'Dich_vu'!$B$64,2,0))</f>
        <v/>
      </c>
      <c r="E59" s="20"/>
      <c r="F59" s="21"/>
      <c r="G59" s="24" t="str">
        <f t="array" aca="1" ref="G59" ca="1">IF(F59="","",INDIRECT("quan_huyen!l"&amp;MAX(IF(COUNTIF($F59,"*"&amp;Tinh_TP&amp;"*")=1,ROW(Tinh_TP),0))))</f>
        <v/>
      </c>
      <c r="H59" s="22" t="str">
        <f t="array" aca="1" ref="H59" ca="1">IF(AND(F59="",G59=""),"",INDIRECT("quan_huyen!h"&amp;MAX(IF(COUNTIF(F59,"*"&amp;data&amp;"*")=1,ROW(data),0))))</f>
        <v/>
      </c>
      <c r="I59" s="26" t="str">
        <f ca="1">IF(G59="","",INDEX(Tinh_ID,MATCH(Sheet1!G59,Tinh_TP,0)))</f>
        <v/>
      </c>
      <c r="J59" s="26" t="str">
        <f ca="1">IF(H59="","",VLOOKUP(H59,Quan_huyen!$H:$I,2,0))</f>
        <v/>
      </c>
      <c r="K59" s="26" t="str">
        <f ca="1">IF(J59="","",VLOOKUP(J59,Quan_huyen!$I:$J,2,0))</f>
        <v/>
      </c>
      <c r="L59" s="22"/>
      <c r="M59" s="21"/>
      <c r="N59" s="39"/>
      <c r="O59" s="39"/>
      <c r="P59" s="39" t="str">
        <f>IF(O59="","",VLOOKUP(O59,Dich_vu!$M$1:'Dich_vu'!$N:$N,2,0))</f>
        <v/>
      </c>
      <c r="Q59" s="39"/>
      <c r="R59" s="39"/>
      <c r="S59" s="39"/>
      <c r="T59" s="39"/>
      <c r="U59" s="39"/>
      <c r="V59" s="35"/>
      <c r="W59" s="44"/>
    </row>
    <row r="60" spans="1:23">
      <c r="A60" s="5"/>
      <c r="B60" s="40"/>
      <c r="C60" s="23"/>
      <c r="D60" s="26" t="str">
        <f>IF(C60="","",VLOOKUP(C60,Dich_vu!$A$1:'Dich_vu'!$B$64,2,0))</f>
        <v/>
      </c>
      <c r="E60" s="20"/>
      <c r="F60" s="21"/>
      <c r="G60" s="24" t="str">
        <f t="array" aca="1" ref="G60" ca="1">IF(F60="","",INDIRECT("quan_huyen!l"&amp;MAX(IF(COUNTIF($F60,"*"&amp;Tinh_TP&amp;"*")=1,ROW(Tinh_TP),0))))</f>
        <v/>
      </c>
      <c r="H60" s="22" t="str">
        <f t="array" aca="1" ref="H60" ca="1">IF(AND(F60="",G60=""),"",INDIRECT("quan_huyen!h"&amp;MAX(IF(COUNTIF(F60,"*"&amp;data&amp;"*")=1,ROW(data),0))))</f>
        <v/>
      </c>
      <c r="I60" s="26" t="str">
        <f ca="1">IF(G60="","",INDEX(Tinh_ID,MATCH(Sheet1!G60,Tinh_TP,0)))</f>
        <v/>
      </c>
      <c r="J60" s="26" t="str">
        <f ca="1">IF(H60="","",VLOOKUP(H60,Quan_huyen!$H:$I,2,0))</f>
        <v/>
      </c>
      <c r="K60" s="26" t="str">
        <f ca="1">IF(J60="","",VLOOKUP(J60,Quan_huyen!$I:$J,2,0))</f>
        <v/>
      </c>
      <c r="L60" s="22"/>
      <c r="M60" s="21"/>
      <c r="N60" s="39"/>
      <c r="O60" s="39"/>
      <c r="P60" s="39" t="str">
        <f>IF(O60="","",VLOOKUP(O60,Dich_vu!$M$1:'Dich_vu'!$N:$N,2,0))</f>
        <v/>
      </c>
      <c r="Q60" s="39"/>
      <c r="R60" s="39"/>
      <c r="S60" s="39"/>
      <c r="T60" s="39"/>
      <c r="U60" s="39"/>
      <c r="V60" s="35"/>
      <c r="W60" s="44"/>
    </row>
    <row r="61" spans="1:23">
      <c r="A61" s="5"/>
      <c r="B61" s="40"/>
      <c r="C61" s="23"/>
      <c r="D61" s="26" t="str">
        <f>IF(C61="","",VLOOKUP(C61,Dich_vu!$A$1:'Dich_vu'!$B$64,2,0))</f>
        <v/>
      </c>
      <c r="E61" s="20"/>
      <c r="F61" s="21"/>
      <c r="G61" s="24" t="str">
        <f t="array" aca="1" ref="G61" ca="1">IF(F61="","",INDIRECT("quan_huyen!l"&amp;MAX(IF(COUNTIF($F61,"*"&amp;Tinh_TP&amp;"*")=1,ROW(Tinh_TP),0))))</f>
        <v/>
      </c>
      <c r="H61" s="22" t="str">
        <f t="array" aca="1" ref="H61" ca="1">IF(AND(F61="",G61=""),"",INDIRECT("quan_huyen!h"&amp;MAX(IF(COUNTIF(F61,"*"&amp;data&amp;"*")=1,ROW(data),0))))</f>
        <v/>
      </c>
      <c r="I61" s="26" t="str">
        <f ca="1">IF(G61="","",INDEX(Tinh_ID,MATCH(Sheet1!G61,Tinh_TP,0)))</f>
        <v/>
      </c>
      <c r="J61" s="26" t="str">
        <f ca="1">IF(H61="","",VLOOKUP(H61,Quan_huyen!$H:$I,2,0))</f>
        <v/>
      </c>
      <c r="K61" s="26" t="str">
        <f ca="1">IF(J61="","",VLOOKUP(J61,Quan_huyen!$I:$J,2,0))</f>
        <v/>
      </c>
      <c r="L61" s="22"/>
      <c r="M61" s="21"/>
      <c r="N61" s="39"/>
      <c r="O61" s="39"/>
      <c r="P61" s="39" t="str">
        <f>IF(O61="","",VLOOKUP(O61,Dich_vu!$M$1:'Dich_vu'!$N:$N,2,0))</f>
        <v/>
      </c>
      <c r="Q61" s="39"/>
      <c r="R61" s="39"/>
      <c r="S61" s="39"/>
      <c r="T61" s="39"/>
      <c r="U61" s="39"/>
      <c r="V61" s="35"/>
      <c r="W61" s="44"/>
    </row>
    <row r="62" spans="1:23">
      <c r="A62" s="5"/>
      <c r="B62" s="40"/>
      <c r="C62" s="23"/>
      <c r="D62" s="26" t="str">
        <f>IF(C62="","",VLOOKUP(C62,Dich_vu!$A$1:'Dich_vu'!$B$64,2,0))</f>
        <v/>
      </c>
      <c r="E62" s="20"/>
      <c r="F62" s="21"/>
      <c r="G62" s="24" t="str">
        <f t="array" aca="1" ref="G62" ca="1">IF(F62="","",INDIRECT("quan_huyen!l"&amp;MAX(IF(COUNTIF($F62,"*"&amp;Tinh_TP&amp;"*")=1,ROW(Tinh_TP),0))))</f>
        <v/>
      </c>
      <c r="H62" s="22" t="str">
        <f t="array" aca="1" ref="H62" ca="1">IF(AND(F62="",G62=""),"",INDIRECT("quan_huyen!h"&amp;MAX(IF(COUNTIF(F62,"*"&amp;data&amp;"*")=1,ROW(data),0))))</f>
        <v/>
      </c>
      <c r="I62" s="26" t="str">
        <f ca="1">IF(G62="","",INDEX(Tinh_ID,MATCH(Sheet1!G62,Tinh_TP,0)))</f>
        <v/>
      </c>
      <c r="J62" s="26" t="str">
        <f ca="1">IF(H62="","",VLOOKUP(H62,Quan_huyen!$H:$I,2,0))</f>
        <v/>
      </c>
      <c r="K62" s="26" t="str">
        <f ca="1">IF(J62="","",VLOOKUP(J62,Quan_huyen!$I:$J,2,0))</f>
        <v/>
      </c>
      <c r="L62" s="22"/>
      <c r="M62" s="21"/>
      <c r="N62" s="39"/>
      <c r="O62" s="39"/>
      <c r="P62" s="39" t="str">
        <f>IF(O62="","",VLOOKUP(O62,Dich_vu!$M$1:'Dich_vu'!$N:$N,2,0))</f>
        <v/>
      </c>
      <c r="Q62" s="39"/>
      <c r="R62" s="39"/>
      <c r="S62" s="39"/>
      <c r="T62" s="39"/>
      <c r="U62" s="39"/>
      <c r="V62" s="35"/>
      <c r="W62" s="44"/>
    </row>
    <row r="63" spans="1:23">
      <c r="A63" s="5"/>
      <c r="B63" s="40"/>
      <c r="C63" s="23"/>
      <c r="D63" s="26" t="str">
        <f>IF(C63="","",VLOOKUP(C63,Dich_vu!$A$1:'Dich_vu'!$B$64,2,0))</f>
        <v/>
      </c>
      <c r="E63" s="20"/>
      <c r="F63" s="21"/>
      <c r="G63" s="24" t="str">
        <f t="array" aca="1" ref="G63" ca="1">IF(F63="","",INDIRECT("quan_huyen!l"&amp;MAX(IF(COUNTIF($F63,"*"&amp;Tinh_TP&amp;"*")=1,ROW(Tinh_TP),0))))</f>
        <v/>
      </c>
      <c r="H63" s="22" t="str">
        <f t="array" aca="1" ref="H63" ca="1">IF(AND(F63="",G63=""),"",INDIRECT("quan_huyen!h"&amp;MAX(IF(COUNTIF(F63,"*"&amp;data&amp;"*")=1,ROW(data),0))))</f>
        <v/>
      </c>
      <c r="I63" s="26" t="str">
        <f ca="1">IF(G63="","",INDEX(Tinh_ID,MATCH(Sheet1!G63,Tinh_TP,0)))</f>
        <v/>
      </c>
      <c r="J63" s="26" t="str">
        <f ca="1">IF(H63="","",VLOOKUP(H63,Quan_huyen!$H:$I,2,0))</f>
        <v/>
      </c>
      <c r="K63" s="26" t="str">
        <f ca="1">IF(J63="","",VLOOKUP(J63,Quan_huyen!$I:$J,2,0))</f>
        <v/>
      </c>
      <c r="L63" s="22"/>
      <c r="M63" s="21"/>
      <c r="N63" s="39"/>
      <c r="O63" s="39"/>
      <c r="P63" s="39" t="str">
        <f>IF(O63="","",VLOOKUP(O63,Dich_vu!$M$1:'Dich_vu'!$N:$N,2,0))</f>
        <v/>
      </c>
      <c r="Q63" s="39"/>
      <c r="R63" s="39"/>
      <c r="S63" s="39"/>
      <c r="T63" s="39"/>
      <c r="U63" s="39"/>
      <c r="V63" s="35"/>
      <c r="W63" s="44"/>
    </row>
    <row r="64" spans="1:23">
      <c r="A64" s="5"/>
      <c r="B64" s="40"/>
      <c r="C64" s="23"/>
      <c r="D64" s="26" t="str">
        <f>IF(C64="","",VLOOKUP(C64,Dich_vu!$A$1:'Dich_vu'!$B$64,2,0))</f>
        <v/>
      </c>
      <c r="E64" s="20"/>
      <c r="F64" s="21"/>
      <c r="G64" s="24" t="str">
        <f t="array" aca="1" ref="G64" ca="1">IF(F64="","",INDIRECT("quan_huyen!l"&amp;MAX(IF(COUNTIF($F64,"*"&amp;Tinh_TP&amp;"*")=1,ROW(Tinh_TP),0))))</f>
        <v/>
      </c>
      <c r="H64" s="22" t="str">
        <f t="array" aca="1" ref="H64" ca="1">IF(AND(F64="",G64=""),"",INDIRECT("quan_huyen!h"&amp;MAX(IF(COUNTIF(F64,"*"&amp;data&amp;"*")=1,ROW(data),0))))</f>
        <v/>
      </c>
      <c r="I64" s="26" t="str">
        <f ca="1">IF(G64="","",INDEX(Tinh_ID,MATCH(Sheet1!G64,Tinh_TP,0)))</f>
        <v/>
      </c>
      <c r="J64" s="26" t="str">
        <f ca="1">IF(H64="","",VLOOKUP(H64,Quan_huyen!$H:$I,2,0))</f>
        <v/>
      </c>
      <c r="K64" s="26" t="str">
        <f ca="1">IF(J64="","",VLOOKUP(J64,Quan_huyen!$I:$J,2,0))</f>
        <v/>
      </c>
      <c r="L64" s="22"/>
      <c r="M64" s="21"/>
      <c r="N64" s="39"/>
      <c r="O64" s="39"/>
      <c r="P64" s="39" t="str">
        <f>IF(O64="","",VLOOKUP(O64,Dich_vu!$M$1:'Dich_vu'!$N:$N,2,0))</f>
        <v/>
      </c>
      <c r="Q64" s="39"/>
      <c r="R64" s="39"/>
      <c r="S64" s="39"/>
      <c r="T64" s="39"/>
      <c r="U64" s="39"/>
      <c r="V64" s="35"/>
      <c r="W64" s="44"/>
    </row>
    <row r="65" spans="1:23">
      <c r="A65" s="5"/>
      <c r="B65" s="40"/>
      <c r="C65" s="23"/>
      <c r="D65" s="26" t="str">
        <f>IF(C65="","",VLOOKUP(C65,Dich_vu!$A$1:'Dich_vu'!$B$64,2,0))</f>
        <v/>
      </c>
      <c r="E65" s="20"/>
      <c r="F65" s="21"/>
      <c r="G65" s="24" t="str">
        <f t="array" aca="1" ref="G65" ca="1">IF(F65="","",INDIRECT("quan_huyen!l"&amp;MAX(IF(COUNTIF($F65,"*"&amp;Tinh_TP&amp;"*")=1,ROW(Tinh_TP),0))))</f>
        <v/>
      </c>
      <c r="H65" s="22" t="str">
        <f t="array" aca="1" ref="H65" ca="1">IF(AND(F65="",G65=""),"",INDIRECT("quan_huyen!h"&amp;MAX(IF(COUNTIF(F65,"*"&amp;data&amp;"*")=1,ROW(data),0))))</f>
        <v/>
      </c>
      <c r="I65" s="26" t="str">
        <f ca="1">IF(G65="","",INDEX(Tinh_ID,MATCH(Sheet1!G65,Tinh_TP,0)))</f>
        <v/>
      </c>
      <c r="J65" s="26" t="str">
        <f ca="1">IF(H65="","",VLOOKUP(H65,Quan_huyen!$H:$I,2,0))</f>
        <v/>
      </c>
      <c r="K65" s="26" t="str">
        <f ca="1">IF(J65="","",VLOOKUP(J65,Quan_huyen!$I:$J,2,0))</f>
        <v/>
      </c>
      <c r="L65" s="22"/>
      <c r="M65" s="21"/>
      <c r="N65" s="39"/>
      <c r="O65" s="39"/>
      <c r="P65" s="39" t="str">
        <f>IF(O65="","",VLOOKUP(O65,Dich_vu!$M$1:'Dich_vu'!$N:$N,2,0))</f>
        <v/>
      </c>
      <c r="Q65" s="39"/>
      <c r="R65" s="39"/>
      <c r="S65" s="39"/>
      <c r="T65" s="39"/>
      <c r="U65" s="39"/>
      <c r="V65" s="35"/>
      <c r="W65" s="44"/>
    </row>
    <row r="66" spans="1:23">
      <c r="A66" s="5"/>
      <c r="B66" s="40"/>
      <c r="C66" s="23"/>
      <c r="D66" s="26" t="str">
        <f>IF(C66="","",VLOOKUP(C66,Dich_vu!$A$1:'Dich_vu'!$B$64,2,0))</f>
        <v/>
      </c>
      <c r="E66" s="20"/>
      <c r="F66" s="21"/>
      <c r="G66" s="24" t="str">
        <f t="array" aca="1" ref="G66" ca="1">IF(F66="","",INDIRECT("quan_huyen!l"&amp;MAX(IF(COUNTIF($F66,"*"&amp;Tinh_TP&amp;"*")=1,ROW(Tinh_TP),0))))</f>
        <v/>
      </c>
      <c r="H66" s="22" t="str">
        <f t="array" aca="1" ref="H66" ca="1">IF(AND(F66="",G66=""),"",INDIRECT("quan_huyen!h"&amp;MAX(IF(COUNTIF(F66,"*"&amp;data&amp;"*")=1,ROW(data),0))))</f>
        <v/>
      </c>
      <c r="I66" s="26" t="str">
        <f ca="1">IF(G66="","",INDEX(Tinh_ID,MATCH(Sheet1!G66,Tinh_TP,0)))</f>
        <v/>
      </c>
      <c r="J66" s="26" t="str">
        <f ca="1">IF(H66="","",VLOOKUP(H66,Quan_huyen!$H:$I,2,0))</f>
        <v/>
      </c>
      <c r="K66" s="26" t="str">
        <f ca="1">IF(J66="","",VLOOKUP(J66,Quan_huyen!$I:$J,2,0))</f>
        <v/>
      </c>
      <c r="L66" s="22"/>
      <c r="M66" s="21"/>
      <c r="N66" s="39"/>
      <c r="O66" s="39"/>
      <c r="P66" s="39" t="str">
        <f>IF(O66="","",VLOOKUP(O66,Dich_vu!$M$1:'Dich_vu'!$N:$N,2,0))</f>
        <v/>
      </c>
      <c r="Q66" s="39"/>
      <c r="R66" s="39"/>
      <c r="S66" s="39"/>
      <c r="T66" s="39"/>
      <c r="U66" s="39"/>
      <c r="V66" s="35"/>
      <c r="W66" s="44"/>
    </row>
    <row r="67" spans="1:23">
      <c r="A67" s="5"/>
      <c r="B67" s="40"/>
      <c r="C67" s="23"/>
      <c r="D67" s="26" t="str">
        <f>IF(C67="","",VLOOKUP(C67,Dich_vu!$A$1:'Dich_vu'!$B$64,2,0))</f>
        <v/>
      </c>
      <c r="E67" s="20"/>
      <c r="F67" s="21"/>
      <c r="G67" s="24" t="str">
        <f t="array" aca="1" ref="G67" ca="1">IF(F67="","",INDIRECT("quan_huyen!l"&amp;MAX(IF(COUNTIF($F67,"*"&amp;Tinh_TP&amp;"*")=1,ROW(Tinh_TP),0))))</f>
        <v/>
      </c>
      <c r="H67" s="22" t="str">
        <f t="array" aca="1" ref="H67" ca="1">IF(AND(F67="",G67=""),"",INDIRECT("quan_huyen!h"&amp;MAX(IF(COUNTIF(F67,"*"&amp;data&amp;"*")=1,ROW(data),0))))</f>
        <v/>
      </c>
      <c r="I67" s="26" t="str">
        <f ca="1">IF(G67="","",INDEX(Tinh_ID,MATCH(Sheet1!G67,Tinh_TP,0)))</f>
        <v/>
      </c>
      <c r="J67" s="26" t="str">
        <f ca="1">IF(H67="","",VLOOKUP(H67,Quan_huyen!$H:$I,2,0))</f>
        <v/>
      </c>
      <c r="K67" s="26" t="str">
        <f ca="1">IF(J67="","",VLOOKUP(J67,Quan_huyen!$I:$J,2,0))</f>
        <v/>
      </c>
      <c r="L67" s="22"/>
      <c r="M67" s="21"/>
      <c r="N67" s="39"/>
      <c r="O67" s="39"/>
      <c r="P67" s="39" t="str">
        <f>IF(O67="","",VLOOKUP(O67,Dich_vu!$M$1:'Dich_vu'!$N:$N,2,0))</f>
        <v/>
      </c>
      <c r="Q67" s="39"/>
      <c r="R67" s="39"/>
      <c r="S67" s="39"/>
      <c r="T67" s="39"/>
      <c r="U67" s="39"/>
      <c r="V67" s="35"/>
      <c r="W67" s="44"/>
    </row>
    <row r="68" spans="1:23">
      <c r="A68" s="5"/>
      <c r="B68" s="40"/>
      <c r="C68" s="23"/>
      <c r="D68" s="26" t="str">
        <f>IF(C68="","",VLOOKUP(C68,Dich_vu!$A$1:'Dich_vu'!$B$64,2,0))</f>
        <v/>
      </c>
      <c r="E68" s="20"/>
      <c r="F68" s="21"/>
      <c r="G68" s="24" t="str">
        <f t="array" aca="1" ref="G68" ca="1">IF(F68="","",INDIRECT("quan_huyen!l"&amp;MAX(IF(COUNTIF($F68,"*"&amp;Tinh_TP&amp;"*")=1,ROW(Tinh_TP),0))))</f>
        <v/>
      </c>
      <c r="H68" s="22" t="str">
        <f t="array" aca="1" ref="H68" ca="1">IF(AND(F68="",G68=""),"",INDIRECT("quan_huyen!h"&amp;MAX(IF(COUNTIF(F68,"*"&amp;data&amp;"*")=1,ROW(data),0))))</f>
        <v/>
      </c>
      <c r="I68" s="26" t="str">
        <f ca="1">IF(G68="","",INDEX(Tinh_ID,MATCH(Sheet1!G68,Tinh_TP,0)))</f>
        <v/>
      </c>
      <c r="J68" s="26" t="str">
        <f ca="1">IF(H68="","",VLOOKUP(H68,Quan_huyen!$H:$I,2,0))</f>
        <v/>
      </c>
      <c r="K68" s="26" t="str">
        <f ca="1">IF(J68="","",VLOOKUP(J68,Quan_huyen!$I:$J,2,0))</f>
        <v/>
      </c>
      <c r="L68" s="22"/>
      <c r="M68" s="21"/>
      <c r="N68" s="39"/>
      <c r="O68" s="39"/>
      <c r="P68" s="39" t="str">
        <f>IF(O68="","",VLOOKUP(O68,Dich_vu!$M$1:'Dich_vu'!$N:$N,2,0))</f>
        <v/>
      </c>
      <c r="Q68" s="39"/>
      <c r="R68" s="39"/>
      <c r="S68" s="39"/>
      <c r="T68" s="39"/>
      <c r="U68" s="39"/>
      <c r="V68" s="35"/>
      <c r="W68" s="44"/>
    </row>
    <row r="69" spans="1:23">
      <c r="A69" s="5"/>
      <c r="B69" s="40"/>
      <c r="C69" s="23"/>
      <c r="D69" s="26" t="str">
        <f>IF(C69="","",VLOOKUP(C69,Dich_vu!$A$1:'Dich_vu'!$B$64,2,0))</f>
        <v/>
      </c>
      <c r="E69" s="20"/>
      <c r="F69" s="21"/>
      <c r="G69" s="24" t="str">
        <f t="array" aca="1" ref="G69" ca="1">IF(F69="","",INDIRECT("quan_huyen!l"&amp;MAX(IF(COUNTIF($F69,"*"&amp;Tinh_TP&amp;"*")=1,ROW(Tinh_TP),0))))</f>
        <v/>
      </c>
      <c r="H69" s="22" t="str">
        <f t="array" aca="1" ref="H69" ca="1">IF(AND(F69="",G69=""),"",INDIRECT("quan_huyen!h"&amp;MAX(IF(COUNTIF(F69,"*"&amp;data&amp;"*")=1,ROW(data),0))))</f>
        <v/>
      </c>
      <c r="I69" s="26" t="str">
        <f ca="1">IF(G69="","",INDEX(Tinh_ID,MATCH(Sheet1!G69,Tinh_TP,0)))</f>
        <v/>
      </c>
      <c r="J69" s="26" t="str">
        <f ca="1">IF(H69="","",VLOOKUP(H69,Quan_huyen!$H:$I,2,0))</f>
        <v/>
      </c>
      <c r="K69" s="26" t="str">
        <f ca="1">IF(J69="","",VLOOKUP(J69,Quan_huyen!$I:$J,2,0))</f>
        <v/>
      </c>
      <c r="L69" s="22"/>
      <c r="M69" s="21"/>
      <c r="N69" s="39"/>
      <c r="O69" s="39"/>
      <c r="P69" s="39" t="str">
        <f>IF(O69="","",VLOOKUP(O69,Dich_vu!$M$1:'Dich_vu'!$N:$N,2,0))</f>
        <v/>
      </c>
      <c r="Q69" s="39"/>
      <c r="R69" s="39"/>
      <c r="S69" s="39"/>
      <c r="T69" s="39"/>
      <c r="U69" s="39"/>
      <c r="V69" s="35"/>
      <c r="W69" s="44"/>
    </row>
    <row r="70" spans="1:23">
      <c r="A70" s="5"/>
      <c r="B70" s="40"/>
      <c r="C70" s="23"/>
      <c r="D70" s="26" t="str">
        <f>IF(C70="","",VLOOKUP(C70,Dich_vu!$A$1:'Dich_vu'!$B$64,2,0))</f>
        <v/>
      </c>
      <c r="E70" s="20"/>
      <c r="F70" s="21"/>
      <c r="G70" s="24" t="str">
        <f t="array" aca="1" ref="G70" ca="1">IF(F70="","",INDIRECT("quan_huyen!l"&amp;MAX(IF(COUNTIF($F70,"*"&amp;Tinh_TP&amp;"*")=1,ROW(Tinh_TP),0))))</f>
        <v/>
      </c>
      <c r="H70" s="22" t="str">
        <f t="array" aca="1" ref="H70" ca="1">IF(AND(F70="",G70=""),"",INDIRECT("quan_huyen!h"&amp;MAX(IF(COUNTIF(F70,"*"&amp;data&amp;"*")=1,ROW(data),0))))</f>
        <v/>
      </c>
      <c r="I70" s="26" t="str">
        <f ca="1">IF(G70="","",INDEX(Tinh_ID,MATCH(Sheet1!G70,Tinh_TP,0)))</f>
        <v/>
      </c>
      <c r="J70" s="26" t="str">
        <f ca="1">IF(H70="","",VLOOKUP(H70,Quan_huyen!$H:$I,2,0))</f>
        <v/>
      </c>
      <c r="K70" s="26" t="str">
        <f ca="1">IF(J70="","",VLOOKUP(J70,Quan_huyen!$I:$J,2,0))</f>
        <v/>
      </c>
      <c r="L70" s="22"/>
      <c r="M70" s="21"/>
      <c r="N70" s="39"/>
      <c r="O70" s="39"/>
      <c r="P70" s="39" t="str">
        <f>IF(O70="","",VLOOKUP(O70,Dich_vu!$M$1:'Dich_vu'!$N:$N,2,0))</f>
        <v/>
      </c>
      <c r="Q70" s="39"/>
      <c r="R70" s="39"/>
      <c r="S70" s="39"/>
      <c r="T70" s="39"/>
      <c r="U70" s="39"/>
      <c r="V70" s="35"/>
      <c r="W70" s="44"/>
    </row>
    <row r="71" spans="1:23">
      <c r="A71" s="5"/>
      <c r="B71" s="40"/>
      <c r="C71" s="23"/>
      <c r="D71" s="26" t="str">
        <f>IF(C71="","",VLOOKUP(C71,Dich_vu!$A$1:'Dich_vu'!$B$64,2,0))</f>
        <v/>
      </c>
      <c r="E71" s="20"/>
      <c r="F71" s="21"/>
      <c r="G71" s="24" t="str">
        <f t="array" aca="1" ref="G71" ca="1">IF(F71="","",INDIRECT("quan_huyen!l"&amp;MAX(IF(COUNTIF($F71,"*"&amp;Tinh_TP&amp;"*")=1,ROW(Tinh_TP),0))))</f>
        <v/>
      </c>
      <c r="H71" s="22" t="str">
        <f t="array" aca="1" ref="H71" ca="1">IF(AND(F71="",G71=""),"",INDIRECT("quan_huyen!h"&amp;MAX(IF(COUNTIF(F71,"*"&amp;data&amp;"*")=1,ROW(data),0))))</f>
        <v/>
      </c>
      <c r="I71" s="26" t="str">
        <f ca="1">IF(G71="","",INDEX(Tinh_ID,MATCH(Sheet1!G71,Tinh_TP,0)))</f>
        <v/>
      </c>
      <c r="J71" s="26" t="str">
        <f ca="1">IF(H71="","",VLOOKUP(H71,Quan_huyen!$H:$I,2,0))</f>
        <v/>
      </c>
      <c r="K71" s="26" t="str">
        <f ca="1">IF(J71="","",VLOOKUP(J71,Quan_huyen!$I:$J,2,0))</f>
        <v/>
      </c>
      <c r="L71" s="22"/>
      <c r="M71" s="21"/>
      <c r="N71" s="39"/>
      <c r="O71" s="39"/>
      <c r="P71" s="39" t="str">
        <f>IF(O71="","",VLOOKUP(O71,Dich_vu!$M$1:'Dich_vu'!$N:$N,2,0))</f>
        <v/>
      </c>
      <c r="Q71" s="39"/>
      <c r="R71" s="39"/>
      <c r="S71" s="39"/>
      <c r="T71" s="39"/>
      <c r="U71" s="39"/>
      <c r="V71" s="35"/>
      <c r="W71" s="44"/>
    </row>
    <row r="72" spans="1:23">
      <c r="A72" s="5"/>
      <c r="B72" s="40"/>
      <c r="C72" s="23"/>
      <c r="D72" s="26" t="str">
        <f>IF(C72="","",VLOOKUP(C72,Dich_vu!$A$1:'Dich_vu'!$B$64,2,0))</f>
        <v/>
      </c>
      <c r="E72" s="20"/>
      <c r="F72" s="21"/>
      <c r="G72" s="24" t="str">
        <f t="array" aca="1" ref="G72" ca="1">IF(F72="","",INDIRECT("quan_huyen!l"&amp;MAX(IF(COUNTIF($F72,"*"&amp;Tinh_TP&amp;"*")=1,ROW(Tinh_TP),0))))</f>
        <v/>
      </c>
      <c r="H72" s="22" t="str">
        <f t="array" aca="1" ref="H72" ca="1">IF(AND(F72="",G72=""),"",INDIRECT("quan_huyen!h"&amp;MAX(IF(COUNTIF(F72,"*"&amp;data&amp;"*")=1,ROW(data),0))))</f>
        <v/>
      </c>
      <c r="I72" s="26" t="str">
        <f ca="1">IF(G72="","",INDEX(Tinh_ID,MATCH(Sheet1!G72,Tinh_TP,0)))</f>
        <v/>
      </c>
      <c r="J72" s="26" t="str">
        <f ca="1">IF(H72="","",VLOOKUP(H72,Quan_huyen!$H:$I,2,0))</f>
        <v/>
      </c>
      <c r="K72" s="26" t="str">
        <f ca="1">IF(J72="","",VLOOKUP(J72,Quan_huyen!$I:$J,2,0))</f>
        <v/>
      </c>
      <c r="L72" s="22"/>
      <c r="M72" s="21"/>
      <c r="N72" s="39"/>
      <c r="O72" s="39"/>
      <c r="P72" s="39" t="str">
        <f>IF(O72="","",VLOOKUP(O72,Dich_vu!$M$1:'Dich_vu'!$N:$N,2,0))</f>
        <v/>
      </c>
      <c r="Q72" s="39"/>
      <c r="R72" s="39"/>
      <c r="S72" s="39"/>
      <c r="T72" s="39"/>
      <c r="U72" s="39"/>
      <c r="V72" s="35"/>
      <c r="W72" s="44"/>
    </row>
    <row r="73" spans="1:23">
      <c r="A73" s="5"/>
      <c r="B73" s="40"/>
      <c r="C73" s="23"/>
      <c r="D73" s="26" t="str">
        <f>IF(C73="","",VLOOKUP(C73,Dich_vu!$A$1:'Dich_vu'!$B$64,2,0))</f>
        <v/>
      </c>
      <c r="E73" s="20"/>
      <c r="F73" s="21"/>
      <c r="G73" s="24" t="str">
        <f t="array" aca="1" ref="G73" ca="1">IF(F73="","",INDIRECT("quan_huyen!l"&amp;MAX(IF(COUNTIF($F73,"*"&amp;Tinh_TP&amp;"*")=1,ROW(Tinh_TP),0))))</f>
        <v/>
      </c>
      <c r="H73" s="22" t="str">
        <f t="array" aca="1" ref="H73" ca="1">IF(AND(F73="",G73=""),"",INDIRECT("quan_huyen!h"&amp;MAX(IF(COUNTIF(F73,"*"&amp;data&amp;"*")=1,ROW(data),0))))</f>
        <v/>
      </c>
      <c r="I73" s="26" t="str">
        <f ca="1">IF(G73="","",INDEX(Tinh_ID,MATCH(Sheet1!G73,Tinh_TP,0)))</f>
        <v/>
      </c>
      <c r="J73" s="26" t="str">
        <f ca="1">IF(H73="","",VLOOKUP(H73,Quan_huyen!$H:$I,2,0))</f>
        <v/>
      </c>
      <c r="K73" s="26" t="str">
        <f ca="1">IF(J73="","",VLOOKUP(J73,Quan_huyen!$I:$J,2,0))</f>
        <v/>
      </c>
      <c r="L73" s="22"/>
      <c r="M73" s="21"/>
      <c r="N73" s="39"/>
      <c r="O73" s="39"/>
      <c r="P73" s="39" t="str">
        <f>IF(O73="","",VLOOKUP(O73,Dich_vu!$M$1:'Dich_vu'!$N:$N,2,0))</f>
        <v/>
      </c>
      <c r="Q73" s="39"/>
      <c r="R73" s="39"/>
      <c r="S73" s="39"/>
      <c r="T73" s="39"/>
      <c r="U73" s="39"/>
      <c r="V73" s="35"/>
      <c r="W73" s="44"/>
    </row>
    <row r="74" spans="1:23">
      <c r="A74" s="5"/>
      <c r="B74" s="40"/>
      <c r="C74" s="23"/>
      <c r="D74" s="26" t="str">
        <f>IF(C74="","",VLOOKUP(C74,Dich_vu!$A$1:'Dich_vu'!$B$64,2,0))</f>
        <v/>
      </c>
      <c r="E74" s="20"/>
      <c r="F74" s="21"/>
      <c r="G74" s="24" t="str">
        <f t="array" aca="1" ref="G74" ca="1">IF(F74="","",INDIRECT("quan_huyen!l"&amp;MAX(IF(COUNTIF($F74,"*"&amp;Tinh_TP&amp;"*")=1,ROW(Tinh_TP),0))))</f>
        <v/>
      </c>
      <c r="H74" s="22" t="str">
        <f t="array" aca="1" ref="H74" ca="1">IF(AND(F74="",G74=""),"",INDIRECT("quan_huyen!h"&amp;MAX(IF(COUNTIF(F74,"*"&amp;data&amp;"*")=1,ROW(data),0))))</f>
        <v/>
      </c>
      <c r="I74" s="26" t="str">
        <f ca="1">IF(G74="","",INDEX(Tinh_ID,MATCH(Sheet1!G74,Tinh_TP,0)))</f>
        <v/>
      </c>
      <c r="J74" s="26" t="str">
        <f ca="1">IF(H74="","",VLOOKUP(H74,Quan_huyen!$H:$I,2,0))</f>
        <v/>
      </c>
      <c r="K74" s="26" t="str">
        <f ca="1">IF(J74="","",VLOOKUP(J74,Quan_huyen!$I:$J,2,0))</f>
        <v/>
      </c>
      <c r="L74" s="22"/>
      <c r="M74" s="21"/>
      <c r="N74" s="39"/>
      <c r="O74" s="39"/>
      <c r="P74" s="39" t="str">
        <f>IF(O74="","",VLOOKUP(O74,Dich_vu!$M$1:'Dich_vu'!$N:$N,2,0))</f>
        <v/>
      </c>
      <c r="Q74" s="39"/>
      <c r="R74" s="39"/>
      <c r="S74" s="39"/>
      <c r="T74" s="39"/>
      <c r="U74" s="39"/>
      <c r="V74" s="35"/>
      <c r="W74" s="44"/>
    </row>
    <row r="75" spans="1:23">
      <c r="A75" s="5"/>
      <c r="B75" s="40"/>
      <c r="C75" s="23"/>
      <c r="D75" s="26" t="str">
        <f>IF(C75="","",VLOOKUP(C75,Dich_vu!$A$1:'Dich_vu'!$B$64,2,0))</f>
        <v/>
      </c>
      <c r="E75" s="20"/>
      <c r="F75" s="21"/>
      <c r="G75" s="24" t="str">
        <f t="array" aca="1" ref="G75" ca="1">IF(F75="","",INDIRECT("quan_huyen!l"&amp;MAX(IF(COUNTIF($F75,"*"&amp;Tinh_TP&amp;"*")=1,ROW(Tinh_TP),0))))</f>
        <v/>
      </c>
      <c r="H75" s="22" t="str">
        <f t="array" aca="1" ref="H75" ca="1">IF(AND(F75="",G75=""),"",INDIRECT("quan_huyen!h"&amp;MAX(IF(COUNTIF(F75,"*"&amp;data&amp;"*")=1,ROW(data),0))))</f>
        <v/>
      </c>
      <c r="I75" s="26" t="str">
        <f ca="1">IF(G75="","",INDEX(Tinh_ID,MATCH(Sheet1!G75,Tinh_TP,0)))</f>
        <v/>
      </c>
      <c r="J75" s="26" t="str">
        <f ca="1">IF(H75="","",VLOOKUP(H75,Quan_huyen!$H:$I,2,0))</f>
        <v/>
      </c>
      <c r="K75" s="26" t="str">
        <f ca="1">IF(J75="","",VLOOKUP(J75,Quan_huyen!$I:$J,2,0))</f>
        <v/>
      </c>
      <c r="L75" s="22"/>
      <c r="M75" s="21"/>
      <c r="N75" s="39"/>
      <c r="O75" s="39"/>
      <c r="P75" s="39" t="str">
        <f>IF(O75="","",VLOOKUP(O75,Dich_vu!$M$1:'Dich_vu'!$N:$N,2,0))</f>
        <v/>
      </c>
      <c r="Q75" s="39"/>
      <c r="R75" s="39"/>
      <c r="S75" s="39"/>
      <c r="T75" s="39"/>
      <c r="U75" s="39"/>
      <c r="V75" s="35"/>
      <c r="W75" s="44"/>
    </row>
    <row r="76" spans="1:23">
      <c r="A76" s="5"/>
      <c r="B76" s="40"/>
      <c r="C76" s="23"/>
      <c r="D76" s="26" t="str">
        <f>IF(C76="","",VLOOKUP(C76,Dich_vu!$A$1:'Dich_vu'!$B$64,2,0))</f>
        <v/>
      </c>
      <c r="E76" s="20"/>
      <c r="F76" s="21"/>
      <c r="G76" s="24" t="str">
        <f t="array" aca="1" ref="G76" ca="1">IF(F76="","",INDIRECT("quan_huyen!l"&amp;MAX(IF(COUNTIF($F76,"*"&amp;Tinh_TP&amp;"*")=1,ROW(Tinh_TP),0))))</f>
        <v/>
      </c>
      <c r="H76" s="22" t="str">
        <f t="array" aca="1" ref="H76" ca="1">IF(AND(F76="",G76=""),"",INDIRECT("quan_huyen!h"&amp;MAX(IF(COUNTIF(F76,"*"&amp;data&amp;"*")=1,ROW(data),0))))</f>
        <v/>
      </c>
      <c r="I76" s="26" t="str">
        <f ca="1">IF(G76="","",INDEX(Tinh_ID,MATCH(Sheet1!G76,Tinh_TP,0)))</f>
        <v/>
      </c>
      <c r="J76" s="26" t="str">
        <f ca="1">IF(H76="","",VLOOKUP(H76,Quan_huyen!$H:$I,2,0))</f>
        <v/>
      </c>
      <c r="K76" s="26" t="str">
        <f ca="1">IF(J76="","",VLOOKUP(J76,Quan_huyen!$I:$J,2,0))</f>
        <v/>
      </c>
      <c r="L76" s="22"/>
      <c r="M76" s="21"/>
      <c r="N76" s="39"/>
      <c r="O76" s="39"/>
      <c r="P76" s="39" t="str">
        <f>IF(O76="","",VLOOKUP(O76,Dich_vu!$M$1:'Dich_vu'!$N:$N,2,0))</f>
        <v/>
      </c>
      <c r="Q76" s="39"/>
      <c r="R76" s="39"/>
      <c r="S76" s="39"/>
      <c r="T76" s="39"/>
      <c r="U76" s="39"/>
      <c r="V76" s="35"/>
      <c r="W76" s="44"/>
    </row>
    <row r="77" spans="1:23">
      <c r="A77" s="5"/>
      <c r="B77" s="40"/>
      <c r="C77" s="23"/>
      <c r="D77" s="26" t="str">
        <f>IF(C77="","",VLOOKUP(C77,Dich_vu!$A$1:'Dich_vu'!$B$64,2,0))</f>
        <v/>
      </c>
      <c r="E77" s="20"/>
      <c r="F77" s="21"/>
      <c r="G77" s="24" t="str">
        <f t="array" aca="1" ref="G77" ca="1">IF(F77="","",INDIRECT("quan_huyen!l"&amp;MAX(IF(COUNTIF($F77,"*"&amp;Tinh_TP&amp;"*")=1,ROW(Tinh_TP),0))))</f>
        <v/>
      </c>
      <c r="H77" s="22" t="str">
        <f t="array" aca="1" ref="H77" ca="1">IF(AND(F77="",G77=""),"",INDIRECT("quan_huyen!h"&amp;MAX(IF(COUNTIF(F77,"*"&amp;data&amp;"*")=1,ROW(data),0))))</f>
        <v/>
      </c>
      <c r="I77" s="26" t="str">
        <f ca="1">IF(G77="","",INDEX(Tinh_ID,MATCH(Sheet1!G77,Tinh_TP,0)))</f>
        <v/>
      </c>
      <c r="J77" s="26" t="str">
        <f ca="1">IF(H77="","",VLOOKUP(H77,Quan_huyen!$H:$I,2,0))</f>
        <v/>
      </c>
      <c r="K77" s="26" t="str">
        <f ca="1">IF(J77="","",VLOOKUP(J77,Quan_huyen!$I:$J,2,0))</f>
        <v/>
      </c>
      <c r="L77" s="22"/>
      <c r="M77" s="21"/>
      <c r="N77" s="39"/>
      <c r="O77" s="39"/>
      <c r="P77" s="39" t="str">
        <f>IF(O77="","",VLOOKUP(O77,Dich_vu!$M$1:'Dich_vu'!$N:$N,2,0))</f>
        <v/>
      </c>
      <c r="Q77" s="39"/>
      <c r="R77" s="39"/>
      <c r="S77" s="39"/>
      <c r="T77" s="39"/>
      <c r="U77" s="39"/>
      <c r="V77" s="35"/>
      <c r="W77" s="44"/>
    </row>
    <row r="78" spans="1:23">
      <c r="A78" s="5"/>
      <c r="B78" s="40"/>
      <c r="C78" s="23"/>
      <c r="D78" s="26" t="str">
        <f>IF(C78="","",VLOOKUP(C78,Dich_vu!$A$1:'Dich_vu'!$B$64,2,0))</f>
        <v/>
      </c>
      <c r="E78" s="20"/>
      <c r="F78" s="21"/>
      <c r="G78" s="24" t="str">
        <f t="array" aca="1" ref="G78" ca="1">IF(F78="","",INDIRECT("quan_huyen!l"&amp;MAX(IF(COUNTIF($F78,"*"&amp;Tinh_TP&amp;"*")=1,ROW(Tinh_TP),0))))</f>
        <v/>
      </c>
      <c r="H78" s="22" t="str">
        <f t="array" aca="1" ref="H78" ca="1">IF(AND(F78="",G78=""),"",INDIRECT("quan_huyen!h"&amp;MAX(IF(COUNTIF(F78,"*"&amp;data&amp;"*")=1,ROW(data),0))))</f>
        <v/>
      </c>
      <c r="I78" s="26" t="str">
        <f ca="1">IF(G78="","",INDEX(Tinh_ID,MATCH(Sheet1!G78,Tinh_TP,0)))</f>
        <v/>
      </c>
      <c r="J78" s="26" t="str">
        <f ca="1">IF(H78="","",VLOOKUP(H78,Quan_huyen!$H:$I,2,0))</f>
        <v/>
      </c>
      <c r="K78" s="26" t="str">
        <f ca="1">IF(J78="","",VLOOKUP(J78,Quan_huyen!$I:$J,2,0))</f>
        <v/>
      </c>
      <c r="L78" s="22"/>
      <c r="M78" s="21"/>
      <c r="N78" s="39"/>
      <c r="O78" s="39"/>
      <c r="P78" s="39" t="str">
        <f>IF(O78="","",VLOOKUP(O78,Dich_vu!$M$1:'Dich_vu'!$N:$N,2,0))</f>
        <v/>
      </c>
      <c r="Q78" s="39"/>
      <c r="R78" s="39"/>
      <c r="S78" s="39"/>
      <c r="T78" s="39"/>
      <c r="U78" s="39"/>
      <c r="V78" s="35"/>
      <c r="W78" s="44"/>
    </row>
    <row r="79" spans="1:23">
      <c r="A79" s="5"/>
      <c r="B79" s="40"/>
      <c r="C79" s="23"/>
      <c r="D79" s="26" t="str">
        <f>IF(C79="","",VLOOKUP(C79,Dich_vu!$A$1:'Dich_vu'!$B$64,2,0))</f>
        <v/>
      </c>
      <c r="E79" s="20"/>
      <c r="F79" s="21"/>
      <c r="G79" s="24" t="str">
        <f t="array" aca="1" ref="G79" ca="1">IF(F79="","",INDIRECT("quan_huyen!l"&amp;MAX(IF(COUNTIF($F79,"*"&amp;Tinh_TP&amp;"*")=1,ROW(Tinh_TP),0))))</f>
        <v/>
      </c>
      <c r="H79" s="22" t="str">
        <f t="array" aca="1" ref="H79" ca="1">IF(AND(F79="",G79=""),"",INDIRECT("quan_huyen!h"&amp;MAX(IF(COUNTIF(F79,"*"&amp;data&amp;"*")=1,ROW(data),0))))</f>
        <v/>
      </c>
      <c r="I79" s="26" t="str">
        <f ca="1">IF(G79="","",INDEX(Tinh_ID,MATCH(Sheet1!G79,Tinh_TP,0)))</f>
        <v/>
      </c>
      <c r="J79" s="26" t="str">
        <f ca="1">IF(H79="","",VLOOKUP(H79,Quan_huyen!$H:$I,2,0))</f>
        <v/>
      </c>
      <c r="K79" s="26" t="str">
        <f ca="1">IF(J79="","",VLOOKUP(J79,Quan_huyen!$I:$J,2,0))</f>
        <v/>
      </c>
      <c r="L79" s="22"/>
      <c r="M79" s="21"/>
      <c r="N79" s="39"/>
      <c r="O79" s="39"/>
      <c r="P79" s="39" t="str">
        <f>IF(O79="","",VLOOKUP(O79,Dich_vu!$M$1:'Dich_vu'!$N:$N,2,0))</f>
        <v/>
      </c>
      <c r="Q79" s="39"/>
      <c r="R79" s="39"/>
      <c r="S79" s="39"/>
      <c r="T79" s="39"/>
      <c r="U79" s="39"/>
      <c r="V79" s="35"/>
      <c r="W79" s="44"/>
    </row>
    <row r="80" spans="1:23">
      <c r="A80" s="5"/>
      <c r="B80" s="40"/>
      <c r="C80" s="23"/>
      <c r="D80" s="26" t="str">
        <f>IF(C80="","",VLOOKUP(C80,Dich_vu!$A$1:'Dich_vu'!$B$64,2,0))</f>
        <v/>
      </c>
      <c r="E80" s="20"/>
      <c r="F80" s="21"/>
      <c r="G80" s="24" t="str">
        <f t="array" aca="1" ref="G80" ca="1">IF(F80="","",INDIRECT("quan_huyen!l"&amp;MAX(IF(COUNTIF($F80,"*"&amp;Tinh_TP&amp;"*")=1,ROW(Tinh_TP),0))))</f>
        <v/>
      </c>
      <c r="H80" s="22" t="str">
        <f t="array" aca="1" ref="H80" ca="1">IF(AND(F80="",G80=""),"",INDIRECT("quan_huyen!h"&amp;MAX(IF(COUNTIF(F80,"*"&amp;data&amp;"*")=1,ROW(data),0))))</f>
        <v/>
      </c>
      <c r="I80" s="26" t="str">
        <f ca="1">IF(G80="","",INDEX(Tinh_ID,MATCH(Sheet1!G80,Tinh_TP,0)))</f>
        <v/>
      </c>
      <c r="J80" s="26" t="str">
        <f ca="1">IF(H80="","",VLOOKUP(H80,Quan_huyen!$H:$I,2,0))</f>
        <v/>
      </c>
      <c r="K80" s="26" t="str">
        <f ca="1">IF(J80="","",VLOOKUP(J80,Quan_huyen!$I:$J,2,0))</f>
        <v/>
      </c>
      <c r="L80" s="22"/>
      <c r="M80" s="21"/>
      <c r="N80" s="39"/>
      <c r="O80" s="39"/>
      <c r="P80" s="39" t="str">
        <f>IF(O80="","",VLOOKUP(O80,Dich_vu!$M$1:'Dich_vu'!$N:$N,2,0))</f>
        <v/>
      </c>
      <c r="Q80" s="39"/>
      <c r="R80" s="39"/>
      <c r="S80" s="39"/>
      <c r="T80" s="39"/>
      <c r="U80" s="39"/>
      <c r="V80" s="35"/>
      <c r="W80" s="44"/>
    </row>
    <row r="81" spans="1:23">
      <c r="A81" s="5"/>
      <c r="B81" s="40"/>
      <c r="C81" s="23"/>
      <c r="D81" s="26" t="str">
        <f>IF(C81="","",VLOOKUP(C81,Dich_vu!$A$1:'Dich_vu'!$B$64,2,0))</f>
        <v/>
      </c>
      <c r="E81" s="20"/>
      <c r="F81" s="21"/>
      <c r="G81" s="24" t="str">
        <f t="array" aca="1" ref="G81" ca="1">IF(F81="","",INDIRECT("quan_huyen!l"&amp;MAX(IF(COUNTIF($F81,"*"&amp;Tinh_TP&amp;"*")=1,ROW(Tinh_TP),0))))</f>
        <v/>
      </c>
      <c r="H81" s="22" t="str">
        <f t="array" aca="1" ref="H81" ca="1">IF(AND(F81="",G81=""),"",INDIRECT("quan_huyen!h"&amp;MAX(IF(COUNTIF(F81,"*"&amp;data&amp;"*")=1,ROW(data),0))))</f>
        <v/>
      </c>
      <c r="I81" s="26" t="str">
        <f ca="1">IF(G81="","",INDEX(Tinh_ID,MATCH(Sheet1!G81,Tinh_TP,0)))</f>
        <v/>
      </c>
      <c r="J81" s="26" t="str">
        <f ca="1">IF(H81="","",VLOOKUP(H81,Quan_huyen!$H:$I,2,0))</f>
        <v/>
      </c>
      <c r="K81" s="26" t="str">
        <f ca="1">IF(J81="","",VLOOKUP(J81,Quan_huyen!$I:$J,2,0))</f>
        <v/>
      </c>
      <c r="L81" s="22"/>
      <c r="M81" s="21"/>
      <c r="N81" s="39"/>
      <c r="O81" s="39"/>
      <c r="P81" s="39" t="str">
        <f>IF(O81="","",VLOOKUP(O81,Dich_vu!$M$1:'Dich_vu'!$N:$N,2,0))</f>
        <v/>
      </c>
      <c r="Q81" s="39"/>
      <c r="R81" s="39"/>
      <c r="S81" s="39"/>
      <c r="T81" s="39"/>
      <c r="U81" s="39"/>
      <c r="V81" s="35"/>
      <c r="W81" s="44"/>
    </row>
    <row r="82" spans="1:23">
      <c r="A82" s="5"/>
      <c r="B82" s="40"/>
      <c r="C82" s="23"/>
      <c r="D82" s="26" t="str">
        <f>IF(C82="","",VLOOKUP(C82,Dich_vu!$A$1:'Dich_vu'!$B$64,2,0))</f>
        <v/>
      </c>
      <c r="E82" s="20"/>
      <c r="F82" s="21"/>
      <c r="G82" s="24" t="str">
        <f t="array" aca="1" ref="G82" ca="1">IF(F82="","",INDIRECT("quan_huyen!l"&amp;MAX(IF(COUNTIF($F82,"*"&amp;Tinh_TP&amp;"*")=1,ROW(Tinh_TP),0))))</f>
        <v/>
      </c>
      <c r="H82" s="22" t="str">
        <f t="array" aca="1" ref="H82" ca="1">IF(AND(F82="",G82=""),"",INDIRECT("quan_huyen!h"&amp;MAX(IF(COUNTIF(F82,"*"&amp;data&amp;"*")=1,ROW(data),0))))</f>
        <v/>
      </c>
      <c r="I82" s="26" t="str">
        <f ca="1">IF(G82="","",INDEX(Tinh_ID,MATCH(Sheet1!G82,Tinh_TP,0)))</f>
        <v/>
      </c>
      <c r="J82" s="26" t="str">
        <f ca="1">IF(H82="","",VLOOKUP(H82,Quan_huyen!$H:$I,2,0))</f>
        <v/>
      </c>
      <c r="K82" s="26" t="str">
        <f ca="1">IF(J82="","",VLOOKUP(J82,Quan_huyen!$I:$J,2,0))</f>
        <v/>
      </c>
      <c r="L82" s="22"/>
      <c r="M82" s="21"/>
      <c r="N82" s="39"/>
      <c r="O82" s="39"/>
      <c r="P82" s="39" t="str">
        <f>IF(O82="","",VLOOKUP(O82,Dich_vu!$M$1:'Dich_vu'!$N:$N,2,0))</f>
        <v/>
      </c>
      <c r="Q82" s="39"/>
      <c r="R82" s="39"/>
      <c r="S82" s="39"/>
      <c r="T82" s="39"/>
      <c r="U82" s="39"/>
      <c r="V82" s="35"/>
      <c r="W82" s="44"/>
    </row>
    <row r="83" spans="1:23">
      <c r="A83" s="5"/>
      <c r="B83" s="40"/>
      <c r="C83" s="23"/>
      <c r="D83" s="26" t="str">
        <f>IF(C83="","",VLOOKUP(C83,Dich_vu!$A$1:'Dich_vu'!$B$64,2,0))</f>
        <v/>
      </c>
      <c r="E83" s="20"/>
      <c r="F83" s="21"/>
      <c r="G83" s="24" t="str">
        <f t="array" aca="1" ref="G83" ca="1">IF(F83="","",INDIRECT("quan_huyen!l"&amp;MAX(IF(COUNTIF($F83,"*"&amp;Tinh_TP&amp;"*")=1,ROW(Tinh_TP),0))))</f>
        <v/>
      </c>
      <c r="H83" s="22" t="str">
        <f t="array" aca="1" ref="H83" ca="1">IF(AND(F83="",G83=""),"",INDIRECT("quan_huyen!h"&amp;MAX(IF(COUNTIF(F83,"*"&amp;data&amp;"*")=1,ROW(data),0))))</f>
        <v/>
      </c>
      <c r="I83" s="26" t="str">
        <f ca="1">IF(G83="","",INDEX(Tinh_ID,MATCH(Sheet1!G83,Tinh_TP,0)))</f>
        <v/>
      </c>
      <c r="J83" s="26" t="str">
        <f ca="1">IF(H83="","",VLOOKUP(H83,Quan_huyen!$H:$I,2,0))</f>
        <v/>
      </c>
      <c r="K83" s="26" t="str">
        <f ca="1">IF(J83="","",VLOOKUP(J83,Quan_huyen!$I:$J,2,0))</f>
        <v/>
      </c>
      <c r="L83" s="22"/>
      <c r="M83" s="21"/>
      <c r="N83" s="39"/>
      <c r="O83" s="39"/>
      <c r="P83" s="39" t="str">
        <f>IF(O83="","",VLOOKUP(O83,Dich_vu!$M$1:'Dich_vu'!$N:$N,2,0))</f>
        <v/>
      </c>
      <c r="Q83" s="39"/>
      <c r="R83" s="39"/>
      <c r="S83" s="39"/>
      <c r="T83" s="39"/>
      <c r="U83" s="39"/>
      <c r="V83" s="35"/>
      <c r="W83" s="44"/>
    </row>
    <row r="84" spans="1:23">
      <c r="A84" s="5"/>
      <c r="B84" s="40"/>
      <c r="C84" s="23"/>
      <c r="D84" s="26" t="str">
        <f>IF(C84="","",VLOOKUP(C84,Dich_vu!$A$1:'Dich_vu'!$B$64,2,0))</f>
        <v/>
      </c>
      <c r="E84" s="20"/>
      <c r="F84" s="21"/>
      <c r="G84" s="24" t="str">
        <f t="array" aca="1" ref="G84" ca="1">IF(F84="","",INDIRECT("quan_huyen!l"&amp;MAX(IF(COUNTIF($F84,"*"&amp;Tinh_TP&amp;"*")=1,ROW(Tinh_TP),0))))</f>
        <v/>
      </c>
      <c r="H84" s="22" t="str">
        <f t="array" aca="1" ref="H84" ca="1">IF(AND(F84="",G84=""),"",INDIRECT("quan_huyen!h"&amp;MAX(IF(COUNTIF(F84,"*"&amp;data&amp;"*")=1,ROW(data),0))))</f>
        <v/>
      </c>
      <c r="I84" s="26" t="str">
        <f ca="1">IF(G84="","",INDEX(Tinh_ID,MATCH(Sheet1!G84,Tinh_TP,0)))</f>
        <v/>
      </c>
      <c r="J84" s="26" t="str">
        <f ca="1">IF(H84="","",VLOOKUP(H84,Quan_huyen!$H:$I,2,0))</f>
        <v/>
      </c>
      <c r="K84" s="26" t="str">
        <f ca="1">IF(J84="","",VLOOKUP(J84,Quan_huyen!$I:$J,2,0))</f>
        <v/>
      </c>
      <c r="L84" s="22"/>
      <c r="M84" s="21"/>
      <c r="N84" s="39"/>
      <c r="O84" s="39"/>
      <c r="P84" s="39" t="str">
        <f>IF(O84="","",VLOOKUP(O84,Dich_vu!$M$1:'Dich_vu'!$N:$N,2,0))</f>
        <v/>
      </c>
      <c r="Q84" s="39"/>
      <c r="R84" s="39"/>
      <c r="S84" s="39"/>
      <c r="T84" s="39"/>
      <c r="U84" s="39"/>
      <c r="V84" s="35"/>
      <c r="W84" s="44"/>
    </row>
    <row r="85" spans="1:23">
      <c r="A85" s="5"/>
      <c r="B85" s="40"/>
      <c r="C85" s="23"/>
      <c r="D85" s="26" t="str">
        <f>IF(C85="","",VLOOKUP(C85,Dich_vu!$A$1:'Dich_vu'!$B$64,2,0))</f>
        <v/>
      </c>
      <c r="E85" s="20"/>
      <c r="F85" s="21"/>
      <c r="G85" s="24" t="str">
        <f t="array" aca="1" ref="G85" ca="1">IF(F85="","",INDIRECT("quan_huyen!l"&amp;MAX(IF(COUNTIF($F85,"*"&amp;Tinh_TP&amp;"*")=1,ROW(Tinh_TP),0))))</f>
        <v/>
      </c>
      <c r="H85" s="22" t="str">
        <f t="array" aca="1" ref="H85" ca="1">IF(AND(F85="",G85=""),"",INDIRECT("quan_huyen!h"&amp;MAX(IF(COUNTIF(F85,"*"&amp;data&amp;"*")=1,ROW(data),0))))</f>
        <v/>
      </c>
      <c r="I85" s="26" t="str">
        <f ca="1">IF(G85="","",INDEX(Tinh_ID,MATCH(Sheet1!G85,Tinh_TP,0)))</f>
        <v/>
      </c>
      <c r="J85" s="26" t="str">
        <f ca="1">IF(H85="","",VLOOKUP(H85,Quan_huyen!$H:$I,2,0))</f>
        <v/>
      </c>
      <c r="K85" s="26" t="str">
        <f ca="1">IF(J85="","",VLOOKUP(J85,Quan_huyen!$I:$J,2,0))</f>
        <v/>
      </c>
      <c r="L85" s="22"/>
      <c r="M85" s="21"/>
      <c r="N85" s="39"/>
      <c r="O85" s="39"/>
      <c r="P85" s="39" t="str">
        <f>IF(O85="","",VLOOKUP(O85,Dich_vu!$M$1:'Dich_vu'!$N:$N,2,0))</f>
        <v/>
      </c>
      <c r="Q85" s="39"/>
      <c r="R85" s="39"/>
      <c r="S85" s="39"/>
      <c r="T85" s="39"/>
      <c r="U85" s="39"/>
      <c r="V85" s="35"/>
      <c r="W85" s="44"/>
    </row>
    <row r="86" spans="1:23">
      <c r="A86" s="5"/>
      <c r="B86" s="40"/>
      <c r="C86" s="23"/>
      <c r="D86" s="26" t="str">
        <f>IF(C86="","",VLOOKUP(C86,Dich_vu!$A$1:'Dich_vu'!$B$64,2,0))</f>
        <v/>
      </c>
      <c r="E86" s="20"/>
      <c r="F86" s="21"/>
      <c r="G86" s="24" t="str">
        <f t="array" aca="1" ref="G86" ca="1">IF(F86="","",INDIRECT("quan_huyen!l"&amp;MAX(IF(COUNTIF($F86,"*"&amp;Tinh_TP&amp;"*")=1,ROW(Tinh_TP),0))))</f>
        <v/>
      </c>
      <c r="H86" s="22" t="str">
        <f t="array" aca="1" ref="H86" ca="1">IF(AND(F86="",G86=""),"",INDIRECT("quan_huyen!h"&amp;MAX(IF(COUNTIF(F86,"*"&amp;data&amp;"*")=1,ROW(data),0))))</f>
        <v/>
      </c>
      <c r="I86" s="26" t="str">
        <f ca="1">IF(G86="","",INDEX(Tinh_ID,MATCH(Sheet1!G86,Tinh_TP,0)))</f>
        <v/>
      </c>
      <c r="J86" s="26" t="str">
        <f ca="1">IF(H86="","",VLOOKUP(H86,Quan_huyen!$H:$I,2,0))</f>
        <v/>
      </c>
      <c r="K86" s="26" t="str">
        <f ca="1">IF(J86="","",VLOOKUP(J86,Quan_huyen!$I:$J,2,0))</f>
        <v/>
      </c>
      <c r="L86" s="22"/>
      <c r="M86" s="21"/>
      <c r="N86" s="39"/>
      <c r="O86" s="39"/>
      <c r="P86" s="39" t="str">
        <f>IF(O86="","",VLOOKUP(O86,Dich_vu!$M$1:'Dich_vu'!$N:$N,2,0))</f>
        <v/>
      </c>
      <c r="Q86" s="39"/>
      <c r="R86" s="39"/>
      <c r="S86" s="39"/>
      <c r="T86" s="39"/>
      <c r="U86" s="39"/>
      <c r="V86" s="35"/>
      <c r="W86" s="44"/>
    </row>
    <row r="87" spans="1:23">
      <c r="A87" s="5"/>
      <c r="B87" s="40"/>
      <c r="C87" s="23"/>
      <c r="D87" s="26" t="str">
        <f>IF(C87="","",VLOOKUP(C87,Dich_vu!$A$1:'Dich_vu'!$B$64,2,0))</f>
        <v/>
      </c>
      <c r="E87" s="20"/>
      <c r="F87" s="21"/>
      <c r="G87" s="24" t="str">
        <f t="array" aca="1" ref="G87" ca="1">IF(F87="","",INDIRECT("quan_huyen!l"&amp;MAX(IF(COUNTIF($F87,"*"&amp;Tinh_TP&amp;"*")=1,ROW(Tinh_TP),0))))</f>
        <v/>
      </c>
      <c r="H87" s="22" t="str">
        <f t="array" aca="1" ref="H87" ca="1">IF(AND(F87="",G87=""),"",INDIRECT("quan_huyen!h"&amp;MAX(IF(COUNTIF(F87,"*"&amp;data&amp;"*")=1,ROW(data),0))))</f>
        <v/>
      </c>
      <c r="I87" s="26" t="str">
        <f ca="1">IF(G87="","",INDEX(Tinh_ID,MATCH(Sheet1!G87,Tinh_TP,0)))</f>
        <v/>
      </c>
      <c r="J87" s="26" t="str">
        <f ca="1">IF(H87="","",VLOOKUP(H87,Quan_huyen!$H:$I,2,0))</f>
        <v/>
      </c>
      <c r="K87" s="26" t="str">
        <f ca="1">IF(J87="","",VLOOKUP(J87,Quan_huyen!$I:$J,2,0))</f>
        <v/>
      </c>
      <c r="L87" s="22"/>
      <c r="M87" s="21"/>
      <c r="N87" s="39"/>
      <c r="O87" s="39"/>
      <c r="P87" s="39" t="str">
        <f>IF(O87="","",VLOOKUP(O87,Dich_vu!$M$1:'Dich_vu'!$N:$N,2,0))</f>
        <v/>
      </c>
      <c r="Q87" s="39"/>
      <c r="R87" s="39"/>
      <c r="S87" s="39"/>
      <c r="T87" s="39"/>
      <c r="U87" s="39"/>
      <c r="V87" s="35"/>
      <c r="W87" s="44"/>
    </row>
    <row r="88" spans="1:23">
      <c r="A88" s="5"/>
      <c r="B88" s="40"/>
      <c r="C88" s="23"/>
      <c r="D88" s="26" t="str">
        <f>IF(C88="","",VLOOKUP(C88,Dich_vu!$A$1:'Dich_vu'!$B$64,2,0))</f>
        <v/>
      </c>
      <c r="E88" s="20"/>
      <c r="F88" s="21"/>
      <c r="G88" s="24" t="str">
        <f t="array" aca="1" ref="G88" ca="1">IF(F88="","",INDIRECT("quan_huyen!l"&amp;MAX(IF(COUNTIF($F88,"*"&amp;Tinh_TP&amp;"*")=1,ROW(Tinh_TP),0))))</f>
        <v/>
      </c>
      <c r="H88" s="22" t="str">
        <f t="array" aca="1" ref="H88" ca="1">IF(AND(F88="",G88=""),"",INDIRECT("quan_huyen!h"&amp;MAX(IF(COUNTIF(F88,"*"&amp;data&amp;"*")=1,ROW(data),0))))</f>
        <v/>
      </c>
      <c r="I88" s="26" t="str">
        <f ca="1">IF(G88="","",INDEX(Tinh_ID,MATCH(Sheet1!G88,Tinh_TP,0)))</f>
        <v/>
      </c>
      <c r="J88" s="26" t="str">
        <f ca="1">IF(H88="","",VLOOKUP(H88,Quan_huyen!$H:$I,2,0))</f>
        <v/>
      </c>
      <c r="K88" s="26" t="str">
        <f ca="1">IF(J88="","",VLOOKUP(J88,Quan_huyen!$I:$J,2,0))</f>
        <v/>
      </c>
      <c r="L88" s="22"/>
      <c r="M88" s="21"/>
      <c r="N88" s="39"/>
      <c r="O88" s="39"/>
      <c r="P88" s="39" t="str">
        <f>IF(O88="","",VLOOKUP(O88,Dich_vu!$M$1:'Dich_vu'!$N:$N,2,0))</f>
        <v/>
      </c>
      <c r="Q88" s="39"/>
      <c r="R88" s="39"/>
      <c r="S88" s="39"/>
      <c r="T88" s="39"/>
      <c r="U88" s="39"/>
      <c r="V88" s="35"/>
      <c r="W88" s="44"/>
    </row>
    <row r="89" spans="1:23">
      <c r="A89" s="5"/>
      <c r="B89" s="40"/>
      <c r="C89" s="23"/>
      <c r="D89" s="26" t="str">
        <f>IF(C89="","",VLOOKUP(C89,Dich_vu!$A$1:'Dich_vu'!$B$64,2,0))</f>
        <v/>
      </c>
      <c r="E89" s="20"/>
      <c r="F89" s="21"/>
      <c r="G89" s="24" t="str">
        <f t="array" aca="1" ref="G89" ca="1">IF(F89="","",INDIRECT("quan_huyen!l"&amp;MAX(IF(COUNTIF($F89,"*"&amp;Tinh_TP&amp;"*")=1,ROW(Tinh_TP),0))))</f>
        <v/>
      </c>
      <c r="H89" s="22" t="str">
        <f t="array" aca="1" ref="H89" ca="1">IF(AND(F89="",G89=""),"",INDIRECT("quan_huyen!h"&amp;MAX(IF(COUNTIF(F89,"*"&amp;data&amp;"*")=1,ROW(data),0))))</f>
        <v/>
      </c>
      <c r="I89" s="26" t="str">
        <f ca="1">IF(G89="","",INDEX(Tinh_ID,MATCH(Sheet1!G89,Tinh_TP,0)))</f>
        <v/>
      </c>
      <c r="J89" s="26" t="str">
        <f ca="1">IF(H89="","",VLOOKUP(H89,Quan_huyen!$H:$I,2,0))</f>
        <v/>
      </c>
      <c r="K89" s="26" t="str">
        <f ca="1">IF(J89="","",VLOOKUP(J89,Quan_huyen!$I:$J,2,0))</f>
        <v/>
      </c>
      <c r="L89" s="22"/>
      <c r="M89" s="21"/>
      <c r="N89" s="39"/>
      <c r="O89" s="39"/>
      <c r="P89" s="39" t="str">
        <f>IF(O89="","",VLOOKUP(O89,Dich_vu!$M$1:'Dich_vu'!$N:$N,2,0))</f>
        <v/>
      </c>
      <c r="Q89" s="39"/>
      <c r="R89" s="39"/>
      <c r="S89" s="39"/>
      <c r="T89" s="39"/>
      <c r="U89" s="39"/>
      <c r="V89" s="35"/>
      <c r="W89" s="44"/>
    </row>
    <row r="90" spans="1:23">
      <c r="A90" s="5"/>
      <c r="B90" s="40"/>
      <c r="C90" s="23"/>
      <c r="D90" s="26" t="str">
        <f>IF(C90="","",VLOOKUP(C90,Dich_vu!$A$1:'Dich_vu'!$B$64,2,0))</f>
        <v/>
      </c>
      <c r="E90" s="20"/>
      <c r="F90" s="21"/>
      <c r="G90" s="24" t="str">
        <f t="array" aca="1" ref="G90" ca="1">IF(F90="","",INDIRECT("quan_huyen!l"&amp;MAX(IF(COUNTIF($F90,"*"&amp;Tinh_TP&amp;"*")=1,ROW(Tinh_TP),0))))</f>
        <v/>
      </c>
      <c r="H90" s="22" t="str">
        <f t="array" aca="1" ref="H90" ca="1">IF(AND(F90="",G90=""),"",INDIRECT("quan_huyen!h"&amp;MAX(IF(COUNTIF(F90,"*"&amp;data&amp;"*")=1,ROW(data),0))))</f>
        <v/>
      </c>
      <c r="I90" s="26" t="str">
        <f ca="1">IF(G90="","",INDEX(Tinh_ID,MATCH(Sheet1!G90,Tinh_TP,0)))</f>
        <v/>
      </c>
      <c r="J90" s="26" t="str">
        <f ca="1">IF(H90="","",VLOOKUP(H90,Quan_huyen!$H:$I,2,0))</f>
        <v/>
      </c>
      <c r="K90" s="26" t="str">
        <f ca="1">IF(J90="","",VLOOKUP(J90,Quan_huyen!$I:$J,2,0))</f>
        <v/>
      </c>
      <c r="L90" s="22"/>
      <c r="M90" s="21"/>
      <c r="N90" s="39"/>
      <c r="O90" s="39"/>
      <c r="P90" s="39" t="str">
        <f>IF(O90="","",VLOOKUP(O90,Dich_vu!$M$1:'Dich_vu'!$N:$N,2,0))</f>
        <v/>
      </c>
      <c r="Q90" s="39"/>
      <c r="R90" s="39"/>
      <c r="S90" s="39"/>
      <c r="T90" s="39"/>
      <c r="U90" s="39"/>
      <c r="V90" s="35"/>
      <c r="W90" s="44"/>
    </row>
    <row r="91" spans="1:23">
      <c r="A91" s="5"/>
      <c r="B91" s="40"/>
      <c r="C91" s="23"/>
      <c r="D91" s="26" t="str">
        <f>IF(C91="","",VLOOKUP(C91,Dich_vu!$A$1:'Dich_vu'!$B$64,2,0))</f>
        <v/>
      </c>
      <c r="E91" s="20"/>
      <c r="F91" s="21"/>
      <c r="G91" s="24" t="str">
        <f t="array" aca="1" ref="G91" ca="1">IF(F91="","",INDIRECT("quan_huyen!l"&amp;MAX(IF(COUNTIF($F91,"*"&amp;Tinh_TP&amp;"*")=1,ROW(Tinh_TP),0))))</f>
        <v/>
      </c>
      <c r="H91" s="22" t="str">
        <f t="array" aca="1" ref="H91" ca="1">IF(AND(F91="",G91=""),"",INDIRECT("quan_huyen!h"&amp;MAX(IF(COUNTIF(F91,"*"&amp;data&amp;"*")=1,ROW(data),0))))</f>
        <v/>
      </c>
      <c r="I91" s="26" t="str">
        <f ca="1">IF(G91="","",INDEX(Tinh_ID,MATCH(Sheet1!G91,Tinh_TP,0)))</f>
        <v/>
      </c>
      <c r="J91" s="26" t="str">
        <f ca="1">IF(H91="","",VLOOKUP(H91,Quan_huyen!$H:$I,2,0))</f>
        <v/>
      </c>
      <c r="K91" s="26" t="str">
        <f ca="1">IF(J91="","",VLOOKUP(J91,Quan_huyen!$I:$J,2,0))</f>
        <v/>
      </c>
      <c r="L91" s="22"/>
      <c r="M91" s="21"/>
      <c r="N91" s="39"/>
      <c r="O91" s="39"/>
      <c r="P91" s="39" t="str">
        <f>IF(O91="","",VLOOKUP(O91,Dich_vu!$M$1:'Dich_vu'!$N:$N,2,0))</f>
        <v/>
      </c>
      <c r="Q91" s="39"/>
      <c r="R91" s="39"/>
      <c r="S91" s="39"/>
      <c r="T91" s="39"/>
      <c r="U91" s="39"/>
      <c r="V91" s="35"/>
      <c r="W91" s="44"/>
    </row>
    <row r="92" spans="1:23" s="6" customFormat="1">
      <c r="A92" s="5"/>
      <c r="B92" s="40"/>
      <c r="C92" s="23"/>
      <c r="D92" s="26" t="str">
        <f>IF(C92="","",VLOOKUP(C92,Dich_vu!$A$1:'Dich_vu'!$B$64,2,0))</f>
        <v/>
      </c>
      <c r="E92" s="20"/>
      <c r="F92" s="21"/>
      <c r="G92" s="24" t="str">
        <f t="array" aca="1" ref="G92" ca="1">IF(F92="","",INDIRECT("quan_huyen!l"&amp;MAX(IF(COUNTIF($F92,"*"&amp;Tinh_TP&amp;"*")=1,ROW(Tinh_TP),0))))</f>
        <v/>
      </c>
      <c r="H92" s="22" t="str">
        <f t="array" aca="1" ref="H92" ca="1">IF(AND(F92="",G92=""),"",INDIRECT("quan_huyen!h"&amp;MAX(IF(COUNTIF(F92,"*"&amp;data&amp;"*")=1,ROW(data),0))))</f>
        <v/>
      </c>
      <c r="I92" s="26" t="str">
        <f ca="1">IF(G92="","",INDEX(Tinh_ID,MATCH(Sheet1!G92,Tinh_TP,0)))</f>
        <v/>
      </c>
      <c r="J92" s="26" t="str">
        <f ca="1">IF(H92="","",VLOOKUP(H92,Quan_huyen!$H:$I,2,0))</f>
        <v/>
      </c>
      <c r="K92" s="26" t="str">
        <f ca="1">IF(J92="","",VLOOKUP(J92,Quan_huyen!$I:$J,2,0))</f>
        <v/>
      </c>
      <c r="L92" s="22"/>
      <c r="M92" s="21"/>
      <c r="N92" s="39"/>
      <c r="O92" s="39"/>
      <c r="P92" s="39" t="str">
        <f>IF(O92="","",VLOOKUP(O92,Dich_vu!$M$1:'Dich_vu'!$N:$N,2,0))</f>
        <v/>
      </c>
      <c r="Q92" s="39"/>
      <c r="R92" s="39"/>
      <c r="S92" s="39"/>
      <c r="T92" s="39"/>
      <c r="U92" s="39"/>
      <c r="V92" s="34"/>
      <c r="W92" s="43"/>
    </row>
    <row r="93" spans="1:23" s="6" customFormat="1">
      <c r="A93" s="5"/>
      <c r="B93" s="40"/>
      <c r="C93" s="23"/>
      <c r="D93" s="26" t="str">
        <f>IF(C93="","",VLOOKUP(C93,Dich_vu!$A$1:'Dich_vu'!$B$64,2,0))</f>
        <v/>
      </c>
      <c r="E93" s="20"/>
      <c r="F93" s="21"/>
      <c r="G93" s="24" t="str">
        <f t="array" aca="1" ref="G93" ca="1">IF(F93="","",INDIRECT("quan_huyen!l"&amp;MAX(IF(COUNTIF($F93,"*"&amp;Tinh_TP&amp;"*")=1,ROW(Tinh_TP),0))))</f>
        <v/>
      </c>
      <c r="H93" s="22" t="str">
        <f t="array" aca="1" ref="H93" ca="1">IF(AND(F93="",G93=""),"",INDIRECT("quan_huyen!h"&amp;MAX(IF(COUNTIF(F93,"*"&amp;data&amp;"*")=1,ROW(data),0))))</f>
        <v/>
      </c>
      <c r="I93" s="26" t="str">
        <f ca="1">IF(G93="","",INDEX(Tinh_ID,MATCH(Sheet1!G93,Tinh_TP,0)))</f>
        <v/>
      </c>
      <c r="J93" s="26" t="str">
        <f ca="1">IF(H93="","",VLOOKUP(H93,Quan_huyen!$H:$I,2,0))</f>
        <v/>
      </c>
      <c r="K93" s="26" t="str">
        <f ca="1">IF(J93="","",VLOOKUP(J93,Quan_huyen!$I:$J,2,0))</f>
        <v/>
      </c>
      <c r="L93" s="22"/>
      <c r="M93" s="21"/>
      <c r="N93" s="39"/>
      <c r="O93" s="39"/>
      <c r="P93" s="39" t="str">
        <f>IF(O93="","",VLOOKUP(O93,Dich_vu!$M$1:'Dich_vu'!$N:$N,2,0))</f>
        <v/>
      </c>
      <c r="Q93" s="39"/>
      <c r="R93" s="39"/>
      <c r="S93" s="39"/>
      <c r="T93" s="39"/>
      <c r="U93" s="39"/>
      <c r="V93" s="34"/>
      <c r="W93" s="43"/>
    </row>
    <row r="94" spans="1:23" s="6" customFormat="1">
      <c r="A94" s="5"/>
      <c r="B94" s="40"/>
      <c r="C94" s="23"/>
      <c r="D94" s="26" t="str">
        <f>IF(C94="","",VLOOKUP(C94,Dich_vu!$A$1:'Dich_vu'!$B$64,2,0))</f>
        <v/>
      </c>
      <c r="E94" s="20"/>
      <c r="F94" s="21"/>
      <c r="G94" s="24" t="str">
        <f t="array" aca="1" ref="G94" ca="1">IF(F94="","",INDIRECT("quan_huyen!l"&amp;MAX(IF(COUNTIF($F94,"*"&amp;Tinh_TP&amp;"*")=1,ROW(Tinh_TP),0))))</f>
        <v/>
      </c>
      <c r="H94" s="22" t="str">
        <f t="array" aca="1" ref="H94" ca="1">IF(AND(F94="",G94=""),"",INDIRECT("quan_huyen!h"&amp;MAX(IF(COUNTIF(F94,"*"&amp;data&amp;"*")=1,ROW(data),0))))</f>
        <v/>
      </c>
      <c r="I94" s="26" t="str">
        <f ca="1">IF(G94="","",INDEX(Tinh_ID,MATCH(Sheet1!G94,Tinh_TP,0)))</f>
        <v/>
      </c>
      <c r="J94" s="26" t="str">
        <f ca="1">IF(H94="","",VLOOKUP(H94,Quan_huyen!$H:$I,2,0))</f>
        <v/>
      </c>
      <c r="K94" s="26" t="str">
        <f ca="1">IF(J94="","",VLOOKUP(J94,Quan_huyen!$I:$J,2,0))</f>
        <v/>
      </c>
      <c r="L94" s="22"/>
      <c r="M94" s="21"/>
      <c r="N94" s="39"/>
      <c r="O94" s="39"/>
      <c r="P94" s="39" t="str">
        <f>IF(O94="","",VLOOKUP(O94,Dich_vu!$M$1:'Dich_vu'!$N:$N,2,0))</f>
        <v/>
      </c>
      <c r="Q94" s="39"/>
      <c r="R94" s="39"/>
      <c r="S94" s="39"/>
      <c r="T94" s="39"/>
      <c r="U94" s="39"/>
      <c r="V94" s="34"/>
      <c r="W94" s="43"/>
    </row>
    <row r="95" spans="1:23" s="6" customFormat="1">
      <c r="A95" s="5"/>
      <c r="B95" s="40"/>
      <c r="C95" s="23"/>
      <c r="D95" s="26" t="str">
        <f>IF(C95="","",VLOOKUP(C95,Dich_vu!$A$1:'Dich_vu'!$B$64,2,0))</f>
        <v/>
      </c>
      <c r="E95" s="20"/>
      <c r="F95" s="21"/>
      <c r="G95" s="24" t="str">
        <f t="array" aca="1" ref="G95" ca="1">IF(F95="","",INDIRECT("quan_huyen!l"&amp;MAX(IF(COUNTIF($F95,"*"&amp;Tinh_TP&amp;"*")=1,ROW(Tinh_TP),0))))</f>
        <v/>
      </c>
      <c r="H95" s="22" t="str">
        <f t="array" aca="1" ref="H95" ca="1">IF(AND(F95="",G95=""),"",INDIRECT("quan_huyen!h"&amp;MAX(IF(COUNTIF(F95,"*"&amp;data&amp;"*")=1,ROW(data),0))))</f>
        <v/>
      </c>
      <c r="I95" s="26" t="str">
        <f ca="1">IF(G95="","",INDEX(Tinh_ID,MATCH(Sheet1!G95,Tinh_TP,0)))</f>
        <v/>
      </c>
      <c r="J95" s="26" t="str">
        <f ca="1">IF(H95="","",VLOOKUP(H95,Quan_huyen!$H:$I,2,0))</f>
        <v/>
      </c>
      <c r="K95" s="26" t="str">
        <f ca="1">IF(J95="","",VLOOKUP(J95,Quan_huyen!$I:$J,2,0))</f>
        <v/>
      </c>
      <c r="L95" s="22"/>
      <c r="M95" s="21"/>
      <c r="N95" s="39"/>
      <c r="O95" s="39"/>
      <c r="P95" s="39" t="str">
        <f>IF(O95="","",VLOOKUP(O95,Dich_vu!$M$1:'Dich_vu'!$N:$N,2,0))</f>
        <v/>
      </c>
      <c r="Q95" s="39"/>
      <c r="R95" s="39"/>
      <c r="S95" s="39"/>
      <c r="T95" s="39"/>
      <c r="U95" s="39"/>
      <c r="V95" s="34"/>
      <c r="W95" s="43"/>
    </row>
    <row r="96" spans="1:23" s="6" customFormat="1">
      <c r="A96" s="5"/>
      <c r="B96" s="40"/>
      <c r="C96" s="23"/>
      <c r="D96" s="26" t="str">
        <f>IF(C96="","",VLOOKUP(C96,Dich_vu!$A$1:'Dich_vu'!$B$64,2,0))</f>
        <v/>
      </c>
      <c r="E96" s="20"/>
      <c r="F96" s="21"/>
      <c r="G96" s="24" t="str">
        <f t="array" aca="1" ref="G96" ca="1">IF(F96="","",INDIRECT("quan_huyen!l"&amp;MAX(IF(COUNTIF($F96,"*"&amp;Tinh_TP&amp;"*")=1,ROW(Tinh_TP),0))))</f>
        <v/>
      </c>
      <c r="H96" s="22" t="str">
        <f t="array" aca="1" ref="H96" ca="1">IF(AND(F96="",G96=""),"",INDIRECT("quan_huyen!h"&amp;MAX(IF(COUNTIF(F96,"*"&amp;data&amp;"*")=1,ROW(data),0))))</f>
        <v/>
      </c>
      <c r="I96" s="26" t="str">
        <f ca="1">IF(G96="","",INDEX(Tinh_ID,MATCH(Sheet1!G96,Tinh_TP,0)))</f>
        <v/>
      </c>
      <c r="J96" s="26" t="str">
        <f ca="1">IF(H96="","",VLOOKUP(H96,Quan_huyen!$H:$I,2,0))</f>
        <v/>
      </c>
      <c r="K96" s="26" t="str">
        <f ca="1">IF(J96="","",VLOOKUP(J96,Quan_huyen!$I:$J,2,0))</f>
        <v/>
      </c>
      <c r="L96" s="22"/>
      <c r="M96" s="21"/>
      <c r="N96" s="39"/>
      <c r="O96" s="39"/>
      <c r="P96" s="39" t="str">
        <f>IF(O96="","",VLOOKUP(O96,Dich_vu!$M$1:'Dich_vu'!$N:$N,2,0))</f>
        <v/>
      </c>
      <c r="Q96" s="39"/>
      <c r="R96" s="39"/>
      <c r="S96" s="39"/>
      <c r="T96" s="39"/>
      <c r="U96" s="39"/>
      <c r="V96" s="34"/>
      <c r="W96" s="43"/>
    </row>
    <row r="97" spans="1:23" s="6" customFormat="1" ht="24.9" customHeight="1">
      <c r="A97" s="5"/>
      <c r="B97" s="40"/>
      <c r="C97" s="23"/>
      <c r="D97" s="26" t="str">
        <f>IF(C97="","",VLOOKUP(C97,Dich_vu!$A$1:'Dich_vu'!$B$64,2,0))</f>
        <v/>
      </c>
      <c r="E97" s="20"/>
      <c r="F97" s="21"/>
      <c r="G97" s="24" t="str">
        <f t="array" aca="1" ref="G97" ca="1">IF(F97="","",INDIRECT("quan_huyen!l"&amp;MAX(IF(COUNTIF($F97,"*"&amp;Tinh_TP&amp;"*")=1,ROW(Tinh_TP),0))))</f>
        <v/>
      </c>
      <c r="H97" s="22" t="str">
        <f t="array" aca="1" ref="H97" ca="1">IF(AND(F97="",G97=""),"",INDIRECT("quan_huyen!h"&amp;MAX(IF(COUNTIF(F97,"*"&amp;data&amp;"*")=1,ROW(data),0))))</f>
        <v/>
      </c>
      <c r="I97" s="26" t="str">
        <f ca="1">IF(G97="","",INDEX(Tinh_ID,MATCH(Sheet1!G97,Tinh_TP,0)))</f>
        <v/>
      </c>
      <c r="J97" s="26" t="str">
        <f ca="1">IF(H97="","",VLOOKUP(H97,Quan_huyen!$H:$I,2,0))</f>
        <v/>
      </c>
      <c r="K97" s="26" t="str">
        <f ca="1">IF(J97="","",VLOOKUP(J97,Quan_huyen!$I:$J,2,0))</f>
        <v/>
      </c>
      <c r="L97" s="22"/>
      <c r="M97" s="21"/>
      <c r="N97" s="39"/>
      <c r="O97" s="39"/>
      <c r="P97" s="39" t="str">
        <f>IF(O97="","",VLOOKUP(O97,Dich_vu!$M$1:'Dich_vu'!$N:$N,2,0))</f>
        <v/>
      </c>
      <c r="Q97" s="39"/>
      <c r="R97" s="39"/>
      <c r="S97" s="39"/>
      <c r="T97" s="39"/>
      <c r="U97" s="39"/>
      <c r="V97" s="34"/>
      <c r="W97" s="43"/>
    </row>
    <row r="98" spans="1:23" s="6" customFormat="1" ht="16.5" customHeight="1">
      <c r="A98" s="5"/>
      <c r="B98" s="40"/>
      <c r="C98" s="23"/>
      <c r="D98" s="26" t="str">
        <f>IF(C98="","",VLOOKUP(C98,Dich_vu!$A$1:'Dich_vu'!$B$64,2,0))</f>
        <v/>
      </c>
      <c r="E98" s="20"/>
      <c r="F98" s="21"/>
      <c r="G98" s="24" t="str">
        <f t="array" aca="1" ref="G98" ca="1">IF(F98="","",INDIRECT("quan_huyen!l"&amp;MAX(IF(COUNTIF($F98,"*"&amp;Tinh_TP&amp;"*")=1,ROW(Tinh_TP),0))))</f>
        <v/>
      </c>
      <c r="H98" s="22" t="str">
        <f t="array" aca="1" ref="H98" ca="1">IF(AND(F98="",G98=""),"",INDIRECT("quan_huyen!h"&amp;MAX(IF(COUNTIF(F98,"*"&amp;data&amp;"*")=1,ROW(data),0))))</f>
        <v/>
      </c>
      <c r="I98" s="26" t="str">
        <f ca="1">IF(G98="","",INDEX(Tinh_ID,MATCH(Sheet1!G98,Tinh_TP,0)))</f>
        <v/>
      </c>
      <c r="J98" s="26" t="str">
        <f ca="1">IF(H98="","",VLOOKUP(H98,Quan_huyen!$H:$I,2,0))</f>
        <v/>
      </c>
      <c r="K98" s="26" t="str">
        <f ca="1">IF(J98="","",VLOOKUP(J98,Quan_huyen!$I:$J,2,0))</f>
        <v/>
      </c>
      <c r="L98" s="22"/>
      <c r="M98" s="21"/>
      <c r="N98" s="39"/>
      <c r="O98" s="39"/>
      <c r="P98" s="39" t="str">
        <f>IF(O98="","",VLOOKUP(O98,Dich_vu!$M$1:'Dich_vu'!$N:$N,2,0))</f>
        <v/>
      </c>
      <c r="Q98" s="39"/>
      <c r="R98" s="39"/>
      <c r="S98" s="39"/>
      <c r="T98" s="39"/>
      <c r="U98" s="39"/>
      <c r="V98" s="34"/>
      <c r="W98" s="43"/>
    </row>
    <row r="99" spans="1:23" s="6" customFormat="1" ht="30.75" customHeight="1">
      <c r="A99" s="5"/>
      <c r="B99" s="40"/>
      <c r="C99" s="23"/>
      <c r="D99" s="26" t="str">
        <f>IF(C99="","",VLOOKUP(C99,Dich_vu!$A$1:'Dich_vu'!$B$64,2,0))</f>
        <v/>
      </c>
      <c r="E99" s="20"/>
      <c r="F99" s="21"/>
      <c r="G99" s="24" t="str">
        <f t="array" aca="1" ref="G99" ca="1">IF(F99="","",INDIRECT("quan_huyen!l"&amp;MAX(IF(COUNTIF($F99,"*"&amp;Tinh_TP&amp;"*")=1,ROW(Tinh_TP),0))))</f>
        <v/>
      </c>
      <c r="H99" s="22" t="str">
        <f t="array" aca="1" ref="H99" ca="1">IF(AND(F99="",G99=""),"",INDIRECT("quan_huyen!h"&amp;MAX(IF(COUNTIF(F99,"*"&amp;data&amp;"*")=1,ROW(data),0))))</f>
        <v/>
      </c>
      <c r="I99" s="26" t="str">
        <f ca="1">IF(G99="","",INDEX(Tinh_ID,MATCH(Sheet1!G99,Tinh_TP,0)))</f>
        <v/>
      </c>
      <c r="J99" s="26" t="str">
        <f ca="1">IF(H99="","",VLOOKUP(H99,Quan_huyen!$H:$I,2,0))</f>
        <v/>
      </c>
      <c r="K99" s="26" t="str">
        <f ca="1">IF(J99="","",VLOOKUP(J99,Quan_huyen!$I:$J,2,0))</f>
        <v/>
      </c>
      <c r="L99" s="22"/>
      <c r="M99" s="21"/>
      <c r="N99" s="39"/>
      <c r="O99" s="39"/>
      <c r="P99" s="39" t="str">
        <f>IF(O99="","",VLOOKUP(O99,Dich_vu!$M$1:'Dich_vu'!$N:$N,2,0))</f>
        <v/>
      </c>
      <c r="Q99" s="39"/>
      <c r="R99" s="39"/>
      <c r="S99" s="39"/>
      <c r="T99" s="39"/>
      <c r="U99" s="39"/>
      <c r="V99" s="34"/>
      <c r="W99" s="43"/>
    </row>
    <row r="100" spans="1:23" s="6" customFormat="1" ht="24.9" customHeight="1">
      <c r="A100" s="5"/>
      <c r="B100" s="40"/>
      <c r="C100" s="23"/>
      <c r="D100" s="26" t="str">
        <f>IF(C100="","",VLOOKUP(C100,Dich_vu!$A$1:'Dich_vu'!$B$64,2,0))</f>
        <v/>
      </c>
      <c r="E100" s="20"/>
      <c r="F100" s="21"/>
      <c r="G100" s="24" t="str">
        <f t="array" aca="1" ref="G100" ca="1">IF(F100="","",INDIRECT("quan_huyen!l"&amp;MAX(IF(COUNTIF($F100,"*"&amp;Tinh_TP&amp;"*")=1,ROW(Tinh_TP),0))))</f>
        <v/>
      </c>
      <c r="H100" s="22" t="str">
        <f t="array" aca="1" ref="H100" ca="1">IF(AND(F100="",G100=""),"",INDIRECT("quan_huyen!h"&amp;MAX(IF(COUNTIF(F100,"*"&amp;data&amp;"*")=1,ROW(data),0))))</f>
        <v/>
      </c>
      <c r="I100" s="26" t="str">
        <f ca="1">IF(G100="","",INDEX(Tinh_ID,MATCH(Sheet1!G100,Tinh_TP,0)))</f>
        <v/>
      </c>
      <c r="J100" s="26" t="str">
        <f ca="1">IF(H100="","",VLOOKUP(H100,Quan_huyen!$H:$I,2,0))</f>
        <v/>
      </c>
      <c r="K100" s="26" t="str">
        <f ca="1">IF(J100="","",VLOOKUP(J100,Quan_huyen!$I:$J,2,0))</f>
        <v/>
      </c>
      <c r="L100" s="22"/>
      <c r="M100" s="21"/>
      <c r="N100" s="39"/>
      <c r="O100" s="39"/>
      <c r="P100" s="39" t="str">
        <f>IF(O100="","",VLOOKUP(O100,Dich_vu!$M$1:'Dich_vu'!$N:$N,2,0))</f>
        <v/>
      </c>
      <c r="Q100" s="39"/>
      <c r="R100" s="39"/>
      <c r="S100" s="39"/>
      <c r="T100" s="39"/>
      <c r="U100" s="39"/>
      <c r="V100" s="34"/>
      <c r="W100" s="43"/>
    </row>
    <row r="101" spans="1:23" s="6" customFormat="1" ht="20.100000000000001" customHeight="1">
      <c r="A101" s="5"/>
      <c r="B101" s="40"/>
      <c r="C101" s="23"/>
      <c r="D101" s="26" t="str">
        <f>IF(C101="","",VLOOKUP(C101,Dich_vu!$A$1:'Dich_vu'!$B$64,2,0))</f>
        <v/>
      </c>
      <c r="E101" s="20"/>
      <c r="F101" s="21"/>
      <c r="G101" s="24" t="str">
        <f t="array" aca="1" ref="G101" ca="1">IF(F101="","",INDIRECT("quan_huyen!l"&amp;MAX(IF(COUNTIF($F101,"*"&amp;Tinh_TP&amp;"*")=1,ROW(Tinh_TP),0))))</f>
        <v/>
      </c>
      <c r="H101" s="22" t="str">
        <f t="array" aca="1" ref="H101" ca="1">IF(AND(F101="",G101=""),"",INDIRECT("quan_huyen!h"&amp;MAX(IF(COUNTIF(F101,"*"&amp;data&amp;"*")=1,ROW(data),0))))</f>
        <v/>
      </c>
      <c r="I101" s="26" t="str">
        <f ca="1">IF(G101="","",INDEX(Tinh_ID,MATCH(Sheet1!G101,Tinh_TP,0)))</f>
        <v/>
      </c>
      <c r="J101" s="26" t="str">
        <f ca="1">IF(H101="","",VLOOKUP(H101,Quan_huyen!$H:$I,2,0))</f>
        <v/>
      </c>
      <c r="K101" s="26" t="str">
        <f ca="1">IF(J101="","",VLOOKUP(J101,Quan_huyen!$I:$J,2,0))</f>
        <v/>
      </c>
      <c r="L101" s="22"/>
      <c r="M101" s="21"/>
      <c r="N101" s="39"/>
      <c r="O101" s="39"/>
      <c r="P101" s="39" t="str">
        <f>IF(O101="","",VLOOKUP(O101,Dich_vu!$M$1:'Dich_vu'!$N:$N,2,0))</f>
        <v/>
      </c>
      <c r="Q101" s="39"/>
      <c r="R101" s="39"/>
      <c r="S101" s="39"/>
      <c r="T101" s="39"/>
      <c r="U101" s="39"/>
      <c r="V101" s="34"/>
      <c r="W101" s="43"/>
    </row>
    <row r="102" spans="1:23" s="6" customFormat="1" ht="20.100000000000001" customHeight="1">
      <c r="A102" s="5"/>
      <c r="B102" s="40"/>
      <c r="C102" s="23"/>
      <c r="D102" s="26" t="str">
        <f>IF(C102="","",VLOOKUP(C102,Dich_vu!$A$1:'Dich_vu'!$B$64,2,0))</f>
        <v/>
      </c>
      <c r="E102" s="20"/>
      <c r="F102" s="21"/>
      <c r="G102" s="24" t="str">
        <f t="array" aca="1" ref="G102" ca="1">IF(F102="","",INDIRECT("quan_huyen!l"&amp;MAX(IF(COUNTIF($F102,"*"&amp;Tinh_TP&amp;"*")=1,ROW(Tinh_TP),0))))</f>
        <v/>
      </c>
      <c r="H102" s="22" t="str">
        <f t="array" aca="1" ref="H102" ca="1">IF(AND(F102="",G102=""),"",INDIRECT("quan_huyen!h"&amp;MAX(IF(COUNTIF(F102,"*"&amp;data&amp;"*")=1,ROW(data),0))))</f>
        <v/>
      </c>
      <c r="I102" s="26" t="str">
        <f ca="1">IF(G102="","",INDEX(Tinh_ID,MATCH(Sheet1!G102,Tinh_TP,0)))</f>
        <v/>
      </c>
      <c r="J102" s="26" t="str">
        <f ca="1">IF(H102="","",VLOOKUP(H102,Quan_huyen!$H:$I,2,0))</f>
        <v/>
      </c>
      <c r="K102" s="26" t="str">
        <f ca="1">IF(J102="","",VLOOKUP(J102,Quan_huyen!$I:$J,2,0))</f>
        <v/>
      </c>
      <c r="L102" s="22"/>
      <c r="M102" s="21"/>
      <c r="N102" s="39"/>
      <c r="O102" s="39"/>
      <c r="P102" s="39" t="str">
        <f>IF(O102="","",VLOOKUP(O102,Dich_vu!$M$1:'Dich_vu'!$N:$N,2,0))</f>
        <v/>
      </c>
      <c r="Q102" s="39"/>
      <c r="R102" s="39"/>
      <c r="S102" s="39"/>
      <c r="T102" s="39"/>
      <c r="U102" s="39"/>
      <c r="V102" s="34"/>
      <c r="W102" s="43"/>
    </row>
    <row r="103" spans="1:23" s="6" customFormat="1" ht="20.100000000000001" customHeight="1">
      <c r="A103" s="5"/>
      <c r="B103" s="40"/>
      <c r="C103" s="23"/>
      <c r="D103" s="26" t="str">
        <f>IF(C103="","",VLOOKUP(C103,Dich_vu!$A$1:'Dich_vu'!$B$64,2,0))</f>
        <v/>
      </c>
      <c r="E103" s="20"/>
      <c r="F103" s="21"/>
      <c r="G103" s="24" t="str">
        <f t="array" aca="1" ref="G103" ca="1">IF(F103="","",INDIRECT("quan_huyen!l"&amp;MAX(IF(COUNTIF($F103,"*"&amp;Tinh_TP&amp;"*")=1,ROW(Tinh_TP),0))))</f>
        <v/>
      </c>
      <c r="H103" s="22" t="str">
        <f t="array" aca="1" ref="H103" ca="1">IF(AND(F103="",G103=""),"",INDIRECT("quan_huyen!h"&amp;MAX(IF(COUNTIF(F103,"*"&amp;data&amp;"*")=1,ROW(data),0))))</f>
        <v/>
      </c>
      <c r="I103" s="26" t="str">
        <f ca="1">IF(G103="","",INDEX(Tinh_ID,MATCH(Sheet1!G103,Tinh_TP,0)))</f>
        <v/>
      </c>
      <c r="J103" s="26" t="str">
        <f ca="1">IF(H103="","",VLOOKUP(H103,Quan_huyen!$H:$I,2,0))</f>
        <v/>
      </c>
      <c r="K103" s="26" t="str">
        <f ca="1">IF(J103="","",VLOOKUP(J103,Quan_huyen!$I:$J,2,0))</f>
        <v/>
      </c>
      <c r="L103" s="22"/>
      <c r="M103" s="21"/>
      <c r="N103" s="39"/>
      <c r="O103" s="39"/>
      <c r="P103" s="39" t="str">
        <f>IF(O103="","",VLOOKUP(O103,Dich_vu!$M$1:'Dich_vu'!$N:$N,2,0))</f>
        <v/>
      </c>
      <c r="Q103" s="39"/>
      <c r="R103" s="39"/>
      <c r="S103" s="39"/>
      <c r="T103" s="39"/>
      <c r="U103" s="39"/>
      <c r="V103" s="34"/>
      <c r="W103" s="43"/>
    </row>
    <row r="104" spans="1:23" s="6" customFormat="1" ht="20.100000000000001" customHeight="1">
      <c r="A104" s="5"/>
      <c r="B104" s="40"/>
      <c r="C104" s="23"/>
      <c r="D104" s="26" t="str">
        <f>IF(C104="","",VLOOKUP(C104,Dich_vu!$A$1:'Dich_vu'!$B$64,2,0))</f>
        <v/>
      </c>
      <c r="E104" s="20"/>
      <c r="F104" s="21"/>
      <c r="G104" s="24" t="str">
        <f t="array" aca="1" ref="G104" ca="1">IF(F104="","",INDIRECT("quan_huyen!l"&amp;MAX(IF(COUNTIF($F104,"*"&amp;Tinh_TP&amp;"*")=1,ROW(Tinh_TP),0))))</f>
        <v/>
      </c>
      <c r="H104" s="22" t="str">
        <f t="array" aca="1" ref="H104" ca="1">IF(AND(F104="",G104=""),"",INDIRECT("quan_huyen!h"&amp;MAX(IF(COUNTIF(F104,"*"&amp;data&amp;"*")=1,ROW(data),0))))</f>
        <v/>
      </c>
      <c r="I104" s="26" t="str">
        <f ca="1">IF(G104="","",INDEX(Tinh_ID,MATCH(Sheet1!G104,Tinh_TP,0)))</f>
        <v/>
      </c>
      <c r="J104" s="26" t="str">
        <f ca="1">IF(H104="","",VLOOKUP(H104,Quan_huyen!$H:$I,2,0))</f>
        <v/>
      </c>
      <c r="K104" s="26" t="str">
        <f ca="1">IF(J104="","",VLOOKUP(J104,Quan_huyen!$I:$J,2,0))</f>
        <v/>
      </c>
      <c r="L104" s="22"/>
      <c r="M104" s="21"/>
      <c r="N104" s="39"/>
      <c r="O104" s="39"/>
      <c r="P104" s="39" t="str">
        <f>IF(O104="","",VLOOKUP(O104,Dich_vu!$M$1:'Dich_vu'!$N:$N,2,0))</f>
        <v/>
      </c>
      <c r="Q104" s="39"/>
      <c r="R104" s="39"/>
      <c r="S104" s="39"/>
      <c r="T104" s="39"/>
      <c r="U104" s="39"/>
      <c r="V104" s="34"/>
      <c r="W104" s="43"/>
    </row>
    <row r="105" spans="1:23" s="6" customFormat="1" ht="20.100000000000001" customHeight="1">
      <c r="A105" s="5"/>
      <c r="B105" s="40"/>
      <c r="C105" s="23"/>
      <c r="D105" s="26" t="str">
        <f>IF(C105="","",VLOOKUP(C105,Dich_vu!$A$1:'Dich_vu'!$B$64,2,0))</f>
        <v/>
      </c>
      <c r="E105" s="20"/>
      <c r="F105" s="21"/>
      <c r="G105" s="24" t="str">
        <f t="array" aca="1" ref="G105" ca="1">IF(F105="","",INDIRECT("quan_huyen!l"&amp;MAX(IF(COUNTIF($F105,"*"&amp;Tinh_TP&amp;"*")=1,ROW(Tinh_TP),0))))</f>
        <v/>
      </c>
      <c r="H105" s="22" t="str">
        <f t="array" aca="1" ref="H105" ca="1">IF(AND(F105="",G105=""),"",INDIRECT("quan_huyen!h"&amp;MAX(IF(COUNTIF(F105,"*"&amp;data&amp;"*")=1,ROW(data),0))))</f>
        <v/>
      </c>
      <c r="I105" s="26" t="str">
        <f ca="1">IF(G105="","",INDEX(Tinh_ID,MATCH(Sheet1!G105,Tinh_TP,0)))</f>
        <v/>
      </c>
      <c r="J105" s="26" t="str">
        <f ca="1">IF(H105="","",VLOOKUP(H105,Quan_huyen!$H:$I,2,0))</f>
        <v/>
      </c>
      <c r="K105" s="26" t="str">
        <f ca="1">IF(J105="","",VLOOKUP(J105,Quan_huyen!$I:$J,2,0))</f>
        <v/>
      </c>
      <c r="L105" s="22"/>
      <c r="M105" s="21"/>
      <c r="N105" s="39"/>
      <c r="O105" s="39"/>
      <c r="P105" s="39" t="str">
        <f>IF(O105="","",VLOOKUP(O105,Dich_vu!$M$1:'Dich_vu'!$N:$N,2,0))</f>
        <v/>
      </c>
      <c r="Q105" s="39"/>
      <c r="R105" s="39"/>
      <c r="S105" s="39"/>
      <c r="T105" s="39"/>
      <c r="U105" s="39"/>
      <c r="V105" s="34"/>
      <c r="W105" s="43"/>
    </row>
    <row r="106" spans="1:23" s="6" customFormat="1" ht="20.100000000000001" customHeight="1">
      <c r="A106" s="5"/>
      <c r="B106" s="40"/>
      <c r="C106" s="23"/>
      <c r="D106" s="26" t="str">
        <f>IF(C106="","",VLOOKUP(C106,Dich_vu!$A$1:'Dich_vu'!$B$64,2,0))</f>
        <v/>
      </c>
      <c r="E106" s="20"/>
      <c r="F106" s="21"/>
      <c r="G106" s="24" t="str">
        <f t="array" aca="1" ref="G106" ca="1">IF(F106="","",INDIRECT("quan_huyen!l"&amp;MAX(IF(COUNTIF($F106,"*"&amp;Tinh_TP&amp;"*")=1,ROW(Tinh_TP),0))))</f>
        <v/>
      </c>
      <c r="H106" s="22" t="str">
        <f t="array" aca="1" ref="H106" ca="1">IF(AND(F106="",G106=""),"",INDIRECT("quan_huyen!h"&amp;MAX(IF(COUNTIF(F106,"*"&amp;data&amp;"*")=1,ROW(data),0))))</f>
        <v/>
      </c>
      <c r="I106" s="26" t="str">
        <f ca="1">IF(G106="","",INDEX(Tinh_ID,MATCH(Sheet1!G106,Tinh_TP,0)))</f>
        <v/>
      </c>
      <c r="J106" s="26" t="str">
        <f ca="1">IF(H106="","",VLOOKUP(H106,Quan_huyen!$H:$I,2,0))</f>
        <v/>
      </c>
      <c r="K106" s="26" t="str">
        <f ca="1">IF(J106="","",VLOOKUP(J106,Quan_huyen!$I:$J,2,0))</f>
        <v/>
      </c>
      <c r="L106" s="22"/>
      <c r="M106" s="21"/>
      <c r="N106" s="39"/>
      <c r="O106" s="39"/>
      <c r="P106" s="39" t="str">
        <f>IF(O106="","",VLOOKUP(O106,Dich_vu!$M$1:'Dich_vu'!$N:$N,2,0))</f>
        <v/>
      </c>
      <c r="Q106" s="39"/>
      <c r="R106" s="39"/>
      <c r="S106" s="39"/>
      <c r="T106" s="39"/>
      <c r="U106" s="39"/>
      <c r="V106" s="34"/>
      <c r="W106" s="43"/>
    </row>
    <row r="107" spans="1:23" s="6" customFormat="1" ht="20.100000000000001" customHeight="1">
      <c r="A107" s="5"/>
      <c r="B107" s="40"/>
      <c r="C107" s="23"/>
      <c r="D107" s="26" t="str">
        <f>IF(C107="","",VLOOKUP(C107,Dich_vu!$A$1:'Dich_vu'!$B$64,2,0))</f>
        <v/>
      </c>
      <c r="E107" s="20"/>
      <c r="F107" s="21"/>
      <c r="G107" s="24" t="str">
        <f t="array" aca="1" ref="G107" ca="1">IF(F107="","",INDIRECT("quan_huyen!l"&amp;MAX(IF(COUNTIF($F107,"*"&amp;Tinh_TP&amp;"*")=1,ROW(Tinh_TP),0))))</f>
        <v/>
      </c>
      <c r="H107" s="22" t="str">
        <f t="array" aca="1" ref="H107" ca="1">IF(AND(F107="",G107=""),"",INDIRECT("quan_huyen!h"&amp;MAX(IF(COUNTIF(F107,"*"&amp;data&amp;"*")=1,ROW(data),0))))</f>
        <v/>
      </c>
      <c r="I107" s="26" t="str">
        <f ca="1">IF(G107="","",INDEX(Tinh_ID,MATCH(Sheet1!G107,Tinh_TP,0)))</f>
        <v/>
      </c>
      <c r="J107" s="26" t="str">
        <f ca="1">IF(H107="","",VLOOKUP(H107,Quan_huyen!$H:$I,2,0))</f>
        <v/>
      </c>
      <c r="K107" s="26" t="str">
        <f ca="1">IF(J107="","",VLOOKUP(J107,Quan_huyen!$I:$J,2,0))</f>
        <v/>
      </c>
      <c r="L107" s="22"/>
      <c r="M107" s="21"/>
      <c r="N107" s="39"/>
      <c r="O107" s="39"/>
      <c r="P107" s="39" t="str">
        <f>IF(O107="","",VLOOKUP(O107,Dich_vu!$M$1:'Dich_vu'!$N:$N,2,0))</f>
        <v/>
      </c>
      <c r="Q107" s="39"/>
      <c r="R107" s="39"/>
      <c r="S107" s="39"/>
      <c r="T107" s="39"/>
      <c r="U107" s="39"/>
      <c r="V107" s="34"/>
      <c r="W107" s="43"/>
    </row>
    <row r="108" spans="1:23" s="6" customFormat="1" ht="20.100000000000001" customHeight="1">
      <c r="A108" s="5"/>
      <c r="B108" s="40"/>
      <c r="C108" s="23"/>
      <c r="D108" s="26" t="str">
        <f>IF(C108="","",VLOOKUP(C108,Dich_vu!$A$1:'Dich_vu'!$B$64,2,0))</f>
        <v/>
      </c>
      <c r="E108" s="20"/>
      <c r="F108" s="21"/>
      <c r="G108" s="24" t="str">
        <f t="array" aca="1" ref="G108" ca="1">IF(F108="","",INDIRECT("quan_huyen!l"&amp;MAX(IF(COUNTIF($F108,"*"&amp;Tinh_TP&amp;"*")=1,ROW(Tinh_TP),0))))</f>
        <v/>
      </c>
      <c r="H108" s="22" t="str">
        <f t="array" aca="1" ref="H108" ca="1">IF(AND(F108="",G108=""),"",INDIRECT("quan_huyen!h"&amp;MAX(IF(COUNTIF(F108,"*"&amp;data&amp;"*")=1,ROW(data),0))))</f>
        <v/>
      </c>
      <c r="I108" s="26" t="str">
        <f ca="1">IF(G108="","",INDEX(Tinh_ID,MATCH(Sheet1!G108,Tinh_TP,0)))</f>
        <v/>
      </c>
      <c r="J108" s="26" t="str">
        <f ca="1">IF(H108="","",VLOOKUP(H108,Quan_huyen!$H:$I,2,0))</f>
        <v/>
      </c>
      <c r="K108" s="26" t="str">
        <f ca="1">IF(J108="","",VLOOKUP(J108,Quan_huyen!$I:$J,2,0))</f>
        <v/>
      </c>
      <c r="L108" s="22"/>
      <c r="M108" s="21"/>
      <c r="N108" s="39"/>
      <c r="O108" s="39"/>
      <c r="P108" s="39" t="str">
        <f>IF(O108="","",VLOOKUP(O108,Dich_vu!$M$1:'Dich_vu'!$N:$N,2,0))</f>
        <v/>
      </c>
      <c r="Q108" s="39"/>
      <c r="R108" s="39"/>
      <c r="S108" s="39"/>
      <c r="T108" s="39"/>
      <c r="U108" s="39"/>
      <c r="V108" s="34"/>
      <c r="W108" s="43"/>
    </row>
    <row r="109" spans="1:23" s="6" customFormat="1" ht="20.100000000000001" customHeight="1">
      <c r="A109" s="5"/>
      <c r="B109" s="40"/>
      <c r="C109" s="23"/>
      <c r="D109" s="26" t="str">
        <f>IF(C109="","",VLOOKUP(C109,Dich_vu!$A$1:'Dich_vu'!$B$64,2,0))</f>
        <v/>
      </c>
      <c r="E109" s="20"/>
      <c r="F109" s="21"/>
      <c r="G109" s="24" t="str">
        <f t="array" aca="1" ref="G109" ca="1">IF(F109="","",INDIRECT("quan_huyen!l"&amp;MAX(IF(COUNTIF($F109,"*"&amp;Tinh_TP&amp;"*")=1,ROW(Tinh_TP),0))))</f>
        <v/>
      </c>
      <c r="H109" s="22" t="str">
        <f t="array" aca="1" ref="H109" ca="1">IF(AND(F109="",G109=""),"",INDIRECT("quan_huyen!h"&amp;MAX(IF(COUNTIF(F109,"*"&amp;data&amp;"*")=1,ROW(data),0))))</f>
        <v/>
      </c>
      <c r="I109" s="26" t="str">
        <f ca="1">IF(G109="","",INDEX(Tinh_ID,MATCH(Sheet1!G109,Tinh_TP,0)))</f>
        <v/>
      </c>
      <c r="J109" s="26" t="str">
        <f ca="1">IF(H109="","",VLOOKUP(H109,Quan_huyen!$H:$I,2,0))</f>
        <v/>
      </c>
      <c r="K109" s="26" t="str">
        <f ca="1">IF(J109="","",VLOOKUP(J109,Quan_huyen!$I:$J,2,0))</f>
        <v/>
      </c>
      <c r="L109" s="22"/>
      <c r="M109" s="21"/>
      <c r="N109" s="39"/>
      <c r="O109" s="39"/>
      <c r="P109" s="39" t="str">
        <f>IF(O109="","",VLOOKUP(O109,Dich_vu!$M$1:'Dich_vu'!$N:$N,2,0))</f>
        <v/>
      </c>
      <c r="Q109" s="39"/>
      <c r="R109" s="39"/>
      <c r="S109" s="39"/>
      <c r="T109" s="39"/>
      <c r="U109" s="39"/>
      <c r="V109" s="34"/>
      <c r="W109" s="43"/>
    </row>
    <row r="110" spans="1:23" s="6" customFormat="1" ht="20.100000000000001" customHeight="1">
      <c r="A110" s="5"/>
      <c r="B110" s="40"/>
      <c r="C110" s="23"/>
      <c r="D110" s="26" t="str">
        <f>IF(C110="","",VLOOKUP(C110,Dich_vu!$A$1:'Dich_vu'!$B$64,2,0))</f>
        <v/>
      </c>
      <c r="E110" s="20"/>
      <c r="F110" s="21"/>
      <c r="G110" s="24" t="str">
        <f t="array" aca="1" ref="G110" ca="1">IF(F110="","",INDIRECT("quan_huyen!l"&amp;MAX(IF(COUNTIF($F110,"*"&amp;Tinh_TP&amp;"*")=1,ROW(Tinh_TP),0))))</f>
        <v/>
      </c>
      <c r="H110" s="22" t="str">
        <f t="array" aca="1" ref="H110" ca="1">IF(AND(F110="",G110=""),"",INDIRECT("quan_huyen!h"&amp;MAX(IF(COUNTIF(F110,"*"&amp;data&amp;"*")=1,ROW(data),0))))</f>
        <v/>
      </c>
      <c r="I110" s="26" t="str">
        <f ca="1">IF(G110="","",INDEX(Tinh_ID,MATCH(Sheet1!G110,Tinh_TP,0)))</f>
        <v/>
      </c>
      <c r="J110" s="26" t="str">
        <f ca="1">IF(H110="","",VLOOKUP(H110,Quan_huyen!$H:$I,2,0))</f>
        <v/>
      </c>
      <c r="K110" s="26" t="str">
        <f ca="1">IF(J110="","",VLOOKUP(J110,Quan_huyen!$I:$J,2,0))</f>
        <v/>
      </c>
      <c r="L110" s="22"/>
      <c r="M110" s="21"/>
      <c r="N110" s="39"/>
      <c r="O110" s="39"/>
      <c r="P110" s="39" t="str">
        <f>IF(O110="","",VLOOKUP(O110,Dich_vu!$M$1:'Dich_vu'!$N:$N,2,0))</f>
        <v/>
      </c>
      <c r="Q110" s="39"/>
      <c r="R110" s="39"/>
      <c r="S110" s="39"/>
      <c r="T110" s="39"/>
      <c r="U110" s="39"/>
      <c r="V110" s="34"/>
      <c r="W110" s="43"/>
    </row>
    <row r="111" spans="1:23" s="6" customFormat="1" ht="20.100000000000001" customHeight="1">
      <c r="A111" s="5"/>
      <c r="B111" s="40"/>
      <c r="C111" s="23"/>
      <c r="D111" s="26" t="str">
        <f>IF(C111="","",VLOOKUP(C111,Dich_vu!$A$1:'Dich_vu'!$B$64,2,0))</f>
        <v/>
      </c>
      <c r="E111" s="20"/>
      <c r="F111" s="21"/>
      <c r="G111" s="24" t="str">
        <f t="array" aca="1" ref="G111" ca="1">IF(F111="","",INDIRECT("quan_huyen!l"&amp;MAX(IF(COUNTIF($F111,"*"&amp;Tinh_TP&amp;"*")=1,ROW(Tinh_TP),0))))</f>
        <v/>
      </c>
      <c r="H111" s="22" t="str">
        <f t="array" aca="1" ref="H111" ca="1">IF(AND(F111="",G111=""),"",INDIRECT("quan_huyen!h"&amp;MAX(IF(COUNTIF(F111,"*"&amp;data&amp;"*")=1,ROW(data),0))))</f>
        <v/>
      </c>
      <c r="I111" s="26" t="str">
        <f ca="1">IF(G111="","",INDEX(Tinh_ID,MATCH(Sheet1!G111,Tinh_TP,0)))</f>
        <v/>
      </c>
      <c r="J111" s="26" t="str">
        <f ca="1">IF(H111="","",VLOOKUP(H111,Quan_huyen!$H:$I,2,0))</f>
        <v/>
      </c>
      <c r="K111" s="26" t="str">
        <f ca="1">IF(J111="","",VLOOKUP(J111,Quan_huyen!$I:$J,2,0))</f>
        <v/>
      </c>
      <c r="L111" s="22"/>
      <c r="M111" s="21"/>
      <c r="N111" s="39"/>
      <c r="O111" s="39"/>
      <c r="P111" s="39" t="str">
        <f>IF(O111="","",VLOOKUP(O111,Dich_vu!$M$1:'Dich_vu'!$N:$N,2,0))</f>
        <v/>
      </c>
      <c r="Q111" s="39"/>
      <c r="R111" s="39"/>
      <c r="S111" s="39"/>
      <c r="T111" s="39"/>
      <c r="U111" s="39"/>
      <c r="V111" s="34"/>
      <c r="W111" s="43"/>
    </row>
    <row r="112" spans="1:23" s="6" customFormat="1" ht="20.100000000000001" customHeight="1">
      <c r="A112" s="5"/>
      <c r="B112" s="40"/>
      <c r="C112" s="23"/>
      <c r="D112" s="26" t="str">
        <f>IF(C112="","",VLOOKUP(C112,Dich_vu!$A$1:'Dich_vu'!$B$64,2,0))</f>
        <v/>
      </c>
      <c r="E112" s="20"/>
      <c r="F112" s="21"/>
      <c r="G112" s="24" t="str">
        <f t="array" aca="1" ref="G112" ca="1">IF(F112="","",INDIRECT("quan_huyen!l"&amp;MAX(IF(COUNTIF($F112,"*"&amp;Tinh_TP&amp;"*")=1,ROW(Tinh_TP),0))))</f>
        <v/>
      </c>
      <c r="H112" s="22" t="str">
        <f t="array" aca="1" ref="H112" ca="1">IF(AND(F112="",G112=""),"",INDIRECT("quan_huyen!h"&amp;MAX(IF(COUNTIF(F112,"*"&amp;data&amp;"*")=1,ROW(data),0))))</f>
        <v/>
      </c>
      <c r="I112" s="26" t="str">
        <f ca="1">IF(G112="","",INDEX(Tinh_ID,MATCH(Sheet1!G112,Tinh_TP,0)))</f>
        <v/>
      </c>
      <c r="J112" s="26" t="str">
        <f ca="1">IF(H112="","",VLOOKUP(H112,Quan_huyen!$H:$I,2,0))</f>
        <v/>
      </c>
      <c r="K112" s="26" t="str">
        <f ca="1">IF(J112="","",VLOOKUP(J112,Quan_huyen!$I:$J,2,0))</f>
        <v/>
      </c>
      <c r="L112" s="22"/>
      <c r="M112" s="21"/>
      <c r="N112" s="39"/>
      <c r="O112" s="39"/>
      <c r="P112" s="39" t="str">
        <f>IF(O112="","",VLOOKUP(O112,Dich_vu!$M$1:'Dich_vu'!$N:$N,2,0))</f>
        <v/>
      </c>
      <c r="Q112" s="39"/>
      <c r="R112" s="39"/>
      <c r="S112" s="39"/>
      <c r="T112" s="39"/>
      <c r="U112" s="39"/>
      <c r="V112" s="34"/>
      <c r="W112" s="43"/>
    </row>
    <row r="113" spans="1:23" s="6" customFormat="1" ht="20.100000000000001" customHeight="1">
      <c r="A113" s="5"/>
      <c r="B113" s="40"/>
      <c r="C113" s="23"/>
      <c r="D113" s="26" t="str">
        <f>IF(C113="","",VLOOKUP(C113,Dich_vu!$A$1:'Dich_vu'!$B$64,2,0))</f>
        <v/>
      </c>
      <c r="E113" s="20"/>
      <c r="F113" s="21"/>
      <c r="G113" s="24" t="str">
        <f t="array" aca="1" ref="G113" ca="1">IF(F113="","",INDIRECT("quan_huyen!l"&amp;MAX(IF(COUNTIF($F113,"*"&amp;Tinh_TP&amp;"*")=1,ROW(Tinh_TP),0))))</f>
        <v/>
      </c>
      <c r="H113" s="22" t="str">
        <f t="array" aca="1" ref="H113" ca="1">IF(AND(F113="",G113=""),"",INDIRECT("quan_huyen!h"&amp;MAX(IF(COUNTIF(F113,"*"&amp;data&amp;"*")=1,ROW(data),0))))</f>
        <v/>
      </c>
      <c r="I113" s="26" t="str">
        <f ca="1">IF(G113="","",INDEX(Tinh_ID,MATCH(Sheet1!G113,Tinh_TP,0)))</f>
        <v/>
      </c>
      <c r="J113" s="26" t="str">
        <f ca="1">IF(H113="","",VLOOKUP(H113,Quan_huyen!$H:$I,2,0))</f>
        <v/>
      </c>
      <c r="K113" s="26" t="str">
        <f ca="1">IF(J113="","",VLOOKUP(J113,Quan_huyen!$I:$J,2,0))</f>
        <v/>
      </c>
      <c r="L113" s="22"/>
      <c r="M113" s="21"/>
      <c r="N113" s="39"/>
      <c r="O113" s="39"/>
      <c r="P113" s="39" t="str">
        <f>IF(O113="","",VLOOKUP(O113,Dich_vu!$M$1:'Dich_vu'!$N:$N,2,0))</f>
        <v/>
      </c>
      <c r="Q113" s="39"/>
      <c r="R113" s="39"/>
      <c r="S113" s="39"/>
      <c r="T113" s="39"/>
      <c r="U113" s="39"/>
      <c r="V113" s="34"/>
      <c r="W113" s="43"/>
    </row>
    <row r="114" spans="1:23" s="6" customFormat="1" ht="20.100000000000001" customHeight="1">
      <c r="A114" s="5"/>
      <c r="B114" s="40"/>
      <c r="C114" s="23"/>
      <c r="D114" s="26" t="str">
        <f>IF(C114="","",VLOOKUP(C114,Dich_vu!$A$1:'Dich_vu'!$B$64,2,0))</f>
        <v/>
      </c>
      <c r="E114" s="20"/>
      <c r="F114" s="21"/>
      <c r="G114" s="24" t="str">
        <f t="array" aca="1" ref="G114" ca="1">IF(F114="","",INDIRECT("quan_huyen!l"&amp;MAX(IF(COUNTIF($F114,"*"&amp;Tinh_TP&amp;"*")=1,ROW(Tinh_TP),0))))</f>
        <v/>
      </c>
      <c r="H114" s="22" t="str">
        <f t="array" aca="1" ref="H114" ca="1">IF(AND(F114="",G114=""),"",INDIRECT("quan_huyen!h"&amp;MAX(IF(COUNTIF(F114,"*"&amp;data&amp;"*")=1,ROW(data),0))))</f>
        <v/>
      </c>
      <c r="I114" s="26" t="str">
        <f ca="1">IF(G114="","",INDEX(Tinh_ID,MATCH(Sheet1!G114,Tinh_TP,0)))</f>
        <v/>
      </c>
      <c r="J114" s="26" t="str">
        <f ca="1">IF(H114="","",VLOOKUP(H114,Quan_huyen!$H:$I,2,0))</f>
        <v/>
      </c>
      <c r="K114" s="26" t="str">
        <f ca="1">IF(J114="","",VLOOKUP(J114,Quan_huyen!$I:$J,2,0))</f>
        <v/>
      </c>
      <c r="L114" s="22"/>
      <c r="M114" s="21"/>
      <c r="N114" s="39"/>
      <c r="O114" s="39"/>
      <c r="P114" s="39" t="str">
        <f>IF(O114="","",VLOOKUP(O114,Dich_vu!$M$1:'Dich_vu'!$N:$N,2,0))</f>
        <v/>
      </c>
      <c r="Q114" s="39"/>
      <c r="R114" s="39"/>
      <c r="S114" s="39"/>
      <c r="T114" s="39"/>
      <c r="U114" s="39"/>
      <c r="V114" s="34"/>
      <c r="W114" s="43"/>
    </row>
    <row r="115" spans="1:23" s="6" customFormat="1" ht="20.100000000000001" customHeight="1">
      <c r="A115" s="5"/>
      <c r="B115" s="40"/>
      <c r="C115" s="23"/>
      <c r="D115" s="26" t="str">
        <f>IF(C115="","",VLOOKUP(C115,Dich_vu!$A$1:'Dich_vu'!$B$64,2,0))</f>
        <v/>
      </c>
      <c r="E115" s="20"/>
      <c r="F115" s="21"/>
      <c r="G115" s="24" t="str">
        <f t="array" aca="1" ref="G115" ca="1">IF(F115="","",INDIRECT("quan_huyen!l"&amp;MAX(IF(COUNTIF($F115,"*"&amp;Tinh_TP&amp;"*")=1,ROW(Tinh_TP),0))))</f>
        <v/>
      </c>
      <c r="H115" s="22" t="str">
        <f t="array" aca="1" ref="H115" ca="1">IF(AND(F115="",G115=""),"",INDIRECT("quan_huyen!h"&amp;MAX(IF(COUNTIF(F115,"*"&amp;data&amp;"*")=1,ROW(data),0))))</f>
        <v/>
      </c>
      <c r="I115" s="26" t="str">
        <f ca="1">IF(G115="","",INDEX(Tinh_ID,MATCH(Sheet1!G115,Tinh_TP,0)))</f>
        <v/>
      </c>
      <c r="J115" s="26" t="str">
        <f ca="1">IF(H115="","",VLOOKUP(H115,Quan_huyen!$H:$I,2,0))</f>
        <v/>
      </c>
      <c r="K115" s="26" t="str">
        <f ca="1">IF(J115="","",VLOOKUP(J115,Quan_huyen!$I:$J,2,0))</f>
        <v/>
      </c>
      <c r="L115" s="22"/>
      <c r="M115" s="21"/>
      <c r="N115" s="39"/>
      <c r="O115" s="39"/>
      <c r="P115" s="39" t="str">
        <f>IF(O115="","",VLOOKUP(O115,Dich_vu!$M$1:'Dich_vu'!$N:$N,2,0))</f>
        <v/>
      </c>
      <c r="Q115" s="39"/>
      <c r="R115" s="39"/>
      <c r="S115" s="39"/>
      <c r="T115" s="39"/>
      <c r="U115" s="39"/>
      <c r="V115" s="34"/>
      <c r="W115" s="43"/>
    </row>
    <row r="116" spans="1:23" s="6" customFormat="1" ht="20.100000000000001" customHeight="1">
      <c r="A116" s="5"/>
      <c r="B116" s="40"/>
      <c r="C116" s="23"/>
      <c r="D116" s="26" t="str">
        <f>IF(C116="","",VLOOKUP(C116,Dich_vu!$A$1:'Dich_vu'!$B$64,2,0))</f>
        <v/>
      </c>
      <c r="E116" s="20"/>
      <c r="F116" s="21"/>
      <c r="G116" s="24" t="str">
        <f t="array" aca="1" ref="G116" ca="1">IF(F116="","",INDIRECT("quan_huyen!l"&amp;MAX(IF(COUNTIF($F116,"*"&amp;Tinh_TP&amp;"*")=1,ROW(Tinh_TP),0))))</f>
        <v/>
      </c>
      <c r="H116" s="22" t="str">
        <f t="array" aca="1" ref="H116" ca="1">IF(AND(F116="",G116=""),"",INDIRECT("quan_huyen!h"&amp;MAX(IF(COUNTIF(F116,"*"&amp;data&amp;"*")=1,ROW(data),0))))</f>
        <v/>
      </c>
      <c r="I116" s="26" t="str">
        <f ca="1">IF(G116="","",INDEX(Tinh_ID,MATCH(Sheet1!G116,Tinh_TP,0)))</f>
        <v/>
      </c>
      <c r="J116" s="26" t="str">
        <f ca="1">IF(H116="","",VLOOKUP(H116,Quan_huyen!$H:$I,2,0))</f>
        <v/>
      </c>
      <c r="K116" s="26" t="str">
        <f ca="1">IF(J116="","",VLOOKUP(J116,Quan_huyen!$I:$J,2,0))</f>
        <v/>
      </c>
      <c r="L116" s="22"/>
      <c r="M116" s="21"/>
      <c r="N116" s="39"/>
      <c r="O116" s="39"/>
      <c r="P116" s="39" t="str">
        <f>IF(O116="","",VLOOKUP(O116,Dich_vu!$M$1:'Dich_vu'!$N:$N,2,0))</f>
        <v/>
      </c>
      <c r="Q116" s="39"/>
      <c r="R116" s="39"/>
      <c r="S116" s="39"/>
      <c r="T116" s="39"/>
      <c r="U116" s="39"/>
      <c r="V116" s="34"/>
      <c r="W116" s="43"/>
    </row>
    <row r="117" spans="1:23" s="6" customFormat="1" ht="20.100000000000001" customHeight="1">
      <c r="A117" s="5"/>
      <c r="B117" s="40"/>
      <c r="C117" s="23"/>
      <c r="D117" s="26" t="str">
        <f>IF(C117="","",VLOOKUP(C117,Dich_vu!$A$1:'Dich_vu'!$B$64,2,0))</f>
        <v/>
      </c>
      <c r="E117" s="20"/>
      <c r="F117" s="21"/>
      <c r="G117" s="24" t="str">
        <f t="array" aca="1" ref="G117" ca="1">IF(F117="","",INDIRECT("quan_huyen!l"&amp;MAX(IF(COUNTIF($F117,"*"&amp;Tinh_TP&amp;"*")=1,ROW(Tinh_TP),0))))</f>
        <v/>
      </c>
      <c r="H117" s="22" t="str">
        <f t="array" aca="1" ref="H117" ca="1">IF(AND(F117="",G117=""),"",INDIRECT("quan_huyen!h"&amp;MAX(IF(COUNTIF(F117,"*"&amp;data&amp;"*")=1,ROW(data),0))))</f>
        <v/>
      </c>
      <c r="I117" s="26" t="str">
        <f ca="1">IF(G117="","",INDEX(Tinh_ID,MATCH(Sheet1!G117,Tinh_TP,0)))</f>
        <v/>
      </c>
      <c r="J117" s="26" t="str">
        <f ca="1">IF(H117="","",VLOOKUP(H117,Quan_huyen!$H:$I,2,0))</f>
        <v/>
      </c>
      <c r="K117" s="26" t="str">
        <f ca="1">IF(J117="","",VLOOKUP(J117,Quan_huyen!$I:$J,2,0))</f>
        <v/>
      </c>
      <c r="L117" s="22"/>
      <c r="M117" s="21"/>
      <c r="N117" s="39"/>
      <c r="O117" s="39"/>
      <c r="P117" s="39" t="str">
        <f>IF(O117="","",VLOOKUP(O117,Dich_vu!$M$1:'Dich_vu'!$N:$N,2,0))</f>
        <v/>
      </c>
      <c r="Q117" s="39"/>
      <c r="R117" s="39"/>
      <c r="S117" s="39"/>
      <c r="T117" s="39"/>
      <c r="U117" s="39"/>
      <c r="V117" s="34"/>
      <c r="W117" s="43"/>
    </row>
    <row r="118" spans="1:23" s="6" customFormat="1" ht="20.100000000000001" customHeight="1">
      <c r="A118" s="5"/>
      <c r="B118" s="40"/>
      <c r="C118" s="23"/>
      <c r="D118" s="26" t="str">
        <f>IF(C118="","",VLOOKUP(C118,Dich_vu!$A$1:'Dich_vu'!$B$64,2,0))</f>
        <v/>
      </c>
      <c r="E118" s="20"/>
      <c r="F118" s="21"/>
      <c r="G118" s="24" t="str">
        <f t="array" aca="1" ref="G118" ca="1">IF(F118="","",INDIRECT("quan_huyen!l"&amp;MAX(IF(COUNTIF($F118,"*"&amp;Tinh_TP&amp;"*")=1,ROW(Tinh_TP),0))))</f>
        <v/>
      </c>
      <c r="H118" s="22" t="str">
        <f t="array" aca="1" ref="H118" ca="1">IF(AND(F118="",G118=""),"",INDIRECT("quan_huyen!h"&amp;MAX(IF(COUNTIF(F118,"*"&amp;data&amp;"*")=1,ROW(data),0))))</f>
        <v/>
      </c>
      <c r="I118" s="26" t="str">
        <f ca="1">IF(G118="","",INDEX(Tinh_ID,MATCH(Sheet1!G118,Tinh_TP,0)))</f>
        <v/>
      </c>
      <c r="J118" s="26" t="str">
        <f ca="1">IF(H118="","",VLOOKUP(H118,Quan_huyen!$H:$I,2,0))</f>
        <v/>
      </c>
      <c r="K118" s="26" t="str">
        <f ca="1">IF(J118="","",VLOOKUP(J118,Quan_huyen!$I:$J,2,0))</f>
        <v/>
      </c>
      <c r="L118" s="22"/>
      <c r="M118" s="21"/>
      <c r="N118" s="39"/>
      <c r="O118" s="39"/>
      <c r="P118" s="39" t="str">
        <f>IF(O118="","",VLOOKUP(O118,Dich_vu!$M$1:'Dich_vu'!$N:$N,2,0))</f>
        <v/>
      </c>
      <c r="Q118" s="39"/>
      <c r="R118" s="39"/>
      <c r="S118" s="39"/>
      <c r="T118" s="39"/>
      <c r="U118" s="39"/>
      <c r="V118" s="34"/>
      <c r="W118" s="43"/>
    </row>
    <row r="119" spans="1:23" s="6" customFormat="1" ht="20.100000000000001" customHeight="1">
      <c r="A119" s="5"/>
      <c r="B119" s="40"/>
      <c r="C119" s="23"/>
      <c r="D119" s="26" t="str">
        <f>IF(C119="","",VLOOKUP(C119,Dich_vu!$A$1:'Dich_vu'!$B$64,2,0))</f>
        <v/>
      </c>
      <c r="E119" s="20"/>
      <c r="F119" s="21"/>
      <c r="G119" s="24" t="str">
        <f t="array" aca="1" ref="G119" ca="1">IF(F119="","",INDIRECT("quan_huyen!l"&amp;MAX(IF(COUNTIF($F119,"*"&amp;Tinh_TP&amp;"*")=1,ROW(Tinh_TP),0))))</f>
        <v/>
      </c>
      <c r="H119" s="22" t="str">
        <f t="array" aca="1" ref="H119" ca="1">IF(AND(F119="",G119=""),"",INDIRECT("quan_huyen!h"&amp;MAX(IF(COUNTIF(F119,"*"&amp;data&amp;"*")=1,ROW(data),0))))</f>
        <v/>
      </c>
      <c r="I119" s="26" t="str">
        <f ca="1">IF(G119="","",INDEX(Tinh_ID,MATCH(Sheet1!G119,Tinh_TP,0)))</f>
        <v/>
      </c>
      <c r="J119" s="26" t="str">
        <f ca="1">IF(H119="","",VLOOKUP(H119,Quan_huyen!$H:$I,2,0))</f>
        <v/>
      </c>
      <c r="K119" s="26" t="str">
        <f ca="1">IF(J119="","",VLOOKUP(J119,Quan_huyen!$I:$J,2,0))</f>
        <v/>
      </c>
      <c r="L119" s="22"/>
      <c r="M119" s="21"/>
      <c r="N119" s="39"/>
      <c r="O119" s="39"/>
      <c r="P119" s="39" t="str">
        <f>IF(O119="","",VLOOKUP(O119,Dich_vu!$M$1:'Dich_vu'!$N:$N,2,0))</f>
        <v/>
      </c>
      <c r="Q119" s="39"/>
      <c r="R119" s="39"/>
      <c r="S119" s="39"/>
      <c r="T119" s="39"/>
      <c r="U119" s="39"/>
      <c r="V119" s="34"/>
      <c r="W119" s="43"/>
    </row>
    <row r="120" spans="1:23" s="6" customFormat="1" ht="20.100000000000001" customHeight="1">
      <c r="A120" s="5"/>
      <c r="B120" s="40"/>
      <c r="C120" s="23"/>
      <c r="D120" s="26" t="str">
        <f>IF(C120="","",VLOOKUP(C120,Dich_vu!$A$1:'Dich_vu'!$B$64,2,0))</f>
        <v/>
      </c>
      <c r="E120" s="20"/>
      <c r="F120" s="21"/>
      <c r="G120" s="24" t="str">
        <f t="array" aca="1" ref="G120" ca="1">IF(F120="","",INDIRECT("quan_huyen!l"&amp;MAX(IF(COUNTIF($F120,"*"&amp;Tinh_TP&amp;"*")=1,ROW(Tinh_TP),0))))</f>
        <v/>
      </c>
      <c r="H120" s="22" t="str">
        <f t="array" aca="1" ref="H120" ca="1">IF(AND(F120="",G120=""),"",INDIRECT("quan_huyen!h"&amp;MAX(IF(COUNTIF(F120,"*"&amp;data&amp;"*")=1,ROW(data),0))))</f>
        <v/>
      </c>
      <c r="I120" s="26" t="str">
        <f ca="1">IF(G120="","",INDEX(Tinh_ID,MATCH(Sheet1!G120,Tinh_TP,0)))</f>
        <v/>
      </c>
      <c r="J120" s="26" t="str">
        <f ca="1">IF(H120="","",VLOOKUP(H120,Quan_huyen!$H:$I,2,0))</f>
        <v/>
      </c>
      <c r="K120" s="26" t="str">
        <f ca="1">IF(J120="","",VLOOKUP(J120,Quan_huyen!$I:$J,2,0))</f>
        <v/>
      </c>
      <c r="L120" s="22"/>
      <c r="M120" s="21"/>
      <c r="N120" s="39"/>
      <c r="O120" s="39"/>
      <c r="P120" s="39" t="str">
        <f>IF(O120="","",VLOOKUP(O120,Dich_vu!$M$1:'Dich_vu'!$N:$N,2,0))</f>
        <v/>
      </c>
      <c r="Q120" s="39"/>
      <c r="R120" s="39"/>
      <c r="S120" s="39"/>
      <c r="T120" s="39"/>
      <c r="U120" s="39"/>
      <c r="V120" s="34"/>
      <c r="W120" s="43"/>
    </row>
    <row r="121" spans="1:23" s="6" customFormat="1" ht="20.100000000000001" customHeight="1">
      <c r="A121" s="5"/>
      <c r="B121" s="40"/>
      <c r="C121" s="23"/>
      <c r="D121" s="26" t="str">
        <f>IF(C121="","",VLOOKUP(C121,Dich_vu!$A$1:'Dich_vu'!$B$64,2,0))</f>
        <v/>
      </c>
      <c r="E121" s="20"/>
      <c r="F121" s="21"/>
      <c r="G121" s="24" t="str">
        <f t="array" aca="1" ref="G121" ca="1">IF(F121="","",INDIRECT("quan_huyen!l"&amp;MAX(IF(COUNTIF($F121,"*"&amp;Tinh_TP&amp;"*")=1,ROW(Tinh_TP),0))))</f>
        <v/>
      </c>
      <c r="H121" s="22" t="str">
        <f t="array" aca="1" ref="H121" ca="1">IF(AND(F121="",G121=""),"",INDIRECT("quan_huyen!h"&amp;MAX(IF(COUNTIF(F121,"*"&amp;data&amp;"*")=1,ROW(data),0))))</f>
        <v/>
      </c>
      <c r="I121" s="26" t="str">
        <f ca="1">IF(G121="","",INDEX(Tinh_ID,MATCH(Sheet1!G121,Tinh_TP,0)))</f>
        <v/>
      </c>
      <c r="J121" s="26" t="str">
        <f ca="1">IF(H121="","",VLOOKUP(H121,Quan_huyen!$H:$I,2,0))</f>
        <v/>
      </c>
      <c r="K121" s="26" t="str">
        <f ca="1">IF(J121="","",VLOOKUP(J121,Quan_huyen!$I:$J,2,0))</f>
        <v/>
      </c>
      <c r="L121" s="22"/>
      <c r="M121" s="21"/>
      <c r="N121" s="39"/>
      <c r="O121" s="39"/>
      <c r="P121" s="39" t="str">
        <f>IF(O121="","",VLOOKUP(O121,Dich_vu!$M$1:'Dich_vu'!$N:$N,2,0))</f>
        <v/>
      </c>
      <c r="Q121" s="39"/>
      <c r="R121" s="39"/>
      <c r="S121" s="39"/>
      <c r="T121" s="39"/>
      <c r="U121" s="39"/>
      <c r="V121" s="34"/>
      <c r="W121" s="43"/>
    </row>
    <row r="122" spans="1:23" s="6" customFormat="1" ht="20.100000000000001" customHeight="1">
      <c r="A122" s="5"/>
      <c r="B122" s="40"/>
      <c r="C122" s="23"/>
      <c r="D122" s="26" t="str">
        <f>IF(C122="","",VLOOKUP(C122,Dich_vu!$A$1:'Dich_vu'!$B$64,2,0))</f>
        <v/>
      </c>
      <c r="E122" s="20"/>
      <c r="F122" s="21"/>
      <c r="G122" s="24" t="str">
        <f t="array" aca="1" ref="G122" ca="1">IF(F122="","",INDIRECT("quan_huyen!l"&amp;MAX(IF(COUNTIF($F122,"*"&amp;Tinh_TP&amp;"*")=1,ROW(Tinh_TP),0))))</f>
        <v/>
      </c>
      <c r="H122" s="22" t="str">
        <f t="array" aca="1" ref="H122" ca="1">IF(AND(F122="",G122=""),"",INDIRECT("quan_huyen!h"&amp;MAX(IF(COUNTIF(F122,"*"&amp;data&amp;"*")=1,ROW(data),0))))</f>
        <v/>
      </c>
      <c r="I122" s="26" t="str">
        <f ca="1">IF(G122="","",INDEX(Tinh_ID,MATCH(Sheet1!G122,Tinh_TP,0)))</f>
        <v/>
      </c>
      <c r="J122" s="26" t="str">
        <f ca="1">IF(H122="","",VLOOKUP(H122,Quan_huyen!$H:$I,2,0))</f>
        <v/>
      </c>
      <c r="K122" s="26" t="str">
        <f ca="1">IF(J122="","",VLOOKUP(J122,Quan_huyen!$I:$J,2,0))</f>
        <v/>
      </c>
      <c r="L122" s="22"/>
      <c r="M122" s="21"/>
      <c r="N122" s="39"/>
      <c r="O122" s="39"/>
      <c r="P122" s="39" t="str">
        <f>IF(O122="","",VLOOKUP(O122,Dich_vu!$M$1:'Dich_vu'!$N:$N,2,0))</f>
        <v/>
      </c>
      <c r="Q122" s="39"/>
      <c r="R122" s="39"/>
      <c r="S122" s="39"/>
      <c r="T122" s="39"/>
      <c r="U122" s="39"/>
      <c r="V122" s="34"/>
      <c r="W122" s="43"/>
    </row>
    <row r="123" spans="1:23" s="6" customFormat="1" ht="20.100000000000001" customHeight="1">
      <c r="A123" s="5"/>
      <c r="B123" s="40"/>
      <c r="C123" s="23"/>
      <c r="D123" s="26" t="str">
        <f>IF(C123="","",VLOOKUP(C123,Dich_vu!$A$1:'Dich_vu'!$B$64,2,0))</f>
        <v/>
      </c>
      <c r="E123" s="20"/>
      <c r="F123" s="21"/>
      <c r="G123" s="24" t="str">
        <f t="array" aca="1" ref="G123" ca="1">IF(F123="","",INDIRECT("quan_huyen!l"&amp;MAX(IF(COUNTIF($F123,"*"&amp;Tinh_TP&amp;"*")=1,ROW(Tinh_TP),0))))</f>
        <v/>
      </c>
      <c r="H123" s="22" t="str">
        <f t="array" aca="1" ref="H123" ca="1">IF(AND(F123="",G123=""),"",INDIRECT("quan_huyen!h"&amp;MAX(IF(COUNTIF(F123,"*"&amp;data&amp;"*")=1,ROW(data),0))))</f>
        <v/>
      </c>
      <c r="I123" s="26" t="str">
        <f ca="1">IF(G123="","",INDEX(Tinh_ID,MATCH(Sheet1!G123,Tinh_TP,0)))</f>
        <v/>
      </c>
      <c r="J123" s="26" t="str">
        <f ca="1">IF(H123="","",VLOOKUP(H123,Quan_huyen!$H:$I,2,0))</f>
        <v/>
      </c>
      <c r="K123" s="26" t="str">
        <f ca="1">IF(J123="","",VLOOKUP(J123,Quan_huyen!$I:$J,2,0))</f>
        <v/>
      </c>
      <c r="L123" s="22"/>
      <c r="M123" s="21"/>
      <c r="N123" s="39"/>
      <c r="O123" s="39"/>
      <c r="P123" s="39" t="str">
        <f>IF(O123="","",VLOOKUP(O123,Dich_vu!$M$1:'Dich_vu'!$N:$N,2,0))</f>
        <v/>
      </c>
      <c r="Q123" s="39"/>
      <c r="R123" s="39"/>
      <c r="S123" s="39"/>
      <c r="T123" s="39"/>
      <c r="U123" s="39"/>
      <c r="V123" s="34"/>
      <c r="W123" s="43"/>
    </row>
    <row r="124" spans="1:23" s="6" customFormat="1" ht="20.100000000000001" customHeight="1">
      <c r="A124" s="5"/>
      <c r="B124" s="40"/>
      <c r="C124" s="23"/>
      <c r="D124" s="26" t="str">
        <f>IF(C124="","",VLOOKUP(C124,Dich_vu!$A$1:'Dich_vu'!$B$64,2,0))</f>
        <v/>
      </c>
      <c r="E124" s="20"/>
      <c r="F124" s="21"/>
      <c r="G124" s="24" t="str">
        <f t="array" aca="1" ref="G124" ca="1">IF(F124="","",INDIRECT("quan_huyen!l"&amp;MAX(IF(COUNTIF($F124,"*"&amp;Tinh_TP&amp;"*")=1,ROW(Tinh_TP),0))))</f>
        <v/>
      </c>
      <c r="H124" s="22" t="str">
        <f t="array" aca="1" ref="H124" ca="1">IF(AND(F124="",G124=""),"",INDIRECT("quan_huyen!h"&amp;MAX(IF(COUNTIF(F124,"*"&amp;data&amp;"*")=1,ROW(data),0))))</f>
        <v/>
      </c>
      <c r="I124" s="26" t="str">
        <f ca="1">IF(G124="","",INDEX(Tinh_ID,MATCH(Sheet1!G124,Tinh_TP,0)))</f>
        <v/>
      </c>
      <c r="J124" s="26" t="str">
        <f ca="1">IF(H124="","",VLOOKUP(H124,Quan_huyen!$H:$I,2,0))</f>
        <v/>
      </c>
      <c r="K124" s="26" t="str">
        <f ca="1">IF(J124="","",VLOOKUP(J124,Quan_huyen!$I:$J,2,0))</f>
        <v/>
      </c>
      <c r="L124" s="22"/>
      <c r="M124" s="21"/>
      <c r="N124" s="39"/>
      <c r="O124" s="39"/>
      <c r="P124" s="39" t="str">
        <f>IF(O124="","",VLOOKUP(O124,Dich_vu!$M$1:'Dich_vu'!$N:$N,2,0))</f>
        <v/>
      </c>
      <c r="Q124" s="39"/>
      <c r="R124" s="39"/>
      <c r="S124" s="39"/>
      <c r="T124" s="39"/>
      <c r="U124" s="39"/>
      <c r="V124" s="34"/>
      <c r="W124" s="43"/>
    </row>
    <row r="125" spans="1:23" s="6" customFormat="1" ht="20.100000000000001" customHeight="1">
      <c r="A125" s="5"/>
      <c r="B125" s="40"/>
      <c r="C125" s="23"/>
      <c r="D125" s="26" t="str">
        <f>IF(C125="","",VLOOKUP(C125,Dich_vu!$A$1:'Dich_vu'!$B$64,2,0))</f>
        <v/>
      </c>
      <c r="E125" s="20"/>
      <c r="F125" s="21"/>
      <c r="G125" s="24" t="str">
        <f t="array" aca="1" ref="G125" ca="1">IF(F125="","",INDIRECT("quan_huyen!l"&amp;MAX(IF(COUNTIF($F125,"*"&amp;Tinh_TP&amp;"*")=1,ROW(Tinh_TP),0))))</f>
        <v/>
      </c>
      <c r="H125" s="22" t="str">
        <f t="array" aca="1" ref="H125" ca="1">IF(AND(F125="",G125=""),"",INDIRECT("quan_huyen!h"&amp;MAX(IF(COUNTIF(F125,"*"&amp;data&amp;"*")=1,ROW(data),0))))</f>
        <v/>
      </c>
      <c r="I125" s="26" t="str">
        <f ca="1">IF(G125="","",INDEX(Tinh_ID,MATCH(Sheet1!G125,Tinh_TP,0)))</f>
        <v/>
      </c>
      <c r="J125" s="26" t="str">
        <f ca="1">IF(H125="","",VLOOKUP(H125,Quan_huyen!$H:$I,2,0))</f>
        <v/>
      </c>
      <c r="K125" s="26" t="str">
        <f ca="1">IF(J125="","",VLOOKUP(J125,Quan_huyen!$I:$J,2,0))</f>
        <v/>
      </c>
      <c r="L125" s="22"/>
      <c r="M125" s="21"/>
      <c r="N125" s="39"/>
      <c r="O125" s="39"/>
      <c r="P125" s="39" t="str">
        <f>IF(O125="","",VLOOKUP(O125,Dich_vu!$M$1:'Dich_vu'!$N:$N,2,0))</f>
        <v/>
      </c>
      <c r="Q125" s="39"/>
      <c r="R125" s="39"/>
      <c r="S125" s="39"/>
      <c r="T125" s="39"/>
      <c r="U125" s="39"/>
      <c r="V125" s="34"/>
      <c r="W125" s="43"/>
    </row>
    <row r="126" spans="1:23" s="6" customFormat="1" ht="21" customHeight="1">
      <c r="A126" s="5"/>
      <c r="B126" s="40"/>
      <c r="C126" s="23"/>
      <c r="D126" s="26" t="str">
        <f>IF(C126="","",VLOOKUP(C126,Dich_vu!$A$1:'Dich_vu'!$B$64,2,0))</f>
        <v/>
      </c>
      <c r="E126" s="20"/>
      <c r="F126" s="21"/>
      <c r="G126" s="24" t="str">
        <f t="array" aca="1" ref="G126" ca="1">IF(F126="","",INDIRECT("quan_huyen!l"&amp;MAX(IF(COUNTIF($F126,"*"&amp;Tinh_TP&amp;"*")=1,ROW(Tinh_TP),0))))</f>
        <v/>
      </c>
      <c r="H126" s="22" t="str">
        <f t="array" aca="1" ref="H126" ca="1">IF(AND(F126="",G126=""),"",INDIRECT("quan_huyen!h"&amp;MAX(IF(COUNTIF(F126,"*"&amp;data&amp;"*")=1,ROW(data),0))))</f>
        <v/>
      </c>
      <c r="I126" s="26" t="str">
        <f ca="1">IF(G126="","",INDEX(Tinh_ID,MATCH(Sheet1!G126,Tinh_TP,0)))</f>
        <v/>
      </c>
      <c r="J126" s="26" t="str">
        <f ca="1">IF(H126="","",VLOOKUP(H126,Quan_huyen!$H:$I,2,0))</f>
        <v/>
      </c>
      <c r="K126" s="26" t="str">
        <f ca="1">IF(J126="","",VLOOKUP(J126,Quan_huyen!$I:$J,2,0))</f>
        <v/>
      </c>
      <c r="L126" s="22"/>
      <c r="M126" s="21"/>
      <c r="N126" s="39"/>
      <c r="O126" s="39"/>
      <c r="P126" s="39" t="str">
        <f>IF(O126="","",VLOOKUP(O126,Dich_vu!$M$1:'Dich_vu'!$N:$N,2,0))</f>
        <v/>
      </c>
      <c r="Q126" s="39"/>
      <c r="R126" s="39"/>
      <c r="S126" s="39"/>
      <c r="T126" s="39"/>
      <c r="U126" s="39"/>
      <c r="V126" s="34"/>
      <c r="W126" s="43"/>
    </row>
    <row r="127" spans="1:23" s="6" customFormat="1" ht="21.9" customHeight="1">
      <c r="A127" s="5"/>
      <c r="B127" s="40"/>
      <c r="C127" s="23"/>
      <c r="D127" s="26" t="str">
        <f>IF(C127="","",VLOOKUP(C127,Dich_vu!$A$1:'Dich_vu'!$B$64,2,0))</f>
        <v/>
      </c>
      <c r="E127" s="20"/>
      <c r="F127" s="21"/>
      <c r="G127" s="24" t="str">
        <f t="array" aca="1" ref="G127" ca="1">IF(F127="","",INDIRECT("quan_huyen!l"&amp;MAX(IF(COUNTIF($F127,"*"&amp;Tinh_TP&amp;"*")=1,ROW(Tinh_TP),0))))</f>
        <v/>
      </c>
      <c r="H127" s="22" t="str">
        <f t="array" aca="1" ref="H127" ca="1">IF(AND(F127="",G127=""),"",INDIRECT("quan_huyen!h"&amp;MAX(IF(COUNTIF(F127,"*"&amp;data&amp;"*")=1,ROW(data),0))))</f>
        <v/>
      </c>
      <c r="I127" s="26" t="str">
        <f ca="1">IF(G127="","",INDEX(Tinh_ID,MATCH(Sheet1!G127,Tinh_TP,0)))</f>
        <v/>
      </c>
      <c r="J127" s="26" t="str">
        <f ca="1">IF(H127="","",VLOOKUP(H127,Quan_huyen!$H:$I,2,0))</f>
        <v/>
      </c>
      <c r="K127" s="26" t="str">
        <f ca="1">IF(J127="","",VLOOKUP(J127,Quan_huyen!$I:$J,2,0))</f>
        <v/>
      </c>
      <c r="L127" s="22"/>
      <c r="M127" s="21"/>
      <c r="N127" s="39"/>
      <c r="O127" s="39"/>
      <c r="P127" s="39" t="str">
        <f>IF(O127="","",VLOOKUP(O127,Dich_vu!$M$1:'Dich_vu'!$N:$N,2,0))</f>
        <v/>
      </c>
      <c r="Q127" s="39"/>
      <c r="R127" s="39"/>
      <c r="S127" s="39"/>
      <c r="T127" s="39"/>
      <c r="U127" s="39"/>
      <c r="V127" s="34"/>
      <c r="W127" s="43"/>
    </row>
    <row r="128" spans="1:23" s="6" customFormat="1">
      <c r="A128" s="5"/>
      <c r="B128" s="40"/>
      <c r="C128" s="23"/>
      <c r="D128" s="26" t="str">
        <f>IF(C128="","",VLOOKUP(C128,Dich_vu!$A$1:'Dich_vu'!$B$64,2,0))</f>
        <v/>
      </c>
      <c r="E128" s="20"/>
      <c r="F128" s="21"/>
      <c r="G128" s="24" t="str">
        <f t="array" aca="1" ref="G128" ca="1">IF(F128="","",INDIRECT("quan_huyen!l"&amp;MAX(IF(COUNTIF($F128,"*"&amp;Tinh_TP&amp;"*")=1,ROW(Tinh_TP),0))))</f>
        <v/>
      </c>
      <c r="H128" s="22" t="str">
        <f t="array" aca="1" ref="H128" ca="1">IF(AND(F128="",G128=""),"",INDIRECT("quan_huyen!h"&amp;MAX(IF(COUNTIF(F128,"*"&amp;data&amp;"*")=1,ROW(data),0))))</f>
        <v/>
      </c>
      <c r="I128" s="26" t="str">
        <f ca="1">IF(G128="","",INDEX(Tinh_ID,MATCH(Sheet1!G128,Tinh_TP,0)))</f>
        <v/>
      </c>
      <c r="J128" s="26" t="str">
        <f ca="1">IF(H128="","",VLOOKUP(H128,Quan_huyen!$H:$I,2,0))</f>
        <v/>
      </c>
      <c r="K128" s="26" t="str">
        <f ca="1">IF(J128="","",VLOOKUP(J128,Quan_huyen!$I:$J,2,0))</f>
        <v/>
      </c>
      <c r="L128" s="22"/>
      <c r="M128" s="21"/>
      <c r="N128" s="39"/>
      <c r="O128" s="39"/>
      <c r="P128" s="39" t="str">
        <f>IF(O128="","",VLOOKUP(O128,Dich_vu!$M$1:'Dich_vu'!$N:$N,2,0))</f>
        <v/>
      </c>
      <c r="Q128" s="39"/>
      <c r="R128" s="39"/>
      <c r="S128" s="39"/>
      <c r="T128" s="39"/>
      <c r="U128" s="39"/>
      <c r="V128" s="34"/>
      <c r="W128" s="43"/>
    </row>
    <row r="129" spans="1:23">
      <c r="A129" s="5"/>
      <c r="B129" s="40"/>
      <c r="C129" s="23"/>
      <c r="D129" s="26" t="str">
        <f>IF(C129="","",VLOOKUP(C129,Dich_vu!$A$1:'Dich_vu'!$B$64,2,0))</f>
        <v/>
      </c>
      <c r="E129" s="20"/>
      <c r="F129" s="21"/>
      <c r="G129" s="24" t="str">
        <f t="array" aca="1" ref="G129" ca="1">IF(F129="","",INDIRECT("quan_huyen!l"&amp;MAX(IF(COUNTIF($F129,"*"&amp;Tinh_TP&amp;"*")=1,ROW(Tinh_TP),0))))</f>
        <v/>
      </c>
      <c r="H129" s="22" t="str">
        <f t="array" aca="1" ref="H129" ca="1">IF(AND(F129="",G129=""),"",INDIRECT("quan_huyen!h"&amp;MAX(IF(COUNTIF(F129,"*"&amp;data&amp;"*")=1,ROW(data),0))))</f>
        <v/>
      </c>
      <c r="I129" s="26" t="str">
        <f ca="1">IF(G129="","",INDEX(Tinh_ID,MATCH(Sheet1!G129,Tinh_TP,0)))</f>
        <v/>
      </c>
      <c r="J129" s="26" t="str">
        <f ca="1">IF(H129="","",VLOOKUP(H129,Quan_huyen!$H:$I,2,0))</f>
        <v/>
      </c>
      <c r="K129" s="26" t="str">
        <f ca="1">IF(J129="","",VLOOKUP(J129,Quan_huyen!$I:$J,2,0))</f>
        <v/>
      </c>
      <c r="L129" s="22"/>
      <c r="M129" s="21"/>
      <c r="N129" s="39"/>
      <c r="O129" s="39"/>
      <c r="P129" s="39" t="str">
        <f>IF(O129="","",VLOOKUP(O129,Dich_vu!$M$1:'Dich_vu'!$N:$N,2,0))</f>
        <v/>
      </c>
      <c r="Q129" s="39"/>
      <c r="R129" s="39"/>
      <c r="S129" s="39"/>
      <c r="T129" s="39"/>
      <c r="U129" s="39"/>
      <c r="V129" s="35"/>
      <c r="W129" s="44"/>
    </row>
    <row r="130" spans="1:23">
      <c r="A130" s="5"/>
      <c r="B130" s="40"/>
      <c r="C130" s="23"/>
      <c r="D130" s="26" t="str">
        <f>IF(C130="","",VLOOKUP(C130,Dich_vu!$A$1:'Dich_vu'!$B$64,2,0))</f>
        <v/>
      </c>
      <c r="E130" s="20"/>
      <c r="F130" s="21"/>
      <c r="G130" s="24" t="str">
        <f t="array" aca="1" ref="G130" ca="1">IF(F130="","",INDIRECT("quan_huyen!l"&amp;MAX(IF(COUNTIF($F130,"*"&amp;Tinh_TP&amp;"*")=1,ROW(Tinh_TP),0))))</f>
        <v/>
      </c>
      <c r="H130" s="22" t="str">
        <f t="array" aca="1" ref="H130" ca="1">IF(AND(F130="",G130=""),"",INDIRECT("quan_huyen!h"&amp;MAX(IF(COUNTIF(F130,"*"&amp;data&amp;"*")=1,ROW(data),0))))</f>
        <v/>
      </c>
      <c r="I130" s="26" t="str">
        <f ca="1">IF(G130="","",INDEX(Tinh_ID,MATCH(Sheet1!G130,Tinh_TP,0)))</f>
        <v/>
      </c>
      <c r="J130" s="26" t="str">
        <f ca="1">IF(H130="","",VLOOKUP(H130,Quan_huyen!$H:$I,2,0))</f>
        <v/>
      </c>
      <c r="K130" s="26" t="str">
        <f ca="1">IF(J130="","",VLOOKUP(J130,Quan_huyen!$I:$J,2,0))</f>
        <v/>
      </c>
      <c r="L130" s="22"/>
      <c r="M130" s="21"/>
      <c r="N130" s="39"/>
      <c r="O130" s="39"/>
      <c r="P130" s="39" t="str">
        <f>IF(O130="","",VLOOKUP(O130,Dich_vu!$M$1:'Dich_vu'!$N:$N,2,0))</f>
        <v/>
      </c>
      <c r="Q130" s="39"/>
      <c r="R130" s="39"/>
      <c r="S130" s="39"/>
      <c r="T130" s="39"/>
      <c r="U130" s="39"/>
      <c r="V130" s="35"/>
      <c r="W130" s="44"/>
    </row>
    <row r="131" spans="1:23">
      <c r="A131" s="5"/>
      <c r="B131" s="40"/>
      <c r="C131" s="23"/>
      <c r="D131" s="26" t="str">
        <f>IF(C131="","",VLOOKUP(C131,Dich_vu!$A$1:'Dich_vu'!$B$64,2,0))</f>
        <v/>
      </c>
      <c r="E131" s="20"/>
      <c r="F131" s="21"/>
      <c r="G131" s="24" t="str">
        <f t="array" aca="1" ref="G131" ca="1">IF(F131="","",INDIRECT("quan_huyen!l"&amp;MAX(IF(COUNTIF($F131,"*"&amp;Tinh_TP&amp;"*")=1,ROW(Tinh_TP),0))))</f>
        <v/>
      </c>
      <c r="H131" s="22" t="str">
        <f t="array" aca="1" ref="H131" ca="1">IF(AND(F131="",G131=""),"",INDIRECT("quan_huyen!h"&amp;MAX(IF(COUNTIF(F131,"*"&amp;data&amp;"*")=1,ROW(data),0))))</f>
        <v/>
      </c>
      <c r="I131" s="26" t="str">
        <f ca="1">IF(G131="","",INDEX(Tinh_ID,MATCH(Sheet1!G131,Tinh_TP,0)))</f>
        <v/>
      </c>
      <c r="J131" s="26" t="str">
        <f ca="1">IF(H131="","",VLOOKUP(H131,Quan_huyen!$H:$I,2,0))</f>
        <v/>
      </c>
      <c r="K131" s="26" t="str">
        <f ca="1">IF(J131="","",VLOOKUP(J131,Quan_huyen!$I:$J,2,0))</f>
        <v/>
      </c>
      <c r="L131" s="22"/>
      <c r="M131" s="21"/>
      <c r="N131" s="39"/>
      <c r="O131" s="39"/>
      <c r="P131" s="39" t="str">
        <f>IF(O131="","",VLOOKUP(O131,Dich_vu!$M$1:'Dich_vu'!$N:$N,2,0))</f>
        <v/>
      </c>
      <c r="Q131" s="39"/>
      <c r="R131" s="39"/>
      <c r="S131" s="39"/>
      <c r="T131" s="39"/>
      <c r="U131" s="39"/>
      <c r="V131" s="35"/>
      <c r="W131" s="44"/>
    </row>
    <row r="132" spans="1:23" ht="16.5" customHeight="1">
      <c r="A132" s="5"/>
      <c r="B132" s="40"/>
      <c r="C132" s="23"/>
      <c r="D132" s="26" t="str">
        <f>IF(C132="","",VLOOKUP(C132,Dich_vu!$A$1:'Dich_vu'!$B$64,2,0))</f>
        <v/>
      </c>
      <c r="E132" s="20"/>
      <c r="F132" s="21"/>
      <c r="G132" s="24" t="str">
        <f t="array" aca="1" ref="G132" ca="1">IF(F132="","",INDIRECT("quan_huyen!l"&amp;MAX(IF(COUNTIF($F132,"*"&amp;Tinh_TP&amp;"*")=1,ROW(Tinh_TP),0))))</f>
        <v/>
      </c>
      <c r="H132" s="22" t="str">
        <f t="array" aca="1" ref="H132" ca="1">IF(AND(F132="",G132=""),"",INDIRECT("quan_huyen!h"&amp;MAX(IF(COUNTIF(F132,"*"&amp;data&amp;"*")=1,ROW(data),0))))</f>
        <v/>
      </c>
      <c r="I132" s="26" t="str">
        <f ca="1">IF(G132="","",INDEX(Tinh_ID,MATCH(Sheet1!G132,Tinh_TP,0)))</f>
        <v/>
      </c>
      <c r="J132" s="26" t="str">
        <f ca="1">IF(H132="","",VLOOKUP(H132,Quan_huyen!$H:$I,2,0))</f>
        <v/>
      </c>
      <c r="K132" s="26" t="str">
        <f ca="1">IF(J132="","",VLOOKUP(J132,Quan_huyen!$I:$J,2,0))</f>
        <v/>
      </c>
      <c r="L132" s="22"/>
      <c r="M132" s="21"/>
      <c r="N132" s="39"/>
      <c r="O132" s="39"/>
      <c r="P132" s="39" t="str">
        <f>IF(O132="","",VLOOKUP(O132,Dich_vu!$M$1:'Dich_vu'!$N:$N,2,0))</f>
        <v/>
      </c>
      <c r="Q132" s="39"/>
      <c r="R132" s="39"/>
      <c r="S132" s="39"/>
      <c r="T132" s="39"/>
      <c r="U132" s="39"/>
      <c r="V132" s="35"/>
      <c r="W132" s="44"/>
    </row>
    <row r="133" spans="1:23" ht="21" customHeight="1">
      <c r="A133" s="5"/>
      <c r="B133" s="40"/>
      <c r="C133" s="23"/>
      <c r="D133" s="26" t="str">
        <f>IF(C133="","",VLOOKUP(C133,Dich_vu!$A$1:'Dich_vu'!$B$64,2,0))</f>
        <v/>
      </c>
      <c r="E133" s="20"/>
      <c r="F133" s="21"/>
      <c r="G133" s="24" t="str">
        <f t="array" aca="1" ref="G133" ca="1">IF(F133="","",INDIRECT("quan_huyen!l"&amp;MAX(IF(COUNTIF($F133,"*"&amp;Tinh_TP&amp;"*")=1,ROW(Tinh_TP),0))))</f>
        <v/>
      </c>
      <c r="H133" s="22" t="str">
        <f t="array" aca="1" ref="H133" ca="1">IF(AND(F133="",G133=""),"",INDIRECT("quan_huyen!h"&amp;MAX(IF(COUNTIF(F133,"*"&amp;data&amp;"*")=1,ROW(data),0))))</f>
        <v/>
      </c>
      <c r="I133" s="26" t="str">
        <f ca="1">IF(G133="","",INDEX(Tinh_ID,MATCH(Sheet1!G133,Tinh_TP,0)))</f>
        <v/>
      </c>
      <c r="J133" s="26" t="str">
        <f ca="1">IF(H133="","",VLOOKUP(H133,Quan_huyen!$H:$I,2,0))</f>
        <v/>
      </c>
      <c r="K133" s="26" t="str">
        <f ca="1">IF(J133="","",VLOOKUP(J133,Quan_huyen!$I:$J,2,0))</f>
        <v/>
      </c>
      <c r="L133" s="22"/>
      <c r="M133" s="21"/>
      <c r="N133" s="39"/>
      <c r="O133" s="39"/>
      <c r="P133" s="39" t="str">
        <f>IF(O133="","",VLOOKUP(O133,Dich_vu!$M$1:'Dich_vu'!$N:$N,2,0))</f>
        <v/>
      </c>
      <c r="Q133" s="39"/>
      <c r="R133" s="39"/>
      <c r="S133" s="39"/>
      <c r="T133" s="39"/>
      <c r="U133" s="39"/>
      <c r="V133" s="35"/>
      <c r="W133" s="44"/>
    </row>
    <row r="134" spans="1:23" ht="21" customHeight="1">
      <c r="A134" s="5"/>
      <c r="B134" s="40"/>
      <c r="C134" s="23"/>
      <c r="D134" s="26" t="str">
        <f>IF(C134="","",VLOOKUP(C134,Dich_vu!$A$1:'Dich_vu'!$B$64,2,0))</f>
        <v/>
      </c>
      <c r="E134" s="20"/>
      <c r="F134" s="21"/>
      <c r="G134" s="24" t="str">
        <f t="array" aca="1" ref="G134" ca="1">IF(F134="","",INDIRECT("quan_huyen!l"&amp;MAX(IF(COUNTIF($F134,"*"&amp;Tinh_TP&amp;"*")=1,ROW(Tinh_TP),0))))</f>
        <v/>
      </c>
      <c r="H134" s="22" t="str">
        <f t="array" aca="1" ref="H134" ca="1">IF(AND(F134="",G134=""),"",INDIRECT("quan_huyen!h"&amp;MAX(IF(COUNTIF(F134,"*"&amp;data&amp;"*")=1,ROW(data),0))))</f>
        <v/>
      </c>
      <c r="I134" s="26" t="str">
        <f ca="1">IF(G134="","",INDEX(Tinh_ID,MATCH(Sheet1!G134,Tinh_TP,0)))</f>
        <v/>
      </c>
      <c r="J134" s="26" t="str">
        <f ca="1">IF(H134="","",VLOOKUP(H134,Quan_huyen!$H:$I,2,0))</f>
        <v/>
      </c>
      <c r="K134" s="26" t="str">
        <f ca="1">IF(J134="","",VLOOKUP(J134,Quan_huyen!$I:$J,2,0))</f>
        <v/>
      </c>
      <c r="L134" s="22"/>
      <c r="M134" s="21"/>
      <c r="N134" s="39"/>
      <c r="O134" s="39"/>
      <c r="P134" s="39" t="str">
        <f>IF(O134="","",VLOOKUP(O134,Dich_vu!$M$1:'Dich_vu'!$N:$N,2,0))</f>
        <v/>
      </c>
      <c r="Q134" s="39"/>
      <c r="R134" s="39"/>
      <c r="S134" s="39"/>
      <c r="T134" s="39"/>
      <c r="U134" s="39"/>
      <c r="V134" s="35"/>
      <c r="W134" s="44"/>
    </row>
    <row r="135" spans="1:23" ht="19.5" customHeight="1">
      <c r="A135" s="5"/>
      <c r="B135" s="40"/>
      <c r="C135" s="23"/>
      <c r="D135" s="26" t="str">
        <f>IF(C135="","",VLOOKUP(C135,Dich_vu!$A$1:'Dich_vu'!$B$64,2,0))</f>
        <v/>
      </c>
      <c r="E135" s="20"/>
      <c r="F135" s="21"/>
      <c r="G135" s="24" t="str">
        <f t="array" aca="1" ref="G135" ca="1">IF(F135="","",INDIRECT("quan_huyen!l"&amp;MAX(IF(COUNTIF($F135,"*"&amp;Tinh_TP&amp;"*")=1,ROW(Tinh_TP),0))))</f>
        <v/>
      </c>
      <c r="H135" s="22" t="str">
        <f t="array" aca="1" ref="H135" ca="1">IF(AND(F135="",G135=""),"",INDIRECT("quan_huyen!h"&amp;MAX(IF(COUNTIF(F135,"*"&amp;data&amp;"*")=1,ROW(data),0))))</f>
        <v/>
      </c>
      <c r="I135" s="26" t="str">
        <f ca="1">IF(G135="","",INDEX(Tinh_ID,MATCH(Sheet1!G135,Tinh_TP,0)))</f>
        <v/>
      </c>
      <c r="J135" s="26" t="str">
        <f ca="1">IF(H135="","",VLOOKUP(H135,Quan_huyen!$H:$I,2,0))</f>
        <v/>
      </c>
      <c r="K135" s="26" t="str">
        <f ca="1">IF(J135="","",VLOOKUP(J135,Quan_huyen!$I:$J,2,0))</f>
        <v/>
      </c>
      <c r="L135" s="22"/>
      <c r="M135" s="21"/>
      <c r="N135" s="39"/>
      <c r="O135" s="39"/>
      <c r="P135" s="39" t="str">
        <f>IF(O135="","",VLOOKUP(O135,Dich_vu!$M$1:'Dich_vu'!$N:$N,2,0))</f>
        <v/>
      </c>
      <c r="Q135" s="39"/>
      <c r="R135" s="39"/>
      <c r="S135" s="39"/>
      <c r="T135" s="39"/>
      <c r="U135" s="39"/>
      <c r="V135" s="35"/>
      <c r="W135" s="44"/>
    </row>
    <row r="136" spans="1:23" ht="23.25" customHeight="1">
      <c r="A136" s="5"/>
      <c r="B136" s="40"/>
      <c r="C136" s="23"/>
      <c r="D136" s="26" t="str">
        <f>IF(C136="","",VLOOKUP(C136,Dich_vu!$A$1:'Dich_vu'!$B$64,2,0))</f>
        <v/>
      </c>
      <c r="E136" s="20"/>
      <c r="F136" s="21"/>
      <c r="G136" s="24" t="str">
        <f t="array" aca="1" ref="G136" ca="1">IF(F136="","",INDIRECT("quan_huyen!l"&amp;MAX(IF(COUNTIF($F136,"*"&amp;Tinh_TP&amp;"*")=1,ROW(Tinh_TP),0))))</f>
        <v/>
      </c>
      <c r="H136" s="22" t="str">
        <f t="array" aca="1" ref="H136" ca="1">IF(AND(F136="",G136=""),"",INDIRECT("quan_huyen!h"&amp;MAX(IF(COUNTIF(F136,"*"&amp;data&amp;"*")=1,ROW(data),0))))</f>
        <v/>
      </c>
      <c r="I136" s="26" t="str">
        <f ca="1">IF(G136="","",INDEX(Tinh_ID,MATCH(Sheet1!G136,Tinh_TP,0)))</f>
        <v/>
      </c>
      <c r="J136" s="26" t="str">
        <f ca="1">IF(H136="","",VLOOKUP(H136,Quan_huyen!$H:$I,2,0))</f>
        <v/>
      </c>
      <c r="K136" s="26" t="str">
        <f ca="1">IF(J136="","",VLOOKUP(J136,Quan_huyen!$I:$J,2,0))</f>
        <v/>
      </c>
      <c r="L136" s="22"/>
      <c r="M136" s="21"/>
      <c r="N136" s="39"/>
      <c r="O136" s="39"/>
      <c r="P136" s="39" t="str">
        <f>IF(O136="","",VLOOKUP(O136,Dich_vu!$M$1:'Dich_vu'!$N:$N,2,0))</f>
        <v/>
      </c>
      <c r="Q136" s="39"/>
      <c r="R136" s="39"/>
      <c r="S136" s="39"/>
      <c r="T136" s="39"/>
      <c r="U136" s="39"/>
      <c r="V136" s="35"/>
      <c r="W136" s="44"/>
    </row>
    <row r="137" spans="1:23" ht="21" customHeight="1">
      <c r="A137" s="5"/>
      <c r="B137" s="40"/>
      <c r="C137" s="23"/>
      <c r="D137" s="26" t="str">
        <f>IF(C137="","",VLOOKUP(C137,Dich_vu!$A$1:'Dich_vu'!$B$64,2,0))</f>
        <v/>
      </c>
      <c r="E137" s="20"/>
      <c r="F137" s="21"/>
      <c r="G137" s="24" t="str">
        <f t="array" aca="1" ref="G137" ca="1">IF(F137="","",INDIRECT("quan_huyen!l"&amp;MAX(IF(COUNTIF($F137,"*"&amp;Tinh_TP&amp;"*")=1,ROW(Tinh_TP),0))))</f>
        <v/>
      </c>
      <c r="H137" s="22" t="str">
        <f t="array" aca="1" ref="H137" ca="1">IF(AND(F137="",G137=""),"",INDIRECT("quan_huyen!h"&amp;MAX(IF(COUNTIF(F137,"*"&amp;data&amp;"*")=1,ROW(data),0))))</f>
        <v/>
      </c>
      <c r="I137" s="26" t="str">
        <f ca="1">IF(G137="","",INDEX(Tinh_ID,MATCH(Sheet1!G137,Tinh_TP,0)))</f>
        <v/>
      </c>
      <c r="J137" s="26" t="str">
        <f ca="1">IF(H137="","",VLOOKUP(H137,Quan_huyen!$H:$I,2,0))</f>
        <v/>
      </c>
      <c r="K137" s="26" t="str">
        <f ca="1">IF(J137="","",VLOOKUP(J137,Quan_huyen!$I:$J,2,0))</f>
        <v/>
      </c>
      <c r="L137" s="22"/>
      <c r="M137" s="21"/>
      <c r="N137" s="39"/>
      <c r="O137" s="39"/>
      <c r="P137" s="39" t="str">
        <f>IF(O137="","",VLOOKUP(O137,Dich_vu!$M$1:'Dich_vu'!$N:$N,2,0))</f>
        <v/>
      </c>
      <c r="Q137" s="39"/>
      <c r="R137" s="39"/>
      <c r="S137" s="39"/>
      <c r="T137" s="39"/>
      <c r="U137" s="39"/>
      <c r="V137" s="35"/>
      <c r="W137" s="44"/>
    </row>
    <row r="138" spans="1:23" ht="21" customHeight="1">
      <c r="A138" s="5"/>
      <c r="B138" s="40"/>
      <c r="C138" s="23"/>
      <c r="D138" s="26" t="str">
        <f>IF(C138="","",VLOOKUP(C138,Dich_vu!$A$1:'Dich_vu'!$B$64,2,0))</f>
        <v/>
      </c>
      <c r="E138" s="20"/>
      <c r="F138" s="21"/>
      <c r="G138" s="24" t="str">
        <f t="array" aca="1" ref="G138" ca="1">IF(F138="","",INDIRECT("quan_huyen!l"&amp;MAX(IF(COUNTIF($F138,"*"&amp;Tinh_TP&amp;"*")=1,ROW(Tinh_TP),0))))</f>
        <v/>
      </c>
      <c r="H138" s="22" t="str">
        <f t="array" aca="1" ref="H138" ca="1">IF(AND(F138="",G138=""),"",INDIRECT("quan_huyen!h"&amp;MAX(IF(COUNTIF(F138,"*"&amp;data&amp;"*")=1,ROW(data),0))))</f>
        <v/>
      </c>
      <c r="I138" s="26" t="str">
        <f ca="1">IF(G138="","",INDEX(Tinh_ID,MATCH(Sheet1!G138,Tinh_TP,0)))</f>
        <v/>
      </c>
      <c r="J138" s="26" t="str">
        <f ca="1">IF(H138="","",VLOOKUP(H138,Quan_huyen!$H:$I,2,0))</f>
        <v/>
      </c>
      <c r="K138" s="26" t="str">
        <f ca="1">IF(J138="","",VLOOKUP(J138,Quan_huyen!$I:$J,2,0))</f>
        <v/>
      </c>
      <c r="L138" s="22"/>
      <c r="M138" s="21"/>
      <c r="N138" s="39"/>
      <c r="O138" s="39"/>
      <c r="P138" s="39" t="str">
        <f>IF(O138="","",VLOOKUP(O138,Dich_vu!$M$1:'Dich_vu'!$N:$N,2,0))</f>
        <v/>
      </c>
      <c r="Q138" s="39"/>
      <c r="R138" s="39"/>
      <c r="S138" s="39"/>
      <c r="T138" s="39"/>
      <c r="U138" s="39"/>
      <c r="V138" s="35"/>
      <c r="W138" s="44"/>
    </row>
    <row r="139" spans="1:23" ht="21" customHeight="1">
      <c r="A139" s="5"/>
      <c r="B139" s="40"/>
      <c r="C139" s="23"/>
      <c r="D139" s="26" t="str">
        <f>IF(C139="","",VLOOKUP(C139,Dich_vu!$A$1:'Dich_vu'!$B$64,2,0))</f>
        <v/>
      </c>
      <c r="E139" s="20"/>
      <c r="F139" s="21"/>
      <c r="G139" s="24" t="str">
        <f t="array" aca="1" ref="G139" ca="1">IF(F139="","",INDIRECT("quan_huyen!l"&amp;MAX(IF(COUNTIF($F139,"*"&amp;Tinh_TP&amp;"*")=1,ROW(Tinh_TP),0))))</f>
        <v/>
      </c>
      <c r="H139" s="22" t="str">
        <f t="array" aca="1" ref="H139" ca="1">IF(AND(F139="",G139=""),"",INDIRECT("quan_huyen!h"&amp;MAX(IF(COUNTIF(F139,"*"&amp;data&amp;"*")=1,ROW(data),0))))</f>
        <v/>
      </c>
      <c r="I139" s="26" t="str">
        <f ca="1">IF(G139="","",INDEX(Tinh_ID,MATCH(Sheet1!G139,Tinh_TP,0)))</f>
        <v/>
      </c>
      <c r="J139" s="26" t="str">
        <f ca="1">IF(H139="","",VLOOKUP(H139,Quan_huyen!$H:$I,2,0))</f>
        <v/>
      </c>
      <c r="K139" s="26" t="str">
        <f ca="1">IF(J139="","",VLOOKUP(J139,Quan_huyen!$I:$J,2,0))</f>
        <v/>
      </c>
      <c r="L139" s="22"/>
      <c r="M139" s="21"/>
      <c r="N139" s="39"/>
      <c r="O139" s="39"/>
      <c r="P139" s="39" t="str">
        <f>IF(O139="","",VLOOKUP(O139,Dich_vu!$M$1:'Dich_vu'!$N:$N,2,0))</f>
        <v/>
      </c>
      <c r="Q139" s="39"/>
      <c r="R139" s="39"/>
      <c r="S139" s="39"/>
      <c r="T139" s="39"/>
      <c r="U139" s="39"/>
      <c r="V139" s="35"/>
      <c r="W139" s="44"/>
    </row>
    <row r="140" spans="1:23" ht="21" customHeight="1">
      <c r="A140" s="5"/>
      <c r="B140" s="40"/>
      <c r="C140" s="23"/>
      <c r="D140" s="26" t="str">
        <f>IF(C140="","",VLOOKUP(C140,Dich_vu!$A$1:'Dich_vu'!$B$64,2,0))</f>
        <v/>
      </c>
      <c r="E140" s="20"/>
      <c r="F140" s="21"/>
      <c r="G140" s="24" t="str">
        <f t="array" aca="1" ref="G140" ca="1">IF(F140="","",INDIRECT("quan_huyen!l"&amp;MAX(IF(COUNTIF($F140,"*"&amp;Tinh_TP&amp;"*")=1,ROW(Tinh_TP),0))))</f>
        <v/>
      </c>
      <c r="H140" s="22" t="str">
        <f t="array" aca="1" ref="H140" ca="1">IF(AND(F140="",G140=""),"",INDIRECT("quan_huyen!h"&amp;MAX(IF(COUNTIF(F140,"*"&amp;data&amp;"*")=1,ROW(data),0))))</f>
        <v/>
      </c>
      <c r="I140" s="26" t="str">
        <f ca="1">IF(G140="","",INDEX(Tinh_ID,MATCH(Sheet1!G140,Tinh_TP,0)))</f>
        <v/>
      </c>
      <c r="J140" s="26" t="str">
        <f ca="1">IF(H140="","",VLOOKUP(H140,Quan_huyen!$H:$I,2,0))</f>
        <v/>
      </c>
      <c r="K140" s="26" t="str">
        <f ca="1">IF(J140="","",VLOOKUP(J140,Quan_huyen!$I:$J,2,0))</f>
        <v/>
      </c>
      <c r="L140" s="22"/>
      <c r="M140" s="21"/>
      <c r="N140" s="39"/>
      <c r="O140" s="39"/>
      <c r="P140" s="39" t="str">
        <f>IF(O140="","",VLOOKUP(O140,Dich_vu!$M$1:'Dich_vu'!$N:$N,2,0))</f>
        <v/>
      </c>
      <c r="Q140" s="39"/>
      <c r="R140" s="39"/>
      <c r="S140" s="39"/>
      <c r="T140" s="39"/>
      <c r="U140" s="39"/>
      <c r="V140" s="35"/>
      <c r="W140" s="44"/>
    </row>
    <row r="141" spans="1:23" ht="21" customHeight="1">
      <c r="A141" s="5"/>
      <c r="B141" s="40"/>
      <c r="C141" s="23"/>
      <c r="D141" s="26" t="str">
        <f>IF(C141="","",VLOOKUP(C141,Dich_vu!$A$1:'Dich_vu'!$B$64,2,0))</f>
        <v/>
      </c>
      <c r="E141" s="20"/>
      <c r="F141" s="21"/>
      <c r="G141" s="24" t="str">
        <f t="array" aca="1" ref="G141" ca="1">IF(F141="","",INDIRECT("quan_huyen!l"&amp;MAX(IF(COUNTIF($F141,"*"&amp;Tinh_TP&amp;"*")=1,ROW(Tinh_TP),0))))</f>
        <v/>
      </c>
      <c r="H141" s="22" t="str">
        <f t="array" aca="1" ref="H141" ca="1">IF(AND(F141="",G141=""),"",INDIRECT("quan_huyen!h"&amp;MAX(IF(COUNTIF(F141,"*"&amp;data&amp;"*")=1,ROW(data),0))))</f>
        <v/>
      </c>
      <c r="I141" s="26" t="str">
        <f ca="1">IF(G141="","",INDEX(Tinh_ID,MATCH(Sheet1!G141,Tinh_TP,0)))</f>
        <v/>
      </c>
      <c r="J141" s="26" t="str">
        <f ca="1">IF(H141="","",VLOOKUP(H141,Quan_huyen!$H:$I,2,0))</f>
        <v/>
      </c>
      <c r="K141" s="26" t="str">
        <f ca="1">IF(J141="","",VLOOKUP(J141,Quan_huyen!$I:$J,2,0))</f>
        <v/>
      </c>
      <c r="L141" s="22"/>
      <c r="M141" s="21"/>
      <c r="N141" s="39"/>
      <c r="O141" s="39"/>
      <c r="P141" s="39" t="str">
        <f>IF(O141="","",VLOOKUP(O141,Dich_vu!$M$1:'Dich_vu'!$N:$N,2,0))</f>
        <v/>
      </c>
      <c r="Q141" s="39"/>
      <c r="R141" s="39"/>
      <c r="S141" s="39"/>
      <c r="T141" s="39"/>
      <c r="U141" s="39"/>
      <c r="V141" s="35"/>
      <c r="W141" s="44"/>
    </row>
    <row r="142" spans="1:23" ht="21" customHeight="1">
      <c r="A142" s="5"/>
      <c r="B142" s="40"/>
      <c r="C142" s="23"/>
      <c r="D142" s="26" t="str">
        <f>IF(C142="","",VLOOKUP(C142,Dich_vu!$A$1:'Dich_vu'!$B$64,2,0))</f>
        <v/>
      </c>
      <c r="E142" s="20"/>
      <c r="F142" s="21"/>
      <c r="G142" s="24" t="str">
        <f t="array" aca="1" ref="G142" ca="1">IF(F142="","",INDIRECT("quan_huyen!l"&amp;MAX(IF(COUNTIF($F142,"*"&amp;Tinh_TP&amp;"*")=1,ROW(Tinh_TP),0))))</f>
        <v/>
      </c>
      <c r="H142" s="22" t="str">
        <f t="array" aca="1" ref="H142" ca="1">IF(AND(F142="",G142=""),"",INDIRECT("quan_huyen!h"&amp;MAX(IF(COUNTIF(F142,"*"&amp;data&amp;"*")=1,ROW(data),0))))</f>
        <v/>
      </c>
      <c r="I142" s="26" t="str">
        <f ca="1">IF(G142="","",INDEX(Tinh_ID,MATCH(Sheet1!G142,Tinh_TP,0)))</f>
        <v/>
      </c>
      <c r="J142" s="26" t="str">
        <f ca="1">IF(H142="","",VLOOKUP(H142,Quan_huyen!$H:$I,2,0))</f>
        <v/>
      </c>
      <c r="K142" s="26" t="str">
        <f ca="1">IF(J142="","",VLOOKUP(J142,Quan_huyen!$I:$J,2,0))</f>
        <v/>
      </c>
      <c r="L142" s="22"/>
      <c r="M142" s="21"/>
      <c r="N142" s="39"/>
      <c r="O142" s="39"/>
      <c r="P142" s="39" t="str">
        <f>IF(O142="","",VLOOKUP(O142,Dich_vu!$M$1:'Dich_vu'!$N:$N,2,0))</f>
        <v/>
      </c>
      <c r="Q142" s="39"/>
      <c r="R142" s="39"/>
      <c r="S142" s="39"/>
      <c r="T142" s="39"/>
      <c r="U142" s="39"/>
      <c r="V142" s="35"/>
      <c r="W142" s="44"/>
    </row>
    <row r="143" spans="1:23" ht="21" customHeight="1">
      <c r="A143" s="5"/>
      <c r="B143" s="40"/>
      <c r="C143" s="23"/>
      <c r="D143" s="26" t="str">
        <f>IF(C143="","",VLOOKUP(C143,Dich_vu!$A$1:'Dich_vu'!$B$64,2,0))</f>
        <v/>
      </c>
      <c r="E143" s="20"/>
      <c r="F143" s="21"/>
      <c r="G143" s="24" t="str">
        <f t="array" aca="1" ref="G143" ca="1">IF(F143="","",INDIRECT("quan_huyen!l"&amp;MAX(IF(COUNTIF($F143,"*"&amp;Tinh_TP&amp;"*")=1,ROW(Tinh_TP),0))))</f>
        <v/>
      </c>
      <c r="H143" s="22" t="str">
        <f t="array" aca="1" ref="H143" ca="1">IF(AND(F143="",G143=""),"",INDIRECT("quan_huyen!h"&amp;MAX(IF(COUNTIF(F143,"*"&amp;data&amp;"*")=1,ROW(data),0))))</f>
        <v/>
      </c>
      <c r="I143" s="26" t="str">
        <f ca="1">IF(G143="","",INDEX(Tinh_ID,MATCH(Sheet1!G143,Tinh_TP,0)))</f>
        <v/>
      </c>
      <c r="J143" s="26" t="str">
        <f ca="1">IF(H143="","",VLOOKUP(H143,Quan_huyen!$H:$I,2,0))</f>
        <v/>
      </c>
      <c r="K143" s="26" t="str">
        <f ca="1">IF(J143="","",VLOOKUP(J143,Quan_huyen!$I:$J,2,0))</f>
        <v/>
      </c>
      <c r="L143" s="22"/>
      <c r="M143" s="21"/>
      <c r="N143" s="39"/>
      <c r="O143" s="39"/>
      <c r="P143" s="39" t="str">
        <f>IF(O143="","",VLOOKUP(O143,Dich_vu!$M$1:'Dich_vu'!$N:$N,2,0))</f>
        <v/>
      </c>
      <c r="Q143" s="39"/>
      <c r="R143" s="39"/>
      <c r="S143" s="39"/>
      <c r="T143" s="39"/>
      <c r="U143" s="39"/>
      <c r="V143" s="35"/>
      <c r="W143" s="44"/>
    </row>
    <row r="144" spans="1:23" ht="21" customHeight="1">
      <c r="A144" s="5"/>
      <c r="B144" s="40"/>
      <c r="C144" s="23"/>
      <c r="D144" s="26" t="str">
        <f>IF(C144="","",VLOOKUP(C144,Dich_vu!$A$1:'Dich_vu'!$B$64,2,0))</f>
        <v/>
      </c>
      <c r="E144" s="20"/>
      <c r="F144" s="21"/>
      <c r="G144" s="24" t="str">
        <f t="array" aca="1" ref="G144" ca="1">IF(F144="","",INDIRECT("quan_huyen!l"&amp;MAX(IF(COUNTIF($F144,"*"&amp;Tinh_TP&amp;"*")=1,ROW(Tinh_TP),0))))</f>
        <v/>
      </c>
      <c r="H144" s="22" t="str">
        <f t="array" aca="1" ref="H144" ca="1">IF(AND(F144="",G144=""),"",INDIRECT("quan_huyen!h"&amp;MAX(IF(COUNTIF(F144,"*"&amp;data&amp;"*")=1,ROW(data),0))))</f>
        <v/>
      </c>
      <c r="I144" s="26" t="str">
        <f ca="1">IF(G144="","",INDEX(Tinh_ID,MATCH(Sheet1!G144,Tinh_TP,0)))</f>
        <v/>
      </c>
      <c r="J144" s="26" t="str">
        <f ca="1">IF(H144="","",VLOOKUP(H144,Quan_huyen!$H:$I,2,0))</f>
        <v/>
      </c>
      <c r="K144" s="26" t="str">
        <f ca="1">IF(J144="","",VLOOKUP(J144,Quan_huyen!$I:$J,2,0))</f>
        <v/>
      </c>
      <c r="L144" s="22"/>
      <c r="M144" s="21"/>
      <c r="N144" s="39"/>
      <c r="O144" s="39"/>
      <c r="P144" s="39" t="str">
        <f>IF(O144="","",VLOOKUP(O144,Dich_vu!$M$1:'Dich_vu'!$N:$N,2,0))</f>
        <v/>
      </c>
      <c r="Q144" s="39"/>
      <c r="R144" s="39"/>
      <c r="S144" s="39"/>
      <c r="T144" s="39"/>
      <c r="U144" s="39"/>
      <c r="V144" s="35"/>
      <c r="W144" s="44"/>
    </row>
    <row r="145" spans="1:23" ht="21" customHeight="1">
      <c r="A145" s="5"/>
      <c r="B145" s="40"/>
      <c r="C145" s="23"/>
      <c r="D145" s="26" t="str">
        <f>IF(C145="","",VLOOKUP(C145,Dich_vu!$A$1:'Dich_vu'!$B$64,2,0))</f>
        <v/>
      </c>
      <c r="E145" s="20"/>
      <c r="F145" s="21"/>
      <c r="G145" s="24" t="str">
        <f t="array" aca="1" ref="G145" ca="1">IF(F145="","",INDIRECT("quan_huyen!l"&amp;MAX(IF(COUNTIF($F145,"*"&amp;Tinh_TP&amp;"*")=1,ROW(Tinh_TP),0))))</f>
        <v/>
      </c>
      <c r="H145" s="22" t="str">
        <f t="array" aca="1" ref="H145" ca="1">IF(AND(F145="",G145=""),"",INDIRECT("quan_huyen!h"&amp;MAX(IF(COUNTIF(F145,"*"&amp;data&amp;"*")=1,ROW(data),0))))</f>
        <v/>
      </c>
      <c r="I145" s="26" t="str">
        <f ca="1">IF(G145="","",INDEX(Tinh_ID,MATCH(Sheet1!G145,Tinh_TP,0)))</f>
        <v/>
      </c>
      <c r="J145" s="26" t="str">
        <f ca="1">IF(H145="","",VLOOKUP(H145,Quan_huyen!$H:$I,2,0))</f>
        <v/>
      </c>
      <c r="K145" s="26" t="str">
        <f ca="1">IF(J145="","",VLOOKUP(J145,Quan_huyen!$I:$J,2,0))</f>
        <v/>
      </c>
      <c r="L145" s="22"/>
      <c r="M145" s="21"/>
      <c r="N145" s="39"/>
      <c r="O145" s="39"/>
      <c r="P145" s="39" t="str">
        <f>IF(O145="","",VLOOKUP(O145,Dich_vu!$M$1:'Dich_vu'!$N:$N,2,0))</f>
        <v/>
      </c>
      <c r="Q145" s="39"/>
      <c r="R145" s="39"/>
      <c r="S145" s="39"/>
      <c r="T145" s="39"/>
      <c r="U145" s="39"/>
      <c r="V145" s="35"/>
      <c r="W145" s="44"/>
    </row>
    <row r="146" spans="1:23" ht="21" customHeight="1">
      <c r="A146" s="5"/>
      <c r="B146" s="40"/>
      <c r="C146" s="23"/>
      <c r="D146" s="26" t="str">
        <f>IF(C146="","",VLOOKUP(C146,Dich_vu!$A$1:'Dich_vu'!$B$64,2,0))</f>
        <v/>
      </c>
      <c r="E146" s="20"/>
      <c r="F146" s="21"/>
      <c r="G146" s="24" t="str">
        <f t="array" aca="1" ref="G146" ca="1">IF(F146="","",INDIRECT("quan_huyen!l"&amp;MAX(IF(COUNTIF($F146,"*"&amp;Tinh_TP&amp;"*")=1,ROW(Tinh_TP),0))))</f>
        <v/>
      </c>
      <c r="H146" s="22" t="str">
        <f t="array" aca="1" ref="H146" ca="1">IF(AND(F146="",G146=""),"",INDIRECT("quan_huyen!h"&amp;MAX(IF(COUNTIF(F146,"*"&amp;data&amp;"*")=1,ROW(data),0))))</f>
        <v/>
      </c>
      <c r="I146" s="26" t="str">
        <f ca="1">IF(G146="","",INDEX(Tinh_ID,MATCH(Sheet1!G146,Tinh_TP,0)))</f>
        <v/>
      </c>
      <c r="J146" s="26" t="str">
        <f ca="1">IF(H146="","",VLOOKUP(H146,Quan_huyen!$H:$I,2,0))</f>
        <v/>
      </c>
      <c r="K146" s="26" t="str">
        <f ca="1">IF(J146="","",VLOOKUP(J146,Quan_huyen!$I:$J,2,0))</f>
        <v/>
      </c>
      <c r="L146" s="22"/>
      <c r="M146" s="21"/>
      <c r="N146" s="39"/>
      <c r="O146" s="39"/>
      <c r="P146" s="39" t="str">
        <f>IF(O146="","",VLOOKUP(O146,Dich_vu!$M$1:'Dich_vu'!$N:$N,2,0))</f>
        <v/>
      </c>
      <c r="Q146" s="39"/>
      <c r="R146" s="39"/>
      <c r="S146" s="39"/>
      <c r="T146" s="39"/>
      <c r="U146" s="39"/>
      <c r="V146" s="35"/>
      <c r="W146" s="44"/>
    </row>
    <row r="147" spans="1:23" ht="21" customHeight="1">
      <c r="A147" s="5"/>
      <c r="B147" s="40"/>
      <c r="C147" s="23"/>
      <c r="D147" s="26" t="str">
        <f>IF(C147="","",VLOOKUP(C147,Dich_vu!$A$1:'Dich_vu'!$B$64,2,0))</f>
        <v/>
      </c>
      <c r="E147" s="20"/>
      <c r="F147" s="21"/>
      <c r="G147" s="24" t="str">
        <f t="array" aca="1" ref="G147" ca="1">IF(F147="","",INDIRECT("quan_huyen!l"&amp;MAX(IF(COUNTIF($F147,"*"&amp;Tinh_TP&amp;"*")=1,ROW(Tinh_TP),0))))</f>
        <v/>
      </c>
      <c r="H147" s="22" t="str">
        <f t="array" aca="1" ref="H147" ca="1">IF(AND(F147="",G147=""),"",INDIRECT("quan_huyen!h"&amp;MAX(IF(COUNTIF(F147,"*"&amp;data&amp;"*")=1,ROW(data),0))))</f>
        <v/>
      </c>
      <c r="I147" s="26" t="str">
        <f ca="1">IF(G147="","",INDEX(Tinh_ID,MATCH(Sheet1!G147,Tinh_TP,0)))</f>
        <v/>
      </c>
      <c r="J147" s="26" t="str">
        <f ca="1">IF(H147="","",VLOOKUP(H147,Quan_huyen!$H:$I,2,0))</f>
        <v/>
      </c>
      <c r="K147" s="26" t="str">
        <f ca="1">IF(J147="","",VLOOKUP(J147,Quan_huyen!$I:$J,2,0))</f>
        <v/>
      </c>
      <c r="L147" s="22"/>
      <c r="M147" s="21"/>
      <c r="N147" s="39"/>
      <c r="O147" s="39"/>
      <c r="P147" s="39" t="str">
        <f>IF(O147="","",VLOOKUP(O147,Dich_vu!$M$1:'Dich_vu'!$N:$N,2,0))</f>
        <v/>
      </c>
      <c r="Q147" s="39"/>
      <c r="R147" s="39"/>
      <c r="S147" s="39"/>
      <c r="T147" s="39"/>
      <c r="U147" s="39"/>
      <c r="V147" s="35"/>
      <c r="W147" s="44"/>
    </row>
    <row r="148" spans="1:23" ht="21" customHeight="1">
      <c r="A148" s="5"/>
      <c r="B148" s="40"/>
      <c r="C148" s="23"/>
      <c r="D148" s="26" t="str">
        <f>IF(C148="","",VLOOKUP(C148,Dich_vu!$A$1:'Dich_vu'!$B$64,2,0))</f>
        <v/>
      </c>
      <c r="E148" s="20"/>
      <c r="F148" s="21"/>
      <c r="G148" s="24" t="str">
        <f t="array" aca="1" ref="G148" ca="1">IF(F148="","",INDIRECT("quan_huyen!l"&amp;MAX(IF(COUNTIF($F148,"*"&amp;Tinh_TP&amp;"*")=1,ROW(Tinh_TP),0))))</f>
        <v/>
      </c>
      <c r="H148" s="22" t="str">
        <f t="array" aca="1" ref="H148" ca="1">IF(AND(F148="",G148=""),"",INDIRECT("quan_huyen!h"&amp;MAX(IF(COUNTIF(F148,"*"&amp;data&amp;"*")=1,ROW(data),0))))</f>
        <v/>
      </c>
      <c r="I148" s="26" t="str">
        <f ca="1">IF(G148="","",INDEX(Tinh_ID,MATCH(Sheet1!G148,Tinh_TP,0)))</f>
        <v/>
      </c>
      <c r="J148" s="26" t="str">
        <f ca="1">IF(H148="","",VLOOKUP(H148,Quan_huyen!$H:$I,2,0))</f>
        <v/>
      </c>
      <c r="K148" s="26" t="str">
        <f ca="1">IF(J148="","",VLOOKUP(J148,Quan_huyen!$I:$J,2,0))</f>
        <v/>
      </c>
      <c r="L148" s="22"/>
      <c r="M148" s="21"/>
      <c r="N148" s="39"/>
      <c r="O148" s="39"/>
      <c r="P148" s="39" t="str">
        <f>IF(O148="","",VLOOKUP(O148,Dich_vu!$M$1:'Dich_vu'!$N:$N,2,0))</f>
        <v/>
      </c>
      <c r="Q148" s="39"/>
      <c r="R148" s="39"/>
      <c r="S148" s="39"/>
      <c r="T148" s="39"/>
      <c r="U148" s="39"/>
      <c r="V148" s="35"/>
      <c r="W148" s="44"/>
    </row>
    <row r="149" spans="1:23" ht="20.25" customHeight="1">
      <c r="A149" s="5"/>
      <c r="B149" s="40"/>
      <c r="C149" s="23"/>
      <c r="D149" s="26" t="str">
        <f>IF(C149="","",VLOOKUP(C149,Dich_vu!$A$1:'Dich_vu'!$B$64,2,0))</f>
        <v/>
      </c>
      <c r="E149" s="20"/>
      <c r="F149" s="21"/>
      <c r="G149" s="24" t="str">
        <f t="array" aca="1" ref="G149" ca="1">IF(F149="","",INDIRECT("quan_huyen!l"&amp;MAX(IF(COUNTIF($F149,"*"&amp;Tinh_TP&amp;"*")=1,ROW(Tinh_TP),0))))</f>
        <v/>
      </c>
      <c r="H149" s="22" t="str">
        <f t="array" aca="1" ref="H149" ca="1">IF(AND(F149="",G149=""),"",INDIRECT("quan_huyen!h"&amp;MAX(IF(COUNTIF(F149,"*"&amp;data&amp;"*")=1,ROW(data),0))))</f>
        <v/>
      </c>
      <c r="I149" s="26" t="str">
        <f ca="1">IF(G149="","",INDEX(Tinh_ID,MATCH(Sheet1!G149,Tinh_TP,0)))</f>
        <v/>
      </c>
      <c r="J149" s="26" t="str">
        <f ca="1">IF(H149="","",VLOOKUP(H149,Quan_huyen!$H:$I,2,0))</f>
        <v/>
      </c>
      <c r="K149" s="26" t="str">
        <f ca="1">IF(J149="","",VLOOKUP(J149,Quan_huyen!$I:$J,2,0))</f>
        <v/>
      </c>
      <c r="L149" s="22"/>
      <c r="M149" s="21"/>
      <c r="N149" s="39"/>
      <c r="O149" s="39"/>
      <c r="P149" s="39" t="str">
        <f>IF(O149="","",VLOOKUP(O149,Dich_vu!$M$1:'Dich_vu'!$N:$N,2,0))</f>
        <v/>
      </c>
      <c r="Q149" s="39"/>
      <c r="R149" s="39"/>
      <c r="S149" s="39"/>
      <c r="T149" s="39"/>
      <c r="U149" s="39"/>
      <c r="V149" s="35"/>
      <c r="W149" s="44"/>
    </row>
    <row r="150" spans="1:23" ht="21.75" customHeight="1">
      <c r="A150" s="5"/>
      <c r="B150" s="40"/>
      <c r="C150" s="23"/>
      <c r="D150" s="26" t="str">
        <f>IF(C150="","",VLOOKUP(C150,Dich_vu!$A$1:'Dich_vu'!$B$64,2,0))</f>
        <v/>
      </c>
      <c r="E150" s="20"/>
      <c r="F150" s="21"/>
      <c r="G150" s="24" t="str">
        <f t="array" aca="1" ref="G150" ca="1">IF(F150="","",INDIRECT("quan_huyen!l"&amp;MAX(IF(COUNTIF($F150,"*"&amp;Tinh_TP&amp;"*")=1,ROW(Tinh_TP),0))))</f>
        <v/>
      </c>
      <c r="H150" s="22" t="str">
        <f t="array" aca="1" ref="H150" ca="1">IF(AND(F150="",G150=""),"",INDIRECT("quan_huyen!h"&amp;MAX(IF(COUNTIF(F150,"*"&amp;data&amp;"*")=1,ROW(data),0))))</f>
        <v/>
      </c>
      <c r="I150" s="26" t="str">
        <f ca="1">IF(G150="","",INDEX(Tinh_ID,MATCH(Sheet1!G150,Tinh_TP,0)))</f>
        <v/>
      </c>
      <c r="J150" s="26" t="str">
        <f ca="1">IF(H150="","",VLOOKUP(H150,Quan_huyen!$H:$I,2,0))</f>
        <v/>
      </c>
      <c r="K150" s="26" t="str">
        <f ca="1">IF(J150="","",VLOOKUP(J150,Quan_huyen!$I:$J,2,0))</f>
        <v/>
      </c>
      <c r="L150" s="22"/>
      <c r="M150" s="21"/>
      <c r="N150" s="39"/>
      <c r="O150" s="39"/>
      <c r="P150" s="39" t="str">
        <f>IF(O150="","",VLOOKUP(O150,Dich_vu!$M$1:'Dich_vu'!$N:$N,2,0))</f>
        <v/>
      </c>
      <c r="Q150" s="39"/>
      <c r="R150" s="39"/>
      <c r="S150" s="39"/>
      <c r="T150" s="39"/>
      <c r="U150" s="39"/>
      <c r="V150" s="35"/>
      <c r="W150" s="44"/>
    </row>
    <row r="151" spans="1:23" ht="21" customHeight="1">
      <c r="A151" s="5"/>
      <c r="B151" s="40"/>
      <c r="C151" s="23"/>
      <c r="D151" s="26" t="str">
        <f>IF(C151="","",VLOOKUP(C151,Dich_vu!$A$1:'Dich_vu'!$B$64,2,0))</f>
        <v/>
      </c>
      <c r="E151" s="20"/>
      <c r="F151" s="21"/>
      <c r="G151" s="24" t="str">
        <f t="array" aca="1" ref="G151" ca="1">IF(F151="","",INDIRECT("quan_huyen!l"&amp;MAX(IF(COUNTIF($F151,"*"&amp;Tinh_TP&amp;"*")=1,ROW(Tinh_TP),0))))</f>
        <v/>
      </c>
      <c r="H151" s="22" t="str">
        <f t="array" aca="1" ref="H151" ca="1">IF(AND(F151="",G151=""),"",INDIRECT("quan_huyen!h"&amp;MAX(IF(COUNTIF(F151,"*"&amp;data&amp;"*")=1,ROW(data),0))))</f>
        <v/>
      </c>
      <c r="I151" s="26" t="str">
        <f ca="1">IF(G151="","",INDEX(Tinh_ID,MATCH(Sheet1!G151,Tinh_TP,0)))</f>
        <v/>
      </c>
      <c r="J151" s="26" t="str">
        <f ca="1">IF(H151="","",VLOOKUP(H151,Quan_huyen!$H:$I,2,0))</f>
        <v/>
      </c>
      <c r="K151" s="26" t="str">
        <f ca="1">IF(J151="","",VLOOKUP(J151,Quan_huyen!$I:$J,2,0))</f>
        <v/>
      </c>
      <c r="L151" s="22"/>
      <c r="M151" s="21"/>
      <c r="N151" s="39"/>
      <c r="O151" s="39"/>
      <c r="P151" s="39" t="str">
        <f>IF(O151="","",VLOOKUP(O151,Dich_vu!$M$1:'Dich_vu'!$N:$N,2,0))</f>
        <v/>
      </c>
      <c r="Q151" s="39"/>
      <c r="R151" s="39"/>
      <c r="S151" s="39"/>
      <c r="T151" s="39"/>
      <c r="U151" s="39"/>
      <c r="V151" s="35"/>
      <c r="W151" s="44"/>
    </row>
    <row r="152" spans="1:23" ht="21" customHeight="1">
      <c r="A152" s="5"/>
      <c r="B152" s="40"/>
      <c r="C152" s="23"/>
      <c r="D152" s="26" t="str">
        <f>IF(C152="","",VLOOKUP(C152,Dich_vu!$A$1:'Dich_vu'!$B$64,2,0))</f>
        <v/>
      </c>
      <c r="E152" s="20"/>
      <c r="F152" s="21"/>
      <c r="G152" s="24" t="str">
        <f t="array" aca="1" ref="G152" ca="1">IF(F152="","",INDIRECT("quan_huyen!l"&amp;MAX(IF(COUNTIF($F152,"*"&amp;Tinh_TP&amp;"*")=1,ROW(Tinh_TP),0))))</f>
        <v/>
      </c>
      <c r="H152" s="22" t="str">
        <f t="array" aca="1" ref="H152" ca="1">IF(AND(F152="",G152=""),"",INDIRECT("quan_huyen!h"&amp;MAX(IF(COUNTIF(F152,"*"&amp;data&amp;"*")=1,ROW(data),0))))</f>
        <v/>
      </c>
      <c r="I152" s="26" t="str">
        <f ca="1">IF(G152="","",INDEX(Tinh_ID,MATCH(Sheet1!G152,Tinh_TP,0)))</f>
        <v/>
      </c>
      <c r="J152" s="26" t="str">
        <f ca="1">IF(H152="","",VLOOKUP(H152,Quan_huyen!$H:$I,2,0))</f>
        <v/>
      </c>
      <c r="K152" s="26" t="str">
        <f ca="1">IF(J152="","",VLOOKUP(J152,Quan_huyen!$I:$J,2,0))</f>
        <v/>
      </c>
      <c r="L152" s="22"/>
      <c r="M152" s="21"/>
      <c r="N152" s="39"/>
      <c r="O152" s="39"/>
      <c r="P152" s="39" t="str">
        <f>IF(O152="","",VLOOKUP(O152,Dich_vu!$M$1:'Dich_vu'!$N:$N,2,0))</f>
        <v/>
      </c>
      <c r="Q152" s="39"/>
      <c r="R152" s="39"/>
      <c r="S152" s="39"/>
      <c r="T152" s="39"/>
      <c r="U152" s="39"/>
      <c r="V152" s="35"/>
      <c r="W152" s="44"/>
    </row>
    <row r="153" spans="1:23" ht="18" customHeight="1">
      <c r="A153" s="5"/>
      <c r="B153" s="40"/>
      <c r="C153" s="23"/>
      <c r="D153" s="26" t="str">
        <f>IF(C153="","",VLOOKUP(C153,Dich_vu!$A$1:'Dich_vu'!$B$64,2,0))</f>
        <v/>
      </c>
      <c r="E153" s="20"/>
      <c r="F153" s="21"/>
      <c r="G153" s="24" t="str">
        <f t="array" aca="1" ref="G153" ca="1">IF(F153="","",INDIRECT("quan_huyen!l"&amp;MAX(IF(COUNTIF($F153,"*"&amp;Tinh_TP&amp;"*")=1,ROW(Tinh_TP),0))))</f>
        <v/>
      </c>
      <c r="H153" s="22" t="str">
        <f t="array" aca="1" ref="H153" ca="1">IF(AND(F153="",G153=""),"",INDIRECT("quan_huyen!h"&amp;MAX(IF(COUNTIF(F153,"*"&amp;data&amp;"*")=1,ROW(data),0))))</f>
        <v/>
      </c>
      <c r="I153" s="26" t="str">
        <f ca="1">IF(G153="","",INDEX(Tinh_ID,MATCH(Sheet1!G153,Tinh_TP,0)))</f>
        <v/>
      </c>
      <c r="J153" s="26" t="str">
        <f ca="1">IF(H153="","",VLOOKUP(H153,Quan_huyen!$H:$I,2,0))</f>
        <v/>
      </c>
      <c r="K153" s="26" t="str">
        <f ca="1">IF(J153="","",VLOOKUP(J153,Quan_huyen!$I:$J,2,0))</f>
        <v/>
      </c>
      <c r="L153" s="22"/>
      <c r="M153" s="21"/>
      <c r="N153" s="39"/>
      <c r="O153" s="39"/>
      <c r="P153" s="39" t="str">
        <f>IF(O153="","",VLOOKUP(O153,Dich_vu!$M$1:'Dich_vu'!$N:$N,2,0))</f>
        <v/>
      </c>
      <c r="Q153" s="39"/>
      <c r="R153" s="39"/>
      <c r="S153" s="39"/>
      <c r="T153" s="39"/>
      <c r="U153" s="39"/>
      <c r="V153" s="35"/>
      <c r="W153" s="44"/>
    </row>
    <row r="154" spans="1:23">
      <c r="A154" s="5"/>
      <c r="B154" s="40"/>
      <c r="C154" s="23"/>
      <c r="D154" s="26" t="str">
        <f>IF(C154="","",VLOOKUP(C154,Dich_vu!$A$1:'Dich_vu'!$B$64,2,0))</f>
        <v/>
      </c>
      <c r="E154" s="20"/>
      <c r="F154" s="21"/>
      <c r="G154" s="24" t="str">
        <f t="array" aca="1" ref="G154" ca="1">IF(F154="","",INDIRECT("quan_huyen!l"&amp;MAX(IF(COUNTIF($F154,"*"&amp;Tinh_TP&amp;"*")=1,ROW(Tinh_TP),0))))</f>
        <v/>
      </c>
      <c r="H154" s="22" t="str">
        <f t="array" aca="1" ref="H154" ca="1">IF(AND(F154="",G154=""),"",INDIRECT("quan_huyen!h"&amp;MAX(IF(COUNTIF(F154,"*"&amp;data&amp;"*")=1,ROW(data),0))))</f>
        <v/>
      </c>
      <c r="I154" s="26" t="str">
        <f ca="1">IF(G154="","",INDEX(Tinh_ID,MATCH(Sheet1!G154,Tinh_TP,0)))</f>
        <v/>
      </c>
      <c r="J154" s="26" t="str">
        <f ca="1">IF(H154="","",VLOOKUP(H154,Quan_huyen!$H:$I,2,0))</f>
        <v/>
      </c>
      <c r="K154" s="26" t="str">
        <f ca="1">IF(J154="","",VLOOKUP(J154,Quan_huyen!$I:$J,2,0))</f>
        <v/>
      </c>
      <c r="L154" s="22"/>
      <c r="M154" s="21"/>
      <c r="N154" s="39"/>
      <c r="O154" s="39"/>
      <c r="P154" s="39" t="str">
        <f>IF(O154="","",VLOOKUP(O154,Dich_vu!$M$1:'Dich_vu'!$N:$N,2,0))</f>
        <v/>
      </c>
      <c r="Q154" s="39"/>
      <c r="R154" s="39"/>
      <c r="S154" s="39"/>
      <c r="T154" s="39"/>
      <c r="U154" s="39"/>
      <c r="V154" s="35"/>
      <c r="W154" s="44"/>
    </row>
    <row r="155" spans="1:23">
      <c r="A155" s="5"/>
      <c r="B155" s="40"/>
      <c r="C155" s="23"/>
      <c r="D155" s="26" t="str">
        <f>IF(C155="","",VLOOKUP(C155,Dich_vu!$A$1:'Dich_vu'!$B$64,2,0))</f>
        <v/>
      </c>
      <c r="E155" s="20"/>
      <c r="F155" s="21"/>
      <c r="G155" s="24" t="str">
        <f t="array" aca="1" ref="G155" ca="1">IF(F155="","",INDIRECT("quan_huyen!l"&amp;MAX(IF(COUNTIF($F155,"*"&amp;Tinh_TP&amp;"*")=1,ROW(Tinh_TP),0))))</f>
        <v/>
      </c>
      <c r="H155" s="22" t="str">
        <f t="array" aca="1" ref="H155" ca="1">IF(AND(F155="",G155=""),"",INDIRECT("quan_huyen!h"&amp;MAX(IF(COUNTIF(F155,"*"&amp;data&amp;"*")=1,ROW(data),0))))</f>
        <v/>
      </c>
      <c r="I155" s="26" t="str">
        <f ca="1">IF(G155="","",INDEX(Tinh_ID,MATCH(Sheet1!G155,Tinh_TP,0)))</f>
        <v/>
      </c>
      <c r="J155" s="26" t="str">
        <f ca="1">IF(H155="","",VLOOKUP(H155,Quan_huyen!$H:$I,2,0))</f>
        <v/>
      </c>
      <c r="K155" s="26" t="str">
        <f ca="1">IF(J155="","",VLOOKUP(J155,Quan_huyen!$I:$J,2,0))</f>
        <v/>
      </c>
      <c r="L155" s="22"/>
      <c r="M155" s="21"/>
      <c r="N155" s="39"/>
      <c r="O155" s="39"/>
      <c r="P155" s="39" t="str">
        <f>IF(O155="","",VLOOKUP(O155,Dich_vu!$M$1:'Dich_vu'!$N:$N,2,0))</f>
        <v/>
      </c>
      <c r="Q155" s="39"/>
      <c r="R155" s="39"/>
      <c r="S155" s="39"/>
      <c r="T155" s="39"/>
      <c r="U155" s="39"/>
      <c r="V155" s="35"/>
      <c r="W155" s="44"/>
    </row>
    <row r="156" spans="1:23">
      <c r="A156" s="5"/>
      <c r="B156" s="40"/>
      <c r="C156" s="23"/>
      <c r="D156" s="26" t="str">
        <f>IF(C156="","",VLOOKUP(C156,Dich_vu!$A$1:'Dich_vu'!$B$64,2,0))</f>
        <v/>
      </c>
      <c r="E156" s="20"/>
      <c r="F156" s="21"/>
      <c r="G156" s="24" t="str">
        <f t="array" aca="1" ref="G156" ca="1">IF(F156="","",INDIRECT("quan_huyen!l"&amp;MAX(IF(COUNTIF($F156,"*"&amp;Tinh_TP&amp;"*")=1,ROW(Tinh_TP),0))))</f>
        <v/>
      </c>
      <c r="H156" s="22" t="str">
        <f t="array" aca="1" ref="H156" ca="1">IF(AND(F156="",G156=""),"",INDIRECT("quan_huyen!h"&amp;MAX(IF(COUNTIF(F156,"*"&amp;data&amp;"*")=1,ROW(data),0))))</f>
        <v/>
      </c>
      <c r="I156" s="26" t="str">
        <f ca="1">IF(G156="","",INDEX(Tinh_ID,MATCH(Sheet1!G156,Tinh_TP,0)))</f>
        <v/>
      </c>
      <c r="J156" s="26" t="str">
        <f ca="1">IF(H156="","",VLOOKUP(H156,Quan_huyen!$H:$I,2,0))</f>
        <v/>
      </c>
      <c r="K156" s="26" t="str">
        <f ca="1">IF(J156="","",VLOOKUP(J156,Quan_huyen!$I:$J,2,0))</f>
        <v/>
      </c>
      <c r="L156" s="22"/>
      <c r="M156" s="21"/>
      <c r="N156" s="39"/>
      <c r="O156" s="39"/>
      <c r="P156" s="39" t="str">
        <f>IF(O156="","",VLOOKUP(O156,Dich_vu!$M$1:'Dich_vu'!$N:$N,2,0))</f>
        <v/>
      </c>
      <c r="Q156" s="39"/>
      <c r="R156" s="39"/>
      <c r="S156" s="39"/>
      <c r="T156" s="39"/>
      <c r="U156" s="39"/>
      <c r="V156" s="35"/>
      <c r="W156" s="44"/>
    </row>
    <row r="157" spans="1:23">
      <c r="A157" s="5"/>
      <c r="B157" s="40"/>
      <c r="C157" s="23"/>
      <c r="D157" s="26" t="str">
        <f>IF(C157="","",VLOOKUP(C157,Dich_vu!$A$1:'Dich_vu'!$B$64,2,0))</f>
        <v/>
      </c>
      <c r="E157" s="20"/>
      <c r="F157" s="21"/>
      <c r="G157" s="24" t="str">
        <f t="array" aca="1" ref="G157" ca="1">IF(F157="","",INDIRECT("quan_huyen!l"&amp;MAX(IF(COUNTIF($F157,"*"&amp;Tinh_TP&amp;"*")=1,ROW(Tinh_TP),0))))</f>
        <v/>
      </c>
      <c r="H157" s="22" t="str">
        <f t="array" aca="1" ref="H157" ca="1">IF(AND(F157="",G157=""),"",INDIRECT("quan_huyen!h"&amp;MAX(IF(COUNTIF(F157,"*"&amp;data&amp;"*")=1,ROW(data),0))))</f>
        <v/>
      </c>
      <c r="I157" s="26" t="str">
        <f ca="1">IF(G157="","",INDEX(Tinh_ID,MATCH(Sheet1!G157,Tinh_TP,0)))</f>
        <v/>
      </c>
      <c r="J157" s="26" t="str">
        <f ca="1">IF(H157="","",VLOOKUP(H157,Quan_huyen!$H:$I,2,0))</f>
        <v/>
      </c>
      <c r="K157" s="26" t="str">
        <f ca="1">IF(J157="","",VLOOKUP(J157,Quan_huyen!$I:$J,2,0))</f>
        <v/>
      </c>
      <c r="L157" s="22"/>
      <c r="M157" s="21"/>
      <c r="N157" s="39"/>
      <c r="O157" s="39"/>
      <c r="P157" s="39" t="str">
        <f>IF(O157="","",VLOOKUP(O157,Dich_vu!$M$1:'Dich_vu'!$N:$N,2,0))</f>
        <v/>
      </c>
      <c r="Q157" s="39"/>
      <c r="R157" s="39"/>
      <c r="S157" s="39"/>
      <c r="T157" s="39"/>
      <c r="U157" s="39"/>
      <c r="V157" s="35"/>
      <c r="W157" s="44"/>
    </row>
    <row r="158" spans="1:23">
      <c r="A158" s="5"/>
      <c r="B158" s="40"/>
      <c r="C158" s="23"/>
      <c r="D158" s="26" t="str">
        <f>IF(C158="","",VLOOKUP(C158,Dich_vu!$A$1:'Dich_vu'!$B$64,2,0))</f>
        <v/>
      </c>
      <c r="E158" s="20"/>
      <c r="F158" s="21"/>
      <c r="G158" s="24" t="str">
        <f t="array" aca="1" ref="G158" ca="1">IF(F158="","",INDIRECT("quan_huyen!l"&amp;MAX(IF(COUNTIF($F158,"*"&amp;Tinh_TP&amp;"*")=1,ROW(Tinh_TP),0))))</f>
        <v/>
      </c>
      <c r="H158" s="22" t="str">
        <f t="array" aca="1" ref="H158" ca="1">IF(AND(F158="",G158=""),"",INDIRECT("quan_huyen!h"&amp;MAX(IF(COUNTIF(F158,"*"&amp;data&amp;"*")=1,ROW(data),0))))</f>
        <v/>
      </c>
      <c r="I158" s="26" t="str">
        <f ca="1">IF(G158="","",INDEX(Tinh_ID,MATCH(Sheet1!G158,Tinh_TP,0)))</f>
        <v/>
      </c>
      <c r="J158" s="26" t="str">
        <f ca="1">IF(H158="","",VLOOKUP(H158,Quan_huyen!$H:$I,2,0))</f>
        <v/>
      </c>
      <c r="K158" s="26" t="str">
        <f ca="1">IF(J158="","",VLOOKUP(J158,Quan_huyen!$I:$J,2,0))</f>
        <v/>
      </c>
      <c r="L158" s="22"/>
      <c r="M158" s="21"/>
      <c r="N158" s="39"/>
      <c r="O158" s="39"/>
      <c r="P158" s="39" t="str">
        <f>IF(O158="","",VLOOKUP(O158,Dich_vu!$M$1:'Dich_vu'!$N:$N,2,0))</f>
        <v/>
      </c>
      <c r="Q158" s="39"/>
      <c r="R158" s="39"/>
      <c r="S158" s="39"/>
      <c r="T158" s="39"/>
      <c r="U158" s="39"/>
      <c r="V158" s="35"/>
      <c r="W158" s="44"/>
    </row>
    <row r="159" spans="1:23">
      <c r="A159" s="5"/>
      <c r="B159" s="40"/>
      <c r="C159" s="23"/>
      <c r="D159" s="26" t="str">
        <f>IF(C159="","",VLOOKUP(C159,Dich_vu!$A$1:'Dich_vu'!$B$64,2,0))</f>
        <v/>
      </c>
      <c r="E159" s="20"/>
      <c r="F159" s="21"/>
      <c r="G159" s="24" t="str">
        <f t="array" aca="1" ref="G159" ca="1">IF(F159="","",INDIRECT("quan_huyen!l"&amp;MAX(IF(COUNTIF($F159,"*"&amp;Tinh_TP&amp;"*")=1,ROW(Tinh_TP),0))))</f>
        <v/>
      </c>
      <c r="H159" s="22" t="str">
        <f t="array" aca="1" ref="H159" ca="1">IF(AND(F159="",G159=""),"",INDIRECT("quan_huyen!h"&amp;MAX(IF(COUNTIF(F159,"*"&amp;data&amp;"*")=1,ROW(data),0))))</f>
        <v/>
      </c>
      <c r="I159" s="26" t="str">
        <f ca="1">IF(G159="","",INDEX(Tinh_ID,MATCH(Sheet1!G159,Tinh_TP,0)))</f>
        <v/>
      </c>
      <c r="J159" s="26" t="str">
        <f ca="1">IF(H159="","",VLOOKUP(H159,Quan_huyen!$H:$I,2,0))</f>
        <v/>
      </c>
      <c r="K159" s="26" t="str">
        <f ca="1">IF(J159="","",VLOOKUP(J159,Quan_huyen!$I:$J,2,0))</f>
        <v/>
      </c>
      <c r="L159" s="22"/>
      <c r="M159" s="21"/>
      <c r="N159" s="39"/>
      <c r="O159" s="39"/>
      <c r="P159" s="39" t="str">
        <f>IF(O159="","",VLOOKUP(O159,Dich_vu!$M$1:'Dich_vu'!$N:$N,2,0))</f>
        <v/>
      </c>
      <c r="Q159" s="39"/>
      <c r="R159" s="39"/>
      <c r="S159" s="39"/>
      <c r="T159" s="39"/>
      <c r="U159" s="39"/>
      <c r="V159" s="35"/>
      <c r="W159" s="44"/>
    </row>
    <row r="160" spans="1:23">
      <c r="A160" s="5"/>
      <c r="B160" s="40"/>
      <c r="C160" s="23"/>
      <c r="D160" s="26" t="str">
        <f>IF(C160="","",VLOOKUP(C160,Dich_vu!$A$1:'Dich_vu'!$B$64,2,0))</f>
        <v/>
      </c>
      <c r="E160" s="20"/>
      <c r="F160" s="21"/>
      <c r="G160" s="24" t="str">
        <f t="array" aca="1" ref="G160" ca="1">IF(F160="","",INDIRECT("quan_huyen!l"&amp;MAX(IF(COUNTIF($F160,"*"&amp;Tinh_TP&amp;"*")=1,ROW(Tinh_TP),0))))</f>
        <v/>
      </c>
      <c r="H160" s="22" t="str">
        <f t="array" aca="1" ref="H160" ca="1">IF(AND(F160="",G160=""),"",INDIRECT("quan_huyen!h"&amp;MAX(IF(COUNTIF(F160,"*"&amp;data&amp;"*")=1,ROW(data),0))))</f>
        <v/>
      </c>
      <c r="I160" s="26" t="str">
        <f ca="1">IF(G160="","",INDEX(Tinh_ID,MATCH(Sheet1!G160,Tinh_TP,0)))</f>
        <v/>
      </c>
      <c r="J160" s="26" t="str">
        <f ca="1">IF(H160="","",VLOOKUP(H160,Quan_huyen!$H:$I,2,0))</f>
        <v/>
      </c>
      <c r="K160" s="26" t="str">
        <f ca="1">IF(J160="","",VLOOKUP(J160,Quan_huyen!$I:$J,2,0))</f>
        <v/>
      </c>
      <c r="L160" s="22"/>
      <c r="M160" s="21"/>
      <c r="N160" s="39"/>
      <c r="O160" s="39"/>
      <c r="P160" s="39" t="str">
        <f>IF(O160="","",VLOOKUP(O160,Dich_vu!$M$1:'Dich_vu'!$N:$N,2,0))</f>
        <v/>
      </c>
      <c r="Q160" s="39"/>
      <c r="R160" s="39"/>
      <c r="S160" s="39"/>
      <c r="T160" s="39"/>
      <c r="U160" s="39"/>
      <c r="V160" s="35"/>
      <c r="W160" s="44"/>
    </row>
    <row r="161" spans="1:23">
      <c r="A161" s="5"/>
      <c r="B161" s="40"/>
      <c r="C161" s="23"/>
      <c r="D161" s="26" t="str">
        <f>IF(C161="","",VLOOKUP(C161,Dich_vu!$A$1:'Dich_vu'!$B$64,2,0))</f>
        <v/>
      </c>
      <c r="E161" s="20"/>
      <c r="F161" s="21"/>
      <c r="G161" s="24" t="str">
        <f t="array" aca="1" ref="G161" ca="1">IF(F161="","",INDIRECT("quan_huyen!l"&amp;MAX(IF(COUNTIF($F161,"*"&amp;Tinh_TP&amp;"*")=1,ROW(Tinh_TP),0))))</f>
        <v/>
      </c>
      <c r="H161" s="22" t="str">
        <f t="array" aca="1" ref="H161" ca="1">IF(AND(F161="",G161=""),"",INDIRECT("quan_huyen!h"&amp;MAX(IF(COUNTIF(F161,"*"&amp;data&amp;"*")=1,ROW(data),0))))</f>
        <v/>
      </c>
      <c r="I161" s="26" t="str">
        <f ca="1">IF(G161="","",INDEX(Tinh_ID,MATCH(Sheet1!G161,Tinh_TP,0)))</f>
        <v/>
      </c>
      <c r="J161" s="26" t="str">
        <f ca="1">IF(H161="","",VLOOKUP(H161,Quan_huyen!$H:$I,2,0))</f>
        <v/>
      </c>
      <c r="K161" s="26" t="str">
        <f ca="1">IF(J161="","",VLOOKUP(J161,Quan_huyen!$I:$J,2,0))</f>
        <v/>
      </c>
      <c r="L161" s="22"/>
      <c r="M161" s="21"/>
      <c r="N161" s="39"/>
      <c r="O161" s="39"/>
      <c r="P161" s="39" t="str">
        <f>IF(O161="","",VLOOKUP(O161,Dich_vu!$M$1:'Dich_vu'!$N:$N,2,0))</f>
        <v/>
      </c>
      <c r="Q161" s="39"/>
      <c r="R161" s="39"/>
      <c r="S161" s="39"/>
      <c r="T161" s="39"/>
      <c r="U161" s="39"/>
      <c r="V161" s="35"/>
      <c r="W161" s="44"/>
    </row>
    <row r="162" spans="1:23">
      <c r="A162" s="5"/>
      <c r="B162" s="40"/>
      <c r="C162" s="23"/>
      <c r="D162" s="26" t="str">
        <f>IF(C162="","",VLOOKUP(C162,Dich_vu!$A$1:'Dich_vu'!$B$64,2,0))</f>
        <v/>
      </c>
      <c r="E162" s="20"/>
      <c r="F162" s="21"/>
      <c r="G162" s="24" t="str">
        <f t="array" aca="1" ref="G162" ca="1">IF(F162="","",INDIRECT("quan_huyen!l"&amp;MAX(IF(COUNTIF($F162,"*"&amp;Tinh_TP&amp;"*")=1,ROW(Tinh_TP),0))))</f>
        <v/>
      </c>
      <c r="H162" s="22" t="str">
        <f t="array" aca="1" ref="H162" ca="1">IF(AND(F162="",G162=""),"",INDIRECT("quan_huyen!h"&amp;MAX(IF(COUNTIF(F162,"*"&amp;data&amp;"*")=1,ROW(data),0))))</f>
        <v/>
      </c>
      <c r="I162" s="26" t="str">
        <f ca="1">IF(G162="","",INDEX(Tinh_ID,MATCH(Sheet1!G162,Tinh_TP,0)))</f>
        <v/>
      </c>
      <c r="J162" s="26" t="str">
        <f ca="1">IF(H162="","",VLOOKUP(H162,Quan_huyen!$H:$I,2,0))</f>
        <v/>
      </c>
      <c r="K162" s="26" t="str">
        <f ca="1">IF(J162="","",VLOOKUP(J162,Quan_huyen!$I:$J,2,0))</f>
        <v/>
      </c>
      <c r="L162" s="22"/>
      <c r="M162" s="21"/>
      <c r="N162" s="39"/>
      <c r="O162" s="39"/>
      <c r="P162" s="39" t="str">
        <f>IF(O162="","",VLOOKUP(O162,Dich_vu!$M$1:'Dich_vu'!$N:$N,2,0))</f>
        <v/>
      </c>
      <c r="Q162" s="39"/>
      <c r="R162" s="39"/>
      <c r="S162" s="39"/>
      <c r="T162" s="39"/>
      <c r="U162" s="39"/>
      <c r="V162" s="35"/>
      <c r="W162" s="44"/>
    </row>
    <row r="163" spans="1:23">
      <c r="A163" s="5"/>
      <c r="B163" s="40"/>
      <c r="C163" s="23"/>
      <c r="D163" s="26" t="str">
        <f>IF(C163="","",VLOOKUP(C163,Dich_vu!$A$1:'Dich_vu'!$B$64,2,0))</f>
        <v/>
      </c>
      <c r="E163" s="20"/>
      <c r="F163" s="21"/>
      <c r="G163" s="24" t="str">
        <f t="array" aca="1" ref="G163" ca="1">IF(F163="","",INDIRECT("quan_huyen!l"&amp;MAX(IF(COUNTIF($F163,"*"&amp;Tinh_TP&amp;"*")=1,ROW(Tinh_TP),0))))</f>
        <v/>
      </c>
      <c r="H163" s="22" t="str">
        <f t="array" aca="1" ref="H163" ca="1">IF(AND(F163="",G163=""),"",INDIRECT("quan_huyen!h"&amp;MAX(IF(COUNTIF(F163,"*"&amp;data&amp;"*")=1,ROW(data),0))))</f>
        <v/>
      </c>
      <c r="I163" s="26" t="str">
        <f ca="1">IF(G163="","",INDEX(Tinh_ID,MATCH(Sheet1!G163,Tinh_TP,0)))</f>
        <v/>
      </c>
      <c r="J163" s="26" t="str">
        <f ca="1">IF(H163="","",VLOOKUP(H163,Quan_huyen!$H:$I,2,0))</f>
        <v/>
      </c>
      <c r="K163" s="26" t="str">
        <f ca="1">IF(J163="","",VLOOKUP(J163,Quan_huyen!$I:$J,2,0))</f>
        <v/>
      </c>
      <c r="L163" s="22"/>
      <c r="M163" s="21"/>
      <c r="N163" s="39"/>
      <c r="O163" s="39"/>
      <c r="P163" s="39" t="str">
        <f>IF(O163="","",VLOOKUP(O163,Dich_vu!$M$1:'Dich_vu'!$N:$N,2,0))</f>
        <v/>
      </c>
      <c r="Q163" s="39"/>
      <c r="R163" s="39"/>
      <c r="S163" s="39"/>
      <c r="T163" s="39"/>
      <c r="U163" s="39"/>
      <c r="V163" s="35"/>
      <c r="W163" s="44"/>
    </row>
    <row r="164" spans="1:23">
      <c r="A164" s="5"/>
      <c r="B164" s="40"/>
      <c r="C164" s="23"/>
      <c r="D164" s="26" t="str">
        <f>IF(C164="","",VLOOKUP(C164,Dich_vu!$A$1:'Dich_vu'!$B$64,2,0))</f>
        <v/>
      </c>
      <c r="E164" s="20"/>
      <c r="F164" s="21"/>
      <c r="G164" s="24" t="str">
        <f t="array" aca="1" ref="G164" ca="1">IF(F164="","",INDIRECT("quan_huyen!l"&amp;MAX(IF(COUNTIF($F164,"*"&amp;Tinh_TP&amp;"*")=1,ROW(Tinh_TP),0))))</f>
        <v/>
      </c>
      <c r="H164" s="22" t="str">
        <f t="array" aca="1" ref="H164" ca="1">IF(AND(F164="",G164=""),"",INDIRECT("quan_huyen!h"&amp;MAX(IF(COUNTIF(F164,"*"&amp;data&amp;"*")=1,ROW(data),0))))</f>
        <v/>
      </c>
      <c r="I164" s="26" t="str">
        <f ca="1">IF(G164="","",INDEX(Tinh_ID,MATCH(Sheet1!G164,Tinh_TP,0)))</f>
        <v/>
      </c>
      <c r="J164" s="26" t="str">
        <f ca="1">IF(H164="","",VLOOKUP(H164,Quan_huyen!$H:$I,2,0))</f>
        <v/>
      </c>
      <c r="K164" s="26" t="str">
        <f ca="1">IF(J164="","",VLOOKUP(J164,Quan_huyen!$I:$J,2,0))</f>
        <v/>
      </c>
      <c r="L164" s="22"/>
      <c r="M164" s="21"/>
      <c r="N164" s="39"/>
      <c r="O164" s="39"/>
      <c r="P164" s="39" t="str">
        <f>IF(O164="","",VLOOKUP(O164,Dich_vu!$M$1:'Dich_vu'!$N:$N,2,0))</f>
        <v/>
      </c>
      <c r="Q164" s="39"/>
      <c r="R164" s="39"/>
      <c r="S164" s="39"/>
      <c r="T164" s="39"/>
      <c r="U164" s="39"/>
      <c r="V164" s="35"/>
      <c r="W164" s="44"/>
    </row>
    <row r="165" spans="1:23">
      <c r="A165" s="5"/>
      <c r="B165" s="40"/>
      <c r="C165" s="23"/>
      <c r="D165" s="26" t="str">
        <f>IF(C165="","",VLOOKUP(C165,Dich_vu!$A$1:'Dich_vu'!$B$64,2,0))</f>
        <v/>
      </c>
      <c r="E165" s="20"/>
      <c r="F165" s="21"/>
      <c r="G165" s="24" t="str">
        <f t="array" aca="1" ref="G165" ca="1">IF(F165="","",INDIRECT("quan_huyen!l"&amp;MAX(IF(COUNTIF($F165,"*"&amp;Tinh_TP&amp;"*")=1,ROW(Tinh_TP),0))))</f>
        <v/>
      </c>
      <c r="H165" s="22" t="str">
        <f t="array" aca="1" ref="H165" ca="1">IF(AND(F165="",G165=""),"",INDIRECT("quan_huyen!h"&amp;MAX(IF(COUNTIF(F165,"*"&amp;data&amp;"*")=1,ROW(data),0))))</f>
        <v/>
      </c>
      <c r="I165" s="26" t="str">
        <f ca="1">IF(G165="","",INDEX(Tinh_ID,MATCH(Sheet1!G165,Tinh_TP,0)))</f>
        <v/>
      </c>
      <c r="J165" s="26" t="str">
        <f ca="1">IF(H165="","",VLOOKUP(H165,Quan_huyen!$H:$I,2,0))</f>
        <v/>
      </c>
      <c r="K165" s="26" t="str">
        <f ca="1">IF(J165="","",VLOOKUP(J165,Quan_huyen!$I:$J,2,0))</f>
        <v/>
      </c>
      <c r="L165" s="22"/>
      <c r="M165" s="21"/>
      <c r="N165" s="39"/>
      <c r="O165" s="39"/>
      <c r="P165" s="39" t="str">
        <f>IF(O165="","",VLOOKUP(O165,Dich_vu!$M$1:'Dich_vu'!$N:$N,2,0))</f>
        <v/>
      </c>
      <c r="Q165" s="39"/>
      <c r="R165" s="39"/>
      <c r="S165" s="39"/>
      <c r="T165" s="39"/>
      <c r="U165" s="39"/>
      <c r="V165" s="35"/>
      <c r="W165" s="44"/>
    </row>
    <row r="166" spans="1:23">
      <c r="A166" s="5"/>
      <c r="B166" s="40"/>
      <c r="C166" s="23"/>
      <c r="D166" s="26" t="str">
        <f>IF(C166="","",VLOOKUP(C166,Dich_vu!$A$1:'Dich_vu'!$B$64,2,0))</f>
        <v/>
      </c>
      <c r="E166" s="20"/>
      <c r="F166" s="21"/>
      <c r="G166" s="24" t="str">
        <f t="array" aca="1" ref="G166" ca="1">IF(F166="","",INDIRECT("quan_huyen!l"&amp;MAX(IF(COUNTIF($F166,"*"&amp;Tinh_TP&amp;"*")=1,ROW(Tinh_TP),0))))</f>
        <v/>
      </c>
      <c r="H166" s="22" t="str">
        <f t="array" aca="1" ref="H166" ca="1">IF(AND(F166="",G166=""),"",INDIRECT("quan_huyen!h"&amp;MAX(IF(COUNTIF(F166,"*"&amp;data&amp;"*")=1,ROW(data),0))))</f>
        <v/>
      </c>
      <c r="I166" s="26" t="str">
        <f ca="1">IF(G166="","",INDEX(Tinh_ID,MATCH(Sheet1!G166,Tinh_TP,0)))</f>
        <v/>
      </c>
      <c r="J166" s="26" t="str">
        <f ca="1">IF(H166="","",VLOOKUP(H166,Quan_huyen!$H:$I,2,0))</f>
        <v/>
      </c>
      <c r="K166" s="26" t="str">
        <f ca="1">IF(J166="","",VLOOKUP(J166,Quan_huyen!$I:$J,2,0))</f>
        <v/>
      </c>
      <c r="L166" s="22"/>
      <c r="M166" s="21"/>
      <c r="N166" s="39"/>
      <c r="O166" s="39"/>
      <c r="P166" s="39" t="str">
        <f>IF(O166="","",VLOOKUP(O166,Dich_vu!$M$1:'Dich_vu'!$N:$N,2,0))</f>
        <v/>
      </c>
      <c r="Q166" s="39"/>
      <c r="R166" s="39"/>
      <c r="S166" s="39"/>
      <c r="T166" s="39"/>
      <c r="U166" s="39"/>
      <c r="V166" s="35"/>
      <c r="W166" s="44"/>
    </row>
    <row r="167" spans="1:23">
      <c r="A167" s="5"/>
      <c r="B167" s="40"/>
      <c r="C167" s="23"/>
      <c r="D167" s="26" t="str">
        <f>IF(C167="","",VLOOKUP(C167,Dich_vu!$A$1:'Dich_vu'!$B$64,2,0))</f>
        <v/>
      </c>
      <c r="E167" s="20"/>
      <c r="F167" s="21"/>
      <c r="G167" s="24" t="str">
        <f t="array" aca="1" ref="G167" ca="1">IF(F167="","",INDIRECT("quan_huyen!l"&amp;MAX(IF(COUNTIF($F167,"*"&amp;Tinh_TP&amp;"*")=1,ROW(Tinh_TP),0))))</f>
        <v/>
      </c>
      <c r="H167" s="22" t="str">
        <f t="array" aca="1" ref="H167" ca="1">IF(AND(F167="",G167=""),"",INDIRECT("quan_huyen!h"&amp;MAX(IF(COUNTIF(F167,"*"&amp;data&amp;"*")=1,ROW(data),0))))</f>
        <v/>
      </c>
      <c r="I167" s="26" t="str">
        <f ca="1">IF(G167="","",INDEX(Tinh_ID,MATCH(Sheet1!G167,Tinh_TP,0)))</f>
        <v/>
      </c>
      <c r="J167" s="26" t="str">
        <f ca="1">IF(H167="","",VLOOKUP(H167,Quan_huyen!$H:$I,2,0))</f>
        <v/>
      </c>
      <c r="K167" s="26" t="str">
        <f ca="1">IF(J167="","",VLOOKUP(J167,Quan_huyen!$I:$J,2,0))</f>
        <v/>
      </c>
      <c r="L167" s="22"/>
      <c r="M167" s="21"/>
      <c r="N167" s="39"/>
      <c r="O167" s="39"/>
      <c r="P167" s="39" t="str">
        <f>IF(O167="","",VLOOKUP(O167,Dich_vu!$M$1:'Dich_vu'!$N:$N,2,0))</f>
        <v/>
      </c>
      <c r="Q167" s="39"/>
      <c r="R167" s="39"/>
      <c r="S167" s="39"/>
      <c r="T167" s="39"/>
      <c r="U167" s="39"/>
      <c r="V167" s="35"/>
      <c r="W167" s="44"/>
    </row>
    <row r="168" spans="1:23">
      <c r="A168" s="5"/>
      <c r="B168" s="40"/>
      <c r="C168" s="23"/>
      <c r="D168" s="26" t="str">
        <f>IF(C168="","",VLOOKUP(C168,Dich_vu!$A$1:'Dich_vu'!$B$64,2,0))</f>
        <v/>
      </c>
      <c r="E168" s="20"/>
      <c r="F168" s="21"/>
      <c r="G168" s="24" t="str">
        <f t="array" aca="1" ref="G168" ca="1">IF(F168="","",INDIRECT("quan_huyen!l"&amp;MAX(IF(COUNTIF($F168,"*"&amp;Tinh_TP&amp;"*")=1,ROW(Tinh_TP),0))))</f>
        <v/>
      </c>
      <c r="H168" s="22" t="str">
        <f t="array" aca="1" ref="H168" ca="1">IF(AND(F168="",G168=""),"",INDIRECT("quan_huyen!h"&amp;MAX(IF(COUNTIF(F168,"*"&amp;data&amp;"*")=1,ROW(data),0))))</f>
        <v/>
      </c>
      <c r="I168" s="26" t="str">
        <f ca="1">IF(G168="","",INDEX(Tinh_ID,MATCH(Sheet1!G168,Tinh_TP,0)))</f>
        <v/>
      </c>
      <c r="J168" s="26" t="str">
        <f ca="1">IF(H168="","",VLOOKUP(H168,Quan_huyen!$H:$I,2,0))</f>
        <v/>
      </c>
      <c r="K168" s="26" t="str">
        <f ca="1">IF(J168="","",VLOOKUP(J168,Quan_huyen!$I:$J,2,0))</f>
        <v/>
      </c>
      <c r="L168" s="22"/>
      <c r="M168" s="21"/>
      <c r="N168" s="39"/>
      <c r="O168" s="39"/>
      <c r="P168" s="39" t="str">
        <f>IF(O168="","",VLOOKUP(O168,Dich_vu!$M$1:'Dich_vu'!$N:$N,2,0))</f>
        <v/>
      </c>
      <c r="Q168" s="39"/>
      <c r="R168" s="39"/>
      <c r="S168" s="39"/>
      <c r="T168" s="39"/>
      <c r="U168" s="39"/>
      <c r="V168" s="35"/>
      <c r="W168" s="44"/>
    </row>
    <row r="169" spans="1:23">
      <c r="A169" s="5"/>
      <c r="B169" s="40"/>
      <c r="C169" s="23"/>
      <c r="D169" s="26" t="str">
        <f>IF(C169="","",VLOOKUP(C169,Dich_vu!$A$1:'Dich_vu'!$B$64,2,0))</f>
        <v/>
      </c>
      <c r="E169" s="20"/>
      <c r="F169" s="21"/>
      <c r="G169" s="24" t="str">
        <f t="array" aca="1" ref="G169" ca="1">IF(F169="","",INDIRECT("quan_huyen!l"&amp;MAX(IF(COUNTIF($F169,"*"&amp;Tinh_TP&amp;"*")=1,ROW(Tinh_TP),0))))</f>
        <v/>
      </c>
      <c r="H169" s="22" t="str">
        <f t="array" aca="1" ref="H169" ca="1">IF(AND(F169="",G169=""),"",INDIRECT("quan_huyen!h"&amp;MAX(IF(COUNTIF(F169,"*"&amp;data&amp;"*")=1,ROW(data),0))))</f>
        <v/>
      </c>
      <c r="I169" s="26" t="str">
        <f ca="1">IF(G169="","",INDEX(Tinh_ID,MATCH(Sheet1!G169,Tinh_TP,0)))</f>
        <v/>
      </c>
      <c r="J169" s="26" t="str">
        <f ca="1">IF(H169="","",VLOOKUP(H169,Quan_huyen!$H:$I,2,0))</f>
        <v/>
      </c>
      <c r="K169" s="26" t="str">
        <f ca="1">IF(J169="","",VLOOKUP(J169,Quan_huyen!$I:$J,2,0))</f>
        <v/>
      </c>
      <c r="L169" s="22"/>
      <c r="M169" s="21"/>
      <c r="N169" s="39"/>
      <c r="O169" s="39"/>
      <c r="P169" s="39" t="str">
        <f>IF(O169="","",VLOOKUP(O169,Dich_vu!$M$1:'Dich_vu'!$N:$N,2,0))</f>
        <v/>
      </c>
      <c r="Q169" s="39"/>
      <c r="R169" s="39"/>
      <c r="S169" s="39"/>
      <c r="T169" s="39"/>
      <c r="U169" s="39"/>
      <c r="V169" s="35"/>
      <c r="W169" s="44"/>
    </row>
    <row r="170" spans="1:23">
      <c r="A170" s="5"/>
      <c r="B170" s="40"/>
      <c r="C170" s="23"/>
      <c r="D170" s="26" t="str">
        <f>IF(C170="","",VLOOKUP(C170,Dich_vu!$A$1:'Dich_vu'!$B$64,2,0))</f>
        <v/>
      </c>
      <c r="E170" s="20"/>
      <c r="F170" s="21"/>
      <c r="G170" s="24" t="str">
        <f t="array" aca="1" ref="G170" ca="1">IF(F170="","",INDIRECT("quan_huyen!l"&amp;MAX(IF(COUNTIF($F170,"*"&amp;Tinh_TP&amp;"*")=1,ROW(Tinh_TP),0))))</f>
        <v/>
      </c>
      <c r="H170" s="22" t="str">
        <f t="array" aca="1" ref="H170" ca="1">IF(AND(F170="",G170=""),"",INDIRECT("quan_huyen!h"&amp;MAX(IF(COUNTIF(F170,"*"&amp;data&amp;"*")=1,ROW(data),0))))</f>
        <v/>
      </c>
      <c r="I170" s="26" t="str">
        <f ca="1">IF(G170="","",INDEX(Tinh_ID,MATCH(Sheet1!G170,Tinh_TP,0)))</f>
        <v/>
      </c>
      <c r="J170" s="26" t="str">
        <f ca="1">IF(H170="","",VLOOKUP(H170,Quan_huyen!$H:$I,2,0))</f>
        <v/>
      </c>
      <c r="K170" s="26" t="str">
        <f ca="1">IF(J170="","",VLOOKUP(J170,Quan_huyen!$I:$J,2,0))</f>
        <v/>
      </c>
      <c r="L170" s="22"/>
      <c r="M170" s="21"/>
      <c r="N170" s="39"/>
      <c r="O170" s="39"/>
      <c r="P170" s="39" t="str">
        <f>IF(O170="","",VLOOKUP(O170,Dich_vu!$M$1:'Dich_vu'!$N:$N,2,0))</f>
        <v/>
      </c>
      <c r="Q170" s="39"/>
      <c r="R170" s="39"/>
      <c r="S170" s="39"/>
      <c r="T170" s="39"/>
      <c r="U170" s="39"/>
      <c r="V170" s="35"/>
      <c r="W170" s="44"/>
    </row>
    <row r="171" spans="1:23">
      <c r="A171" s="5"/>
      <c r="B171" s="40"/>
      <c r="C171" s="23"/>
      <c r="D171" s="26" t="str">
        <f>IF(C171="","",VLOOKUP(C171,Dich_vu!$A$1:'Dich_vu'!$B$64,2,0))</f>
        <v/>
      </c>
      <c r="E171" s="20"/>
      <c r="F171" s="21"/>
      <c r="G171" s="24" t="str">
        <f t="array" aca="1" ref="G171" ca="1">IF(F171="","",INDIRECT("quan_huyen!l"&amp;MAX(IF(COUNTIF($F171,"*"&amp;Tinh_TP&amp;"*")=1,ROW(Tinh_TP),0))))</f>
        <v/>
      </c>
      <c r="H171" s="22" t="str">
        <f t="array" aca="1" ref="H171" ca="1">IF(AND(F171="",G171=""),"",INDIRECT("quan_huyen!h"&amp;MAX(IF(COUNTIF(F171,"*"&amp;data&amp;"*")=1,ROW(data),0))))</f>
        <v/>
      </c>
      <c r="I171" s="26" t="str">
        <f ca="1">IF(G171="","",INDEX(Tinh_ID,MATCH(Sheet1!G171,Tinh_TP,0)))</f>
        <v/>
      </c>
      <c r="J171" s="26" t="str">
        <f ca="1">IF(H171="","",VLOOKUP(H171,Quan_huyen!$H:$I,2,0))</f>
        <v/>
      </c>
      <c r="K171" s="26" t="str">
        <f ca="1">IF(J171="","",VLOOKUP(J171,Quan_huyen!$I:$J,2,0))</f>
        <v/>
      </c>
      <c r="L171" s="22"/>
      <c r="M171" s="21"/>
      <c r="N171" s="39"/>
      <c r="O171" s="39"/>
      <c r="P171" s="39" t="str">
        <f>IF(O171="","",VLOOKUP(O171,Dich_vu!$M$1:'Dich_vu'!$N:$N,2,0))</f>
        <v/>
      </c>
      <c r="Q171" s="39"/>
      <c r="R171" s="39"/>
      <c r="S171" s="39"/>
      <c r="T171" s="39"/>
      <c r="U171" s="39"/>
      <c r="V171" s="35"/>
      <c r="W171" s="44"/>
    </row>
    <row r="172" spans="1:23">
      <c r="A172" s="5"/>
      <c r="B172" s="40"/>
      <c r="C172" s="23"/>
      <c r="D172" s="26" t="str">
        <f>IF(C172="","",VLOOKUP(C172,Dich_vu!$A$1:'Dich_vu'!$B$64,2,0))</f>
        <v/>
      </c>
      <c r="E172" s="20"/>
      <c r="F172" s="21"/>
      <c r="G172" s="24" t="str">
        <f t="array" aca="1" ref="G172" ca="1">IF(F172="","",INDIRECT("quan_huyen!l"&amp;MAX(IF(COUNTIF($F172,"*"&amp;Tinh_TP&amp;"*")=1,ROW(Tinh_TP),0))))</f>
        <v/>
      </c>
      <c r="H172" s="22" t="str">
        <f t="array" aca="1" ref="H172" ca="1">IF(AND(F172="",G172=""),"",INDIRECT("quan_huyen!h"&amp;MAX(IF(COUNTIF(F172,"*"&amp;data&amp;"*")=1,ROW(data),0))))</f>
        <v/>
      </c>
      <c r="I172" s="26" t="str">
        <f ca="1">IF(G172="","",INDEX(Tinh_ID,MATCH(Sheet1!G172,Tinh_TP,0)))</f>
        <v/>
      </c>
      <c r="J172" s="26" t="str">
        <f ca="1">IF(H172="","",VLOOKUP(H172,Quan_huyen!$H:$I,2,0))</f>
        <v/>
      </c>
      <c r="K172" s="26" t="str">
        <f ca="1">IF(J172="","",VLOOKUP(J172,Quan_huyen!$I:$J,2,0))</f>
        <v/>
      </c>
      <c r="L172" s="22"/>
      <c r="M172" s="21"/>
      <c r="N172" s="39"/>
      <c r="O172" s="39"/>
      <c r="P172" s="39" t="str">
        <f>IF(O172="","",VLOOKUP(O172,Dich_vu!$M$1:'Dich_vu'!$N:$N,2,0))</f>
        <v/>
      </c>
      <c r="Q172" s="39"/>
      <c r="R172" s="39"/>
      <c r="S172" s="39"/>
      <c r="T172" s="39"/>
      <c r="U172" s="39"/>
      <c r="V172" s="35"/>
      <c r="W172" s="44"/>
    </row>
    <row r="173" spans="1:23">
      <c r="A173" s="5"/>
      <c r="B173" s="40"/>
      <c r="C173" s="23"/>
      <c r="D173" s="26" t="str">
        <f>IF(C173="","",VLOOKUP(C173,Dich_vu!$A$1:'Dich_vu'!$B$64,2,0))</f>
        <v/>
      </c>
      <c r="E173" s="20"/>
      <c r="F173" s="21"/>
      <c r="G173" s="24" t="str">
        <f t="array" aca="1" ref="G173" ca="1">IF(F173="","",INDIRECT("quan_huyen!l"&amp;MAX(IF(COUNTIF($F173,"*"&amp;Tinh_TP&amp;"*")=1,ROW(Tinh_TP),0))))</f>
        <v/>
      </c>
      <c r="H173" s="22" t="str">
        <f t="array" aca="1" ref="H173" ca="1">IF(AND(F173="",G173=""),"",INDIRECT("quan_huyen!h"&amp;MAX(IF(COUNTIF(F173,"*"&amp;data&amp;"*")=1,ROW(data),0))))</f>
        <v/>
      </c>
      <c r="I173" s="26" t="str">
        <f ca="1">IF(G173="","",INDEX(Tinh_ID,MATCH(Sheet1!G173,Tinh_TP,0)))</f>
        <v/>
      </c>
      <c r="J173" s="26" t="str">
        <f ca="1">IF(H173="","",VLOOKUP(H173,Quan_huyen!$H:$I,2,0))</f>
        <v/>
      </c>
      <c r="K173" s="26" t="str">
        <f ca="1">IF(J173="","",VLOOKUP(J173,Quan_huyen!$I:$J,2,0))</f>
        <v/>
      </c>
      <c r="L173" s="22"/>
      <c r="M173" s="21"/>
      <c r="N173" s="39"/>
      <c r="O173" s="39"/>
      <c r="P173" s="39" t="str">
        <f>IF(O173="","",VLOOKUP(O173,Dich_vu!$M$1:'Dich_vu'!$N:$N,2,0))</f>
        <v/>
      </c>
      <c r="Q173" s="39"/>
      <c r="R173" s="39"/>
      <c r="S173" s="39"/>
      <c r="T173" s="39"/>
      <c r="U173" s="39"/>
      <c r="V173" s="35"/>
      <c r="W173" s="44"/>
    </row>
    <row r="174" spans="1:23">
      <c r="A174" s="5"/>
      <c r="B174" s="40"/>
      <c r="C174" s="23"/>
      <c r="D174" s="26" t="str">
        <f>IF(C174="","",VLOOKUP(C174,Dich_vu!$A$1:'Dich_vu'!$B$64,2,0))</f>
        <v/>
      </c>
      <c r="E174" s="20"/>
      <c r="F174" s="21"/>
      <c r="G174" s="24" t="str">
        <f t="array" aca="1" ref="G174" ca="1">IF(F174="","",INDIRECT("quan_huyen!l"&amp;MAX(IF(COUNTIF($F174,"*"&amp;Tinh_TP&amp;"*")=1,ROW(Tinh_TP),0))))</f>
        <v/>
      </c>
      <c r="H174" s="22" t="str">
        <f t="array" aca="1" ref="H174" ca="1">IF(AND(F174="",G174=""),"",INDIRECT("quan_huyen!h"&amp;MAX(IF(COUNTIF(F174,"*"&amp;data&amp;"*")=1,ROW(data),0))))</f>
        <v/>
      </c>
      <c r="I174" s="26" t="str">
        <f ca="1">IF(G174="","",INDEX(Tinh_ID,MATCH(Sheet1!G174,Tinh_TP,0)))</f>
        <v/>
      </c>
      <c r="J174" s="26" t="str">
        <f ca="1">IF(H174="","",VLOOKUP(H174,Quan_huyen!$H:$I,2,0))</f>
        <v/>
      </c>
      <c r="K174" s="26" t="str">
        <f ca="1">IF(J174="","",VLOOKUP(J174,Quan_huyen!$I:$J,2,0))</f>
        <v/>
      </c>
      <c r="L174" s="22"/>
      <c r="M174" s="21"/>
      <c r="N174" s="39"/>
      <c r="O174" s="39"/>
      <c r="P174" s="39" t="str">
        <f>IF(O174="","",VLOOKUP(O174,Dich_vu!$M$1:'Dich_vu'!$N:$N,2,0))</f>
        <v/>
      </c>
      <c r="Q174" s="39"/>
      <c r="R174" s="39"/>
      <c r="S174" s="39"/>
      <c r="T174" s="39"/>
      <c r="U174" s="39"/>
      <c r="V174" s="35"/>
      <c r="W174" s="44"/>
    </row>
    <row r="175" spans="1:23">
      <c r="A175" s="5"/>
      <c r="B175" s="40"/>
      <c r="C175" s="23"/>
      <c r="D175" s="26" t="str">
        <f>IF(C175="","",VLOOKUP(C175,Dich_vu!$A$1:'Dich_vu'!$B$64,2,0))</f>
        <v/>
      </c>
      <c r="E175" s="20"/>
      <c r="F175" s="21"/>
      <c r="G175" s="24" t="str">
        <f t="array" aca="1" ref="G175" ca="1">IF(F175="","",INDIRECT("quan_huyen!l"&amp;MAX(IF(COUNTIF($F175,"*"&amp;Tinh_TP&amp;"*")=1,ROW(Tinh_TP),0))))</f>
        <v/>
      </c>
      <c r="H175" s="22" t="str">
        <f t="array" aca="1" ref="H175" ca="1">IF(AND(F175="",G175=""),"",INDIRECT("quan_huyen!h"&amp;MAX(IF(COUNTIF(F175,"*"&amp;data&amp;"*")=1,ROW(data),0))))</f>
        <v/>
      </c>
      <c r="I175" s="26" t="str">
        <f ca="1">IF(G175="","",INDEX(Tinh_ID,MATCH(Sheet1!G175,Tinh_TP,0)))</f>
        <v/>
      </c>
      <c r="J175" s="26" t="str">
        <f ca="1">IF(H175="","",VLOOKUP(H175,Quan_huyen!$H:$I,2,0))</f>
        <v/>
      </c>
      <c r="K175" s="26" t="str">
        <f ca="1">IF(J175="","",VLOOKUP(J175,Quan_huyen!$I:$J,2,0))</f>
        <v/>
      </c>
      <c r="L175" s="22"/>
      <c r="M175" s="21"/>
      <c r="N175" s="39"/>
      <c r="O175" s="39"/>
      <c r="P175" s="39" t="str">
        <f>IF(O175="","",VLOOKUP(O175,Dich_vu!$M$1:'Dich_vu'!$N:$N,2,0))</f>
        <v/>
      </c>
      <c r="Q175" s="39"/>
      <c r="R175" s="39"/>
      <c r="S175" s="39"/>
      <c r="T175" s="39"/>
      <c r="U175" s="39"/>
      <c r="V175" s="35"/>
      <c r="W175" s="44"/>
    </row>
    <row r="176" spans="1:23">
      <c r="A176" s="5"/>
      <c r="B176" s="40"/>
      <c r="C176" s="23"/>
      <c r="D176" s="26" t="str">
        <f>IF(C176="","",VLOOKUP(C176,Dich_vu!$A$1:'Dich_vu'!$B$64,2,0))</f>
        <v/>
      </c>
      <c r="E176" s="20"/>
      <c r="F176" s="21"/>
      <c r="G176" s="24" t="str">
        <f t="array" aca="1" ref="G176" ca="1">IF(F176="","",INDIRECT("quan_huyen!l"&amp;MAX(IF(COUNTIF($F176,"*"&amp;Tinh_TP&amp;"*")=1,ROW(Tinh_TP),0))))</f>
        <v/>
      </c>
      <c r="H176" s="22" t="str">
        <f t="array" aca="1" ref="H176" ca="1">IF(AND(F176="",G176=""),"",INDIRECT("quan_huyen!h"&amp;MAX(IF(COUNTIF(F176,"*"&amp;data&amp;"*")=1,ROW(data),0))))</f>
        <v/>
      </c>
      <c r="I176" s="26" t="str">
        <f ca="1">IF(G176="","",INDEX(Tinh_ID,MATCH(Sheet1!G176,Tinh_TP,0)))</f>
        <v/>
      </c>
      <c r="J176" s="26" t="str">
        <f ca="1">IF(H176="","",VLOOKUP(H176,Quan_huyen!$H:$I,2,0))</f>
        <v/>
      </c>
      <c r="K176" s="26" t="str">
        <f ca="1">IF(J176="","",VLOOKUP(J176,Quan_huyen!$I:$J,2,0))</f>
        <v/>
      </c>
      <c r="L176" s="22"/>
      <c r="M176" s="21"/>
      <c r="N176" s="39"/>
      <c r="O176" s="39"/>
      <c r="P176" s="39" t="str">
        <f>IF(O176="","",VLOOKUP(O176,Dich_vu!$M$1:'Dich_vu'!$N:$N,2,0))</f>
        <v/>
      </c>
      <c r="Q176" s="39"/>
      <c r="R176" s="39"/>
      <c r="S176" s="39"/>
      <c r="T176" s="39"/>
      <c r="U176" s="39"/>
      <c r="V176" s="35"/>
      <c r="W176" s="44"/>
    </row>
    <row r="177" spans="1:23">
      <c r="A177" s="5"/>
      <c r="B177" s="40"/>
      <c r="C177" s="23"/>
      <c r="D177" s="26" t="str">
        <f>IF(C177="","",VLOOKUP(C177,Dich_vu!$A$1:'Dich_vu'!$B$64,2,0))</f>
        <v/>
      </c>
      <c r="E177" s="20"/>
      <c r="F177" s="21"/>
      <c r="G177" s="24" t="str">
        <f t="array" aca="1" ref="G177" ca="1">IF(F177="","",INDIRECT("quan_huyen!l"&amp;MAX(IF(COUNTIF($F177,"*"&amp;Tinh_TP&amp;"*")=1,ROW(Tinh_TP),0))))</f>
        <v/>
      </c>
      <c r="H177" s="22" t="str">
        <f t="array" aca="1" ref="H177" ca="1">IF(AND(F177="",G177=""),"",INDIRECT("quan_huyen!h"&amp;MAX(IF(COUNTIF(F177,"*"&amp;data&amp;"*")=1,ROW(data),0))))</f>
        <v/>
      </c>
      <c r="I177" s="26" t="str">
        <f ca="1">IF(G177="","",INDEX(Tinh_ID,MATCH(Sheet1!G177,Tinh_TP,0)))</f>
        <v/>
      </c>
      <c r="J177" s="26" t="str">
        <f ca="1">IF(H177="","",VLOOKUP(H177,Quan_huyen!$H:$I,2,0))</f>
        <v/>
      </c>
      <c r="K177" s="26" t="str">
        <f ca="1">IF(J177="","",VLOOKUP(J177,Quan_huyen!$I:$J,2,0))</f>
        <v/>
      </c>
      <c r="L177" s="22"/>
      <c r="M177" s="21"/>
      <c r="N177" s="39"/>
      <c r="O177" s="39"/>
      <c r="P177" s="39" t="str">
        <f>IF(O177="","",VLOOKUP(O177,Dich_vu!$M$1:'Dich_vu'!$N:$N,2,0))</f>
        <v/>
      </c>
      <c r="Q177" s="39"/>
      <c r="R177" s="39"/>
      <c r="S177" s="39"/>
      <c r="T177" s="39"/>
      <c r="U177" s="39"/>
      <c r="V177" s="35"/>
      <c r="W177" s="44"/>
    </row>
    <row r="178" spans="1:23">
      <c r="A178" s="5"/>
      <c r="B178" s="40"/>
      <c r="C178" s="23"/>
      <c r="D178" s="26" t="str">
        <f>IF(C178="","",VLOOKUP(C178,Dich_vu!$A$1:'Dich_vu'!$B$64,2,0))</f>
        <v/>
      </c>
      <c r="E178" s="20"/>
      <c r="F178" s="21"/>
      <c r="G178" s="24" t="str">
        <f t="array" aca="1" ref="G178" ca="1">IF(F178="","",INDIRECT("quan_huyen!l"&amp;MAX(IF(COUNTIF($F178,"*"&amp;Tinh_TP&amp;"*")=1,ROW(Tinh_TP),0))))</f>
        <v/>
      </c>
      <c r="H178" s="22" t="str">
        <f t="array" aca="1" ref="H178" ca="1">IF(AND(F178="",G178=""),"",INDIRECT("quan_huyen!h"&amp;MAX(IF(COUNTIF(F178,"*"&amp;data&amp;"*")=1,ROW(data),0))))</f>
        <v/>
      </c>
      <c r="I178" s="26" t="str">
        <f ca="1">IF(G178="","",INDEX(Tinh_ID,MATCH(Sheet1!G178,Tinh_TP,0)))</f>
        <v/>
      </c>
      <c r="J178" s="26" t="str">
        <f ca="1">IF(H178="","",VLOOKUP(H178,Quan_huyen!$H:$I,2,0))</f>
        <v/>
      </c>
      <c r="K178" s="26" t="str">
        <f ca="1">IF(J178="","",VLOOKUP(J178,Quan_huyen!$I:$J,2,0))</f>
        <v/>
      </c>
      <c r="L178" s="22"/>
      <c r="M178" s="21"/>
      <c r="N178" s="39"/>
      <c r="O178" s="39"/>
      <c r="P178" s="39" t="str">
        <f>IF(O178="","",VLOOKUP(O178,Dich_vu!$M$1:'Dich_vu'!$N:$N,2,0))</f>
        <v/>
      </c>
      <c r="Q178" s="39"/>
      <c r="R178" s="39"/>
      <c r="S178" s="39"/>
      <c r="T178" s="39"/>
      <c r="U178" s="39"/>
      <c r="V178" s="35"/>
      <c r="W178" s="44"/>
    </row>
    <row r="179" spans="1:23">
      <c r="A179" s="5"/>
      <c r="B179" s="40"/>
      <c r="C179" s="23"/>
      <c r="D179" s="26" t="str">
        <f>IF(C179="","",VLOOKUP(C179,Dich_vu!$A$1:'Dich_vu'!$B$64,2,0))</f>
        <v/>
      </c>
      <c r="E179" s="20"/>
      <c r="F179" s="21"/>
      <c r="G179" s="24" t="str">
        <f t="array" aca="1" ref="G179" ca="1">IF(F179="","",INDIRECT("quan_huyen!l"&amp;MAX(IF(COUNTIF($F179,"*"&amp;Tinh_TP&amp;"*")=1,ROW(Tinh_TP),0))))</f>
        <v/>
      </c>
      <c r="H179" s="22" t="str">
        <f t="array" aca="1" ref="H179" ca="1">IF(AND(F179="",G179=""),"",INDIRECT("quan_huyen!h"&amp;MAX(IF(COUNTIF(F179,"*"&amp;data&amp;"*")=1,ROW(data),0))))</f>
        <v/>
      </c>
      <c r="I179" s="26" t="str">
        <f ca="1">IF(G179="","",INDEX(Tinh_ID,MATCH(Sheet1!G179,Tinh_TP,0)))</f>
        <v/>
      </c>
      <c r="J179" s="26" t="str">
        <f ca="1">IF(H179="","",VLOOKUP(H179,Quan_huyen!$H:$I,2,0))</f>
        <v/>
      </c>
      <c r="K179" s="26" t="str">
        <f ca="1">IF(J179="","",VLOOKUP(J179,Quan_huyen!$I:$J,2,0))</f>
        <v/>
      </c>
      <c r="L179" s="22"/>
      <c r="M179" s="21"/>
      <c r="N179" s="39"/>
      <c r="O179" s="39"/>
      <c r="P179" s="39" t="str">
        <f>IF(O179="","",VLOOKUP(O179,Dich_vu!$M$1:'Dich_vu'!$N:$N,2,0))</f>
        <v/>
      </c>
      <c r="Q179" s="39"/>
      <c r="R179" s="39"/>
      <c r="S179" s="39"/>
      <c r="T179" s="39"/>
      <c r="U179" s="39"/>
      <c r="V179" s="35"/>
      <c r="W179" s="44"/>
    </row>
    <row r="180" spans="1:23">
      <c r="A180" s="5"/>
      <c r="B180" s="40"/>
      <c r="C180" s="23"/>
      <c r="D180" s="26" t="str">
        <f>IF(C180="","",VLOOKUP(C180,Dich_vu!$A$1:'Dich_vu'!$B$64,2,0))</f>
        <v/>
      </c>
      <c r="E180" s="20"/>
      <c r="F180" s="21"/>
      <c r="G180" s="24" t="str">
        <f t="array" aca="1" ref="G180" ca="1">IF(F180="","",INDIRECT("quan_huyen!l"&amp;MAX(IF(COUNTIF($F180,"*"&amp;Tinh_TP&amp;"*")=1,ROW(Tinh_TP),0))))</f>
        <v/>
      </c>
      <c r="H180" s="22" t="str">
        <f t="array" aca="1" ref="H180" ca="1">IF(AND(F180="",G180=""),"",INDIRECT("quan_huyen!h"&amp;MAX(IF(COUNTIF(F180,"*"&amp;data&amp;"*")=1,ROW(data),0))))</f>
        <v/>
      </c>
      <c r="I180" s="26" t="str">
        <f ca="1">IF(G180="","",INDEX(Tinh_ID,MATCH(Sheet1!G180,Tinh_TP,0)))</f>
        <v/>
      </c>
      <c r="J180" s="26" t="str">
        <f ca="1">IF(H180="","",VLOOKUP(H180,Quan_huyen!$H:$I,2,0))</f>
        <v/>
      </c>
      <c r="K180" s="26" t="str">
        <f ca="1">IF(J180="","",VLOOKUP(J180,Quan_huyen!$I:$J,2,0))</f>
        <v/>
      </c>
      <c r="L180" s="22"/>
      <c r="M180" s="21"/>
      <c r="N180" s="39"/>
      <c r="O180" s="39"/>
      <c r="P180" s="39" t="str">
        <f>IF(O180="","",VLOOKUP(O180,Dich_vu!$M$1:'Dich_vu'!$N:$N,2,0))</f>
        <v/>
      </c>
      <c r="Q180" s="39"/>
      <c r="R180" s="39"/>
      <c r="S180" s="39"/>
      <c r="T180" s="39"/>
      <c r="U180" s="39"/>
      <c r="V180" s="35"/>
      <c r="W180" s="44"/>
    </row>
    <row r="181" spans="1:23">
      <c r="A181" s="5"/>
      <c r="B181" s="40"/>
      <c r="C181" s="23"/>
      <c r="D181" s="26" t="str">
        <f>IF(C181="","",VLOOKUP(C181,Dich_vu!$A$1:'Dich_vu'!$B$64,2,0))</f>
        <v/>
      </c>
      <c r="E181" s="20"/>
      <c r="F181" s="21"/>
      <c r="G181" s="24" t="str">
        <f t="array" aca="1" ref="G181" ca="1">IF(F181="","",INDIRECT("quan_huyen!l"&amp;MAX(IF(COUNTIF($F181,"*"&amp;Tinh_TP&amp;"*")=1,ROW(Tinh_TP),0))))</f>
        <v/>
      </c>
      <c r="H181" s="22" t="str">
        <f t="array" aca="1" ref="H181" ca="1">IF(AND(F181="",G181=""),"",INDIRECT("quan_huyen!h"&amp;MAX(IF(COUNTIF(F181,"*"&amp;data&amp;"*")=1,ROW(data),0))))</f>
        <v/>
      </c>
      <c r="I181" s="26" t="str">
        <f ca="1">IF(G181="","",INDEX(Tinh_ID,MATCH(Sheet1!G181,Tinh_TP,0)))</f>
        <v/>
      </c>
      <c r="J181" s="26" t="str">
        <f ca="1">IF(H181="","",VLOOKUP(H181,Quan_huyen!$H:$I,2,0))</f>
        <v/>
      </c>
      <c r="K181" s="26" t="str">
        <f ca="1">IF(J181="","",VLOOKUP(J181,Quan_huyen!$I:$J,2,0))</f>
        <v/>
      </c>
      <c r="L181" s="22"/>
      <c r="M181" s="21"/>
      <c r="N181" s="39"/>
      <c r="O181" s="39"/>
      <c r="P181" s="39" t="str">
        <f>IF(O181="","",VLOOKUP(O181,Dich_vu!$M$1:'Dich_vu'!$N:$N,2,0))</f>
        <v/>
      </c>
      <c r="Q181" s="39"/>
      <c r="R181" s="39"/>
      <c r="S181" s="39"/>
      <c r="T181" s="39"/>
      <c r="U181" s="39"/>
      <c r="V181" s="35"/>
      <c r="W181" s="44"/>
    </row>
    <row r="182" spans="1:23">
      <c r="A182" s="5"/>
      <c r="B182" s="40"/>
      <c r="C182" s="23"/>
      <c r="D182" s="26" t="str">
        <f>IF(C182="","",VLOOKUP(C182,Dich_vu!$A$1:'Dich_vu'!$B$64,2,0))</f>
        <v/>
      </c>
      <c r="E182" s="20"/>
      <c r="F182" s="21"/>
      <c r="G182" s="24" t="str">
        <f t="array" aca="1" ref="G182" ca="1">IF(F182="","",INDIRECT("quan_huyen!l"&amp;MAX(IF(COUNTIF($F182,"*"&amp;Tinh_TP&amp;"*")=1,ROW(Tinh_TP),0))))</f>
        <v/>
      </c>
      <c r="H182" s="22" t="str">
        <f t="array" aca="1" ref="H182" ca="1">IF(AND(F182="",G182=""),"",INDIRECT("quan_huyen!h"&amp;MAX(IF(COUNTIF(F182,"*"&amp;data&amp;"*")=1,ROW(data),0))))</f>
        <v/>
      </c>
      <c r="I182" s="26" t="str">
        <f ca="1">IF(G182="","",INDEX(Tinh_ID,MATCH(Sheet1!G182,Tinh_TP,0)))</f>
        <v/>
      </c>
      <c r="J182" s="26" t="str">
        <f ca="1">IF(H182="","",VLOOKUP(H182,Quan_huyen!$H:$I,2,0))</f>
        <v/>
      </c>
      <c r="K182" s="26" t="str">
        <f ca="1">IF(J182="","",VLOOKUP(J182,Quan_huyen!$I:$J,2,0))</f>
        <v/>
      </c>
      <c r="L182" s="22"/>
      <c r="M182" s="21"/>
      <c r="N182" s="39"/>
      <c r="O182" s="39"/>
      <c r="P182" s="39" t="str">
        <f>IF(O182="","",VLOOKUP(O182,Dich_vu!$M$1:'Dich_vu'!$N:$N,2,0))</f>
        <v/>
      </c>
      <c r="Q182" s="39"/>
      <c r="R182" s="39"/>
      <c r="S182" s="39"/>
      <c r="T182" s="39"/>
      <c r="U182" s="39"/>
      <c r="V182" s="35"/>
      <c r="W182" s="44"/>
    </row>
    <row r="183" spans="1:23">
      <c r="A183" s="5"/>
      <c r="B183" s="40"/>
      <c r="C183" s="23"/>
      <c r="D183" s="26" t="str">
        <f>IF(C183="","",VLOOKUP(C183,Dich_vu!$A$1:'Dich_vu'!$B$64,2,0))</f>
        <v/>
      </c>
      <c r="E183" s="20"/>
      <c r="F183" s="21"/>
      <c r="G183" s="24" t="str">
        <f t="array" aca="1" ref="G183" ca="1">IF(F183="","",INDIRECT("quan_huyen!l"&amp;MAX(IF(COUNTIF($F183,"*"&amp;Tinh_TP&amp;"*")=1,ROW(Tinh_TP),0))))</f>
        <v/>
      </c>
      <c r="H183" s="22" t="str">
        <f t="array" aca="1" ref="H183" ca="1">IF(AND(F183="",G183=""),"",INDIRECT("quan_huyen!h"&amp;MAX(IF(COUNTIF(F183,"*"&amp;data&amp;"*")=1,ROW(data),0))))</f>
        <v/>
      </c>
      <c r="I183" s="26" t="str">
        <f ca="1">IF(G183="","",INDEX(Tinh_ID,MATCH(Sheet1!G183,Tinh_TP,0)))</f>
        <v/>
      </c>
      <c r="J183" s="26" t="str">
        <f ca="1">IF(H183="","",VLOOKUP(H183,Quan_huyen!$H:$I,2,0))</f>
        <v/>
      </c>
      <c r="K183" s="26" t="str">
        <f ca="1">IF(J183="","",VLOOKUP(J183,Quan_huyen!$I:$J,2,0))</f>
        <v/>
      </c>
      <c r="L183" s="22"/>
      <c r="M183" s="21"/>
      <c r="N183" s="39"/>
      <c r="O183" s="39"/>
      <c r="P183" s="39" t="str">
        <f>IF(O183="","",VLOOKUP(O183,Dich_vu!$M$1:'Dich_vu'!$N:$N,2,0))</f>
        <v/>
      </c>
      <c r="Q183" s="39"/>
      <c r="R183" s="39"/>
      <c r="S183" s="39"/>
      <c r="T183" s="39"/>
      <c r="U183" s="39"/>
      <c r="V183" s="35"/>
      <c r="W183" s="44"/>
    </row>
    <row r="184" spans="1:23">
      <c r="A184" s="5"/>
      <c r="B184" s="40"/>
      <c r="C184" s="23"/>
      <c r="D184" s="26" t="str">
        <f>IF(C184="","",VLOOKUP(C184,Dich_vu!$A$1:'Dich_vu'!$B$64,2,0))</f>
        <v/>
      </c>
      <c r="E184" s="20"/>
      <c r="F184" s="21"/>
      <c r="G184" s="24" t="str">
        <f t="array" aca="1" ref="G184" ca="1">IF(F184="","",INDIRECT("quan_huyen!l"&amp;MAX(IF(COUNTIF($F184,"*"&amp;Tinh_TP&amp;"*")=1,ROW(Tinh_TP),0))))</f>
        <v/>
      </c>
      <c r="H184" s="22" t="str">
        <f t="array" aca="1" ref="H184" ca="1">IF(AND(F184="",G184=""),"",INDIRECT("quan_huyen!h"&amp;MAX(IF(COUNTIF(F184,"*"&amp;data&amp;"*")=1,ROW(data),0))))</f>
        <v/>
      </c>
      <c r="I184" s="26" t="str">
        <f ca="1">IF(G184="","",INDEX(Tinh_ID,MATCH(Sheet1!G184,Tinh_TP,0)))</f>
        <v/>
      </c>
      <c r="J184" s="26" t="str">
        <f ca="1">IF(H184="","",VLOOKUP(H184,Quan_huyen!$H:$I,2,0))</f>
        <v/>
      </c>
      <c r="K184" s="26" t="str">
        <f ca="1">IF(J184="","",VLOOKUP(J184,Quan_huyen!$I:$J,2,0))</f>
        <v/>
      </c>
      <c r="L184" s="22"/>
      <c r="M184" s="21"/>
      <c r="N184" s="39"/>
      <c r="O184" s="39"/>
      <c r="P184" s="39" t="str">
        <f>IF(O184="","",VLOOKUP(O184,Dich_vu!$M$1:'Dich_vu'!$N:$N,2,0))</f>
        <v/>
      </c>
      <c r="Q184" s="39"/>
      <c r="R184" s="39"/>
      <c r="S184" s="39"/>
      <c r="T184" s="39"/>
      <c r="U184" s="39"/>
      <c r="V184" s="35"/>
      <c r="W184" s="44"/>
    </row>
    <row r="185" spans="1:23">
      <c r="A185" s="5"/>
      <c r="B185" s="40"/>
      <c r="C185" s="23"/>
      <c r="D185" s="26" t="str">
        <f>IF(C185="","",VLOOKUP(C185,Dich_vu!$A$1:'Dich_vu'!$B$64,2,0))</f>
        <v/>
      </c>
      <c r="E185" s="20"/>
      <c r="F185" s="21"/>
      <c r="G185" s="24" t="str">
        <f t="array" aca="1" ref="G185" ca="1">IF(F185="","",INDIRECT("quan_huyen!l"&amp;MAX(IF(COUNTIF($F185,"*"&amp;Tinh_TP&amp;"*")=1,ROW(Tinh_TP),0))))</f>
        <v/>
      </c>
      <c r="H185" s="22" t="str">
        <f t="array" aca="1" ref="H185" ca="1">IF(AND(F185="",G185=""),"",INDIRECT("quan_huyen!h"&amp;MAX(IF(COUNTIF(F185,"*"&amp;data&amp;"*")=1,ROW(data),0))))</f>
        <v/>
      </c>
      <c r="I185" s="26" t="str">
        <f ca="1">IF(G185="","",INDEX(Tinh_ID,MATCH(Sheet1!G185,Tinh_TP,0)))</f>
        <v/>
      </c>
      <c r="J185" s="26" t="str">
        <f ca="1">IF(H185="","",VLOOKUP(H185,Quan_huyen!$H:$I,2,0))</f>
        <v/>
      </c>
      <c r="K185" s="26" t="str">
        <f ca="1">IF(J185="","",VLOOKUP(J185,Quan_huyen!$I:$J,2,0))</f>
        <v/>
      </c>
      <c r="L185" s="22"/>
      <c r="M185" s="21"/>
      <c r="N185" s="39"/>
      <c r="O185" s="39"/>
      <c r="P185" s="39" t="str">
        <f>IF(O185="","",VLOOKUP(O185,Dich_vu!$M$1:'Dich_vu'!$N:$N,2,0))</f>
        <v/>
      </c>
      <c r="Q185" s="39"/>
      <c r="R185" s="39"/>
      <c r="S185" s="39"/>
      <c r="T185" s="39"/>
      <c r="U185" s="39"/>
      <c r="V185" s="35"/>
      <c r="W185" s="44"/>
    </row>
    <row r="186" spans="1:23">
      <c r="A186" s="5"/>
      <c r="B186" s="40"/>
      <c r="C186" s="23"/>
      <c r="D186" s="26" t="str">
        <f>IF(C186="","",VLOOKUP(C186,Dich_vu!$A$1:'Dich_vu'!$B$64,2,0))</f>
        <v/>
      </c>
      <c r="E186" s="20"/>
      <c r="F186" s="21"/>
      <c r="G186" s="24" t="str">
        <f t="array" aca="1" ref="G186" ca="1">IF(F186="","",INDIRECT("quan_huyen!l"&amp;MAX(IF(COUNTIF($F186,"*"&amp;Tinh_TP&amp;"*")=1,ROW(Tinh_TP),0))))</f>
        <v/>
      </c>
      <c r="H186" s="22" t="str">
        <f t="array" aca="1" ref="H186" ca="1">IF(AND(F186="",G186=""),"",INDIRECT("quan_huyen!h"&amp;MAX(IF(COUNTIF(F186,"*"&amp;data&amp;"*")=1,ROW(data),0))))</f>
        <v/>
      </c>
      <c r="I186" s="26" t="str">
        <f ca="1">IF(G186="","",INDEX(Tinh_ID,MATCH(Sheet1!G186,Tinh_TP,0)))</f>
        <v/>
      </c>
      <c r="J186" s="26" t="str">
        <f ca="1">IF(H186="","",VLOOKUP(H186,Quan_huyen!$H:$I,2,0))</f>
        <v/>
      </c>
      <c r="K186" s="26" t="str">
        <f ca="1">IF(J186="","",VLOOKUP(J186,Quan_huyen!$I:$J,2,0))</f>
        <v/>
      </c>
      <c r="L186" s="22"/>
      <c r="M186" s="21"/>
      <c r="N186" s="39"/>
      <c r="O186" s="39"/>
      <c r="P186" s="39" t="str">
        <f>IF(O186="","",VLOOKUP(O186,Dich_vu!$M$1:'Dich_vu'!$N:$N,2,0))</f>
        <v/>
      </c>
      <c r="Q186" s="39"/>
      <c r="R186" s="39"/>
      <c r="S186" s="39"/>
      <c r="T186" s="39"/>
      <c r="U186" s="39"/>
      <c r="V186" s="35"/>
      <c r="W186" s="44"/>
    </row>
    <row r="187" spans="1:23" s="6" customFormat="1">
      <c r="A187" s="5"/>
      <c r="B187" s="40"/>
      <c r="C187" s="23"/>
      <c r="D187" s="26" t="str">
        <f>IF(C187="","",VLOOKUP(C187,Dich_vu!$A$1:'Dich_vu'!$B$64,2,0))</f>
        <v/>
      </c>
      <c r="E187" s="20"/>
      <c r="F187" s="21"/>
      <c r="G187" s="24" t="str">
        <f t="array" aca="1" ref="G187" ca="1">IF(F187="","",INDIRECT("quan_huyen!l"&amp;MAX(IF(COUNTIF($F187,"*"&amp;Tinh_TP&amp;"*")=1,ROW(Tinh_TP),0))))</f>
        <v/>
      </c>
      <c r="H187" s="22" t="str">
        <f t="array" aca="1" ref="H187" ca="1">IF(AND(F187="",G187=""),"",INDIRECT("quan_huyen!h"&amp;MAX(IF(COUNTIF(F187,"*"&amp;data&amp;"*")=1,ROW(data),0))))</f>
        <v/>
      </c>
      <c r="I187" s="26" t="str">
        <f ca="1">IF(G187="","",INDEX(Tinh_ID,MATCH(Sheet1!G187,Tinh_TP,0)))</f>
        <v/>
      </c>
      <c r="J187" s="26" t="str">
        <f ca="1">IF(H187="","",VLOOKUP(H187,Quan_huyen!$H:$I,2,0))</f>
        <v/>
      </c>
      <c r="K187" s="26" t="str">
        <f ca="1">IF(J187="","",VLOOKUP(J187,Quan_huyen!$I:$J,2,0))</f>
        <v/>
      </c>
      <c r="L187" s="22"/>
      <c r="M187" s="21"/>
      <c r="N187" s="39"/>
      <c r="O187" s="39"/>
      <c r="P187" s="39" t="str">
        <f>IF(O187="","",VLOOKUP(O187,Dich_vu!$M$1:'Dich_vu'!$N:$N,2,0))</f>
        <v/>
      </c>
      <c r="Q187" s="39"/>
      <c r="R187" s="39"/>
      <c r="S187" s="39"/>
      <c r="T187" s="39"/>
      <c r="U187" s="39"/>
      <c r="V187" s="34"/>
      <c r="W187" s="43"/>
    </row>
    <row r="188" spans="1:23" s="6" customFormat="1">
      <c r="A188" s="5"/>
      <c r="B188" s="40"/>
      <c r="C188" s="23"/>
      <c r="D188" s="26" t="str">
        <f>IF(C188="","",VLOOKUP(C188,Dich_vu!$A$1:'Dich_vu'!$B$64,2,0))</f>
        <v/>
      </c>
      <c r="E188" s="20"/>
      <c r="F188" s="21"/>
      <c r="G188" s="24" t="str">
        <f t="array" aca="1" ref="G188" ca="1">IF(F188="","",INDIRECT("quan_huyen!l"&amp;MAX(IF(COUNTIF($F188,"*"&amp;Tinh_TP&amp;"*")=1,ROW(Tinh_TP),0))))</f>
        <v/>
      </c>
      <c r="H188" s="22" t="str">
        <f t="array" aca="1" ref="H188" ca="1">IF(AND(F188="",G188=""),"",INDIRECT("quan_huyen!h"&amp;MAX(IF(COUNTIF(F188,"*"&amp;data&amp;"*")=1,ROW(data),0))))</f>
        <v/>
      </c>
      <c r="I188" s="26" t="str">
        <f ca="1">IF(G188="","",INDEX(Tinh_ID,MATCH(Sheet1!G188,Tinh_TP,0)))</f>
        <v/>
      </c>
      <c r="J188" s="26" t="str">
        <f ca="1">IF(H188="","",VLOOKUP(H188,Quan_huyen!$H:$I,2,0))</f>
        <v/>
      </c>
      <c r="K188" s="26" t="str">
        <f ca="1">IF(J188="","",VLOOKUP(J188,Quan_huyen!$I:$J,2,0))</f>
        <v/>
      </c>
      <c r="L188" s="22"/>
      <c r="M188" s="21"/>
      <c r="N188" s="39"/>
      <c r="O188" s="39"/>
      <c r="P188" s="39" t="str">
        <f>IF(O188="","",VLOOKUP(O188,Dich_vu!$M$1:'Dich_vu'!$N:$N,2,0))</f>
        <v/>
      </c>
      <c r="Q188" s="39"/>
      <c r="R188" s="39"/>
      <c r="S188" s="39"/>
      <c r="T188" s="39"/>
      <c r="U188" s="39"/>
      <c r="V188" s="34"/>
      <c r="W188" s="43"/>
    </row>
    <row r="189" spans="1:23" s="6" customFormat="1">
      <c r="A189" s="5"/>
      <c r="B189" s="40"/>
      <c r="C189" s="23"/>
      <c r="D189" s="26" t="str">
        <f>IF(C189="","",VLOOKUP(C189,Dich_vu!$A$1:'Dich_vu'!$B$64,2,0))</f>
        <v/>
      </c>
      <c r="E189" s="20"/>
      <c r="F189" s="21"/>
      <c r="G189" s="24" t="str">
        <f t="array" aca="1" ref="G189" ca="1">IF(F189="","",INDIRECT("quan_huyen!l"&amp;MAX(IF(COUNTIF($F189,"*"&amp;Tinh_TP&amp;"*")=1,ROW(Tinh_TP),0))))</f>
        <v/>
      </c>
      <c r="H189" s="22" t="str">
        <f t="array" aca="1" ref="H189" ca="1">IF(AND(F189="",G189=""),"",INDIRECT("quan_huyen!h"&amp;MAX(IF(COUNTIF(F189,"*"&amp;data&amp;"*")=1,ROW(data),0))))</f>
        <v/>
      </c>
      <c r="I189" s="26" t="str">
        <f ca="1">IF(G189="","",INDEX(Tinh_ID,MATCH(Sheet1!G189,Tinh_TP,0)))</f>
        <v/>
      </c>
      <c r="J189" s="26" t="str">
        <f ca="1">IF(H189="","",VLOOKUP(H189,Quan_huyen!$H:$I,2,0))</f>
        <v/>
      </c>
      <c r="K189" s="26" t="str">
        <f ca="1">IF(J189="","",VLOOKUP(J189,Quan_huyen!$I:$J,2,0))</f>
        <v/>
      </c>
      <c r="L189" s="22"/>
      <c r="M189" s="21"/>
      <c r="N189" s="39"/>
      <c r="O189" s="39"/>
      <c r="P189" s="39" t="str">
        <f>IF(O189="","",VLOOKUP(O189,Dich_vu!$M$1:'Dich_vu'!$N:$N,2,0))</f>
        <v/>
      </c>
      <c r="Q189" s="39"/>
      <c r="R189" s="39"/>
      <c r="S189" s="39"/>
      <c r="T189" s="39"/>
      <c r="U189" s="39"/>
      <c r="V189" s="34"/>
      <c r="W189" s="43"/>
    </row>
    <row r="190" spans="1:23" s="6" customFormat="1">
      <c r="A190" s="5"/>
      <c r="B190" s="40"/>
      <c r="C190" s="23"/>
      <c r="D190" s="26" t="str">
        <f>IF(C190="","",VLOOKUP(C190,Dich_vu!$A$1:'Dich_vu'!$B$64,2,0))</f>
        <v/>
      </c>
      <c r="E190" s="20"/>
      <c r="F190" s="21"/>
      <c r="G190" s="24" t="str">
        <f t="array" aca="1" ref="G190" ca="1">IF(F190="","",INDIRECT("quan_huyen!l"&amp;MAX(IF(COUNTIF($F190,"*"&amp;Tinh_TP&amp;"*")=1,ROW(Tinh_TP),0))))</f>
        <v/>
      </c>
      <c r="H190" s="22" t="str">
        <f t="array" aca="1" ref="H190" ca="1">IF(AND(F190="",G190=""),"",INDIRECT("quan_huyen!h"&amp;MAX(IF(COUNTIF(F190,"*"&amp;data&amp;"*")=1,ROW(data),0))))</f>
        <v/>
      </c>
      <c r="I190" s="26" t="str">
        <f ca="1">IF(G190="","",INDEX(Tinh_ID,MATCH(Sheet1!G190,Tinh_TP,0)))</f>
        <v/>
      </c>
      <c r="J190" s="26" t="str">
        <f ca="1">IF(H190="","",VLOOKUP(H190,Quan_huyen!$H:$I,2,0))</f>
        <v/>
      </c>
      <c r="K190" s="26" t="str">
        <f ca="1">IF(J190="","",VLOOKUP(J190,Quan_huyen!$I:$J,2,0))</f>
        <v/>
      </c>
      <c r="L190" s="22"/>
      <c r="M190" s="21"/>
      <c r="N190" s="39"/>
      <c r="O190" s="39"/>
      <c r="P190" s="39" t="str">
        <f>IF(O190="","",VLOOKUP(O190,Dich_vu!$M$1:'Dich_vu'!$N:$N,2,0))</f>
        <v/>
      </c>
      <c r="Q190" s="39"/>
      <c r="R190" s="39"/>
      <c r="S190" s="39"/>
      <c r="T190" s="39"/>
      <c r="U190" s="39"/>
      <c r="V190" s="34"/>
      <c r="W190" s="43"/>
    </row>
    <row r="191" spans="1:23" s="6" customFormat="1">
      <c r="A191" s="5"/>
      <c r="B191" s="40"/>
      <c r="C191" s="23"/>
      <c r="D191" s="26" t="str">
        <f>IF(C191="","",VLOOKUP(C191,Dich_vu!$A$1:'Dich_vu'!$B$64,2,0))</f>
        <v/>
      </c>
      <c r="E191" s="20"/>
      <c r="F191" s="21"/>
      <c r="G191" s="24" t="str">
        <f t="array" aca="1" ref="G191" ca="1">IF(F191="","",INDIRECT("quan_huyen!l"&amp;MAX(IF(COUNTIF($F191,"*"&amp;Tinh_TP&amp;"*")=1,ROW(Tinh_TP),0))))</f>
        <v/>
      </c>
      <c r="H191" s="22" t="str">
        <f t="array" aca="1" ref="H191" ca="1">IF(AND(F191="",G191=""),"",INDIRECT("quan_huyen!h"&amp;MAX(IF(COUNTIF(F191,"*"&amp;data&amp;"*")=1,ROW(data),0))))</f>
        <v/>
      </c>
      <c r="I191" s="26" t="str">
        <f ca="1">IF(G191="","",INDEX(Tinh_ID,MATCH(Sheet1!G191,Tinh_TP,0)))</f>
        <v/>
      </c>
      <c r="J191" s="26" t="str">
        <f ca="1">IF(H191="","",VLOOKUP(H191,Quan_huyen!$H:$I,2,0))</f>
        <v/>
      </c>
      <c r="K191" s="26" t="str">
        <f ca="1">IF(J191="","",VLOOKUP(J191,Quan_huyen!$I:$J,2,0))</f>
        <v/>
      </c>
      <c r="L191" s="22"/>
      <c r="M191" s="21"/>
      <c r="N191" s="39"/>
      <c r="O191" s="39"/>
      <c r="P191" s="39" t="str">
        <f>IF(O191="","",VLOOKUP(O191,Dich_vu!$M$1:'Dich_vu'!$N:$N,2,0))</f>
        <v/>
      </c>
      <c r="Q191" s="39"/>
      <c r="R191" s="39"/>
      <c r="S191" s="39"/>
      <c r="T191" s="39"/>
      <c r="U191" s="39"/>
      <c r="V191" s="34"/>
      <c r="W191" s="43"/>
    </row>
    <row r="192" spans="1:23" s="6" customFormat="1">
      <c r="A192" s="5"/>
      <c r="B192" s="40"/>
      <c r="C192" s="23"/>
      <c r="D192" s="26" t="str">
        <f>IF(C192="","",VLOOKUP(C192,Dich_vu!$A$1:'Dich_vu'!$B$64,2,0))</f>
        <v/>
      </c>
      <c r="E192" s="20"/>
      <c r="F192" s="21"/>
      <c r="G192" s="24" t="str">
        <f t="array" aca="1" ref="G192" ca="1">IF(F192="","",INDIRECT("quan_huyen!l"&amp;MAX(IF(COUNTIF($F192,"*"&amp;Tinh_TP&amp;"*")=1,ROW(Tinh_TP),0))))</f>
        <v/>
      </c>
      <c r="H192" s="22" t="str">
        <f t="array" aca="1" ref="H192" ca="1">IF(AND(F192="",G192=""),"",INDIRECT("quan_huyen!h"&amp;MAX(IF(COUNTIF(F192,"*"&amp;data&amp;"*")=1,ROW(data),0))))</f>
        <v/>
      </c>
      <c r="I192" s="26" t="str">
        <f ca="1">IF(G192="","",INDEX(Tinh_ID,MATCH(Sheet1!G192,Tinh_TP,0)))</f>
        <v/>
      </c>
      <c r="J192" s="26" t="str">
        <f ca="1">IF(H192="","",VLOOKUP(H192,Quan_huyen!$H:$I,2,0))</f>
        <v/>
      </c>
      <c r="K192" s="26" t="str">
        <f ca="1">IF(J192="","",VLOOKUP(J192,Quan_huyen!$I:$J,2,0))</f>
        <v/>
      </c>
      <c r="L192" s="22"/>
      <c r="M192" s="21"/>
      <c r="N192" s="39"/>
      <c r="O192" s="39"/>
      <c r="P192" s="39" t="str">
        <f>IF(O192="","",VLOOKUP(O192,Dich_vu!$M$1:'Dich_vu'!$N:$N,2,0))</f>
        <v/>
      </c>
      <c r="Q192" s="39"/>
      <c r="R192" s="39"/>
      <c r="S192" s="39"/>
      <c r="T192" s="39"/>
      <c r="U192" s="39"/>
      <c r="V192" s="34"/>
      <c r="W192" s="43"/>
    </row>
    <row r="193" spans="1:23" s="6" customFormat="1" ht="24.9" customHeight="1">
      <c r="A193" s="5"/>
      <c r="B193" s="40"/>
      <c r="C193" s="23"/>
      <c r="D193" s="26" t="str">
        <f>IF(C193="","",VLOOKUP(C193,Dich_vu!$A$1:'Dich_vu'!$B$64,2,0))</f>
        <v/>
      </c>
      <c r="E193" s="20"/>
      <c r="F193" s="21"/>
      <c r="G193" s="24" t="str">
        <f t="array" aca="1" ref="G193" ca="1">IF(F193="","",INDIRECT("quan_huyen!l"&amp;MAX(IF(COUNTIF($F193,"*"&amp;Tinh_TP&amp;"*")=1,ROW(Tinh_TP),0))))</f>
        <v/>
      </c>
      <c r="H193" s="22" t="str">
        <f t="array" aca="1" ref="H193" ca="1">IF(AND(F193="",G193=""),"",INDIRECT("quan_huyen!h"&amp;MAX(IF(COUNTIF(F193,"*"&amp;data&amp;"*")=1,ROW(data),0))))</f>
        <v/>
      </c>
      <c r="I193" s="26" t="str">
        <f ca="1">IF(G193="","",INDEX(Tinh_ID,MATCH(Sheet1!G193,Tinh_TP,0)))</f>
        <v/>
      </c>
      <c r="J193" s="26" t="str">
        <f ca="1">IF(H193="","",VLOOKUP(H193,Quan_huyen!$H:$I,2,0))</f>
        <v/>
      </c>
      <c r="K193" s="26" t="str">
        <f ca="1">IF(J193="","",VLOOKUP(J193,Quan_huyen!$I:$J,2,0))</f>
        <v/>
      </c>
      <c r="L193" s="22"/>
      <c r="M193" s="21"/>
      <c r="N193" s="39"/>
      <c r="O193" s="39"/>
      <c r="P193" s="39" t="str">
        <f>IF(O193="","",VLOOKUP(O193,Dich_vu!$M$1:'Dich_vu'!$N:$N,2,0))</f>
        <v/>
      </c>
      <c r="Q193" s="39"/>
      <c r="R193" s="39"/>
      <c r="S193" s="39"/>
      <c r="T193" s="39"/>
      <c r="U193" s="39"/>
      <c r="V193" s="34"/>
      <c r="W193" s="43"/>
    </row>
    <row r="194" spans="1:23" s="6" customFormat="1" ht="16.5" customHeight="1">
      <c r="A194" s="5"/>
      <c r="B194" s="40"/>
      <c r="C194" s="23"/>
      <c r="D194" s="26" t="str">
        <f>IF(C194="","",VLOOKUP(C194,Dich_vu!$A$1:'Dich_vu'!$B$64,2,0))</f>
        <v/>
      </c>
      <c r="E194" s="20"/>
      <c r="F194" s="21"/>
      <c r="G194" s="24" t="str">
        <f t="array" aca="1" ref="G194" ca="1">IF(F194="","",INDIRECT("quan_huyen!l"&amp;MAX(IF(COUNTIF($F194,"*"&amp;Tinh_TP&amp;"*")=1,ROW(Tinh_TP),0))))</f>
        <v/>
      </c>
      <c r="H194" s="22" t="str">
        <f t="array" aca="1" ref="H194" ca="1">IF(AND(F194="",G194=""),"",INDIRECT("quan_huyen!h"&amp;MAX(IF(COUNTIF(F194,"*"&amp;data&amp;"*")=1,ROW(data),0))))</f>
        <v/>
      </c>
      <c r="I194" s="26" t="str">
        <f ca="1">IF(G194="","",INDEX(Tinh_ID,MATCH(Sheet1!G194,Tinh_TP,0)))</f>
        <v/>
      </c>
      <c r="J194" s="26" t="str">
        <f ca="1">IF(H194="","",VLOOKUP(H194,Quan_huyen!$H:$I,2,0))</f>
        <v/>
      </c>
      <c r="K194" s="26" t="str">
        <f ca="1">IF(J194="","",VLOOKUP(J194,Quan_huyen!$I:$J,2,0))</f>
        <v/>
      </c>
      <c r="L194" s="22"/>
      <c r="M194" s="21"/>
      <c r="N194" s="39"/>
      <c r="O194" s="39"/>
      <c r="P194" s="39" t="str">
        <f>IF(O194="","",VLOOKUP(O194,Dich_vu!$M$1:'Dich_vu'!$N:$N,2,0))</f>
        <v/>
      </c>
      <c r="Q194" s="39"/>
      <c r="R194" s="39"/>
      <c r="S194" s="39"/>
      <c r="T194" s="39"/>
      <c r="U194" s="39"/>
      <c r="V194" s="34"/>
      <c r="W194" s="43"/>
    </row>
    <row r="195" spans="1:23" s="6" customFormat="1" ht="30.75" customHeight="1">
      <c r="A195" s="5"/>
      <c r="B195" s="40"/>
      <c r="C195" s="23"/>
      <c r="D195" s="26" t="str">
        <f>IF(C195="","",VLOOKUP(C195,Dich_vu!$A$1:'Dich_vu'!$B$64,2,0))</f>
        <v/>
      </c>
      <c r="E195" s="20"/>
      <c r="F195" s="21"/>
      <c r="G195" s="24" t="str">
        <f t="array" aca="1" ref="G195" ca="1">IF(F195="","",INDIRECT("quan_huyen!l"&amp;MAX(IF(COUNTIF($F195,"*"&amp;Tinh_TP&amp;"*")=1,ROW(Tinh_TP),0))))</f>
        <v/>
      </c>
      <c r="H195" s="22" t="str">
        <f t="array" aca="1" ref="H195" ca="1">IF(AND(F195="",G195=""),"",INDIRECT("quan_huyen!h"&amp;MAX(IF(COUNTIF(F195,"*"&amp;data&amp;"*")=1,ROW(data),0))))</f>
        <v/>
      </c>
      <c r="I195" s="26" t="str">
        <f ca="1">IF(G195="","",INDEX(Tinh_ID,MATCH(Sheet1!G195,Tinh_TP,0)))</f>
        <v/>
      </c>
      <c r="J195" s="26" t="str">
        <f ca="1">IF(H195="","",VLOOKUP(H195,Quan_huyen!$H:$I,2,0))</f>
        <v/>
      </c>
      <c r="K195" s="26" t="str">
        <f ca="1">IF(J195="","",VLOOKUP(J195,Quan_huyen!$I:$J,2,0))</f>
        <v/>
      </c>
      <c r="L195" s="22"/>
      <c r="M195" s="21"/>
      <c r="N195" s="39"/>
      <c r="O195" s="39"/>
      <c r="P195" s="39" t="str">
        <f>IF(O195="","",VLOOKUP(O195,Dich_vu!$M$1:'Dich_vu'!$N:$N,2,0))</f>
        <v/>
      </c>
      <c r="Q195" s="39"/>
      <c r="R195" s="39"/>
      <c r="S195" s="39"/>
      <c r="T195" s="39"/>
      <c r="U195" s="39"/>
      <c r="V195" s="34"/>
      <c r="W195" s="43"/>
    </row>
    <row r="196" spans="1:23" s="6" customFormat="1" ht="24.9" customHeight="1">
      <c r="A196" s="5"/>
      <c r="B196" s="40"/>
      <c r="C196" s="23"/>
      <c r="D196" s="26" t="str">
        <f>IF(C196="","",VLOOKUP(C196,Dich_vu!$A$1:'Dich_vu'!$B$64,2,0))</f>
        <v/>
      </c>
      <c r="E196" s="20"/>
      <c r="F196" s="21"/>
      <c r="G196" s="24" t="str">
        <f t="array" aca="1" ref="G196" ca="1">IF(F196="","",INDIRECT("quan_huyen!l"&amp;MAX(IF(COUNTIF($F196,"*"&amp;Tinh_TP&amp;"*")=1,ROW(Tinh_TP),0))))</f>
        <v/>
      </c>
      <c r="H196" s="22" t="str">
        <f t="array" aca="1" ref="H196" ca="1">IF(AND(F196="",G196=""),"",INDIRECT("quan_huyen!h"&amp;MAX(IF(COUNTIF(F196,"*"&amp;data&amp;"*")=1,ROW(data),0))))</f>
        <v/>
      </c>
      <c r="I196" s="26" t="str">
        <f ca="1">IF(G196="","",INDEX(Tinh_ID,MATCH(Sheet1!G196,Tinh_TP,0)))</f>
        <v/>
      </c>
      <c r="J196" s="26" t="str">
        <f ca="1">IF(H196="","",VLOOKUP(H196,Quan_huyen!$H:$I,2,0))</f>
        <v/>
      </c>
      <c r="K196" s="26" t="str">
        <f ca="1">IF(J196="","",VLOOKUP(J196,Quan_huyen!$I:$J,2,0))</f>
        <v/>
      </c>
      <c r="L196" s="22"/>
      <c r="M196" s="21"/>
      <c r="N196" s="39"/>
      <c r="O196" s="39"/>
      <c r="P196" s="39" t="str">
        <f>IF(O196="","",VLOOKUP(O196,Dich_vu!$M$1:'Dich_vu'!$N:$N,2,0))</f>
        <v/>
      </c>
      <c r="Q196" s="39"/>
      <c r="R196" s="39"/>
      <c r="S196" s="39"/>
      <c r="T196" s="39"/>
      <c r="U196" s="39"/>
      <c r="V196" s="34"/>
      <c r="W196" s="43"/>
    </row>
    <row r="197" spans="1:23" s="6" customFormat="1" ht="20.100000000000001" customHeight="1">
      <c r="A197" s="5"/>
      <c r="B197" s="40"/>
      <c r="C197" s="23"/>
      <c r="D197" s="26" t="str">
        <f>IF(C197="","",VLOOKUP(C197,Dich_vu!$A$1:'Dich_vu'!$B$64,2,0))</f>
        <v/>
      </c>
      <c r="E197" s="20"/>
      <c r="F197" s="21"/>
      <c r="G197" s="24" t="str">
        <f t="array" aca="1" ref="G197" ca="1">IF(F197="","",INDIRECT("quan_huyen!l"&amp;MAX(IF(COUNTIF($F197,"*"&amp;Tinh_TP&amp;"*")=1,ROW(Tinh_TP),0))))</f>
        <v/>
      </c>
      <c r="H197" s="22" t="str">
        <f t="array" aca="1" ref="H197" ca="1">IF(AND(F197="",G197=""),"",INDIRECT("quan_huyen!h"&amp;MAX(IF(COUNTIF(F197,"*"&amp;data&amp;"*")=1,ROW(data),0))))</f>
        <v/>
      </c>
      <c r="I197" s="26" t="str">
        <f ca="1">IF(G197="","",INDEX(Tinh_ID,MATCH(Sheet1!G197,Tinh_TP,0)))</f>
        <v/>
      </c>
      <c r="J197" s="26" t="str">
        <f ca="1">IF(H197="","",VLOOKUP(H197,Quan_huyen!$H:$I,2,0))</f>
        <v/>
      </c>
      <c r="K197" s="26" t="str">
        <f ca="1">IF(J197="","",VLOOKUP(J197,Quan_huyen!$I:$J,2,0))</f>
        <v/>
      </c>
      <c r="L197" s="22"/>
      <c r="M197" s="21"/>
      <c r="N197" s="39"/>
      <c r="O197" s="39"/>
      <c r="P197" s="39" t="str">
        <f>IF(O197="","",VLOOKUP(O197,Dich_vu!$M$1:'Dich_vu'!$N:$N,2,0))</f>
        <v/>
      </c>
      <c r="Q197" s="39"/>
      <c r="R197" s="39"/>
      <c r="S197" s="39"/>
      <c r="T197" s="39"/>
      <c r="U197" s="39"/>
      <c r="V197" s="34"/>
      <c r="W197" s="43"/>
    </row>
    <row r="198" spans="1:23" s="6" customFormat="1" ht="20.100000000000001" customHeight="1">
      <c r="A198" s="5"/>
      <c r="B198" s="40"/>
      <c r="C198" s="23"/>
      <c r="D198" s="26" t="str">
        <f>IF(C198="","",VLOOKUP(C198,Dich_vu!$A$1:'Dich_vu'!$B$64,2,0))</f>
        <v/>
      </c>
      <c r="E198" s="20"/>
      <c r="F198" s="21"/>
      <c r="G198" s="24" t="str">
        <f t="array" aca="1" ref="G198" ca="1">IF(F198="","",INDIRECT("quan_huyen!l"&amp;MAX(IF(COUNTIF($F198,"*"&amp;Tinh_TP&amp;"*")=1,ROW(Tinh_TP),0))))</f>
        <v/>
      </c>
      <c r="H198" s="22" t="str">
        <f t="array" aca="1" ref="H198" ca="1">IF(AND(F198="",G198=""),"",INDIRECT("quan_huyen!h"&amp;MAX(IF(COUNTIF(F198,"*"&amp;data&amp;"*")=1,ROW(data),0))))</f>
        <v/>
      </c>
      <c r="I198" s="26" t="str">
        <f ca="1">IF(G198="","",INDEX(Tinh_ID,MATCH(Sheet1!G198,Tinh_TP,0)))</f>
        <v/>
      </c>
      <c r="J198" s="26" t="str">
        <f ca="1">IF(H198="","",VLOOKUP(H198,Quan_huyen!$H:$I,2,0))</f>
        <v/>
      </c>
      <c r="K198" s="26" t="str">
        <f ca="1">IF(J198="","",VLOOKUP(J198,Quan_huyen!$I:$J,2,0))</f>
        <v/>
      </c>
      <c r="L198" s="22"/>
      <c r="M198" s="21"/>
      <c r="N198" s="39"/>
      <c r="O198" s="39"/>
      <c r="P198" s="39" t="str">
        <f>IF(O198="","",VLOOKUP(O198,Dich_vu!$M$1:'Dich_vu'!$N:$N,2,0))</f>
        <v/>
      </c>
      <c r="Q198" s="39"/>
      <c r="R198" s="39"/>
      <c r="S198" s="39"/>
      <c r="T198" s="39"/>
      <c r="U198" s="39"/>
      <c r="V198" s="34"/>
      <c r="W198" s="43"/>
    </row>
    <row r="199" spans="1:23" s="6" customFormat="1" ht="20.100000000000001" customHeight="1">
      <c r="A199" s="5"/>
      <c r="B199" s="40"/>
      <c r="C199" s="23"/>
      <c r="D199" s="26" t="str">
        <f>IF(C199="","",VLOOKUP(C199,Dich_vu!$A$1:'Dich_vu'!$B$64,2,0))</f>
        <v/>
      </c>
      <c r="E199" s="20"/>
      <c r="F199" s="21"/>
      <c r="G199" s="24" t="str">
        <f t="array" aca="1" ref="G199" ca="1">IF(F199="","",INDIRECT("quan_huyen!l"&amp;MAX(IF(COUNTIF($F199,"*"&amp;Tinh_TP&amp;"*")=1,ROW(Tinh_TP),0))))</f>
        <v/>
      </c>
      <c r="H199" s="22" t="str">
        <f t="array" aca="1" ref="H199" ca="1">IF(AND(F199="",G199=""),"",INDIRECT("quan_huyen!h"&amp;MAX(IF(COUNTIF(F199,"*"&amp;data&amp;"*")=1,ROW(data),0))))</f>
        <v/>
      </c>
      <c r="I199" s="26" t="str">
        <f ca="1">IF(G199="","",INDEX(Tinh_ID,MATCH(Sheet1!G199,Tinh_TP,0)))</f>
        <v/>
      </c>
      <c r="J199" s="26" t="str">
        <f ca="1">IF(H199="","",VLOOKUP(H199,Quan_huyen!$H:$I,2,0))</f>
        <v/>
      </c>
      <c r="K199" s="26" t="str">
        <f ca="1">IF(J199="","",VLOOKUP(J199,Quan_huyen!$I:$J,2,0))</f>
        <v/>
      </c>
      <c r="L199" s="22"/>
      <c r="M199" s="21"/>
      <c r="N199" s="39"/>
      <c r="O199" s="39"/>
      <c r="P199" s="39" t="str">
        <f>IF(O199="","",VLOOKUP(O199,Dich_vu!$M$1:'Dich_vu'!$N:$N,2,0))</f>
        <v/>
      </c>
      <c r="Q199" s="39"/>
      <c r="R199" s="39"/>
      <c r="S199" s="39"/>
      <c r="T199" s="39"/>
      <c r="U199" s="39"/>
      <c r="V199" s="34"/>
      <c r="W199" s="43"/>
    </row>
    <row r="200" spans="1:23" s="6" customFormat="1" ht="20.100000000000001" customHeight="1">
      <c r="A200" s="5"/>
      <c r="B200" s="40"/>
      <c r="C200" s="23"/>
      <c r="D200" s="26" t="str">
        <f>IF(C200="","",VLOOKUP(C200,Dich_vu!$A$1:'Dich_vu'!$B$64,2,0))</f>
        <v/>
      </c>
      <c r="E200" s="20"/>
      <c r="F200" s="21"/>
      <c r="G200" s="24" t="str">
        <f t="array" aca="1" ref="G200" ca="1">IF(F200="","",INDIRECT("quan_huyen!l"&amp;MAX(IF(COUNTIF($F200,"*"&amp;Tinh_TP&amp;"*")=1,ROW(Tinh_TP),0))))</f>
        <v/>
      </c>
      <c r="H200" s="22" t="str">
        <f t="array" aca="1" ref="H200" ca="1">IF(AND(F200="",G200=""),"",INDIRECT("quan_huyen!h"&amp;MAX(IF(COUNTIF(F200,"*"&amp;data&amp;"*")=1,ROW(data),0))))</f>
        <v/>
      </c>
      <c r="I200" s="26" t="str">
        <f ca="1">IF(G200="","",INDEX(Tinh_ID,MATCH(Sheet1!G200,Tinh_TP,0)))</f>
        <v/>
      </c>
      <c r="J200" s="26" t="str">
        <f ca="1">IF(H200="","",VLOOKUP(H200,Quan_huyen!$H:$I,2,0))</f>
        <v/>
      </c>
      <c r="K200" s="26" t="str">
        <f ca="1">IF(J200="","",VLOOKUP(J200,Quan_huyen!$I:$J,2,0))</f>
        <v/>
      </c>
      <c r="L200" s="22"/>
      <c r="M200" s="21"/>
      <c r="N200" s="39"/>
      <c r="O200" s="39"/>
      <c r="P200" s="39" t="str">
        <f>IF(O200="","",VLOOKUP(O200,Dich_vu!$M$1:'Dich_vu'!$N:$N,2,0))</f>
        <v/>
      </c>
      <c r="Q200" s="39"/>
      <c r="R200" s="39"/>
      <c r="S200" s="39"/>
      <c r="T200" s="39"/>
      <c r="U200" s="39"/>
      <c r="V200" s="34"/>
      <c r="W200" s="43"/>
    </row>
    <row r="201" spans="1:23" s="6" customFormat="1" ht="20.100000000000001" customHeight="1">
      <c r="A201" s="5"/>
      <c r="B201" s="40"/>
      <c r="C201" s="23"/>
      <c r="D201" s="26" t="str">
        <f>IF(C201="","",VLOOKUP(C201,Dich_vu!$A$1:'Dich_vu'!$B$64,2,0))</f>
        <v/>
      </c>
      <c r="E201" s="20"/>
      <c r="F201" s="21"/>
      <c r="G201" s="24" t="str">
        <f t="array" aca="1" ref="G201" ca="1">IF(F201="","",INDIRECT("quan_huyen!l"&amp;MAX(IF(COUNTIF($F201,"*"&amp;Tinh_TP&amp;"*")=1,ROW(Tinh_TP),0))))</f>
        <v/>
      </c>
      <c r="H201" s="22" t="str">
        <f t="array" aca="1" ref="H201" ca="1">IF(AND(F201="",G201=""),"",INDIRECT("quan_huyen!h"&amp;MAX(IF(COUNTIF(F201,"*"&amp;data&amp;"*")=1,ROW(data),0))))</f>
        <v/>
      </c>
      <c r="I201" s="26" t="str">
        <f ca="1">IF(G201="","",INDEX(Tinh_ID,MATCH(Sheet1!G201,Tinh_TP,0)))</f>
        <v/>
      </c>
      <c r="J201" s="26" t="str">
        <f ca="1">IF(H201="","",VLOOKUP(H201,Quan_huyen!$H:$I,2,0))</f>
        <v/>
      </c>
      <c r="K201" s="26" t="str">
        <f ca="1">IF(J201="","",VLOOKUP(J201,Quan_huyen!$I:$J,2,0))</f>
        <v/>
      </c>
      <c r="L201" s="22"/>
      <c r="M201" s="21"/>
      <c r="N201" s="39"/>
      <c r="O201" s="39"/>
      <c r="P201" s="39" t="str">
        <f>IF(O201="","",VLOOKUP(O201,Dich_vu!$M$1:'Dich_vu'!$N:$N,2,0))</f>
        <v/>
      </c>
      <c r="Q201" s="39"/>
      <c r="R201" s="39"/>
      <c r="S201" s="39"/>
      <c r="T201" s="39"/>
      <c r="U201" s="39"/>
      <c r="V201" s="34"/>
      <c r="W201" s="43"/>
    </row>
    <row r="202" spans="1:23" s="6" customFormat="1" ht="20.100000000000001" customHeight="1">
      <c r="A202" s="5"/>
      <c r="B202" s="40"/>
      <c r="C202" s="23"/>
      <c r="D202" s="26" t="str">
        <f>IF(C202="","",VLOOKUP(C202,Dich_vu!$A$1:'Dich_vu'!$B$64,2,0))</f>
        <v/>
      </c>
      <c r="E202" s="20"/>
      <c r="F202" s="21"/>
      <c r="G202" s="24" t="str">
        <f t="array" aca="1" ref="G202" ca="1">IF(F202="","",INDIRECT("quan_huyen!l"&amp;MAX(IF(COUNTIF($F202,"*"&amp;Tinh_TP&amp;"*")=1,ROW(Tinh_TP),0))))</f>
        <v/>
      </c>
      <c r="H202" s="22" t="str">
        <f t="array" aca="1" ref="H202" ca="1">IF(AND(F202="",G202=""),"",INDIRECT("quan_huyen!h"&amp;MAX(IF(COUNTIF(F202,"*"&amp;data&amp;"*")=1,ROW(data),0))))</f>
        <v/>
      </c>
      <c r="I202" s="26" t="str">
        <f ca="1">IF(G202="","",INDEX(Tinh_ID,MATCH(Sheet1!G202,Tinh_TP,0)))</f>
        <v/>
      </c>
      <c r="J202" s="26" t="str">
        <f ca="1">IF(H202="","",VLOOKUP(H202,Quan_huyen!$H:$I,2,0))</f>
        <v/>
      </c>
      <c r="K202" s="26" t="str">
        <f ca="1">IF(J202="","",VLOOKUP(J202,Quan_huyen!$I:$J,2,0))</f>
        <v/>
      </c>
      <c r="L202" s="22"/>
      <c r="M202" s="21"/>
      <c r="N202" s="39"/>
      <c r="O202" s="39"/>
      <c r="P202" s="39" t="str">
        <f>IF(O202="","",VLOOKUP(O202,Dich_vu!$M$1:'Dich_vu'!$N:$N,2,0))</f>
        <v/>
      </c>
      <c r="Q202" s="39"/>
      <c r="R202" s="39"/>
      <c r="S202" s="39"/>
      <c r="T202" s="39"/>
      <c r="U202" s="39"/>
      <c r="V202" s="34"/>
      <c r="W202" s="43"/>
    </row>
    <row r="203" spans="1:23" s="6" customFormat="1" ht="20.100000000000001" customHeight="1">
      <c r="A203" s="5"/>
      <c r="B203" s="40"/>
      <c r="C203" s="23"/>
      <c r="D203" s="26" t="str">
        <f>IF(C203="","",VLOOKUP(C203,Dich_vu!$A$1:'Dich_vu'!$B$64,2,0))</f>
        <v/>
      </c>
      <c r="E203" s="20"/>
      <c r="F203" s="21"/>
      <c r="G203" s="24" t="str">
        <f t="array" aca="1" ref="G203" ca="1">IF(F203="","",INDIRECT("quan_huyen!l"&amp;MAX(IF(COUNTIF($F203,"*"&amp;Tinh_TP&amp;"*")=1,ROW(Tinh_TP),0))))</f>
        <v/>
      </c>
      <c r="H203" s="22" t="str">
        <f t="array" aca="1" ref="H203" ca="1">IF(AND(F203="",G203=""),"",INDIRECT("quan_huyen!h"&amp;MAX(IF(COUNTIF(F203,"*"&amp;data&amp;"*")=1,ROW(data),0))))</f>
        <v/>
      </c>
      <c r="I203" s="26" t="str">
        <f ca="1">IF(G203="","",INDEX(Tinh_ID,MATCH(Sheet1!G203,Tinh_TP,0)))</f>
        <v/>
      </c>
      <c r="J203" s="26" t="str">
        <f ca="1">IF(H203="","",VLOOKUP(H203,Quan_huyen!$H:$I,2,0))</f>
        <v/>
      </c>
      <c r="K203" s="26" t="str">
        <f ca="1">IF(J203="","",VLOOKUP(J203,Quan_huyen!$I:$J,2,0))</f>
        <v/>
      </c>
      <c r="L203" s="22"/>
      <c r="M203" s="21"/>
      <c r="N203" s="39"/>
      <c r="O203" s="39"/>
      <c r="P203" s="39" t="str">
        <f>IF(O203="","",VLOOKUP(O203,Dich_vu!$M$1:'Dich_vu'!$N:$N,2,0))</f>
        <v/>
      </c>
      <c r="Q203" s="39"/>
      <c r="R203" s="39"/>
      <c r="S203" s="39"/>
      <c r="T203" s="39"/>
      <c r="U203" s="39"/>
      <c r="V203" s="34"/>
      <c r="W203" s="43"/>
    </row>
    <row r="204" spans="1:23" s="6" customFormat="1" ht="20.100000000000001" customHeight="1">
      <c r="A204" s="5"/>
      <c r="B204" s="40"/>
      <c r="C204" s="23"/>
      <c r="D204" s="26" t="str">
        <f>IF(C204="","",VLOOKUP(C204,Dich_vu!$A$1:'Dich_vu'!$B$64,2,0))</f>
        <v/>
      </c>
      <c r="E204" s="20"/>
      <c r="F204" s="21"/>
      <c r="G204" s="24" t="str">
        <f t="array" aca="1" ref="G204" ca="1">IF(F204="","",INDIRECT("quan_huyen!l"&amp;MAX(IF(COUNTIF($F204,"*"&amp;Tinh_TP&amp;"*")=1,ROW(Tinh_TP),0))))</f>
        <v/>
      </c>
      <c r="H204" s="22" t="str">
        <f t="array" aca="1" ref="H204" ca="1">IF(AND(F204="",G204=""),"",INDIRECT("quan_huyen!h"&amp;MAX(IF(COUNTIF(F204,"*"&amp;data&amp;"*")=1,ROW(data),0))))</f>
        <v/>
      </c>
      <c r="I204" s="26" t="str">
        <f ca="1">IF(G204="","",INDEX(Tinh_ID,MATCH(Sheet1!G204,Tinh_TP,0)))</f>
        <v/>
      </c>
      <c r="J204" s="26" t="str">
        <f ca="1">IF(H204="","",VLOOKUP(H204,Quan_huyen!$H:$I,2,0))</f>
        <v/>
      </c>
      <c r="K204" s="26" t="str">
        <f ca="1">IF(J204="","",VLOOKUP(J204,Quan_huyen!$I:$J,2,0))</f>
        <v/>
      </c>
      <c r="L204" s="22"/>
      <c r="M204" s="21"/>
      <c r="N204" s="39"/>
      <c r="O204" s="39"/>
      <c r="P204" s="39" t="str">
        <f>IF(O204="","",VLOOKUP(O204,Dich_vu!$M$1:'Dich_vu'!$N:$N,2,0))</f>
        <v/>
      </c>
      <c r="Q204" s="39"/>
      <c r="R204" s="39"/>
      <c r="S204" s="39"/>
      <c r="T204" s="39"/>
      <c r="U204" s="39"/>
      <c r="V204" s="34"/>
      <c r="W204" s="43"/>
    </row>
    <row r="205" spans="1:23" s="6" customFormat="1" ht="20.100000000000001" customHeight="1">
      <c r="A205" s="5"/>
      <c r="B205" s="40"/>
      <c r="C205" s="23"/>
      <c r="D205" s="26" t="str">
        <f>IF(C205="","",VLOOKUP(C205,Dich_vu!$A$1:'Dich_vu'!$B$64,2,0))</f>
        <v/>
      </c>
      <c r="E205" s="20"/>
      <c r="F205" s="21"/>
      <c r="G205" s="24" t="str">
        <f t="array" aca="1" ref="G205" ca="1">IF(F205="","",INDIRECT("quan_huyen!l"&amp;MAX(IF(COUNTIF($F205,"*"&amp;Tinh_TP&amp;"*")=1,ROW(Tinh_TP),0))))</f>
        <v/>
      </c>
      <c r="H205" s="22" t="str">
        <f t="array" aca="1" ref="H205" ca="1">IF(AND(F205="",G205=""),"",INDIRECT("quan_huyen!h"&amp;MAX(IF(COUNTIF(F205,"*"&amp;data&amp;"*")=1,ROW(data),0))))</f>
        <v/>
      </c>
      <c r="I205" s="26" t="str">
        <f ca="1">IF(G205="","",INDEX(Tinh_ID,MATCH(Sheet1!G205,Tinh_TP,0)))</f>
        <v/>
      </c>
      <c r="J205" s="26" t="str">
        <f ca="1">IF(H205="","",VLOOKUP(H205,Quan_huyen!$H:$I,2,0))</f>
        <v/>
      </c>
      <c r="K205" s="26" t="str">
        <f ca="1">IF(J205="","",VLOOKUP(J205,Quan_huyen!$I:$J,2,0))</f>
        <v/>
      </c>
      <c r="L205" s="22"/>
      <c r="M205" s="21"/>
      <c r="N205" s="39"/>
      <c r="O205" s="39"/>
      <c r="P205" s="39" t="str">
        <f>IF(O205="","",VLOOKUP(O205,Dich_vu!$M$1:'Dich_vu'!$N:$N,2,0))</f>
        <v/>
      </c>
      <c r="Q205" s="39"/>
      <c r="R205" s="39"/>
      <c r="S205" s="39"/>
      <c r="T205" s="39"/>
      <c r="U205" s="39"/>
      <c r="V205" s="34"/>
      <c r="W205" s="43"/>
    </row>
    <row r="206" spans="1:23" s="6" customFormat="1" ht="20.100000000000001" customHeight="1">
      <c r="A206" s="5"/>
      <c r="B206" s="40"/>
      <c r="C206" s="23"/>
      <c r="D206" s="26" t="str">
        <f>IF(C206="","",VLOOKUP(C206,Dich_vu!$A$1:'Dich_vu'!$B$64,2,0))</f>
        <v/>
      </c>
      <c r="E206" s="20"/>
      <c r="F206" s="21"/>
      <c r="G206" s="24" t="str">
        <f t="array" aca="1" ref="G206" ca="1">IF(F206="","",INDIRECT("quan_huyen!l"&amp;MAX(IF(COUNTIF($F206,"*"&amp;Tinh_TP&amp;"*")=1,ROW(Tinh_TP),0))))</f>
        <v/>
      </c>
      <c r="H206" s="22" t="str">
        <f t="array" aca="1" ref="H206" ca="1">IF(AND(F206="",G206=""),"",INDIRECT("quan_huyen!h"&amp;MAX(IF(COUNTIF(F206,"*"&amp;data&amp;"*")=1,ROW(data),0))))</f>
        <v/>
      </c>
      <c r="I206" s="26" t="str">
        <f ca="1">IF(G206="","",INDEX(Tinh_ID,MATCH(Sheet1!G206,Tinh_TP,0)))</f>
        <v/>
      </c>
      <c r="J206" s="26" t="str">
        <f ca="1">IF(H206="","",VLOOKUP(H206,Quan_huyen!$H:$I,2,0))</f>
        <v/>
      </c>
      <c r="K206" s="26" t="str">
        <f ca="1">IF(J206="","",VLOOKUP(J206,Quan_huyen!$I:$J,2,0))</f>
        <v/>
      </c>
      <c r="L206" s="22"/>
      <c r="M206" s="21"/>
      <c r="N206" s="39"/>
      <c r="O206" s="39"/>
      <c r="P206" s="39" t="str">
        <f>IF(O206="","",VLOOKUP(O206,Dich_vu!$M$1:'Dich_vu'!$N:$N,2,0))</f>
        <v/>
      </c>
      <c r="Q206" s="39"/>
      <c r="R206" s="39"/>
      <c r="S206" s="39"/>
      <c r="T206" s="39"/>
      <c r="U206" s="39"/>
      <c r="V206" s="34"/>
      <c r="W206" s="43"/>
    </row>
    <row r="207" spans="1:23" s="6" customFormat="1" ht="20.100000000000001" customHeight="1">
      <c r="A207" s="5"/>
      <c r="B207" s="40"/>
      <c r="C207" s="23"/>
      <c r="D207" s="26" t="str">
        <f>IF(C207="","",VLOOKUP(C207,Dich_vu!$A$1:'Dich_vu'!$B$64,2,0))</f>
        <v/>
      </c>
      <c r="E207" s="20"/>
      <c r="F207" s="21"/>
      <c r="G207" s="24" t="str">
        <f t="array" aca="1" ref="G207" ca="1">IF(F207="","",INDIRECT("quan_huyen!l"&amp;MAX(IF(COUNTIF($F207,"*"&amp;Tinh_TP&amp;"*")=1,ROW(Tinh_TP),0))))</f>
        <v/>
      </c>
      <c r="H207" s="22" t="str">
        <f t="array" aca="1" ref="H207" ca="1">IF(AND(F207="",G207=""),"",INDIRECT("quan_huyen!h"&amp;MAX(IF(COUNTIF(F207,"*"&amp;data&amp;"*")=1,ROW(data),0))))</f>
        <v/>
      </c>
      <c r="I207" s="26" t="str">
        <f ca="1">IF(G207="","",INDEX(Tinh_ID,MATCH(Sheet1!G207,Tinh_TP,0)))</f>
        <v/>
      </c>
      <c r="J207" s="26" t="str">
        <f ca="1">IF(H207="","",VLOOKUP(H207,Quan_huyen!$H:$I,2,0))</f>
        <v/>
      </c>
      <c r="K207" s="26" t="str">
        <f ca="1">IF(J207="","",VLOOKUP(J207,Quan_huyen!$I:$J,2,0))</f>
        <v/>
      </c>
      <c r="L207" s="22"/>
      <c r="M207" s="21"/>
      <c r="N207" s="39"/>
      <c r="O207" s="39"/>
      <c r="P207" s="39" t="str">
        <f>IF(O207="","",VLOOKUP(O207,Dich_vu!$M$1:'Dich_vu'!$N:$N,2,0))</f>
        <v/>
      </c>
      <c r="Q207" s="39"/>
      <c r="R207" s="39"/>
      <c r="S207" s="39"/>
      <c r="T207" s="39"/>
      <c r="U207" s="39"/>
      <c r="V207" s="34"/>
      <c r="W207" s="43"/>
    </row>
    <row r="208" spans="1:23" s="6" customFormat="1" ht="20.100000000000001" customHeight="1">
      <c r="A208" s="5"/>
      <c r="B208" s="40"/>
      <c r="C208" s="23"/>
      <c r="D208" s="26" t="str">
        <f>IF(C208="","",VLOOKUP(C208,Dich_vu!$A$1:'Dich_vu'!$B$64,2,0))</f>
        <v/>
      </c>
      <c r="E208" s="20"/>
      <c r="F208" s="21"/>
      <c r="G208" s="24" t="str">
        <f t="array" aca="1" ref="G208" ca="1">IF(F208="","",INDIRECT("quan_huyen!l"&amp;MAX(IF(COUNTIF($F208,"*"&amp;Tinh_TP&amp;"*")=1,ROW(Tinh_TP),0))))</f>
        <v/>
      </c>
      <c r="H208" s="22" t="str">
        <f t="array" aca="1" ref="H208" ca="1">IF(AND(F208="",G208=""),"",INDIRECT("quan_huyen!h"&amp;MAX(IF(COUNTIF(F208,"*"&amp;data&amp;"*")=1,ROW(data),0))))</f>
        <v/>
      </c>
      <c r="I208" s="26" t="str">
        <f ca="1">IF(G208="","",INDEX(Tinh_ID,MATCH(Sheet1!G208,Tinh_TP,0)))</f>
        <v/>
      </c>
      <c r="J208" s="26" t="str">
        <f ca="1">IF(H208="","",VLOOKUP(H208,Quan_huyen!$H:$I,2,0))</f>
        <v/>
      </c>
      <c r="K208" s="26" t="str">
        <f ca="1">IF(J208="","",VLOOKUP(J208,Quan_huyen!$I:$J,2,0))</f>
        <v/>
      </c>
      <c r="L208" s="22"/>
      <c r="M208" s="21"/>
      <c r="N208" s="39"/>
      <c r="O208" s="39"/>
      <c r="P208" s="39" t="str">
        <f>IF(O208="","",VLOOKUP(O208,Dich_vu!$M$1:'Dich_vu'!$N:$N,2,0))</f>
        <v/>
      </c>
      <c r="Q208" s="39"/>
      <c r="R208" s="39"/>
      <c r="S208" s="39"/>
      <c r="T208" s="39"/>
      <c r="U208" s="39"/>
      <c r="V208" s="34"/>
      <c r="W208" s="43"/>
    </row>
    <row r="209" spans="1:23" s="6" customFormat="1" ht="20.100000000000001" customHeight="1">
      <c r="A209" s="5"/>
      <c r="B209" s="40"/>
      <c r="C209" s="23"/>
      <c r="D209" s="26" t="str">
        <f>IF(C209="","",VLOOKUP(C209,Dich_vu!$A$1:'Dich_vu'!$B$64,2,0))</f>
        <v/>
      </c>
      <c r="E209" s="20"/>
      <c r="F209" s="21"/>
      <c r="G209" s="24" t="str">
        <f t="array" aca="1" ref="G209" ca="1">IF(F209="","",INDIRECT("quan_huyen!l"&amp;MAX(IF(COUNTIF($F209,"*"&amp;Tinh_TP&amp;"*")=1,ROW(Tinh_TP),0))))</f>
        <v/>
      </c>
      <c r="H209" s="22" t="str">
        <f t="array" aca="1" ref="H209" ca="1">IF(AND(F209="",G209=""),"",INDIRECT("quan_huyen!h"&amp;MAX(IF(COUNTIF(F209,"*"&amp;data&amp;"*")=1,ROW(data),0))))</f>
        <v/>
      </c>
      <c r="I209" s="26" t="str">
        <f ca="1">IF(G209="","",INDEX(Tinh_ID,MATCH(Sheet1!G209,Tinh_TP,0)))</f>
        <v/>
      </c>
      <c r="J209" s="26" t="str">
        <f ca="1">IF(H209="","",VLOOKUP(H209,Quan_huyen!$H:$I,2,0))</f>
        <v/>
      </c>
      <c r="K209" s="26" t="str">
        <f ca="1">IF(J209="","",VLOOKUP(J209,Quan_huyen!$I:$J,2,0))</f>
        <v/>
      </c>
      <c r="L209" s="22"/>
      <c r="M209" s="21"/>
      <c r="N209" s="39"/>
      <c r="O209" s="39"/>
      <c r="P209" s="39" t="str">
        <f>IF(O209="","",VLOOKUP(O209,Dich_vu!$M$1:'Dich_vu'!$N:$N,2,0))</f>
        <v/>
      </c>
      <c r="Q209" s="39"/>
      <c r="R209" s="39"/>
      <c r="S209" s="39"/>
      <c r="T209" s="39"/>
      <c r="U209" s="39"/>
      <c r="V209" s="34"/>
      <c r="W209" s="43"/>
    </row>
    <row r="210" spans="1:23" s="6" customFormat="1" ht="20.100000000000001" customHeight="1">
      <c r="A210" s="5"/>
      <c r="B210" s="40"/>
      <c r="C210" s="23"/>
      <c r="D210" s="26" t="str">
        <f>IF(C210="","",VLOOKUP(C210,Dich_vu!$A$1:'Dich_vu'!$B$64,2,0))</f>
        <v/>
      </c>
      <c r="E210" s="20"/>
      <c r="F210" s="21"/>
      <c r="G210" s="24" t="str">
        <f t="array" aca="1" ref="G210" ca="1">IF(F210="","",INDIRECT("quan_huyen!l"&amp;MAX(IF(COUNTIF($F210,"*"&amp;Tinh_TP&amp;"*")=1,ROW(Tinh_TP),0))))</f>
        <v/>
      </c>
      <c r="H210" s="22" t="str">
        <f t="array" aca="1" ref="H210" ca="1">IF(AND(F210="",G210=""),"",INDIRECT("quan_huyen!h"&amp;MAX(IF(COUNTIF(F210,"*"&amp;data&amp;"*")=1,ROW(data),0))))</f>
        <v/>
      </c>
      <c r="I210" s="26" t="str">
        <f ca="1">IF(G210="","",INDEX(Tinh_ID,MATCH(Sheet1!G210,Tinh_TP,0)))</f>
        <v/>
      </c>
      <c r="J210" s="26" t="str">
        <f ca="1">IF(H210="","",VLOOKUP(H210,Quan_huyen!$H:$I,2,0))</f>
        <v/>
      </c>
      <c r="K210" s="26" t="str">
        <f ca="1">IF(J210="","",VLOOKUP(J210,Quan_huyen!$I:$J,2,0))</f>
        <v/>
      </c>
      <c r="L210" s="22"/>
      <c r="M210" s="21"/>
      <c r="N210" s="39"/>
      <c r="O210" s="39"/>
      <c r="P210" s="39" t="str">
        <f>IF(O210="","",VLOOKUP(O210,Dich_vu!$M$1:'Dich_vu'!$N:$N,2,0))</f>
        <v/>
      </c>
      <c r="Q210" s="39"/>
      <c r="R210" s="39"/>
      <c r="S210" s="39"/>
      <c r="T210" s="39"/>
      <c r="U210" s="39"/>
      <c r="V210" s="34"/>
      <c r="W210" s="43"/>
    </row>
    <row r="211" spans="1:23" s="6" customFormat="1" ht="20.100000000000001" customHeight="1">
      <c r="A211" s="5"/>
      <c r="B211" s="40"/>
      <c r="C211" s="23"/>
      <c r="D211" s="26" t="str">
        <f>IF(C211="","",VLOOKUP(C211,Dich_vu!$A$1:'Dich_vu'!$B$64,2,0))</f>
        <v/>
      </c>
      <c r="E211" s="20"/>
      <c r="F211" s="21"/>
      <c r="G211" s="24" t="str">
        <f t="array" aca="1" ref="G211" ca="1">IF(F211="","",INDIRECT("quan_huyen!l"&amp;MAX(IF(COUNTIF($F211,"*"&amp;Tinh_TP&amp;"*")=1,ROW(Tinh_TP),0))))</f>
        <v/>
      </c>
      <c r="H211" s="22" t="str">
        <f t="array" aca="1" ref="H211" ca="1">IF(AND(F211="",G211=""),"",INDIRECT("quan_huyen!h"&amp;MAX(IF(COUNTIF(F211,"*"&amp;data&amp;"*")=1,ROW(data),0))))</f>
        <v/>
      </c>
      <c r="I211" s="26" t="str">
        <f ca="1">IF(G211="","",INDEX(Tinh_ID,MATCH(Sheet1!G211,Tinh_TP,0)))</f>
        <v/>
      </c>
      <c r="J211" s="26" t="str">
        <f ca="1">IF(H211="","",VLOOKUP(H211,Quan_huyen!$H:$I,2,0))</f>
        <v/>
      </c>
      <c r="K211" s="26" t="str">
        <f ca="1">IF(J211="","",VLOOKUP(J211,Quan_huyen!$I:$J,2,0))</f>
        <v/>
      </c>
      <c r="L211" s="22"/>
      <c r="M211" s="21"/>
      <c r="N211" s="39"/>
      <c r="O211" s="39"/>
      <c r="P211" s="39" t="str">
        <f>IF(O211="","",VLOOKUP(O211,Dich_vu!$M$1:'Dich_vu'!$N:$N,2,0))</f>
        <v/>
      </c>
      <c r="Q211" s="39"/>
      <c r="R211" s="39"/>
      <c r="S211" s="39"/>
      <c r="T211" s="39"/>
      <c r="U211" s="39"/>
      <c r="V211" s="34"/>
      <c r="W211" s="43"/>
    </row>
    <row r="212" spans="1:23" s="6" customFormat="1" ht="20.100000000000001" customHeight="1">
      <c r="A212" s="5"/>
      <c r="B212" s="40"/>
      <c r="C212" s="23"/>
      <c r="D212" s="26" t="str">
        <f>IF(C212="","",VLOOKUP(C212,Dich_vu!$A$1:'Dich_vu'!$B$64,2,0))</f>
        <v/>
      </c>
      <c r="E212" s="20"/>
      <c r="F212" s="21"/>
      <c r="G212" s="24" t="str">
        <f t="array" aca="1" ref="G212" ca="1">IF(F212="","",INDIRECT("quan_huyen!l"&amp;MAX(IF(COUNTIF($F212,"*"&amp;Tinh_TP&amp;"*")=1,ROW(Tinh_TP),0))))</f>
        <v/>
      </c>
      <c r="H212" s="22" t="str">
        <f t="array" aca="1" ref="H212" ca="1">IF(AND(F212="",G212=""),"",INDIRECT("quan_huyen!h"&amp;MAX(IF(COUNTIF(F212,"*"&amp;data&amp;"*")=1,ROW(data),0))))</f>
        <v/>
      </c>
      <c r="I212" s="26" t="str">
        <f ca="1">IF(G212="","",INDEX(Tinh_ID,MATCH(Sheet1!G212,Tinh_TP,0)))</f>
        <v/>
      </c>
      <c r="J212" s="26" t="str">
        <f ca="1">IF(H212="","",VLOOKUP(H212,Quan_huyen!$H:$I,2,0))</f>
        <v/>
      </c>
      <c r="K212" s="26" t="str">
        <f ca="1">IF(J212="","",VLOOKUP(J212,Quan_huyen!$I:$J,2,0))</f>
        <v/>
      </c>
      <c r="L212" s="22"/>
      <c r="M212" s="21"/>
      <c r="N212" s="39"/>
      <c r="O212" s="39"/>
      <c r="P212" s="39" t="str">
        <f>IF(O212="","",VLOOKUP(O212,Dich_vu!$M$1:'Dich_vu'!$N:$N,2,0))</f>
        <v/>
      </c>
      <c r="Q212" s="39"/>
      <c r="R212" s="39"/>
      <c r="S212" s="39"/>
      <c r="T212" s="39"/>
      <c r="U212" s="39"/>
      <c r="V212" s="34"/>
      <c r="W212" s="43"/>
    </row>
    <row r="213" spans="1:23" s="6" customFormat="1" ht="20.100000000000001" customHeight="1">
      <c r="A213" s="5"/>
      <c r="B213" s="40"/>
      <c r="C213" s="23"/>
      <c r="D213" s="26" t="str">
        <f>IF(C213="","",VLOOKUP(C213,Dich_vu!$A$1:'Dich_vu'!$B$64,2,0))</f>
        <v/>
      </c>
      <c r="E213" s="20"/>
      <c r="F213" s="21"/>
      <c r="G213" s="24" t="str">
        <f t="array" aca="1" ref="G213" ca="1">IF(F213="","",INDIRECT("quan_huyen!l"&amp;MAX(IF(COUNTIF($F213,"*"&amp;Tinh_TP&amp;"*")=1,ROW(Tinh_TP),0))))</f>
        <v/>
      </c>
      <c r="H213" s="22" t="str">
        <f t="array" aca="1" ref="H213" ca="1">IF(AND(F213="",G213=""),"",INDIRECT("quan_huyen!h"&amp;MAX(IF(COUNTIF(F213,"*"&amp;data&amp;"*")=1,ROW(data),0))))</f>
        <v/>
      </c>
      <c r="I213" s="26" t="str">
        <f ca="1">IF(G213="","",INDEX(Tinh_ID,MATCH(Sheet1!G213,Tinh_TP,0)))</f>
        <v/>
      </c>
      <c r="J213" s="26" t="str">
        <f ca="1">IF(H213="","",VLOOKUP(H213,Quan_huyen!$H:$I,2,0))</f>
        <v/>
      </c>
      <c r="K213" s="26" t="str">
        <f ca="1">IF(J213="","",VLOOKUP(J213,Quan_huyen!$I:$J,2,0))</f>
        <v/>
      </c>
      <c r="L213" s="22"/>
      <c r="M213" s="21"/>
      <c r="N213" s="39"/>
      <c r="O213" s="39"/>
      <c r="P213" s="39" t="str">
        <f>IF(O213="","",VLOOKUP(O213,Dich_vu!$M$1:'Dich_vu'!$N:$N,2,0))</f>
        <v/>
      </c>
      <c r="Q213" s="39"/>
      <c r="R213" s="39"/>
      <c r="S213" s="39"/>
      <c r="T213" s="39"/>
      <c r="U213" s="39"/>
      <c r="V213" s="34"/>
      <c r="W213" s="43"/>
    </row>
    <row r="214" spans="1:23" s="6" customFormat="1" ht="20.100000000000001" customHeight="1">
      <c r="A214" s="5"/>
      <c r="B214" s="40"/>
      <c r="C214" s="23"/>
      <c r="D214" s="26" t="str">
        <f>IF(C214="","",VLOOKUP(C214,Dich_vu!$A$1:'Dich_vu'!$B$64,2,0))</f>
        <v/>
      </c>
      <c r="E214" s="20"/>
      <c r="F214" s="21"/>
      <c r="G214" s="24" t="str">
        <f t="array" aca="1" ref="G214" ca="1">IF(F214="","",INDIRECT("quan_huyen!l"&amp;MAX(IF(COUNTIF($F214,"*"&amp;Tinh_TP&amp;"*")=1,ROW(Tinh_TP),0))))</f>
        <v/>
      </c>
      <c r="H214" s="22" t="str">
        <f t="array" aca="1" ref="H214" ca="1">IF(AND(F214="",G214=""),"",INDIRECT("quan_huyen!h"&amp;MAX(IF(COUNTIF(F214,"*"&amp;data&amp;"*")=1,ROW(data),0))))</f>
        <v/>
      </c>
      <c r="I214" s="26" t="str">
        <f ca="1">IF(G214="","",INDEX(Tinh_ID,MATCH(Sheet1!G214,Tinh_TP,0)))</f>
        <v/>
      </c>
      <c r="J214" s="26" t="str">
        <f ca="1">IF(H214="","",VLOOKUP(H214,Quan_huyen!$H:$I,2,0))</f>
        <v/>
      </c>
      <c r="K214" s="26" t="str">
        <f ca="1">IF(J214="","",VLOOKUP(J214,Quan_huyen!$I:$J,2,0))</f>
        <v/>
      </c>
      <c r="L214" s="22"/>
      <c r="M214" s="21"/>
      <c r="N214" s="39"/>
      <c r="O214" s="39"/>
      <c r="P214" s="39" t="str">
        <f>IF(O214="","",VLOOKUP(O214,Dich_vu!$M$1:'Dich_vu'!$N:$N,2,0))</f>
        <v/>
      </c>
      <c r="Q214" s="39"/>
      <c r="R214" s="39"/>
      <c r="S214" s="39"/>
      <c r="T214" s="39"/>
      <c r="U214" s="39"/>
      <c r="V214" s="34"/>
      <c r="W214" s="43"/>
    </row>
    <row r="215" spans="1:23" s="6" customFormat="1" ht="20.100000000000001" customHeight="1">
      <c r="A215" s="5"/>
      <c r="B215" s="40"/>
      <c r="C215" s="23"/>
      <c r="D215" s="26" t="str">
        <f>IF(C215="","",VLOOKUP(C215,Dich_vu!$A$1:'Dich_vu'!$B$64,2,0))</f>
        <v/>
      </c>
      <c r="E215" s="20"/>
      <c r="F215" s="21"/>
      <c r="G215" s="24" t="str">
        <f t="array" aca="1" ref="G215" ca="1">IF(F215="","",INDIRECT("quan_huyen!l"&amp;MAX(IF(COUNTIF($F215,"*"&amp;Tinh_TP&amp;"*")=1,ROW(Tinh_TP),0))))</f>
        <v/>
      </c>
      <c r="H215" s="22" t="str">
        <f t="array" aca="1" ref="H215" ca="1">IF(AND(F215="",G215=""),"",INDIRECT("quan_huyen!h"&amp;MAX(IF(COUNTIF(F215,"*"&amp;data&amp;"*")=1,ROW(data),0))))</f>
        <v/>
      </c>
      <c r="I215" s="26" t="str">
        <f ca="1">IF(G215="","",INDEX(Tinh_ID,MATCH(Sheet1!G215,Tinh_TP,0)))</f>
        <v/>
      </c>
      <c r="J215" s="26" t="str">
        <f ca="1">IF(H215="","",VLOOKUP(H215,Quan_huyen!$H:$I,2,0))</f>
        <v/>
      </c>
      <c r="K215" s="26" t="str">
        <f ca="1">IF(J215="","",VLOOKUP(J215,Quan_huyen!$I:$J,2,0))</f>
        <v/>
      </c>
      <c r="L215" s="22"/>
      <c r="M215" s="21"/>
      <c r="N215" s="39"/>
      <c r="O215" s="39"/>
      <c r="P215" s="39" t="str">
        <f>IF(O215="","",VLOOKUP(O215,Dich_vu!$M$1:'Dich_vu'!$N:$N,2,0))</f>
        <v/>
      </c>
      <c r="Q215" s="39"/>
      <c r="R215" s="39"/>
      <c r="S215" s="39"/>
      <c r="T215" s="39"/>
      <c r="U215" s="39"/>
      <c r="V215" s="34"/>
      <c r="W215" s="43"/>
    </row>
    <row r="216" spans="1:23" s="6" customFormat="1" ht="20.100000000000001" customHeight="1">
      <c r="A216" s="5"/>
      <c r="B216" s="40"/>
      <c r="C216" s="23"/>
      <c r="D216" s="26" t="str">
        <f>IF(C216="","",VLOOKUP(C216,Dich_vu!$A$1:'Dich_vu'!$B$64,2,0))</f>
        <v/>
      </c>
      <c r="E216" s="20"/>
      <c r="F216" s="21"/>
      <c r="G216" s="24" t="str">
        <f t="array" aca="1" ref="G216" ca="1">IF(F216="","",INDIRECT("quan_huyen!l"&amp;MAX(IF(COUNTIF($F216,"*"&amp;Tinh_TP&amp;"*")=1,ROW(Tinh_TP),0))))</f>
        <v/>
      </c>
      <c r="H216" s="22" t="str">
        <f t="array" aca="1" ref="H216" ca="1">IF(AND(F216="",G216=""),"",INDIRECT("quan_huyen!h"&amp;MAX(IF(COUNTIF(F216,"*"&amp;data&amp;"*")=1,ROW(data),0))))</f>
        <v/>
      </c>
      <c r="I216" s="26" t="str">
        <f ca="1">IF(G216="","",INDEX(Tinh_ID,MATCH(Sheet1!G216,Tinh_TP,0)))</f>
        <v/>
      </c>
      <c r="J216" s="26" t="str">
        <f ca="1">IF(H216="","",VLOOKUP(H216,Quan_huyen!$H:$I,2,0))</f>
        <v/>
      </c>
      <c r="K216" s="26" t="str">
        <f ca="1">IF(J216="","",VLOOKUP(J216,Quan_huyen!$I:$J,2,0))</f>
        <v/>
      </c>
      <c r="L216" s="22"/>
      <c r="M216" s="21"/>
      <c r="N216" s="39"/>
      <c r="O216" s="39"/>
      <c r="P216" s="39" t="str">
        <f>IF(O216="","",VLOOKUP(O216,Dich_vu!$M$1:'Dich_vu'!$N:$N,2,0))</f>
        <v/>
      </c>
      <c r="Q216" s="39"/>
      <c r="R216" s="39"/>
      <c r="S216" s="39"/>
      <c r="T216" s="39"/>
      <c r="U216" s="39"/>
      <c r="V216" s="34"/>
      <c r="W216" s="43"/>
    </row>
    <row r="217" spans="1:23" s="6" customFormat="1" ht="20.100000000000001" customHeight="1">
      <c r="A217" s="5"/>
      <c r="B217" s="40"/>
      <c r="C217" s="23"/>
      <c r="D217" s="26" t="str">
        <f>IF(C217="","",VLOOKUP(C217,Dich_vu!$A$1:'Dich_vu'!$B$64,2,0))</f>
        <v/>
      </c>
      <c r="E217" s="20"/>
      <c r="F217" s="21"/>
      <c r="G217" s="24" t="str">
        <f t="array" aca="1" ref="G217" ca="1">IF(F217="","",INDIRECT("quan_huyen!l"&amp;MAX(IF(COUNTIF($F217,"*"&amp;Tinh_TP&amp;"*")=1,ROW(Tinh_TP),0))))</f>
        <v/>
      </c>
      <c r="H217" s="22" t="str">
        <f t="array" aca="1" ref="H217" ca="1">IF(AND(F217="",G217=""),"",INDIRECT("quan_huyen!h"&amp;MAX(IF(COUNTIF(F217,"*"&amp;data&amp;"*")=1,ROW(data),0))))</f>
        <v/>
      </c>
      <c r="I217" s="26" t="str">
        <f ca="1">IF(G217="","",INDEX(Tinh_ID,MATCH(Sheet1!G217,Tinh_TP,0)))</f>
        <v/>
      </c>
      <c r="J217" s="26" t="str">
        <f ca="1">IF(H217="","",VLOOKUP(H217,Quan_huyen!$H:$I,2,0))</f>
        <v/>
      </c>
      <c r="K217" s="26" t="str">
        <f ca="1">IF(J217="","",VLOOKUP(J217,Quan_huyen!$I:$J,2,0))</f>
        <v/>
      </c>
      <c r="L217" s="22"/>
      <c r="M217" s="21"/>
      <c r="N217" s="39"/>
      <c r="O217" s="39"/>
      <c r="P217" s="39" t="str">
        <f>IF(O217="","",VLOOKUP(O217,Dich_vu!$M$1:'Dich_vu'!$N:$N,2,0))</f>
        <v/>
      </c>
      <c r="Q217" s="39"/>
      <c r="R217" s="39"/>
      <c r="S217" s="39"/>
      <c r="T217" s="39"/>
      <c r="U217" s="39"/>
      <c r="V217" s="34"/>
      <c r="W217" s="43"/>
    </row>
    <row r="218" spans="1:23" s="6" customFormat="1" ht="20.100000000000001" customHeight="1">
      <c r="A218" s="5"/>
      <c r="B218" s="40"/>
      <c r="C218" s="23"/>
      <c r="D218" s="26" t="str">
        <f>IF(C218="","",VLOOKUP(C218,Dich_vu!$A$1:'Dich_vu'!$B$64,2,0))</f>
        <v/>
      </c>
      <c r="E218" s="20"/>
      <c r="F218" s="21"/>
      <c r="G218" s="24" t="str">
        <f t="array" aca="1" ref="G218" ca="1">IF(F218="","",INDIRECT("quan_huyen!l"&amp;MAX(IF(COUNTIF($F218,"*"&amp;Tinh_TP&amp;"*")=1,ROW(Tinh_TP),0))))</f>
        <v/>
      </c>
      <c r="H218" s="22" t="str">
        <f t="array" aca="1" ref="H218" ca="1">IF(AND(F218="",G218=""),"",INDIRECT("quan_huyen!h"&amp;MAX(IF(COUNTIF(F218,"*"&amp;data&amp;"*")=1,ROW(data),0))))</f>
        <v/>
      </c>
      <c r="I218" s="26" t="str">
        <f ca="1">IF(G218="","",INDEX(Tinh_ID,MATCH(Sheet1!G218,Tinh_TP,0)))</f>
        <v/>
      </c>
      <c r="J218" s="26" t="str">
        <f ca="1">IF(H218="","",VLOOKUP(H218,Quan_huyen!$H:$I,2,0))</f>
        <v/>
      </c>
      <c r="K218" s="26" t="str">
        <f ca="1">IF(J218="","",VLOOKUP(J218,Quan_huyen!$I:$J,2,0))</f>
        <v/>
      </c>
      <c r="L218" s="22"/>
      <c r="M218" s="21"/>
      <c r="N218" s="39"/>
      <c r="O218" s="39"/>
      <c r="P218" s="39" t="str">
        <f>IF(O218="","",VLOOKUP(O218,Dich_vu!$M$1:'Dich_vu'!$N:$N,2,0))</f>
        <v/>
      </c>
      <c r="Q218" s="39"/>
      <c r="R218" s="39"/>
      <c r="S218" s="39"/>
      <c r="T218" s="39"/>
      <c r="U218" s="39"/>
      <c r="V218" s="34"/>
      <c r="W218" s="43"/>
    </row>
    <row r="219" spans="1:23" s="6" customFormat="1" ht="20.100000000000001" customHeight="1">
      <c r="A219" s="5"/>
      <c r="B219" s="40"/>
      <c r="C219" s="23"/>
      <c r="D219" s="26" t="str">
        <f>IF(C219="","",VLOOKUP(C219,Dich_vu!$A$1:'Dich_vu'!$B$64,2,0))</f>
        <v/>
      </c>
      <c r="E219" s="20"/>
      <c r="F219" s="21"/>
      <c r="G219" s="24" t="str">
        <f t="array" aca="1" ref="G219" ca="1">IF(F219="","",INDIRECT("quan_huyen!l"&amp;MAX(IF(COUNTIF($F219,"*"&amp;Tinh_TP&amp;"*")=1,ROW(Tinh_TP),0))))</f>
        <v/>
      </c>
      <c r="H219" s="22" t="str">
        <f t="array" aca="1" ref="H219" ca="1">IF(AND(F219="",G219=""),"",INDIRECT("quan_huyen!h"&amp;MAX(IF(COUNTIF(F219,"*"&amp;data&amp;"*")=1,ROW(data),0))))</f>
        <v/>
      </c>
      <c r="I219" s="26" t="str">
        <f ca="1">IF(G219="","",INDEX(Tinh_ID,MATCH(Sheet1!G219,Tinh_TP,0)))</f>
        <v/>
      </c>
      <c r="J219" s="26" t="str">
        <f ca="1">IF(H219="","",VLOOKUP(H219,Quan_huyen!$H:$I,2,0))</f>
        <v/>
      </c>
      <c r="K219" s="26" t="str">
        <f ca="1">IF(J219="","",VLOOKUP(J219,Quan_huyen!$I:$J,2,0))</f>
        <v/>
      </c>
      <c r="L219" s="22"/>
      <c r="M219" s="21"/>
      <c r="N219" s="39"/>
      <c r="O219" s="39"/>
      <c r="P219" s="39" t="str">
        <f>IF(O219="","",VLOOKUP(O219,Dich_vu!$M$1:'Dich_vu'!$N:$N,2,0))</f>
        <v/>
      </c>
      <c r="Q219" s="39"/>
      <c r="R219" s="39"/>
      <c r="S219" s="39"/>
      <c r="T219" s="39"/>
      <c r="U219" s="39"/>
      <c r="V219" s="34"/>
      <c r="W219" s="43"/>
    </row>
    <row r="220" spans="1:23" s="6" customFormat="1" ht="20.100000000000001" customHeight="1">
      <c r="A220" s="5"/>
      <c r="B220" s="40"/>
      <c r="C220" s="23"/>
      <c r="D220" s="26" t="str">
        <f>IF(C220="","",VLOOKUP(C220,Dich_vu!$A$1:'Dich_vu'!$B$64,2,0))</f>
        <v/>
      </c>
      <c r="E220" s="20"/>
      <c r="F220" s="21"/>
      <c r="G220" s="24" t="str">
        <f t="array" aca="1" ref="G220" ca="1">IF(F220="","",INDIRECT("quan_huyen!l"&amp;MAX(IF(COUNTIF($F220,"*"&amp;Tinh_TP&amp;"*")=1,ROW(Tinh_TP),0))))</f>
        <v/>
      </c>
      <c r="H220" s="22" t="str">
        <f t="array" aca="1" ref="H220" ca="1">IF(AND(F220="",G220=""),"",INDIRECT("quan_huyen!h"&amp;MAX(IF(COUNTIF(F220,"*"&amp;data&amp;"*")=1,ROW(data),0))))</f>
        <v/>
      </c>
      <c r="I220" s="26" t="str">
        <f ca="1">IF(G220="","",INDEX(Tinh_ID,MATCH(Sheet1!G220,Tinh_TP,0)))</f>
        <v/>
      </c>
      <c r="J220" s="26" t="str">
        <f ca="1">IF(H220="","",VLOOKUP(H220,Quan_huyen!$H:$I,2,0))</f>
        <v/>
      </c>
      <c r="K220" s="26" t="str">
        <f ca="1">IF(J220="","",VLOOKUP(J220,Quan_huyen!$I:$J,2,0))</f>
        <v/>
      </c>
      <c r="L220" s="22"/>
      <c r="M220" s="21"/>
      <c r="N220" s="39"/>
      <c r="O220" s="39"/>
      <c r="P220" s="39" t="str">
        <f>IF(O220="","",VLOOKUP(O220,Dich_vu!$M$1:'Dich_vu'!$N:$N,2,0))</f>
        <v/>
      </c>
      <c r="Q220" s="39"/>
      <c r="R220" s="39"/>
      <c r="S220" s="39"/>
      <c r="T220" s="39"/>
      <c r="U220" s="39"/>
      <c r="V220" s="34"/>
      <c r="W220" s="43"/>
    </row>
    <row r="221" spans="1:23" s="6" customFormat="1" ht="20.100000000000001" customHeight="1">
      <c r="A221" s="5"/>
      <c r="B221" s="40"/>
      <c r="C221" s="23"/>
      <c r="D221" s="26" t="str">
        <f>IF(C221="","",VLOOKUP(C221,Dich_vu!$A$1:'Dich_vu'!$B$64,2,0))</f>
        <v/>
      </c>
      <c r="E221" s="20"/>
      <c r="F221" s="21"/>
      <c r="G221" s="24" t="str">
        <f t="array" aca="1" ref="G221" ca="1">IF(F221="","",INDIRECT("quan_huyen!l"&amp;MAX(IF(COUNTIF($F221,"*"&amp;Tinh_TP&amp;"*")=1,ROW(Tinh_TP),0))))</f>
        <v/>
      </c>
      <c r="H221" s="22" t="str">
        <f t="array" aca="1" ref="H221" ca="1">IF(AND(F221="",G221=""),"",INDIRECT("quan_huyen!h"&amp;MAX(IF(COUNTIF(F221,"*"&amp;data&amp;"*")=1,ROW(data),0))))</f>
        <v/>
      </c>
      <c r="I221" s="26" t="str">
        <f ca="1">IF(G221="","",INDEX(Tinh_ID,MATCH(Sheet1!G221,Tinh_TP,0)))</f>
        <v/>
      </c>
      <c r="J221" s="26" t="str">
        <f ca="1">IF(H221="","",VLOOKUP(H221,Quan_huyen!$H:$I,2,0))</f>
        <v/>
      </c>
      <c r="K221" s="26" t="str">
        <f ca="1">IF(J221="","",VLOOKUP(J221,Quan_huyen!$I:$J,2,0))</f>
        <v/>
      </c>
      <c r="L221" s="22"/>
      <c r="M221" s="21"/>
      <c r="N221" s="39"/>
      <c r="O221" s="39"/>
      <c r="P221" s="39" t="str">
        <f>IF(O221="","",VLOOKUP(O221,Dich_vu!$M$1:'Dich_vu'!$N:$N,2,0))</f>
        <v/>
      </c>
      <c r="Q221" s="39"/>
      <c r="R221" s="39"/>
      <c r="S221" s="39"/>
      <c r="T221" s="39"/>
      <c r="U221" s="39"/>
      <c r="V221" s="34"/>
      <c r="W221" s="43"/>
    </row>
    <row r="222" spans="1:23" s="6" customFormat="1" ht="21" customHeight="1">
      <c r="A222" s="5"/>
      <c r="B222" s="40"/>
      <c r="C222" s="23"/>
      <c r="D222" s="26" t="str">
        <f>IF(C222="","",VLOOKUP(C222,Dich_vu!$A$1:'Dich_vu'!$B$64,2,0))</f>
        <v/>
      </c>
      <c r="E222" s="20"/>
      <c r="F222" s="21"/>
      <c r="G222" s="24" t="str">
        <f t="array" aca="1" ref="G222" ca="1">IF(F222="","",INDIRECT("quan_huyen!l"&amp;MAX(IF(COUNTIF($F222,"*"&amp;Tinh_TP&amp;"*")=1,ROW(Tinh_TP),0))))</f>
        <v/>
      </c>
      <c r="H222" s="22" t="str">
        <f t="array" aca="1" ref="H222" ca="1">IF(AND(F222="",G222=""),"",INDIRECT("quan_huyen!h"&amp;MAX(IF(COUNTIF(F222,"*"&amp;data&amp;"*")=1,ROW(data),0))))</f>
        <v/>
      </c>
      <c r="I222" s="26" t="str">
        <f ca="1">IF(G222="","",INDEX(Tinh_ID,MATCH(Sheet1!G222,Tinh_TP,0)))</f>
        <v/>
      </c>
      <c r="J222" s="26" t="str">
        <f ca="1">IF(H222="","",VLOOKUP(H222,Quan_huyen!$H:$I,2,0))</f>
        <v/>
      </c>
      <c r="K222" s="26" t="str">
        <f ca="1">IF(J222="","",VLOOKUP(J222,Quan_huyen!$I:$J,2,0))</f>
        <v/>
      </c>
      <c r="L222" s="22"/>
      <c r="M222" s="21"/>
      <c r="N222" s="39"/>
      <c r="O222" s="39"/>
      <c r="P222" s="39" t="str">
        <f>IF(O222="","",VLOOKUP(O222,Dich_vu!$M$1:'Dich_vu'!$N:$N,2,0))</f>
        <v/>
      </c>
      <c r="Q222" s="39"/>
      <c r="R222" s="39"/>
      <c r="S222" s="39"/>
      <c r="T222" s="39"/>
      <c r="U222" s="39"/>
      <c r="V222" s="34"/>
      <c r="W222" s="43"/>
    </row>
    <row r="223" spans="1:23" s="6" customFormat="1" ht="21.9" customHeight="1">
      <c r="A223" s="5"/>
      <c r="B223" s="40"/>
      <c r="C223" s="23"/>
      <c r="D223" s="26" t="str">
        <f>IF(C223="","",VLOOKUP(C223,Dich_vu!$A$1:'Dich_vu'!$B$64,2,0))</f>
        <v/>
      </c>
      <c r="E223" s="20"/>
      <c r="F223" s="21"/>
      <c r="G223" s="24" t="str">
        <f t="array" aca="1" ref="G223" ca="1">IF(F223="","",INDIRECT("quan_huyen!l"&amp;MAX(IF(COUNTIF($F223,"*"&amp;Tinh_TP&amp;"*")=1,ROW(Tinh_TP),0))))</f>
        <v/>
      </c>
      <c r="H223" s="22" t="str">
        <f t="array" aca="1" ref="H223" ca="1">IF(AND(F223="",G223=""),"",INDIRECT("quan_huyen!h"&amp;MAX(IF(COUNTIF(F223,"*"&amp;data&amp;"*")=1,ROW(data),0))))</f>
        <v/>
      </c>
      <c r="I223" s="26" t="str">
        <f ca="1">IF(G223="","",INDEX(Tinh_ID,MATCH(Sheet1!G223,Tinh_TP,0)))</f>
        <v/>
      </c>
      <c r="J223" s="26" t="str">
        <f ca="1">IF(H223="","",VLOOKUP(H223,Quan_huyen!$H:$I,2,0))</f>
        <v/>
      </c>
      <c r="K223" s="26" t="str">
        <f ca="1">IF(J223="","",VLOOKUP(J223,Quan_huyen!$I:$J,2,0))</f>
        <v/>
      </c>
      <c r="L223" s="22"/>
      <c r="M223" s="21"/>
      <c r="N223" s="39"/>
      <c r="O223" s="39"/>
      <c r="P223" s="39" t="str">
        <f>IF(O223="","",VLOOKUP(O223,Dich_vu!$M$1:'Dich_vu'!$N:$N,2,0))</f>
        <v/>
      </c>
      <c r="Q223" s="39"/>
      <c r="R223" s="39"/>
      <c r="S223" s="39"/>
      <c r="T223" s="39"/>
      <c r="U223" s="39"/>
      <c r="V223" s="34"/>
      <c r="W223" s="43"/>
    </row>
    <row r="224" spans="1:23" s="6" customFormat="1">
      <c r="A224" s="5"/>
      <c r="B224" s="40"/>
      <c r="C224" s="23"/>
      <c r="D224" s="26" t="str">
        <f>IF(C224="","",VLOOKUP(C224,Dich_vu!$A$1:'Dich_vu'!$B$64,2,0))</f>
        <v/>
      </c>
      <c r="E224" s="20"/>
      <c r="F224" s="21"/>
      <c r="G224" s="24" t="str">
        <f t="array" aca="1" ref="G224" ca="1">IF(F224="","",INDIRECT("quan_huyen!l"&amp;MAX(IF(COUNTIF($F224,"*"&amp;Tinh_TP&amp;"*")=1,ROW(Tinh_TP),0))))</f>
        <v/>
      </c>
      <c r="H224" s="22" t="str">
        <f t="array" aca="1" ref="H224" ca="1">IF(AND(F224="",G224=""),"",INDIRECT("quan_huyen!h"&amp;MAX(IF(COUNTIF(F224,"*"&amp;data&amp;"*")=1,ROW(data),0))))</f>
        <v/>
      </c>
      <c r="I224" s="26" t="str">
        <f ca="1">IF(G224="","",INDEX(Tinh_ID,MATCH(Sheet1!G224,Tinh_TP,0)))</f>
        <v/>
      </c>
      <c r="J224" s="26" t="str">
        <f ca="1">IF(H224="","",VLOOKUP(H224,Quan_huyen!$H:$I,2,0))</f>
        <v/>
      </c>
      <c r="K224" s="26" t="str">
        <f ca="1">IF(J224="","",VLOOKUP(J224,Quan_huyen!$I:$J,2,0))</f>
        <v/>
      </c>
      <c r="L224" s="22"/>
      <c r="M224" s="21"/>
      <c r="N224" s="39"/>
      <c r="O224" s="39"/>
      <c r="P224" s="39" t="str">
        <f>IF(O224="","",VLOOKUP(O224,Dich_vu!$M$1:'Dich_vu'!$N:$N,2,0))</f>
        <v/>
      </c>
      <c r="Q224" s="39"/>
      <c r="R224" s="39"/>
      <c r="S224" s="39"/>
      <c r="T224" s="39"/>
      <c r="U224" s="39"/>
      <c r="V224" s="34"/>
      <c r="W224" s="43"/>
    </row>
    <row r="225" spans="1:23">
      <c r="A225" s="5"/>
      <c r="B225" s="40"/>
      <c r="C225" s="23"/>
      <c r="D225" s="26" t="str">
        <f>IF(C225="","",VLOOKUP(C225,Dich_vu!$A$1:'Dich_vu'!$B$64,2,0))</f>
        <v/>
      </c>
      <c r="E225" s="20"/>
      <c r="F225" s="21"/>
      <c r="G225" s="24" t="str">
        <f t="array" aca="1" ref="G225" ca="1">IF(F225="","",INDIRECT("quan_huyen!l"&amp;MAX(IF(COUNTIF($F225,"*"&amp;Tinh_TP&amp;"*")=1,ROW(Tinh_TP),0))))</f>
        <v/>
      </c>
      <c r="H225" s="22" t="str">
        <f t="array" aca="1" ref="H225" ca="1">IF(AND(F225="",G225=""),"",INDIRECT("quan_huyen!h"&amp;MAX(IF(COUNTIF(F225,"*"&amp;data&amp;"*")=1,ROW(data),0))))</f>
        <v/>
      </c>
      <c r="I225" s="26" t="str">
        <f ca="1">IF(G225="","",INDEX(Tinh_ID,MATCH(Sheet1!G225,Tinh_TP,0)))</f>
        <v/>
      </c>
      <c r="J225" s="26" t="str">
        <f ca="1">IF(H225="","",VLOOKUP(H225,Quan_huyen!$H:$I,2,0))</f>
        <v/>
      </c>
      <c r="K225" s="26" t="str">
        <f ca="1">IF(J225="","",VLOOKUP(J225,Quan_huyen!$I:$J,2,0))</f>
        <v/>
      </c>
      <c r="L225" s="22"/>
      <c r="M225" s="21"/>
      <c r="N225" s="39"/>
      <c r="O225" s="39"/>
      <c r="P225" s="39" t="str">
        <f>IF(O225="","",VLOOKUP(O225,Dich_vu!$M$1:'Dich_vu'!$N:$N,2,0))</f>
        <v/>
      </c>
      <c r="Q225" s="39"/>
      <c r="R225" s="39"/>
      <c r="S225" s="39"/>
      <c r="T225" s="39"/>
      <c r="U225" s="39"/>
      <c r="V225" s="35"/>
      <c r="W225" s="44"/>
    </row>
    <row r="226" spans="1:23">
      <c r="A226" s="5"/>
      <c r="B226" s="40"/>
      <c r="C226" s="23"/>
      <c r="D226" s="26" t="str">
        <f>IF(C226="","",VLOOKUP(C226,Dich_vu!$A$1:'Dich_vu'!$B$64,2,0))</f>
        <v/>
      </c>
      <c r="E226" s="20"/>
      <c r="F226" s="21"/>
      <c r="G226" s="24" t="str">
        <f t="array" aca="1" ref="G226" ca="1">IF(F226="","",INDIRECT("quan_huyen!l"&amp;MAX(IF(COUNTIF($F226,"*"&amp;Tinh_TP&amp;"*")=1,ROW(Tinh_TP),0))))</f>
        <v/>
      </c>
      <c r="H226" s="22" t="str">
        <f t="array" aca="1" ref="H226" ca="1">IF(AND(F226="",G226=""),"",INDIRECT("quan_huyen!h"&amp;MAX(IF(COUNTIF(F226,"*"&amp;data&amp;"*")=1,ROW(data),0))))</f>
        <v/>
      </c>
      <c r="I226" s="26" t="str">
        <f ca="1">IF(G226="","",INDEX(Tinh_ID,MATCH(Sheet1!G226,Tinh_TP,0)))</f>
        <v/>
      </c>
      <c r="J226" s="26" t="str">
        <f ca="1">IF(H226="","",VLOOKUP(H226,Quan_huyen!$H:$I,2,0))</f>
        <v/>
      </c>
      <c r="K226" s="26" t="str">
        <f ca="1">IF(J226="","",VLOOKUP(J226,Quan_huyen!$I:$J,2,0))</f>
        <v/>
      </c>
      <c r="L226" s="22"/>
      <c r="M226" s="21"/>
      <c r="N226" s="39"/>
      <c r="O226" s="39"/>
      <c r="P226" s="39" t="str">
        <f>IF(O226="","",VLOOKUP(O226,Dich_vu!$M$1:'Dich_vu'!$N:$N,2,0))</f>
        <v/>
      </c>
      <c r="Q226" s="39"/>
      <c r="R226" s="39"/>
      <c r="S226" s="39"/>
      <c r="T226" s="39"/>
      <c r="U226" s="39"/>
      <c r="V226" s="35"/>
      <c r="W226" s="44"/>
    </row>
    <row r="227" spans="1:23">
      <c r="A227" s="5"/>
      <c r="B227" s="40"/>
      <c r="C227" s="23"/>
      <c r="D227" s="26" t="str">
        <f>IF(C227="","",VLOOKUP(C227,Dich_vu!$A$1:'Dich_vu'!$B$64,2,0))</f>
        <v/>
      </c>
      <c r="E227" s="20"/>
      <c r="F227" s="21"/>
      <c r="G227" s="24" t="str">
        <f t="array" aca="1" ref="G227" ca="1">IF(F227="","",INDIRECT("quan_huyen!l"&amp;MAX(IF(COUNTIF($F227,"*"&amp;Tinh_TP&amp;"*")=1,ROW(Tinh_TP),0))))</f>
        <v/>
      </c>
      <c r="H227" s="22" t="str">
        <f t="array" aca="1" ref="H227" ca="1">IF(AND(F227="",G227=""),"",INDIRECT("quan_huyen!h"&amp;MAX(IF(COUNTIF(F227,"*"&amp;data&amp;"*")=1,ROW(data),0))))</f>
        <v/>
      </c>
      <c r="I227" s="26" t="str">
        <f ca="1">IF(G227="","",INDEX(Tinh_ID,MATCH(Sheet1!G227,Tinh_TP,0)))</f>
        <v/>
      </c>
      <c r="J227" s="26" t="str">
        <f ca="1">IF(H227="","",VLOOKUP(H227,Quan_huyen!$H:$I,2,0))</f>
        <v/>
      </c>
      <c r="K227" s="26" t="str">
        <f ca="1">IF(J227="","",VLOOKUP(J227,Quan_huyen!$I:$J,2,0))</f>
        <v/>
      </c>
      <c r="L227" s="22"/>
      <c r="M227" s="21"/>
      <c r="N227" s="39"/>
      <c r="O227" s="39"/>
      <c r="P227" s="39" t="str">
        <f>IF(O227="","",VLOOKUP(O227,Dich_vu!$M$1:'Dich_vu'!$N:$N,2,0))</f>
        <v/>
      </c>
      <c r="Q227" s="39"/>
      <c r="R227" s="39"/>
      <c r="S227" s="39"/>
      <c r="T227" s="39"/>
      <c r="U227" s="39"/>
      <c r="V227" s="35"/>
      <c r="W227" s="44"/>
    </row>
    <row r="228" spans="1:23" ht="16.5" customHeight="1">
      <c r="A228" s="5"/>
      <c r="B228" s="40"/>
      <c r="C228" s="23"/>
      <c r="D228" s="26" t="str">
        <f>IF(C228="","",VLOOKUP(C228,Dich_vu!$A$1:'Dich_vu'!$B$64,2,0))</f>
        <v/>
      </c>
      <c r="E228" s="20"/>
      <c r="F228" s="21"/>
      <c r="G228" s="24" t="str">
        <f t="array" aca="1" ref="G228" ca="1">IF(F228="","",INDIRECT("quan_huyen!l"&amp;MAX(IF(COUNTIF($F228,"*"&amp;Tinh_TP&amp;"*")=1,ROW(Tinh_TP),0))))</f>
        <v/>
      </c>
      <c r="H228" s="22" t="str">
        <f t="array" aca="1" ref="H228" ca="1">IF(AND(F228="",G228=""),"",INDIRECT("quan_huyen!h"&amp;MAX(IF(COUNTIF(F228,"*"&amp;data&amp;"*")=1,ROW(data),0))))</f>
        <v/>
      </c>
      <c r="I228" s="26" t="str">
        <f ca="1">IF(G228="","",INDEX(Tinh_ID,MATCH(Sheet1!G228,Tinh_TP,0)))</f>
        <v/>
      </c>
      <c r="J228" s="26" t="str">
        <f ca="1">IF(H228="","",VLOOKUP(H228,Quan_huyen!$H:$I,2,0))</f>
        <v/>
      </c>
      <c r="K228" s="26" t="str">
        <f ca="1">IF(J228="","",VLOOKUP(J228,Quan_huyen!$I:$J,2,0))</f>
        <v/>
      </c>
      <c r="L228" s="22"/>
      <c r="M228" s="21"/>
      <c r="N228" s="39"/>
      <c r="O228" s="39"/>
      <c r="P228" s="39" t="str">
        <f>IF(O228="","",VLOOKUP(O228,Dich_vu!$M$1:'Dich_vu'!$N:$N,2,0))</f>
        <v/>
      </c>
      <c r="Q228" s="39"/>
      <c r="R228" s="39"/>
      <c r="S228" s="39"/>
      <c r="T228" s="39"/>
      <c r="U228" s="39"/>
      <c r="V228" s="35"/>
      <c r="W228" s="44"/>
    </row>
    <row r="229" spans="1:23" ht="21" customHeight="1">
      <c r="A229" s="5"/>
      <c r="B229" s="40"/>
      <c r="C229" s="23"/>
      <c r="D229" s="26" t="str">
        <f>IF(C229="","",VLOOKUP(C229,Dich_vu!$A$1:'Dich_vu'!$B$64,2,0))</f>
        <v/>
      </c>
      <c r="E229" s="20"/>
      <c r="F229" s="21"/>
      <c r="G229" s="24" t="str">
        <f t="array" aca="1" ref="G229" ca="1">IF(F229="","",INDIRECT("quan_huyen!l"&amp;MAX(IF(COUNTIF($F229,"*"&amp;Tinh_TP&amp;"*")=1,ROW(Tinh_TP),0))))</f>
        <v/>
      </c>
      <c r="H229" s="22" t="str">
        <f t="array" aca="1" ref="H229" ca="1">IF(AND(F229="",G229=""),"",INDIRECT("quan_huyen!h"&amp;MAX(IF(COUNTIF(F229,"*"&amp;data&amp;"*")=1,ROW(data),0))))</f>
        <v/>
      </c>
      <c r="I229" s="26" t="str">
        <f ca="1">IF(G229="","",INDEX(Tinh_ID,MATCH(Sheet1!G229,Tinh_TP,0)))</f>
        <v/>
      </c>
      <c r="J229" s="26" t="str">
        <f ca="1">IF(H229="","",VLOOKUP(H229,Quan_huyen!$H:$I,2,0))</f>
        <v/>
      </c>
      <c r="K229" s="26" t="str">
        <f ca="1">IF(J229="","",VLOOKUP(J229,Quan_huyen!$I:$J,2,0))</f>
        <v/>
      </c>
      <c r="L229" s="22"/>
      <c r="M229" s="21"/>
      <c r="N229" s="39"/>
      <c r="O229" s="39"/>
      <c r="P229" s="39" t="str">
        <f>IF(O229="","",VLOOKUP(O229,Dich_vu!$M$1:'Dich_vu'!$N:$N,2,0))</f>
        <v/>
      </c>
      <c r="Q229" s="39"/>
      <c r="R229" s="39"/>
      <c r="S229" s="39"/>
      <c r="T229" s="39"/>
      <c r="U229" s="39"/>
      <c r="V229" s="35"/>
      <c r="W229" s="44"/>
    </row>
    <row r="230" spans="1:23" ht="21" customHeight="1">
      <c r="A230" s="5"/>
      <c r="B230" s="40"/>
      <c r="C230" s="23"/>
      <c r="D230" s="26" t="str">
        <f>IF(C230="","",VLOOKUP(C230,Dich_vu!$A$1:'Dich_vu'!$B$64,2,0))</f>
        <v/>
      </c>
      <c r="E230" s="20"/>
      <c r="F230" s="21"/>
      <c r="G230" s="24" t="str">
        <f t="array" aca="1" ref="G230" ca="1">IF(F230="","",INDIRECT("quan_huyen!l"&amp;MAX(IF(COUNTIF($F230,"*"&amp;Tinh_TP&amp;"*")=1,ROW(Tinh_TP),0))))</f>
        <v/>
      </c>
      <c r="H230" s="22" t="str">
        <f t="array" aca="1" ref="H230" ca="1">IF(AND(F230="",G230=""),"",INDIRECT("quan_huyen!h"&amp;MAX(IF(COUNTIF(F230,"*"&amp;data&amp;"*")=1,ROW(data),0))))</f>
        <v/>
      </c>
      <c r="I230" s="26" t="str">
        <f ca="1">IF(G230="","",INDEX(Tinh_ID,MATCH(Sheet1!G230,Tinh_TP,0)))</f>
        <v/>
      </c>
      <c r="J230" s="26" t="str">
        <f ca="1">IF(H230="","",VLOOKUP(H230,Quan_huyen!$H:$I,2,0))</f>
        <v/>
      </c>
      <c r="K230" s="26" t="str">
        <f ca="1">IF(J230="","",VLOOKUP(J230,Quan_huyen!$I:$J,2,0))</f>
        <v/>
      </c>
      <c r="L230" s="22"/>
      <c r="M230" s="21"/>
      <c r="N230" s="39"/>
      <c r="O230" s="39"/>
      <c r="P230" s="39" t="str">
        <f>IF(O230="","",VLOOKUP(O230,Dich_vu!$M$1:'Dich_vu'!$N:$N,2,0))</f>
        <v/>
      </c>
      <c r="Q230" s="39"/>
      <c r="R230" s="39"/>
      <c r="S230" s="39"/>
      <c r="T230" s="39"/>
      <c r="U230" s="39"/>
      <c r="V230" s="35"/>
      <c r="W230" s="44"/>
    </row>
    <row r="231" spans="1:23" ht="19.5" customHeight="1">
      <c r="A231" s="5"/>
      <c r="B231" s="40"/>
      <c r="C231" s="23"/>
      <c r="D231" s="26" t="str">
        <f>IF(C231="","",VLOOKUP(C231,Dich_vu!$A$1:'Dich_vu'!$B$64,2,0))</f>
        <v/>
      </c>
      <c r="E231" s="20"/>
      <c r="F231" s="21"/>
      <c r="G231" s="24" t="str">
        <f t="array" aca="1" ref="G231" ca="1">IF(F231="","",INDIRECT("quan_huyen!l"&amp;MAX(IF(COUNTIF($F231,"*"&amp;Tinh_TP&amp;"*")=1,ROW(Tinh_TP),0))))</f>
        <v/>
      </c>
      <c r="H231" s="22" t="str">
        <f t="array" aca="1" ref="H231" ca="1">IF(AND(F231="",G231=""),"",INDIRECT("quan_huyen!h"&amp;MAX(IF(COUNTIF(F231,"*"&amp;data&amp;"*")=1,ROW(data),0))))</f>
        <v/>
      </c>
      <c r="I231" s="26" t="str">
        <f ca="1">IF(G231="","",INDEX(Tinh_ID,MATCH(Sheet1!G231,Tinh_TP,0)))</f>
        <v/>
      </c>
      <c r="J231" s="26" t="str">
        <f ca="1">IF(H231="","",VLOOKUP(H231,Quan_huyen!$H:$I,2,0))</f>
        <v/>
      </c>
      <c r="K231" s="26" t="str">
        <f ca="1">IF(J231="","",VLOOKUP(J231,Quan_huyen!$I:$J,2,0))</f>
        <v/>
      </c>
      <c r="L231" s="22"/>
      <c r="M231" s="21"/>
      <c r="N231" s="39"/>
      <c r="O231" s="39"/>
      <c r="P231" s="39" t="str">
        <f>IF(O231="","",VLOOKUP(O231,Dich_vu!$M$1:'Dich_vu'!$N:$N,2,0))</f>
        <v/>
      </c>
      <c r="Q231" s="39"/>
      <c r="R231" s="39"/>
      <c r="S231" s="39"/>
      <c r="T231" s="39"/>
      <c r="U231" s="39"/>
      <c r="V231" s="35"/>
      <c r="W231" s="44"/>
    </row>
    <row r="232" spans="1:23" ht="23.25" customHeight="1">
      <c r="A232" s="5"/>
      <c r="B232" s="40"/>
      <c r="C232" s="23"/>
      <c r="D232" s="26" t="str">
        <f>IF(C232="","",VLOOKUP(C232,Dich_vu!$A$1:'Dich_vu'!$B$64,2,0))</f>
        <v/>
      </c>
      <c r="E232" s="20"/>
      <c r="F232" s="21"/>
      <c r="G232" s="24" t="str">
        <f t="array" aca="1" ref="G232" ca="1">IF(F232="","",INDIRECT("quan_huyen!l"&amp;MAX(IF(COUNTIF($F232,"*"&amp;Tinh_TP&amp;"*")=1,ROW(Tinh_TP),0))))</f>
        <v/>
      </c>
      <c r="H232" s="22" t="str">
        <f t="array" aca="1" ref="H232" ca="1">IF(AND(F232="",G232=""),"",INDIRECT("quan_huyen!h"&amp;MAX(IF(COUNTIF(F232,"*"&amp;data&amp;"*")=1,ROW(data),0))))</f>
        <v/>
      </c>
      <c r="I232" s="26" t="str">
        <f ca="1">IF(G232="","",INDEX(Tinh_ID,MATCH(Sheet1!G232,Tinh_TP,0)))</f>
        <v/>
      </c>
      <c r="J232" s="26" t="str">
        <f ca="1">IF(H232="","",VLOOKUP(H232,Quan_huyen!$H:$I,2,0))</f>
        <v/>
      </c>
      <c r="K232" s="26" t="str">
        <f ca="1">IF(J232="","",VLOOKUP(J232,Quan_huyen!$I:$J,2,0))</f>
        <v/>
      </c>
      <c r="L232" s="22"/>
      <c r="M232" s="21"/>
      <c r="N232" s="39"/>
      <c r="O232" s="39"/>
      <c r="P232" s="39" t="str">
        <f>IF(O232="","",VLOOKUP(O232,Dich_vu!$M$1:'Dich_vu'!$N:$N,2,0))</f>
        <v/>
      </c>
      <c r="Q232" s="39"/>
      <c r="R232" s="39"/>
      <c r="S232" s="39"/>
      <c r="T232" s="39"/>
      <c r="U232" s="39"/>
      <c r="V232" s="35"/>
      <c r="W232" s="44"/>
    </row>
    <row r="233" spans="1:23" ht="21" customHeight="1">
      <c r="A233" s="5"/>
      <c r="B233" s="40"/>
      <c r="C233" s="23"/>
      <c r="D233" s="26" t="str">
        <f>IF(C233="","",VLOOKUP(C233,Dich_vu!$A$1:'Dich_vu'!$B$64,2,0))</f>
        <v/>
      </c>
      <c r="E233" s="20"/>
      <c r="F233" s="21"/>
      <c r="G233" s="24" t="str">
        <f t="array" aca="1" ref="G233" ca="1">IF(F233="","",INDIRECT("quan_huyen!l"&amp;MAX(IF(COUNTIF($F233,"*"&amp;Tinh_TP&amp;"*")=1,ROW(Tinh_TP),0))))</f>
        <v/>
      </c>
      <c r="H233" s="22" t="str">
        <f t="array" aca="1" ref="H233" ca="1">IF(AND(F233="",G233=""),"",INDIRECT("quan_huyen!h"&amp;MAX(IF(COUNTIF(F233,"*"&amp;data&amp;"*")=1,ROW(data),0))))</f>
        <v/>
      </c>
      <c r="I233" s="26" t="str">
        <f ca="1">IF(G233="","",INDEX(Tinh_ID,MATCH(Sheet1!G233,Tinh_TP,0)))</f>
        <v/>
      </c>
      <c r="J233" s="26" t="str">
        <f ca="1">IF(H233="","",VLOOKUP(H233,Quan_huyen!$H:$I,2,0))</f>
        <v/>
      </c>
      <c r="K233" s="26" t="str">
        <f ca="1">IF(J233="","",VLOOKUP(J233,Quan_huyen!$I:$J,2,0))</f>
        <v/>
      </c>
      <c r="L233" s="22"/>
      <c r="M233" s="21"/>
      <c r="N233" s="39"/>
      <c r="O233" s="39"/>
      <c r="P233" s="39" t="str">
        <f>IF(O233="","",VLOOKUP(O233,Dich_vu!$M$1:'Dich_vu'!$N:$N,2,0))</f>
        <v/>
      </c>
      <c r="Q233" s="39"/>
      <c r="R233" s="39"/>
      <c r="S233" s="39"/>
      <c r="T233" s="39"/>
      <c r="U233" s="39"/>
      <c r="V233" s="35"/>
      <c r="W233" s="44"/>
    </row>
    <row r="234" spans="1:23" ht="21" customHeight="1">
      <c r="A234" s="5"/>
      <c r="B234" s="40"/>
      <c r="C234" s="23"/>
      <c r="D234" s="26" t="str">
        <f>IF(C234="","",VLOOKUP(C234,Dich_vu!$A$1:'Dich_vu'!$B$64,2,0))</f>
        <v/>
      </c>
      <c r="E234" s="20"/>
      <c r="F234" s="21"/>
      <c r="G234" s="24" t="str">
        <f t="array" aca="1" ref="G234" ca="1">IF(F234="","",INDIRECT("quan_huyen!l"&amp;MAX(IF(COUNTIF($F234,"*"&amp;Tinh_TP&amp;"*")=1,ROW(Tinh_TP),0))))</f>
        <v/>
      </c>
      <c r="H234" s="22" t="str">
        <f t="array" aca="1" ref="H234" ca="1">IF(AND(F234="",G234=""),"",INDIRECT("quan_huyen!h"&amp;MAX(IF(COUNTIF(F234,"*"&amp;data&amp;"*")=1,ROW(data),0))))</f>
        <v/>
      </c>
      <c r="I234" s="26" t="str">
        <f ca="1">IF(G234="","",INDEX(Tinh_ID,MATCH(Sheet1!G234,Tinh_TP,0)))</f>
        <v/>
      </c>
      <c r="J234" s="26" t="str">
        <f ca="1">IF(H234="","",VLOOKUP(H234,Quan_huyen!$H:$I,2,0))</f>
        <v/>
      </c>
      <c r="K234" s="26" t="str">
        <f ca="1">IF(J234="","",VLOOKUP(J234,Quan_huyen!$I:$J,2,0))</f>
        <v/>
      </c>
      <c r="L234" s="22"/>
      <c r="M234" s="21"/>
      <c r="N234" s="39"/>
      <c r="O234" s="39"/>
      <c r="P234" s="39" t="str">
        <f>IF(O234="","",VLOOKUP(O234,Dich_vu!$M$1:'Dich_vu'!$N:$N,2,0))</f>
        <v/>
      </c>
      <c r="Q234" s="39"/>
      <c r="R234" s="39"/>
      <c r="S234" s="39"/>
      <c r="T234" s="39"/>
      <c r="U234" s="39"/>
      <c r="V234" s="35"/>
      <c r="W234" s="44"/>
    </row>
    <row r="235" spans="1:23" ht="21" customHeight="1">
      <c r="A235" s="5"/>
      <c r="B235" s="40"/>
      <c r="C235" s="23"/>
      <c r="D235" s="26" t="str">
        <f>IF(C235="","",VLOOKUP(C235,Dich_vu!$A$1:'Dich_vu'!$B$64,2,0))</f>
        <v/>
      </c>
      <c r="E235" s="20"/>
      <c r="F235" s="21"/>
      <c r="G235" s="24" t="str">
        <f t="array" aca="1" ref="G235" ca="1">IF(F235="","",INDIRECT("quan_huyen!l"&amp;MAX(IF(COUNTIF($F235,"*"&amp;Tinh_TP&amp;"*")=1,ROW(Tinh_TP),0))))</f>
        <v/>
      </c>
      <c r="H235" s="22" t="str">
        <f t="array" aca="1" ref="H235" ca="1">IF(AND(F235="",G235=""),"",INDIRECT("quan_huyen!h"&amp;MAX(IF(COUNTIF(F235,"*"&amp;data&amp;"*")=1,ROW(data),0))))</f>
        <v/>
      </c>
      <c r="I235" s="26" t="str">
        <f ca="1">IF(G235="","",INDEX(Tinh_ID,MATCH(Sheet1!G235,Tinh_TP,0)))</f>
        <v/>
      </c>
      <c r="J235" s="26" t="str">
        <f ca="1">IF(H235="","",VLOOKUP(H235,Quan_huyen!$H:$I,2,0))</f>
        <v/>
      </c>
      <c r="K235" s="26" t="str">
        <f ca="1">IF(J235="","",VLOOKUP(J235,Quan_huyen!$I:$J,2,0))</f>
        <v/>
      </c>
      <c r="L235" s="22"/>
      <c r="M235" s="21"/>
      <c r="N235" s="39"/>
      <c r="O235" s="39"/>
      <c r="P235" s="39" t="str">
        <f>IF(O235="","",VLOOKUP(O235,Dich_vu!$M$1:'Dich_vu'!$N:$N,2,0))</f>
        <v/>
      </c>
      <c r="Q235" s="39"/>
      <c r="R235" s="39"/>
      <c r="S235" s="39"/>
      <c r="T235" s="39"/>
      <c r="U235" s="39"/>
      <c r="V235" s="35"/>
      <c r="W235" s="44"/>
    </row>
    <row r="236" spans="1:23" ht="21" customHeight="1">
      <c r="A236" s="5"/>
      <c r="B236" s="40"/>
      <c r="C236" s="23"/>
      <c r="D236" s="26" t="str">
        <f>IF(C236="","",VLOOKUP(C236,Dich_vu!$A$1:'Dich_vu'!$B$64,2,0))</f>
        <v/>
      </c>
      <c r="E236" s="20"/>
      <c r="F236" s="21"/>
      <c r="G236" s="24" t="str">
        <f t="array" aca="1" ref="G236" ca="1">IF(F236="","",INDIRECT("quan_huyen!l"&amp;MAX(IF(COUNTIF($F236,"*"&amp;Tinh_TP&amp;"*")=1,ROW(Tinh_TP),0))))</f>
        <v/>
      </c>
      <c r="H236" s="22" t="str">
        <f t="array" aca="1" ref="H236" ca="1">IF(AND(F236="",G236=""),"",INDIRECT("quan_huyen!h"&amp;MAX(IF(COUNTIF(F236,"*"&amp;data&amp;"*")=1,ROW(data),0))))</f>
        <v/>
      </c>
      <c r="I236" s="26" t="str">
        <f ca="1">IF(G236="","",INDEX(Tinh_ID,MATCH(Sheet1!G236,Tinh_TP,0)))</f>
        <v/>
      </c>
      <c r="J236" s="26" t="str">
        <f ca="1">IF(H236="","",VLOOKUP(H236,Quan_huyen!$H:$I,2,0))</f>
        <v/>
      </c>
      <c r="K236" s="26" t="str">
        <f ca="1">IF(J236="","",VLOOKUP(J236,Quan_huyen!$I:$J,2,0))</f>
        <v/>
      </c>
      <c r="L236" s="22"/>
      <c r="M236" s="21"/>
      <c r="N236" s="39"/>
      <c r="O236" s="39"/>
      <c r="P236" s="39" t="str">
        <f>IF(O236="","",VLOOKUP(O236,Dich_vu!$M$1:'Dich_vu'!$N:$N,2,0))</f>
        <v/>
      </c>
      <c r="Q236" s="39"/>
      <c r="R236" s="39"/>
      <c r="S236" s="39"/>
      <c r="T236" s="39"/>
      <c r="U236" s="39"/>
      <c r="V236" s="35"/>
      <c r="W236" s="44"/>
    </row>
    <row r="237" spans="1:23" ht="21" customHeight="1">
      <c r="A237" s="5"/>
      <c r="B237" s="40"/>
      <c r="C237" s="23"/>
      <c r="D237" s="26" t="str">
        <f>IF(C237="","",VLOOKUP(C237,Dich_vu!$A$1:'Dich_vu'!$B$64,2,0))</f>
        <v/>
      </c>
      <c r="E237" s="20"/>
      <c r="F237" s="21"/>
      <c r="G237" s="24" t="str">
        <f t="array" aca="1" ref="G237" ca="1">IF(F237="","",INDIRECT("quan_huyen!l"&amp;MAX(IF(COUNTIF($F237,"*"&amp;Tinh_TP&amp;"*")=1,ROW(Tinh_TP),0))))</f>
        <v/>
      </c>
      <c r="H237" s="22" t="str">
        <f t="array" aca="1" ref="H237" ca="1">IF(AND(F237="",G237=""),"",INDIRECT("quan_huyen!h"&amp;MAX(IF(COUNTIF(F237,"*"&amp;data&amp;"*")=1,ROW(data),0))))</f>
        <v/>
      </c>
      <c r="I237" s="26" t="str">
        <f ca="1">IF(G237="","",INDEX(Tinh_ID,MATCH(Sheet1!G237,Tinh_TP,0)))</f>
        <v/>
      </c>
      <c r="J237" s="26" t="str">
        <f ca="1">IF(H237="","",VLOOKUP(H237,Quan_huyen!$H:$I,2,0))</f>
        <v/>
      </c>
      <c r="K237" s="26" t="str">
        <f ca="1">IF(J237="","",VLOOKUP(J237,Quan_huyen!$I:$J,2,0))</f>
        <v/>
      </c>
      <c r="L237" s="22"/>
      <c r="M237" s="21"/>
      <c r="N237" s="39"/>
      <c r="O237" s="39"/>
      <c r="P237" s="39" t="str">
        <f>IF(O237="","",VLOOKUP(O237,Dich_vu!$M$1:'Dich_vu'!$N:$N,2,0))</f>
        <v/>
      </c>
      <c r="Q237" s="39"/>
      <c r="R237" s="39"/>
      <c r="S237" s="39"/>
      <c r="T237" s="39"/>
      <c r="U237" s="39"/>
      <c r="V237" s="35"/>
      <c r="W237" s="44"/>
    </row>
    <row r="238" spans="1:23" ht="21" customHeight="1">
      <c r="A238" s="5"/>
      <c r="B238" s="40"/>
      <c r="C238" s="23"/>
      <c r="D238" s="26" t="str">
        <f>IF(C238="","",VLOOKUP(C238,Dich_vu!$A$1:'Dich_vu'!$B$64,2,0))</f>
        <v/>
      </c>
      <c r="E238" s="20"/>
      <c r="F238" s="21"/>
      <c r="G238" s="24" t="str">
        <f t="array" aca="1" ref="G238" ca="1">IF(F238="","",INDIRECT("quan_huyen!l"&amp;MAX(IF(COUNTIF($F238,"*"&amp;Tinh_TP&amp;"*")=1,ROW(Tinh_TP),0))))</f>
        <v/>
      </c>
      <c r="H238" s="22" t="str">
        <f t="array" aca="1" ref="H238" ca="1">IF(AND(F238="",G238=""),"",INDIRECT("quan_huyen!h"&amp;MAX(IF(COUNTIF(F238,"*"&amp;data&amp;"*")=1,ROW(data),0))))</f>
        <v/>
      </c>
      <c r="I238" s="26" t="str">
        <f ca="1">IF(G238="","",INDEX(Tinh_ID,MATCH(Sheet1!G238,Tinh_TP,0)))</f>
        <v/>
      </c>
      <c r="J238" s="26" t="str">
        <f ca="1">IF(H238="","",VLOOKUP(H238,Quan_huyen!$H:$I,2,0))</f>
        <v/>
      </c>
      <c r="K238" s="26" t="str">
        <f ca="1">IF(J238="","",VLOOKUP(J238,Quan_huyen!$I:$J,2,0))</f>
        <v/>
      </c>
      <c r="L238" s="22"/>
      <c r="M238" s="21"/>
      <c r="N238" s="39"/>
      <c r="O238" s="39"/>
      <c r="P238" s="39" t="str">
        <f>IF(O238="","",VLOOKUP(O238,Dich_vu!$M$1:'Dich_vu'!$N:$N,2,0))</f>
        <v/>
      </c>
      <c r="Q238" s="39"/>
      <c r="R238" s="39"/>
      <c r="S238" s="39"/>
      <c r="T238" s="39"/>
      <c r="U238" s="39"/>
      <c r="V238" s="35"/>
      <c r="W238" s="44"/>
    </row>
    <row r="239" spans="1:23" ht="21" customHeight="1">
      <c r="A239" s="5"/>
      <c r="B239" s="40"/>
      <c r="C239" s="23"/>
      <c r="D239" s="26" t="str">
        <f>IF(C239="","",VLOOKUP(C239,Dich_vu!$A$1:'Dich_vu'!$B$64,2,0))</f>
        <v/>
      </c>
      <c r="E239" s="20"/>
      <c r="F239" s="21"/>
      <c r="G239" s="24" t="str">
        <f t="array" aca="1" ref="G239" ca="1">IF(F239="","",INDIRECT("quan_huyen!l"&amp;MAX(IF(COUNTIF($F239,"*"&amp;Tinh_TP&amp;"*")=1,ROW(Tinh_TP),0))))</f>
        <v/>
      </c>
      <c r="H239" s="22" t="str">
        <f t="array" aca="1" ref="H239" ca="1">IF(AND(F239="",G239=""),"",INDIRECT("quan_huyen!h"&amp;MAX(IF(COUNTIF(F239,"*"&amp;data&amp;"*")=1,ROW(data),0))))</f>
        <v/>
      </c>
      <c r="I239" s="26" t="str">
        <f ca="1">IF(G239="","",INDEX(Tinh_ID,MATCH(Sheet1!G239,Tinh_TP,0)))</f>
        <v/>
      </c>
      <c r="J239" s="26" t="str">
        <f ca="1">IF(H239="","",VLOOKUP(H239,Quan_huyen!$H:$I,2,0))</f>
        <v/>
      </c>
      <c r="K239" s="26" t="str">
        <f ca="1">IF(J239="","",VLOOKUP(J239,Quan_huyen!$I:$J,2,0))</f>
        <v/>
      </c>
      <c r="L239" s="22"/>
      <c r="M239" s="21"/>
      <c r="N239" s="39"/>
      <c r="O239" s="39"/>
      <c r="P239" s="39" t="str">
        <f>IF(O239="","",VLOOKUP(O239,Dich_vu!$M$1:'Dich_vu'!$N:$N,2,0))</f>
        <v/>
      </c>
      <c r="Q239" s="39"/>
      <c r="R239" s="39"/>
      <c r="S239" s="39"/>
      <c r="T239" s="39"/>
      <c r="U239" s="39"/>
      <c r="V239" s="35"/>
      <c r="W239" s="44"/>
    </row>
    <row r="240" spans="1:23" ht="21" customHeight="1">
      <c r="A240" s="5"/>
      <c r="B240" s="40"/>
      <c r="C240" s="23"/>
      <c r="D240" s="26" t="str">
        <f>IF(C240="","",VLOOKUP(C240,Dich_vu!$A$1:'Dich_vu'!$B$64,2,0))</f>
        <v/>
      </c>
      <c r="E240" s="20"/>
      <c r="F240" s="21"/>
      <c r="G240" s="24" t="str">
        <f t="array" aca="1" ref="G240" ca="1">IF(F240="","",INDIRECT("quan_huyen!l"&amp;MAX(IF(COUNTIF($F240,"*"&amp;Tinh_TP&amp;"*")=1,ROW(Tinh_TP),0))))</f>
        <v/>
      </c>
      <c r="H240" s="22" t="str">
        <f t="array" aca="1" ref="H240" ca="1">IF(AND(F240="",G240=""),"",INDIRECT("quan_huyen!h"&amp;MAX(IF(COUNTIF(F240,"*"&amp;data&amp;"*")=1,ROW(data),0))))</f>
        <v/>
      </c>
      <c r="I240" s="26" t="str">
        <f ca="1">IF(G240="","",INDEX(Tinh_ID,MATCH(Sheet1!G240,Tinh_TP,0)))</f>
        <v/>
      </c>
      <c r="J240" s="26" t="str">
        <f ca="1">IF(H240="","",VLOOKUP(H240,Quan_huyen!$H:$I,2,0))</f>
        <v/>
      </c>
      <c r="K240" s="26" t="str">
        <f ca="1">IF(J240="","",VLOOKUP(J240,Quan_huyen!$I:$J,2,0))</f>
        <v/>
      </c>
      <c r="L240" s="22"/>
      <c r="M240" s="21"/>
      <c r="N240" s="39"/>
      <c r="O240" s="39"/>
      <c r="P240" s="39" t="str">
        <f>IF(O240="","",VLOOKUP(O240,Dich_vu!$M$1:'Dich_vu'!$N:$N,2,0))</f>
        <v/>
      </c>
      <c r="Q240" s="39"/>
      <c r="R240" s="39"/>
      <c r="S240" s="39"/>
      <c r="T240" s="39"/>
      <c r="U240" s="39"/>
      <c r="V240" s="35"/>
      <c r="W240" s="44"/>
    </row>
    <row r="241" spans="1:23" ht="21" customHeight="1">
      <c r="A241" s="5"/>
      <c r="B241" s="40"/>
      <c r="C241" s="23"/>
      <c r="D241" s="26" t="str">
        <f>IF(C241="","",VLOOKUP(C241,Dich_vu!$A$1:'Dich_vu'!$B$64,2,0))</f>
        <v/>
      </c>
      <c r="E241" s="20"/>
      <c r="F241" s="21"/>
      <c r="G241" s="24" t="str">
        <f t="array" aca="1" ref="G241" ca="1">IF(F241="","",INDIRECT("quan_huyen!l"&amp;MAX(IF(COUNTIF($F241,"*"&amp;Tinh_TP&amp;"*")=1,ROW(Tinh_TP),0))))</f>
        <v/>
      </c>
      <c r="H241" s="22" t="str">
        <f t="array" aca="1" ref="H241" ca="1">IF(AND(F241="",G241=""),"",INDIRECT("quan_huyen!h"&amp;MAX(IF(COUNTIF(F241,"*"&amp;data&amp;"*")=1,ROW(data),0))))</f>
        <v/>
      </c>
      <c r="I241" s="26" t="str">
        <f ca="1">IF(G241="","",INDEX(Tinh_ID,MATCH(Sheet1!G241,Tinh_TP,0)))</f>
        <v/>
      </c>
      <c r="J241" s="26" t="str">
        <f ca="1">IF(H241="","",VLOOKUP(H241,Quan_huyen!$H:$I,2,0))</f>
        <v/>
      </c>
      <c r="K241" s="26" t="str">
        <f ca="1">IF(J241="","",VLOOKUP(J241,Quan_huyen!$I:$J,2,0))</f>
        <v/>
      </c>
      <c r="L241" s="22"/>
      <c r="M241" s="21"/>
      <c r="N241" s="39"/>
      <c r="O241" s="39"/>
      <c r="P241" s="39" t="str">
        <f>IF(O241="","",VLOOKUP(O241,Dich_vu!$M$1:'Dich_vu'!$N:$N,2,0))</f>
        <v/>
      </c>
      <c r="Q241" s="39"/>
      <c r="R241" s="39"/>
      <c r="S241" s="39"/>
      <c r="T241" s="39"/>
      <c r="U241" s="39"/>
      <c r="V241" s="35"/>
      <c r="W241" s="44"/>
    </row>
    <row r="242" spans="1:23" ht="21" customHeight="1">
      <c r="A242" s="5"/>
      <c r="B242" s="40"/>
      <c r="C242" s="23"/>
      <c r="D242" s="26" t="str">
        <f>IF(C242="","",VLOOKUP(C242,Dich_vu!$A$1:'Dich_vu'!$B$64,2,0))</f>
        <v/>
      </c>
      <c r="E242" s="20"/>
      <c r="F242" s="21"/>
      <c r="G242" s="24" t="str">
        <f t="array" aca="1" ref="G242" ca="1">IF(F242="","",INDIRECT("quan_huyen!l"&amp;MAX(IF(COUNTIF($F242,"*"&amp;Tinh_TP&amp;"*")=1,ROW(Tinh_TP),0))))</f>
        <v/>
      </c>
      <c r="H242" s="22" t="str">
        <f t="array" aca="1" ref="H242" ca="1">IF(AND(F242="",G242=""),"",INDIRECT("quan_huyen!h"&amp;MAX(IF(COUNTIF(F242,"*"&amp;data&amp;"*")=1,ROW(data),0))))</f>
        <v/>
      </c>
      <c r="I242" s="26" t="str">
        <f ca="1">IF(G242="","",INDEX(Tinh_ID,MATCH(Sheet1!G242,Tinh_TP,0)))</f>
        <v/>
      </c>
      <c r="J242" s="26" t="str">
        <f ca="1">IF(H242="","",VLOOKUP(H242,Quan_huyen!$H:$I,2,0))</f>
        <v/>
      </c>
      <c r="K242" s="26" t="str">
        <f ca="1">IF(J242="","",VLOOKUP(J242,Quan_huyen!$I:$J,2,0))</f>
        <v/>
      </c>
      <c r="L242" s="22"/>
      <c r="M242" s="21"/>
      <c r="N242" s="39"/>
      <c r="O242" s="39"/>
      <c r="P242" s="39" t="str">
        <f>IF(O242="","",VLOOKUP(O242,Dich_vu!$M$1:'Dich_vu'!$N:$N,2,0))</f>
        <v/>
      </c>
      <c r="Q242" s="39"/>
      <c r="R242" s="39"/>
      <c r="S242" s="39"/>
      <c r="T242" s="39"/>
      <c r="U242" s="39"/>
      <c r="V242" s="35"/>
      <c r="W242" s="44"/>
    </row>
    <row r="243" spans="1:23" ht="21" customHeight="1">
      <c r="A243" s="5"/>
      <c r="B243" s="40"/>
      <c r="C243" s="23"/>
      <c r="D243" s="26" t="str">
        <f>IF(C243="","",VLOOKUP(C243,Dich_vu!$A$1:'Dich_vu'!$B$64,2,0))</f>
        <v/>
      </c>
      <c r="E243" s="20"/>
      <c r="F243" s="21"/>
      <c r="G243" s="24" t="str">
        <f t="array" aca="1" ref="G243" ca="1">IF(F243="","",INDIRECT("quan_huyen!l"&amp;MAX(IF(COUNTIF($F243,"*"&amp;Tinh_TP&amp;"*")=1,ROW(Tinh_TP),0))))</f>
        <v/>
      </c>
      <c r="H243" s="22" t="str">
        <f t="array" aca="1" ref="H243" ca="1">IF(AND(F243="",G243=""),"",INDIRECT("quan_huyen!h"&amp;MAX(IF(COUNTIF(F243,"*"&amp;data&amp;"*")=1,ROW(data),0))))</f>
        <v/>
      </c>
      <c r="I243" s="26" t="str">
        <f ca="1">IF(G243="","",INDEX(Tinh_ID,MATCH(Sheet1!G243,Tinh_TP,0)))</f>
        <v/>
      </c>
      <c r="J243" s="26" t="str">
        <f ca="1">IF(H243="","",VLOOKUP(H243,Quan_huyen!$H:$I,2,0))</f>
        <v/>
      </c>
      <c r="K243" s="26" t="str">
        <f ca="1">IF(J243="","",VLOOKUP(J243,Quan_huyen!$I:$J,2,0))</f>
        <v/>
      </c>
      <c r="L243" s="22"/>
      <c r="M243" s="21"/>
      <c r="N243" s="39"/>
      <c r="O243" s="39"/>
      <c r="P243" s="39" t="str">
        <f>IF(O243="","",VLOOKUP(O243,Dich_vu!$M$1:'Dich_vu'!$N:$N,2,0))</f>
        <v/>
      </c>
      <c r="Q243" s="39"/>
      <c r="R243" s="39"/>
      <c r="S243" s="39"/>
      <c r="T243" s="39"/>
      <c r="U243" s="39"/>
      <c r="V243" s="35"/>
      <c r="W243" s="44"/>
    </row>
    <row r="244" spans="1:23" ht="21" customHeight="1">
      <c r="A244" s="5"/>
      <c r="B244" s="40"/>
      <c r="C244" s="23"/>
      <c r="D244" s="26" t="str">
        <f>IF(C244="","",VLOOKUP(C244,Dich_vu!$A$1:'Dich_vu'!$B$64,2,0))</f>
        <v/>
      </c>
      <c r="E244" s="20"/>
      <c r="F244" s="21"/>
      <c r="G244" s="24" t="str">
        <f t="array" aca="1" ref="G244" ca="1">IF(F244="","",INDIRECT("quan_huyen!l"&amp;MAX(IF(COUNTIF($F244,"*"&amp;Tinh_TP&amp;"*")=1,ROW(Tinh_TP),0))))</f>
        <v/>
      </c>
      <c r="H244" s="22" t="str">
        <f t="array" aca="1" ref="H244" ca="1">IF(AND(F244="",G244=""),"",INDIRECT("quan_huyen!h"&amp;MAX(IF(COUNTIF(F244,"*"&amp;data&amp;"*")=1,ROW(data),0))))</f>
        <v/>
      </c>
      <c r="I244" s="26" t="str">
        <f ca="1">IF(G244="","",INDEX(Tinh_ID,MATCH(Sheet1!G244,Tinh_TP,0)))</f>
        <v/>
      </c>
      <c r="J244" s="26" t="str">
        <f ca="1">IF(H244="","",VLOOKUP(H244,Quan_huyen!$H:$I,2,0))</f>
        <v/>
      </c>
      <c r="K244" s="26" t="str">
        <f ca="1">IF(J244="","",VLOOKUP(J244,Quan_huyen!$I:$J,2,0))</f>
        <v/>
      </c>
      <c r="L244" s="22"/>
      <c r="M244" s="21"/>
      <c r="N244" s="39"/>
      <c r="O244" s="39"/>
      <c r="P244" s="39" t="str">
        <f>IF(O244="","",VLOOKUP(O244,Dich_vu!$M$1:'Dich_vu'!$N:$N,2,0))</f>
        <v/>
      </c>
      <c r="Q244" s="39"/>
      <c r="R244" s="39"/>
      <c r="S244" s="39"/>
      <c r="T244" s="39"/>
      <c r="U244" s="39"/>
      <c r="V244" s="35"/>
      <c r="W244" s="44"/>
    </row>
    <row r="245" spans="1:23" ht="20.25" customHeight="1">
      <c r="A245" s="5"/>
      <c r="B245" s="40"/>
      <c r="C245" s="23"/>
      <c r="D245" s="26" t="str">
        <f>IF(C245="","",VLOOKUP(C245,Dich_vu!$A$1:'Dich_vu'!$B$64,2,0))</f>
        <v/>
      </c>
      <c r="E245" s="20"/>
      <c r="F245" s="21"/>
      <c r="G245" s="24" t="str">
        <f t="array" aca="1" ref="G245" ca="1">IF(F245="","",INDIRECT("quan_huyen!l"&amp;MAX(IF(COUNTIF($F245,"*"&amp;Tinh_TP&amp;"*")=1,ROW(Tinh_TP),0))))</f>
        <v/>
      </c>
      <c r="H245" s="22" t="str">
        <f t="array" aca="1" ref="H245" ca="1">IF(AND(F245="",G245=""),"",INDIRECT("quan_huyen!h"&amp;MAX(IF(COUNTIF(F245,"*"&amp;data&amp;"*")=1,ROW(data),0))))</f>
        <v/>
      </c>
      <c r="I245" s="26" t="str">
        <f ca="1">IF(G245="","",INDEX(Tinh_ID,MATCH(Sheet1!G245,Tinh_TP,0)))</f>
        <v/>
      </c>
      <c r="J245" s="26" t="str">
        <f ca="1">IF(H245="","",VLOOKUP(H245,Quan_huyen!$H:$I,2,0))</f>
        <v/>
      </c>
      <c r="K245" s="26" t="str">
        <f ca="1">IF(J245="","",VLOOKUP(J245,Quan_huyen!$I:$J,2,0))</f>
        <v/>
      </c>
      <c r="L245" s="22"/>
      <c r="M245" s="21"/>
      <c r="N245" s="39"/>
      <c r="O245" s="39"/>
      <c r="P245" s="39" t="str">
        <f>IF(O245="","",VLOOKUP(O245,Dich_vu!$M$1:'Dich_vu'!$N:$N,2,0))</f>
        <v/>
      </c>
      <c r="Q245" s="39"/>
      <c r="R245" s="39"/>
      <c r="S245" s="39"/>
      <c r="T245" s="39"/>
      <c r="U245" s="39"/>
      <c r="V245" s="35"/>
      <c r="W245" s="44"/>
    </row>
    <row r="246" spans="1:23" ht="21.75" customHeight="1">
      <c r="A246" s="5"/>
      <c r="B246" s="40"/>
      <c r="C246" s="23"/>
      <c r="D246" s="26" t="str">
        <f>IF(C246="","",VLOOKUP(C246,Dich_vu!$A$1:'Dich_vu'!$B$64,2,0))</f>
        <v/>
      </c>
      <c r="E246" s="20"/>
      <c r="F246" s="21"/>
      <c r="G246" s="24" t="str">
        <f t="array" aca="1" ref="G246" ca="1">IF(F246="","",INDIRECT("quan_huyen!l"&amp;MAX(IF(COUNTIF($F246,"*"&amp;Tinh_TP&amp;"*")=1,ROW(Tinh_TP),0))))</f>
        <v/>
      </c>
      <c r="H246" s="22" t="str">
        <f t="array" aca="1" ref="H246" ca="1">IF(AND(F246="",G246=""),"",INDIRECT("quan_huyen!h"&amp;MAX(IF(COUNTIF(F246,"*"&amp;data&amp;"*")=1,ROW(data),0))))</f>
        <v/>
      </c>
      <c r="I246" s="26" t="str">
        <f ca="1">IF(G246="","",INDEX(Tinh_ID,MATCH(Sheet1!G246,Tinh_TP,0)))</f>
        <v/>
      </c>
      <c r="J246" s="26" t="str">
        <f ca="1">IF(H246="","",VLOOKUP(H246,Quan_huyen!$H:$I,2,0))</f>
        <v/>
      </c>
      <c r="K246" s="26" t="str">
        <f ca="1">IF(J246="","",VLOOKUP(J246,Quan_huyen!$I:$J,2,0))</f>
        <v/>
      </c>
      <c r="L246" s="22"/>
      <c r="M246" s="21"/>
      <c r="N246" s="39"/>
      <c r="O246" s="39"/>
      <c r="P246" s="39" t="str">
        <f>IF(O246="","",VLOOKUP(O246,Dich_vu!$M$1:'Dich_vu'!$N:$N,2,0))</f>
        <v/>
      </c>
      <c r="Q246" s="39"/>
      <c r="R246" s="39"/>
      <c r="S246" s="39"/>
      <c r="T246" s="39"/>
      <c r="U246" s="39"/>
      <c r="V246" s="35"/>
      <c r="W246" s="44"/>
    </row>
    <row r="247" spans="1:23" ht="21" customHeight="1">
      <c r="A247" s="5"/>
      <c r="B247" s="40"/>
      <c r="C247" s="23"/>
      <c r="D247" s="26" t="str">
        <f>IF(C247="","",VLOOKUP(C247,Dich_vu!$A$1:'Dich_vu'!$B$64,2,0))</f>
        <v/>
      </c>
      <c r="E247" s="20"/>
      <c r="F247" s="21"/>
      <c r="G247" s="24" t="str">
        <f t="array" aca="1" ref="G247" ca="1">IF(F247="","",INDIRECT("quan_huyen!l"&amp;MAX(IF(COUNTIF($F247,"*"&amp;Tinh_TP&amp;"*")=1,ROW(Tinh_TP),0))))</f>
        <v/>
      </c>
      <c r="H247" s="22" t="str">
        <f t="array" aca="1" ref="H247" ca="1">IF(AND(F247="",G247=""),"",INDIRECT("quan_huyen!h"&amp;MAX(IF(COUNTIF(F247,"*"&amp;data&amp;"*")=1,ROW(data),0))))</f>
        <v/>
      </c>
      <c r="I247" s="26" t="str">
        <f ca="1">IF(G247="","",INDEX(Tinh_ID,MATCH(Sheet1!G247,Tinh_TP,0)))</f>
        <v/>
      </c>
      <c r="J247" s="26" t="str">
        <f ca="1">IF(H247="","",VLOOKUP(H247,Quan_huyen!$H:$I,2,0))</f>
        <v/>
      </c>
      <c r="K247" s="26" t="str">
        <f ca="1">IF(J247="","",VLOOKUP(J247,Quan_huyen!$I:$J,2,0))</f>
        <v/>
      </c>
      <c r="L247" s="22"/>
      <c r="M247" s="21"/>
      <c r="N247" s="39"/>
      <c r="O247" s="39"/>
      <c r="P247" s="39" t="str">
        <f>IF(O247="","",VLOOKUP(O247,Dich_vu!$M$1:'Dich_vu'!$N:$N,2,0))</f>
        <v/>
      </c>
      <c r="Q247" s="39"/>
      <c r="R247" s="39"/>
      <c r="S247" s="39"/>
      <c r="T247" s="39"/>
      <c r="U247" s="39"/>
      <c r="V247" s="35"/>
      <c r="W247" s="44"/>
    </row>
    <row r="248" spans="1:23" ht="21" customHeight="1">
      <c r="A248" s="5"/>
      <c r="B248" s="40"/>
      <c r="C248" s="23"/>
      <c r="D248" s="26" t="str">
        <f>IF(C248="","",VLOOKUP(C248,Dich_vu!$A$1:'Dich_vu'!$B$64,2,0))</f>
        <v/>
      </c>
      <c r="E248" s="20"/>
      <c r="F248" s="21"/>
      <c r="G248" s="24" t="str">
        <f t="array" aca="1" ref="G248" ca="1">IF(F248="","",INDIRECT("quan_huyen!l"&amp;MAX(IF(COUNTIF($F248,"*"&amp;Tinh_TP&amp;"*")=1,ROW(Tinh_TP),0))))</f>
        <v/>
      </c>
      <c r="H248" s="22" t="str">
        <f t="array" aca="1" ref="H248" ca="1">IF(AND(F248="",G248=""),"",INDIRECT("quan_huyen!h"&amp;MAX(IF(COUNTIF(F248,"*"&amp;data&amp;"*")=1,ROW(data),0))))</f>
        <v/>
      </c>
      <c r="I248" s="26" t="str">
        <f ca="1">IF(G248="","",INDEX(Tinh_ID,MATCH(Sheet1!G248,Tinh_TP,0)))</f>
        <v/>
      </c>
      <c r="J248" s="26" t="str">
        <f ca="1">IF(H248="","",VLOOKUP(H248,Quan_huyen!$H:$I,2,0))</f>
        <v/>
      </c>
      <c r="K248" s="26" t="str">
        <f ca="1">IF(J248="","",VLOOKUP(J248,Quan_huyen!$I:$J,2,0))</f>
        <v/>
      </c>
      <c r="L248" s="22"/>
      <c r="M248" s="21"/>
      <c r="N248" s="39"/>
      <c r="O248" s="39"/>
      <c r="P248" s="39" t="str">
        <f>IF(O248="","",VLOOKUP(O248,Dich_vu!$M$1:'Dich_vu'!$N:$N,2,0))</f>
        <v/>
      </c>
      <c r="Q248" s="39"/>
      <c r="R248" s="39"/>
      <c r="S248" s="39"/>
      <c r="T248" s="39"/>
      <c r="U248" s="39"/>
      <c r="V248" s="35"/>
      <c r="W248" s="44"/>
    </row>
    <row r="249" spans="1:23" ht="18" customHeight="1">
      <c r="A249" s="5"/>
      <c r="B249" s="40"/>
      <c r="C249" s="23"/>
      <c r="D249" s="26" t="str">
        <f>IF(C249="","",VLOOKUP(C249,Dich_vu!$A$1:'Dich_vu'!$B$64,2,0))</f>
        <v/>
      </c>
      <c r="E249" s="20"/>
      <c r="F249" s="21"/>
      <c r="G249" s="24" t="str">
        <f t="array" aca="1" ref="G249" ca="1">IF(F249="","",INDIRECT("quan_huyen!l"&amp;MAX(IF(COUNTIF($F249,"*"&amp;Tinh_TP&amp;"*")=1,ROW(Tinh_TP),0))))</f>
        <v/>
      </c>
      <c r="H249" s="22" t="str">
        <f t="array" aca="1" ref="H249" ca="1">IF(AND(F249="",G249=""),"",INDIRECT("quan_huyen!h"&amp;MAX(IF(COUNTIF(F249,"*"&amp;data&amp;"*")=1,ROW(data),0))))</f>
        <v/>
      </c>
      <c r="I249" s="26" t="str">
        <f ca="1">IF(G249="","",INDEX(Tinh_ID,MATCH(Sheet1!G249,Tinh_TP,0)))</f>
        <v/>
      </c>
      <c r="J249" s="26" t="str">
        <f ca="1">IF(H249="","",VLOOKUP(H249,Quan_huyen!$H:$I,2,0))</f>
        <v/>
      </c>
      <c r="K249" s="26" t="str">
        <f ca="1">IF(J249="","",VLOOKUP(J249,Quan_huyen!$I:$J,2,0))</f>
        <v/>
      </c>
      <c r="L249" s="22"/>
      <c r="M249" s="21"/>
      <c r="N249" s="39"/>
      <c r="O249" s="39"/>
      <c r="P249" s="39" t="str">
        <f>IF(O249="","",VLOOKUP(O249,Dich_vu!$M$1:'Dich_vu'!$N:$N,2,0))</f>
        <v/>
      </c>
      <c r="Q249" s="39"/>
      <c r="R249" s="39"/>
      <c r="S249" s="39"/>
      <c r="T249" s="39"/>
      <c r="U249" s="39"/>
      <c r="V249" s="35"/>
      <c r="W249" s="44"/>
    </row>
    <row r="250" spans="1:23">
      <c r="A250" s="5"/>
      <c r="B250" s="40"/>
      <c r="C250" s="23"/>
      <c r="D250" s="26" t="str">
        <f>IF(C250="","",VLOOKUP(C250,Dich_vu!$A$1:'Dich_vu'!$B$64,2,0))</f>
        <v/>
      </c>
      <c r="E250" s="20"/>
      <c r="F250" s="21"/>
      <c r="G250" s="24" t="str">
        <f t="array" aca="1" ref="G250" ca="1">IF(F250="","",INDIRECT("quan_huyen!l"&amp;MAX(IF(COUNTIF($F250,"*"&amp;Tinh_TP&amp;"*")=1,ROW(Tinh_TP),0))))</f>
        <v/>
      </c>
      <c r="H250" s="22" t="str">
        <f t="array" aca="1" ref="H250" ca="1">IF(AND(F250="",G250=""),"",INDIRECT("quan_huyen!h"&amp;MAX(IF(COUNTIF(F250,"*"&amp;data&amp;"*")=1,ROW(data),0))))</f>
        <v/>
      </c>
      <c r="I250" s="26" t="str">
        <f ca="1">IF(G250="","",INDEX(Tinh_ID,MATCH(Sheet1!G250,Tinh_TP,0)))</f>
        <v/>
      </c>
      <c r="J250" s="26" t="str">
        <f ca="1">IF(H250="","",VLOOKUP(H250,Quan_huyen!$H:$I,2,0))</f>
        <v/>
      </c>
      <c r="K250" s="26" t="str">
        <f ca="1">IF(J250="","",VLOOKUP(J250,Quan_huyen!$I:$J,2,0))</f>
        <v/>
      </c>
      <c r="L250" s="22"/>
      <c r="M250" s="21"/>
      <c r="N250" s="39"/>
      <c r="O250" s="39"/>
      <c r="P250" s="39" t="str">
        <f>IF(O250="","",VLOOKUP(O250,Dich_vu!$M$1:'Dich_vu'!$N:$N,2,0))</f>
        <v/>
      </c>
      <c r="Q250" s="39"/>
      <c r="R250" s="39"/>
      <c r="S250" s="39"/>
      <c r="T250" s="39"/>
      <c r="U250" s="39"/>
      <c r="V250" s="35"/>
      <c r="W250" s="44"/>
    </row>
    <row r="251" spans="1:23">
      <c r="A251" s="5"/>
      <c r="B251" s="40"/>
      <c r="C251" s="23"/>
      <c r="D251" s="26" t="str">
        <f>IF(C251="","",VLOOKUP(C251,Dich_vu!$A$1:'Dich_vu'!$B$64,2,0))</f>
        <v/>
      </c>
      <c r="E251" s="20"/>
      <c r="F251" s="21"/>
      <c r="G251" s="24" t="str">
        <f t="array" aca="1" ref="G251" ca="1">IF(F251="","",INDIRECT("quan_huyen!l"&amp;MAX(IF(COUNTIF($F251,"*"&amp;Tinh_TP&amp;"*")=1,ROW(Tinh_TP),0))))</f>
        <v/>
      </c>
      <c r="H251" s="22" t="str">
        <f t="array" aca="1" ref="H251" ca="1">IF(AND(F251="",G251=""),"",INDIRECT("quan_huyen!h"&amp;MAX(IF(COUNTIF(F251,"*"&amp;data&amp;"*")=1,ROW(data),0))))</f>
        <v/>
      </c>
      <c r="I251" s="26" t="str">
        <f ca="1">IF(G251="","",INDEX(Tinh_ID,MATCH(Sheet1!G251,Tinh_TP,0)))</f>
        <v/>
      </c>
      <c r="J251" s="26" t="str">
        <f ca="1">IF(H251="","",VLOOKUP(H251,Quan_huyen!$H:$I,2,0))</f>
        <v/>
      </c>
      <c r="K251" s="26" t="str">
        <f ca="1">IF(J251="","",VLOOKUP(J251,Quan_huyen!$I:$J,2,0))</f>
        <v/>
      </c>
      <c r="L251" s="22"/>
      <c r="M251" s="21"/>
      <c r="N251" s="39"/>
      <c r="O251" s="39"/>
      <c r="P251" s="39" t="str">
        <f>IF(O251="","",VLOOKUP(O251,Dich_vu!$M$1:'Dich_vu'!$N:$N,2,0))</f>
        <v/>
      </c>
      <c r="Q251" s="39"/>
      <c r="R251" s="39"/>
      <c r="S251" s="39"/>
      <c r="T251" s="39"/>
      <c r="U251" s="39"/>
      <c r="V251" s="35"/>
      <c r="W251" s="44"/>
    </row>
    <row r="252" spans="1:23">
      <c r="A252" s="5"/>
      <c r="B252" s="40"/>
      <c r="C252" s="23"/>
      <c r="D252" s="26" t="str">
        <f>IF(C252="","",VLOOKUP(C252,Dich_vu!$A$1:'Dich_vu'!$B$64,2,0))</f>
        <v/>
      </c>
      <c r="E252" s="20"/>
      <c r="F252" s="21"/>
      <c r="G252" s="24" t="str">
        <f t="array" aca="1" ref="G252" ca="1">IF(F252="","",INDIRECT("quan_huyen!l"&amp;MAX(IF(COUNTIF($F252,"*"&amp;Tinh_TP&amp;"*")=1,ROW(Tinh_TP),0))))</f>
        <v/>
      </c>
      <c r="H252" s="22" t="str">
        <f t="array" aca="1" ref="H252" ca="1">IF(AND(F252="",G252=""),"",INDIRECT("quan_huyen!h"&amp;MAX(IF(COUNTIF(F252,"*"&amp;data&amp;"*")=1,ROW(data),0))))</f>
        <v/>
      </c>
      <c r="I252" s="26" t="str">
        <f ca="1">IF(G252="","",INDEX(Tinh_ID,MATCH(Sheet1!G252,Tinh_TP,0)))</f>
        <v/>
      </c>
      <c r="J252" s="26" t="str">
        <f ca="1">IF(H252="","",VLOOKUP(H252,Quan_huyen!$H:$I,2,0))</f>
        <v/>
      </c>
      <c r="K252" s="26" t="str">
        <f ca="1">IF(J252="","",VLOOKUP(J252,Quan_huyen!$I:$J,2,0))</f>
        <v/>
      </c>
      <c r="L252" s="22"/>
      <c r="M252" s="21"/>
      <c r="N252" s="39"/>
      <c r="O252" s="39"/>
      <c r="P252" s="39" t="str">
        <f>IF(O252="","",VLOOKUP(O252,Dich_vu!$M$1:'Dich_vu'!$N:$N,2,0))</f>
        <v/>
      </c>
      <c r="Q252" s="39"/>
      <c r="R252" s="39"/>
      <c r="S252" s="39"/>
      <c r="T252" s="39"/>
      <c r="U252" s="39"/>
      <c r="V252" s="35"/>
      <c r="W252" s="44"/>
    </row>
    <row r="253" spans="1:23">
      <c r="A253" s="5"/>
      <c r="B253" s="40"/>
      <c r="C253" s="23"/>
      <c r="D253" s="26" t="str">
        <f>IF(C253="","",VLOOKUP(C253,Dich_vu!$A$1:'Dich_vu'!$B$64,2,0))</f>
        <v/>
      </c>
      <c r="E253" s="20"/>
      <c r="F253" s="21"/>
      <c r="G253" s="24" t="str">
        <f t="array" aca="1" ref="G253" ca="1">IF(F253="","",INDIRECT("quan_huyen!l"&amp;MAX(IF(COUNTIF($F253,"*"&amp;Tinh_TP&amp;"*")=1,ROW(Tinh_TP),0))))</f>
        <v/>
      </c>
      <c r="H253" s="22" t="str">
        <f t="array" aca="1" ref="H253" ca="1">IF(AND(F253="",G253=""),"",INDIRECT("quan_huyen!h"&amp;MAX(IF(COUNTIF(F253,"*"&amp;data&amp;"*")=1,ROW(data),0))))</f>
        <v/>
      </c>
      <c r="I253" s="26" t="str">
        <f ca="1">IF(G253="","",INDEX(Tinh_ID,MATCH(Sheet1!G253,Tinh_TP,0)))</f>
        <v/>
      </c>
      <c r="J253" s="26" t="str">
        <f ca="1">IF(H253="","",VLOOKUP(H253,Quan_huyen!$H:$I,2,0))</f>
        <v/>
      </c>
      <c r="K253" s="26" t="str">
        <f ca="1">IF(J253="","",VLOOKUP(J253,Quan_huyen!$I:$J,2,0))</f>
        <v/>
      </c>
      <c r="L253" s="22"/>
      <c r="M253" s="21"/>
      <c r="N253" s="39"/>
      <c r="O253" s="39"/>
      <c r="P253" s="39" t="str">
        <f>IF(O253="","",VLOOKUP(O253,Dich_vu!$M$1:'Dich_vu'!$N:$N,2,0))</f>
        <v/>
      </c>
      <c r="Q253" s="39"/>
      <c r="R253" s="39"/>
      <c r="S253" s="39"/>
      <c r="T253" s="39"/>
      <c r="U253" s="39"/>
      <c r="V253" s="35"/>
      <c r="W253" s="44"/>
    </row>
    <row r="254" spans="1:23">
      <c r="A254" s="5"/>
      <c r="B254" s="40"/>
      <c r="C254" s="23"/>
      <c r="D254" s="26" t="str">
        <f>IF(C254="","",VLOOKUP(C254,Dich_vu!$A$1:'Dich_vu'!$B$64,2,0))</f>
        <v/>
      </c>
      <c r="E254" s="20"/>
      <c r="F254" s="21"/>
      <c r="G254" s="24" t="str">
        <f t="array" aca="1" ref="G254" ca="1">IF(F254="","",INDIRECT("quan_huyen!l"&amp;MAX(IF(COUNTIF($F254,"*"&amp;Tinh_TP&amp;"*")=1,ROW(Tinh_TP),0))))</f>
        <v/>
      </c>
      <c r="H254" s="22" t="str">
        <f t="array" aca="1" ref="H254" ca="1">IF(AND(F254="",G254=""),"",INDIRECT("quan_huyen!h"&amp;MAX(IF(COUNTIF(F254,"*"&amp;data&amp;"*")=1,ROW(data),0))))</f>
        <v/>
      </c>
      <c r="I254" s="26" t="str">
        <f ca="1">IF(G254="","",INDEX(Tinh_ID,MATCH(Sheet1!G254,Tinh_TP,0)))</f>
        <v/>
      </c>
      <c r="J254" s="26" t="str">
        <f ca="1">IF(H254="","",VLOOKUP(H254,Quan_huyen!$H:$I,2,0))</f>
        <v/>
      </c>
      <c r="K254" s="26" t="str">
        <f ca="1">IF(J254="","",VLOOKUP(J254,Quan_huyen!$I:$J,2,0))</f>
        <v/>
      </c>
      <c r="L254" s="22"/>
      <c r="M254" s="21"/>
      <c r="N254" s="39"/>
      <c r="O254" s="39"/>
      <c r="P254" s="39" t="str">
        <f>IF(O254="","",VLOOKUP(O254,Dich_vu!$M$1:'Dich_vu'!$N:$N,2,0))</f>
        <v/>
      </c>
      <c r="Q254" s="39"/>
      <c r="R254" s="39"/>
      <c r="S254" s="39"/>
      <c r="T254" s="39"/>
      <c r="U254" s="39"/>
      <c r="V254" s="35"/>
      <c r="W254" s="44"/>
    </row>
    <row r="255" spans="1:23">
      <c r="A255" s="5"/>
      <c r="B255" s="40"/>
      <c r="C255" s="23"/>
      <c r="D255" s="26" t="str">
        <f>IF(C255="","",VLOOKUP(C255,Dich_vu!$A$1:'Dich_vu'!$B$64,2,0))</f>
        <v/>
      </c>
      <c r="E255" s="20"/>
      <c r="F255" s="21"/>
      <c r="G255" s="24" t="str">
        <f t="array" aca="1" ref="G255" ca="1">IF(F255="","",INDIRECT("quan_huyen!l"&amp;MAX(IF(COUNTIF($F255,"*"&amp;Tinh_TP&amp;"*")=1,ROW(Tinh_TP),0))))</f>
        <v/>
      </c>
      <c r="H255" s="22" t="str">
        <f t="array" aca="1" ref="H255" ca="1">IF(AND(F255="",G255=""),"",INDIRECT("quan_huyen!h"&amp;MAX(IF(COUNTIF(F255,"*"&amp;data&amp;"*")=1,ROW(data),0))))</f>
        <v/>
      </c>
      <c r="I255" s="26" t="str">
        <f ca="1">IF(G255="","",INDEX(Tinh_ID,MATCH(Sheet1!G255,Tinh_TP,0)))</f>
        <v/>
      </c>
      <c r="J255" s="26" t="str">
        <f ca="1">IF(H255="","",VLOOKUP(H255,Quan_huyen!$H:$I,2,0))</f>
        <v/>
      </c>
      <c r="K255" s="26" t="str">
        <f ca="1">IF(J255="","",VLOOKUP(J255,Quan_huyen!$I:$J,2,0))</f>
        <v/>
      </c>
      <c r="L255" s="22"/>
      <c r="M255" s="21"/>
      <c r="N255" s="39"/>
      <c r="O255" s="39"/>
      <c r="P255" s="39" t="str">
        <f>IF(O255="","",VLOOKUP(O255,Dich_vu!$M$1:'Dich_vu'!$N:$N,2,0))</f>
        <v/>
      </c>
      <c r="Q255" s="39"/>
      <c r="R255" s="39"/>
      <c r="S255" s="39"/>
      <c r="T255" s="39"/>
      <c r="U255" s="39"/>
      <c r="V255" s="35"/>
      <c r="W255" s="44"/>
    </row>
    <row r="256" spans="1:23">
      <c r="A256" s="5"/>
      <c r="B256" s="40"/>
      <c r="C256" s="23"/>
      <c r="D256" s="26" t="str">
        <f>IF(C256="","",VLOOKUP(C256,Dich_vu!$A$1:'Dich_vu'!$B$64,2,0))</f>
        <v/>
      </c>
      <c r="E256" s="20"/>
      <c r="F256" s="21"/>
      <c r="G256" s="24" t="str">
        <f t="array" aca="1" ref="G256" ca="1">IF(F256="","",INDIRECT("quan_huyen!l"&amp;MAX(IF(COUNTIF($F256,"*"&amp;Tinh_TP&amp;"*")=1,ROW(Tinh_TP),0))))</f>
        <v/>
      </c>
      <c r="H256" s="22" t="str">
        <f t="array" aca="1" ref="H256" ca="1">IF(AND(F256="",G256=""),"",INDIRECT("quan_huyen!h"&amp;MAX(IF(COUNTIF(F256,"*"&amp;data&amp;"*")=1,ROW(data),0))))</f>
        <v/>
      </c>
      <c r="I256" s="26" t="str">
        <f ca="1">IF(G256="","",INDEX(Tinh_ID,MATCH(Sheet1!G256,Tinh_TP,0)))</f>
        <v/>
      </c>
      <c r="J256" s="26" t="str">
        <f ca="1">IF(H256="","",VLOOKUP(H256,Quan_huyen!$H:$I,2,0))</f>
        <v/>
      </c>
      <c r="K256" s="26" t="str">
        <f ca="1">IF(J256="","",VLOOKUP(J256,Quan_huyen!$I:$J,2,0))</f>
        <v/>
      </c>
      <c r="L256" s="22"/>
      <c r="M256" s="21"/>
      <c r="N256" s="39"/>
      <c r="O256" s="39"/>
      <c r="P256" s="39" t="str">
        <f>IF(O256="","",VLOOKUP(O256,Dich_vu!$M$1:'Dich_vu'!$N:$N,2,0))</f>
        <v/>
      </c>
      <c r="Q256" s="39"/>
      <c r="R256" s="39"/>
      <c r="S256" s="39"/>
      <c r="T256" s="39"/>
      <c r="U256" s="39"/>
      <c r="V256" s="35"/>
      <c r="W256" s="44"/>
    </row>
    <row r="257" spans="1:23">
      <c r="A257" s="5"/>
      <c r="B257" s="40"/>
      <c r="C257" s="23"/>
      <c r="D257" s="26" t="str">
        <f>IF(C257="","",VLOOKUP(C257,Dich_vu!$A$1:'Dich_vu'!$B$64,2,0))</f>
        <v/>
      </c>
      <c r="E257" s="20"/>
      <c r="F257" s="21"/>
      <c r="G257" s="24" t="str">
        <f t="array" aca="1" ref="G257" ca="1">IF(F257="","",INDIRECT("quan_huyen!l"&amp;MAX(IF(COUNTIF($F257,"*"&amp;Tinh_TP&amp;"*")=1,ROW(Tinh_TP),0))))</f>
        <v/>
      </c>
      <c r="H257" s="22" t="str">
        <f t="array" aca="1" ref="H257" ca="1">IF(AND(F257="",G257=""),"",INDIRECT("quan_huyen!h"&amp;MAX(IF(COUNTIF(F257,"*"&amp;data&amp;"*")=1,ROW(data),0))))</f>
        <v/>
      </c>
      <c r="I257" s="26" t="str">
        <f ca="1">IF(G257="","",INDEX(Tinh_ID,MATCH(Sheet1!G257,Tinh_TP,0)))</f>
        <v/>
      </c>
      <c r="J257" s="26" t="str">
        <f ca="1">IF(H257="","",VLOOKUP(H257,Quan_huyen!$H:$I,2,0))</f>
        <v/>
      </c>
      <c r="K257" s="26" t="str">
        <f ca="1">IF(J257="","",VLOOKUP(J257,Quan_huyen!$I:$J,2,0))</f>
        <v/>
      </c>
      <c r="L257" s="22"/>
      <c r="M257" s="21"/>
      <c r="N257" s="39"/>
      <c r="O257" s="39"/>
      <c r="P257" s="39" t="str">
        <f>IF(O257="","",VLOOKUP(O257,Dich_vu!$M$1:'Dich_vu'!$N:$N,2,0))</f>
        <v/>
      </c>
      <c r="Q257" s="39"/>
      <c r="R257" s="39"/>
      <c r="S257" s="39"/>
      <c r="T257" s="39"/>
      <c r="U257" s="39"/>
      <c r="V257" s="35"/>
      <c r="W257" s="44"/>
    </row>
    <row r="258" spans="1:23">
      <c r="A258" s="5"/>
      <c r="B258" s="40"/>
      <c r="C258" s="23"/>
      <c r="D258" s="26" t="str">
        <f>IF(C258="","",VLOOKUP(C258,Dich_vu!$A$1:'Dich_vu'!$B$64,2,0))</f>
        <v/>
      </c>
      <c r="E258" s="20"/>
      <c r="F258" s="21"/>
      <c r="G258" s="24" t="str">
        <f t="array" aca="1" ref="G258" ca="1">IF(F258="","",INDIRECT("quan_huyen!l"&amp;MAX(IF(COUNTIF($F258,"*"&amp;Tinh_TP&amp;"*")=1,ROW(Tinh_TP),0))))</f>
        <v/>
      </c>
      <c r="H258" s="22" t="str">
        <f t="array" aca="1" ref="H258" ca="1">IF(AND(F258="",G258=""),"",INDIRECT("quan_huyen!h"&amp;MAX(IF(COUNTIF(F258,"*"&amp;data&amp;"*")=1,ROW(data),0))))</f>
        <v/>
      </c>
      <c r="I258" s="26" t="str">
        <f ca="1">IF(G258="","",INDEX(Tinh_ID,MATCH(Sheet1!G258,Tinh_TP,0)))</f>
        <v/>
      </c>
      <c r="J258" s="26" t="str">
        <f ca="1">IF(H258="","",VLOOKUP(H258,Quan_huyen!$H:$I,2,0))</f>
        <v/>
      </c>
      <c r="K258" s="26" t="str">
        <f ca="1">IF(J258="","",VLOOKUP(J258,Quan_huyen!$I:$J,2,0))</f>
        <v/>
      </c>
      <c r="L258" s="22"/>
      <c r="M258" s="21"/>
      <c r="N258" s="39"/>
      <c r="O258" s="39"/>
      <c r="P258" s="39" t="str">
        <f>IF(O258="","",VLOOKUP(O258,Dich_vu!$M$1:'Dich_vu'!$N:$N,2,0))</f>
        <v/>
      </c>
      <c r="Q258" s="39"/>
      <c r="R258" s="39"/>
      <c r="S258" s="39"/>
      <c r="T258" s="39"/>
      <c r="U258" s="39"/>
      <c r="V258" s="35"/>
      <c r="W258" s="44"/>
    </row>
    <row r="259" spans="1:23">
      <c r="A259" s="5"/>
      <c r="B259" s="40"/>
      <c r="C259" s="23"/>
      <c r="D259" s="26" t="str">
        <f>IF(C259="","",VLOOKUP(C259,Dich_vu!$A$1:'Dich_vu'!$B$64,2,0))</f>
        <v/>
      </c>
      <c r="E259" s="20"/>
      <c r="F259" s="21"/>
      <c r="G259" s="24" t="str">
        <f t="array" aca="1" ref="G259" ca="1">IF(F259="","",INDIRECT("quan_huyen!l"&amp;MAX(IF(COUNTIF($F259,"*"&amp;Tinh_TP&amp;"*")=1,ROW(Tinh_TP),0))))</f>
        <v/>
      </c>
      <c r="H259" s="22" t="str">
        <f t="array" aca="1" ref="H259" ca="1">IF(AND(F259="",G259=""),"",INDIRECT("quan_huyen!h"&amp;MAX(IF(COUNTIF(F259,"*"&amp;data&amp;"*")=1,ROW(data),0))))</f>
        <v/>
      </c>
      <c r="I259" s="26" t="str">
        <f ca="1">IF(G259="","",INDEX(Tinh_ID,MATCH(Sheet1!G259,Tinh_TP,0)))</f>
        <v/>
      </c>
      <c r="J259" s="26" t="str">
        <f ca="1">IF(H259="","",VLOOKUP(H259,Quan_huyen!$H:$I,2,0))</f>
        <v/>
      </c>
      <c r="K259" s="26" t="str">
        <f ca="1">IF(J259="","",VLOOKUP(J259,Quan_huyen!$I:$J,2,0))</f>
        <v/>
      </c>
      <c r="L259" s="22"/>
      <c r="M259" s="21"/>
      <c r="N259" s="39"/>
      <c r="O259" s="39"/>
      <c r="P259" s="39" t="str">
        <f>IF(O259="","",VLOOKUP(O259,Dich_vu!$M$1:'Dich_vu'!$N:$N,2,0))</f>
        <v/>
      </c>
      <c r="Q259" s="39"/>
      <c r="R259" s="39"/>
      <c r="S259" s="39"/>
      <c r="T259" s="39"/>
      <c r="U259" s="39"/>
      <c r="V259" s="35"/>
      <c r="W259" s="44"/>
    </row>
    <row r="260" spans="1:23">
      <c r="A260" s="5"/>
      <c r="B260" s="40"/>
      <c r="C260" s="23"/>
      <c r="D260" s="26" t="str">
        <f>IF(C260="","",VLOOKUP(C260,Dich_vu!$A$1:'Dich_vu'!$B$64,2,0))</f>
        <v/>
      </c>
      <c r="E260" s="20"/>
      <c r="F260" s="21"/>
      <c r="G260" s="24" t="str">
        <f t="array" aca="1" ref="G260" ca="1">IF(F260="","",INDIRECT("quan_huyen!l"&amp;MAX(IF(COUNTIF($F260,"*"&amp;Tinh_TP&amp;"*")=1,ROW(Tinh_TP),0))))</f>
        <v/>
      </c>
      <c r="H260" s="22" t="str">
        <f t="array" aca="1" ref="H260" ca="1">IF(AND(F260="",G260=""),"",INDIRECT("quan_huyen!h"&amp;MAX(IF(COUNTIF(F260,"*"&amp;data&amp;"*")=1,ROW(data),0))))</f>
        <v/>
      </c>
      <c r="I260" s="26" t="str">
        <f ca="1">IF(G260="","",INDEX(Tinh_ID,MATCH(Sheet1!G260,Tinh_TP,0)))</f>
        <v/>
      </c>
      <c r="J260" s="26" t="str">
        <f ca="1">IF(H260="","",VLOOKUP(H260,Quan_huyen!$H:$I,2,0))</f>
        <v/>
      </c>
      <c r="K260" s="26" t="str">
        <f ca="1">IF(J260="","",VLOOKUP(J260,Quan_huyen!$I:$J,2,0))</f>
        <v/>
      </c>
      <c r="L260" s="22"/>
      <c r="M260" s="21"/>
      <c r="N260" s="39"/>
      <c r="O260" s="39"/>
      <c r="P260" s="39" t="str">
        <f>IF(O260="","",VLOOKUP(O260,Dich_vu!$M$1:'Dich_vu'!$N:$N,2,0))</f>
        <v/>
      </c>
      <c r="Q260" s="39"/>
      <c r="R260" s="39"/>
      <c r="S260" s="39"/>
      <c r="T260" s="39"/>
      <c r="U260" s="39"/>
      <c r="V260" s="35"/>
      <c r="W260" s="44"/>
    </row>
    <row r="261" spans="1:23">
      <c r="A261" s="5"/>
      <c r="B261" s="40"/>
      <c r="C261" s="23"/>
      <c r="D261" s="26" t="str">
        <f>IF(C261="","",VLOOKUP(C261,Dich_vu!$A$1:'Dich_vu'!$B$64,2,0))</f>
        <v/>
      </c>
      <c r="E261" s="20"/>
      <c r="F261" s="21"/>
      <c r="G261" s="24" t="str">
        <f t="array" aca="1" ref="G261" ca="1">IF(F261="","",INDIRECT("quan_huyen!l"&amp;MAX(IF(COUNTIF($F261,"*"&amp;Tinh_TP&amp;"*")=1,ROW(Tinh_TP),0))))</f>
        <v/>
      </c>
      <c r="H261" s="22" t="str">
        <f t="array" aca="1" ref="H261" ca="1">IF(AND(F261="",G261=""),"",INDIRECT("quan_huyen!h"&amp;MAX(IF(COUNTIF(F261,"*"&amp;data&amp;"*")=1,ROW(data),0))))</f>
        <v/>
      </c>
      <c r="I261" s="26" t="str">
        <f ca="1">IF(G261="","",INDEX(Tinh_ID,MATCH(Sheet1!G261,Tinh_TP,0)))</f>
        <v/>
      </c>
      <c r="J261" s="26" t="str">
        <f ca="1">IF(H261="","",VLOOKUP(H261,Quan_huyen!$H:$I,2,0))</f>
        <v/>
      </c>
      <c r="K261" s="26" t="str">
        <f ca="1">IF(J261="","",VLOOKUP(J261,Quan_huyen!$I:$J,2,0))</f>
        <v/>
      </c>
      <c r="L261" s="22"/>
      <c r="M261" s="21"/>
      <c r="N261" s="39"/>
      <c r="O261" s="39"/>
      <c r="P261" s="39" t="str">
        <f>IF(O261="","",VLOOKUP(O261,Dich_vu!$M$1:'Dich_vu'!$N:$N,2,0))</f>
        <v/>
      </c>
      <c r="Q261" s="39"/>
      <c r="R261" s="39"/>
      <c r="S261" s="39"/>
      <c r="T261" s="39"/>
      <c r="U261" s="39"/>
      <c r="V261" s="35"/>
      <c r="W261" s="44"/>
    </row>
    <row r="262" spans="1:23">
      <c r="A262" s="5"/>
      <c r="B262" s="40"/>
      <c r="C262" s="23"/>
      <c r="D262" s="26" t="str">
        <f>IF(C262="","",VLOOKUP(C262,Dich_vu!$A$1:'Dich_vu'!$B$64,2,0))</f>
        <v/>
      </c>
      <c r="E262" s="20"/>
      <c r="F262" s="21"/>
      <c r="G262" s="24" t="str">
        <f t="array" aca="1" ref="G262" ca="1">IF(F262="","",INDIRECT("quan_huyen!l"&amp;MAX(IF(COUNTIF($F262,"*"&amp;Tinh_TP&amp;"*")=1,ROW(Tinh_TP),0))))</f>
        <v/>
      </c>
      <c r="H262" s="22" t="str">
        <f t="array" aca="1" ref="H262" ca="1">IF(AND(F262="",G262=""),"",INDIRECT("quan_huyen!h"&amp;MAX(IF(COUNTIF(F262,"*"&amp;data&amp;"*")=1,ROW(data),0))))</f>
        <v/>
      </c>
      <c r="I262" s="26" t="str">
        <f ca="1">IF(G262="","",INDEX(Tinh_ID,MATCH(Sheet1!G262,Tinh_TP,0)))</f>
        <v/>
      </c>
      <c r="J262" s="26" t="str">
        <f ca="1">IF(H262="","",VLOOKUP(H262,Quan_huyen!$H:$I,2,0))</f>
        <v/>
      </c>
      <c r="K262" s="26" t="str">
        <f ca="1">IF(J262="","",VLOOKUP(J262,Quan_huyen!$I:$J,2,0))</f>
        <v/>
      </c>
      <c r="L262" s="22"/>
      <c r="M262" s="21"/>
      <c r="N262" s="39"/>
      <c r="O262" s="39"/>
      <c r="P262" s="39" t="str">
        <f>IF(O262="","",VLOOKUP(O262,Dich_vu!$M$1:'Dich_vu'!$N:$N,2,0))</f>
        <v/>
      </c>
      <c r="Q262" s="39"/>
      <c r="R262" s="39"/>
      <c r="S262" s="39"/>
      <c r="T262" s="39"/>
      <c r="U262" s="39"/>
      <c r="V262" s="35"/>
      <c r="W262" s="44"/>
    </row>
    <row r="263" spans="1:23">
      <c r="A263" s="5"/>
      <c r="B263" s="40"/>
      <c r="C263" s="23"/>
      <c r="D263" s="26" t="str">
        <f>IF(C263="","",VLOOKUP(C263,Dich_vu!$A$1:'Dich_vu'!$B$64,2,0))</f>
        <v/>
      </c>
      <c r="E263" s="20"/>
      <c r="F263" s="21"/>
      <c r="G263" s="24" t="str">
        <f t="array" aca="1" ref="G263" ca="1">IF(F263="","",INDIRECT("quan_huyen!l"&amp;MAX(IF(COUNTIF($F263,"*"&amp;Tinh_TP&amp;"*")=1,ROW(Tinh_TP),0))))</f>
        <v/>
      </c>
      <c r="H263" s="22" t="str">
        <f t="array" aca="1" ref="H263" ca="1">IF(AND(F263="",G263=""),"",INDIRECT("quan_huyen!h"&amp;MAX(IF(COUNTIF(F263,"*"&amp;data&amp;"*")=1,ROW(data),0))))</f>
        <v/>
      </c>
      <c r="I263" s="26" t="str">
        <f ca="1">IF(G263="","",INDEX(Tinh_ID,MATCH(Sheet1!G263,Tinh_TP,0)))</f>
        <v/>
      </c>
      <c r="J263" s="26" t="str">
        <f ca="1">IF(H263="","",VLOOKUP(H263,Quan_huyen!$H:$I,2,0))</f>
        <v/>
      </c>
      <c r="K263" s="26" t="str">
        <f ca="1">IF(J263="","",VLOOKUP(J263,Quan_huyen!$I:$J,2,0))</f>
        <v/>
      </c>
      <c r="L263" s="22"/>
      <c r="M263" s="21"/>
      <c r="N263" s="39"/>
      <c r="O263" s="39"/>
      <c r="P263" s="39" t="str">
        <f>IF(O263="","",VLOOKUP(O263,Dich_vu!$M$1:'Dich_vu'!$N:$N,2,0))</f>
        <v/>
      </c>
      <c r="Q263" s="39"/>
      <c r="R263" s="39"/>
      <c r="S263" s="39"/>
      <c r="T263" s="39"/>
      <c r="U263" s="39"/>
      <c r="V263" s="35"/>
      <c r="W263" s="44"/>
    </row>
    <row r="264" spans="1:23">
      <c r="A264" s="5"/>
      <c r="B264" s="40"/>
      <c r="C264" s="23"/>
      <c r="D264" s="26" t="str">
        <f>IF(C264="","",VLOOKUP(C264,Dich_vu!$A$1:'Dich_vu'!$B$64,2,0))</f>
        <v/>
      </c>
      <c r="E264" s="20"/>
      <c r="F264" s="21"/>
      <c r="G264" s="24" t="str">
        <f t="array" aca="1" ref="G264" ca="1">IF(F264="","",INDIRECT("quan_huyen!l"&amp;MAX(IF(COUNTIF($F264,"*"&amp;Tinh_TP&amp;"*")=1,ROW(Tinh_TP),0))))</f>
        <v/>
      </c>
      <c r="H264" s="22" t="str">
        <f t="array" aca="1" ref="H264" ca="1">IF(AND(F264="",G264=""),"",INDIRECT("quan_huyen!h"&amp;MAX(IF(COUNTIF(F264,"*"&amp;data&amp;"*")=1,ROW(data),0))))</f>
        <v/>
      </c>
      <c r="I264" s="26" t="str">
        <f ca="1">IF(G264="","",INDEX(Tinh_ID,MATCH(Sheet1!G264,Tinh_TP,0)))</f>
        <v/>
      </c>
      <c r="J264" s="26" t="str">
        <f ca="1">IF(H264="","",VLOOKUP(H264,Quan_huyen!$H:$I,2,0))</f>
        <v/>
      </c>
      <c r="K264" s="26" t="str">
        <f ca="1">IF(J264="","",VLOOKUP(J264,Quan_huyen!$I:$J,2,0))</f>
        <v/>
      </c>
      <c r="L264" s="22"/>
      <c r="M264" s="21"/>
      <c r="N264" s="39"/>
      <c r="O264" s="39"/>
      <c r="P264" s="39" t="str">
        <f>IF(O264="","",VLOOKUP(O264,Dich_vu!$M$1:'Dich_vu'!$N:$N,2,0))</f>
        <v/>
      </c>
      <c r="Q264" s="39"/>
      <c r="R264" s="39"/>
      <c r="S264" s="39"/>
      <c r="T264" s="39"/>
      <c r="U264" s="39"/>
      <c r="V264" s="35"/>
      <c r="W264" s="44"/>
    </row>
    <row r="265" spans="1:23">
      <c r="A265" s="5"/>
      <c r="B265" s="40"/>
      <c r="C265" s="23"/>
      <c r="D265" s="26" t="str">
        <f>IF(C265="","",VLOOKUP(C265,Dich_vu!$A$1:'Dich_vu'!$B$64,2,0))</f>
        <v/>
      </c>
      <c r="E265" s="20"/>
      <c r="F265" s="21"/>
      <c r="G265" s="24" t="str">
        <f t="array" aca="1" ref="G265" ca="1">IF(F265="","",INDIRECT("quan_huyen!l"&amp;MAX(IF(COUNTIF($F265,"*"&amp;Tinh_TP&amp;"*")=1,ROW(Tinh_TP),0))))</f>
        <v/>
      </c>
      <c r="H265" s="22" t="str">
        <f t="array" aca="1" ref="H265" ca="1">IF(AND(F265="",G265=""),"",INDIRECT("quan_huyen!h"&amp;MAX(IF(COUNTIF(F265,"*"&amp;data&amp;"*")=1,ROW(data),0))))</f>
        <v/>
      </c>
      <c r="I265" s="26" t="str">
        <f ca="1">IF(G265="","",INDEX(Tinh_ID,MATCH(Sheet1!G265,Tinh_TP,0)))</f>
        <v/>
      </c>
      <c r="J265" s="26" t="str">
        <f ca="1">IF(H265="","",VLOOKUP(H265,Quan_huyen!$H:$I,2,0))</f>
        <v/>
      </c>
      <c r="K265" s="26" t="str">
        <f ca="1">IF(J265="","",VLOOKUP(J265,Quan_huyen!$I:$J,2,0))</f>
        <v/>
      </c>
      <c r="L265" s="22"/>
      <c r="M265" s="21"/>
      <c r="N265" s="39"/>
      <c r="O265" s="39"/>
      <c r="P265" s="39" t="str">
        <f>IF(O265="","",VLOOKUP(O265,Dich_vu!$M$1:'Dich_vu'!$N:$N,2,0))</f>
        <v/>
      </c>
      <c r="Q265" s="39"/>
      <c r="R265" s="39"/>
      <c r="S265" s="39"/>
      <c r="T265" s="39"/>
      <c r="U265" s="39"/>
      <c r="V265" s="35"/>
      <c r="W265" s="44"/>
    </row>
    <row r="266" spans="1:23">
      <c r="A266" s="5"/>
      <c r="B266" s="40"/>
      <c r="C266" s="23"/>
      <c r="D266" s="26" t="str">
        <f>IF(C266="","",VLOOKUP(C266,Dich_vu!$A$1:'Dich_vu'!$B$64,2,0))</f>
        <v/>
      </c>
      <c r="E266" s="20"/>
      <c r="F266" s="21"/>
      <c r="G266" s="24" t="str">
        <f t="array" aca="1" ref="G266" ca="1">IF(F266="","",INDIRECT("quan_huyen!l"&amp;MAX(IF(COUNTIF($F266,"*"&amp;Tinh_TP&amp;"*")=1,ROW(Tinh_TP),0))))</f>
        <v/>
      </c>
      <c r="H266" s="22" t="str">
        <f t="array" aca="1" ref="H266" ca="1">IF(AND(F266="",G266=""),"",INDIRECT("quan_huyen!h"&amp;MAX(IF(COUNTIF(F266,"*"&amp;data&amp;"*")=1,ROW(data),0))))</f>
        <v/>
      </c>
      <c r="I266" s="26" t="str">
        <f ca="1">IF(G266="","",INDEX(Tinh_ID,MATCH(Sheet1!G266,Tinh_TP,0)))</f>
        <v/>
      </c>
      <c r="J266" s="26" t="str">
        <f ca="1">IF(H266="","",VLOOKUP(H266,Quan_huyen!$H:$I,2,0))</f>
        <v/>
      </c>
      <c r="K266" s="26" t="str">
        <f ca="1">IF(J266="","",VLOOKUP(J266,Quan_huyen!$I:$J,2,0))</f>
        <v/>
      </c>
      <c r="L266" s="22"/>
      <c r="M266" s="21"/>
      <c r="N266" s="39"/>
      <c r="O266" s="39"/>
      <c r="P266" s="39" t="str">
        <f>IF(O266="","",VLOOKUP(O266,Dich_vu!$M$1:'Dich_vu'!$N:$N,2,0))</f>
        <v/>
      </c>
      <c r="Q266" s="39"/>
      <c r="R266" s="39"/>
      <c r="S266" s="39"/>
      <c r="T266" s="39"/>
      <c r="U266" s="39"/>
      <c r="V266" s="35"/>
      <c r="W266" s="44"/>
    </row>
    <row r="267" spans="1:23">
      <c r="A267" s="5"/>
      <c r="B267" s="40"/>
      <c r="C267" s="23"/>
      <c r="D267" s="26" t="str">
        <f>IF(C267="","",VLOOKUP(C267,Dich_vu!$A$1:'Dich_vu'!$B$64,2,0))</f>
        <v/>
      </c>
      <c r="E267" s="20"/>
      <c r="F267" s="21"/>
      <c r="G267" s="24" t="str">
        <f t="array" aca="1" ref="G267" ca="1">IF(F267="","",INDIRECT("quan_huyen!l"&amp;MAX(IF(COUNTIF($F267,"*"&amp;Tinh_TP&amp;"*")=1,ROW(Tinh_TP),0))))</f>
        <v/>
      </c>
      <c r="H267" s="22" t="str">
        <f t="array" aca="1" ref="H267" ca="1">IF(AND(F267="",G267=""),"",INDIRECT("quan_huyen!h"&amp;MAX(IF(COUNTIF(F267,"*"&amp;data&amp;"*")=1,ROW(data),0))))</f>
        <v/>
      </c>
      <c r="I267" s="26" t="str">
        <f ca="1">IF(G267="","",INDEX(Tinh_ID,MATCH(Sheet1!G267,Tinh_TP,0)))</f>
        <v/>
      </c>
      <c r="J267" s="26" t="str">
        <f ca="1">IF(H267="","",VLOOKUP(H267,Quan_huyen!$H:$I,2,0))</f>
        <v/>
      </c>
      <c r="K267" s="26" t="str">
        <f ca="1">IF(J267="","",VLOOKUP(J267,Quan_huyen!$I:$J,2,0))</f>
        <v/>
      </c>
      <c r="L267" s="22"/>
      <c r="M267" s="21"/>
      <c r="N267" s="39"/>
      <c r="O267" s="39"/>
      <c r="P267" s="39" t="str">
        <f>IF(O267="","",VLOOKUP(O267,Dich_vu!$M$1:'Dich_vu'!$N:$N,2,0))</f>
        <v/>
      </c>
      <c r="Q267" s="39"/>
      <c r="R267" s="39"/>
      <c r="S267" s="39"/>
      <c r="T267" s="39"/>
      <c r="U267" s="39"/>
      <c r="V267" s="35"/>
      <c r="W267" s="44"/>
    </row>
    <row r="268" spans="1:23">
      <c r="A268" s="5"/>
      <c r="B268" s="40"/>
      <c r="C268" s="23"/>
      <c r="D268" s="26" t="str">
        <f>IF(C268="","",VLOOKUP(C268,Dich_vu!$A$1:'Dich_vu'!$B$64,2,0))</f>
        <v/>
      </c>
      <c r="E268" s="20"/>
      <c r="F268" s="21"/>
      <c r="G268" s="24" t="str">
        <f t="array" aca="1" ref="G268" ca="1">IF(F268="","",INDIRECT("quan_huyen!l"&amp;MAX(IF(COUNTIF($F268,"*"&amp;Tinh_TP&amp;"*")=1,ROW(Tinh_TP),0))))</f>
        <v/>
      </c>
      <c r="H268" s="22" t="str">
        <f t="array" aca="1" ref="H268" ca="1">IF(AND(F268="",G268=""),"",INDIRECT("quan_huyen!h"&amp;MAX(IF(COUNTIF(F268,"*"&amp;data&amp;"*")=1,ROW(data),0))))</f>
        <v/>
      </c>
      <c r="I268" s="26" t="str">
        <f ca="1">IF(G268="","",INDEX(Tinh_ID,MATCH(Sheet1!G268,Tinh_TP,0)))</f>
        <v/>
      </c>
      <c r="J268" s="26" t="str">
        <f ca="1">IF(H268="","",VLOOKUP(H268,Quan_huyen!$H:$I,2,0))</f>
        <v/>
      </c>
      <c r="K268" s="26" t="str">
        <f ca="1">IF(J268="","",VLOOKUP(J268,Quan_huyen!$I:$J,2,0))</f>
        <v/>
      </c>
      <c r="L268" s="22"/>
      <c r="M268" s="21"/>
      <c r="N268" s="39"/>
      <c r="O268" s="39"/>
      <c r="P268" s="39" t="str">
        <f>IF(O268="","",VLOOKUP(O268,Dich_vu!$M$1:'Dich_vu'!$N:$N,2,0))</f>
        <v/>
      </c>
      <c r="Q268" s="39"/>
      <c r="R268" s="39"/>
      <c r="S268" s="39"/>
      <c r="T268" s="39"/>
      <c r="U268" s="39"/>
      <c r="V268" s="35"/>
      <c r="W268" s="44"/>
    </row>
    <row r="269" spans="1:23">
      <c r="A269" s="5"/>
      <c r="B269" s="40"/>
      <c r="C269" s="23"/>
      <c r="D269" s="26" t="str">
        <f>IF(C269="","",VLOOKUP(C269,Dich_vu!$A$1:'Dich_vu'!$B$64,2,0))</f>
        <v/>
      </c>
      <c r="E269" s="20"/>
      <c r="F269" s="21"/>
      <c r="G269" s="24" t="str">
        <f t="array" aca="1" ref="G269" ca="1">IF(F269="","",INDIRECT("quan_huyen!l"&amp;MAX(IF(COUNTIF($F269,"*"&amp;Tinh_TP&amp;"*")=1,ROW(Tinh_TP),0))))</f>
        <v/>
      </c>
      <c r="H269" s="22" t="str">
        <f t="array" aca="1" ref="H269" ca="1">IF(AND(F269="",G269=""),"",INDIRECT("quan_huyen!h"&amp;MAX(IF(COUNTIF(F269,"*"&amp;data&amp;"*")=1,ROW(data),0))))</f>
        <v/>
      </c>
      <c r="I269" s="26" t="str">
        <f ca="1">IF(G269="","",INDEX(Tinh_ID,MATCH(Sheet1!G269,Tinh_TP,0)))</f>
        <v/>
      </c>
      <c r="J269" s="26" t="str">
        <f ca="1">IF(H269="","",VLOOKUP(H269,Quan_huyen!$H:$I,2,0))</f>
        <v/>
      </c>
      <c r="K269" s="26" t="str">
        <f ca="1">IF(J269="","",VLOOKUP(J269,Quan_huyen!$I:$J,2,0))</f>
        <v/>
      </c>
      <c r="L269" s="22"/>
      <c r="M269" s="21"/>
      <c r="N269" s="39"/>
      <c r="O269" s="39"/>
      <c r="P269" s="39" t="str">
        <f>IF(O269="","",VLOOKUP(O269,Dich_vu!$M$1:'Dich_vu'!$N:$N,2,0))</f>
        <v/>
      </c>
      <c r="Q269" s="39"/>
      <c r="R269" s="39"/>
      <c r="S269" s="39"/>
      <c r="T269" s="39"/>
      <c r="U269" s="39"/>
      <c r="V269" s="35"/>
      <c r="W269" s="44"/>
    </row>
    <row r="270" spans="1:23">
      <c r="A270" s="5"/>
      <c r="B270" s="40"/>
      <c r="C270" s="23"/>
      <c r="D270" s="26" t="str">
        <f>IF(C270="","",VLOOKUP(C270,Dich_vu!$A$1:'Dich_vu'!$B$64,2,0))</f>
        <v/>
      </c>
      <c r="E270" s="20"/>
      <c r="F270" s="21"/>
      <c r="G270" s="24" t="str">
        <f t="array" aca="1" ref="G270" ca="1">IF(F270="","",INDIRECT("quan_huyen!l"&amp;MAX(IF(COUNTIF($F270,"*"&amp;Tinh_TP&amp;"*")=1,ROW(Tinh_TP),0))))</f>
        <v/>
      </c>
      <c r="H270" s="22" t="str">
        <f t="array" aca="1" ref="H270" ca="1">IF(AND(F270="",G270=""),"",INDIRECT("quan_huyen!h"&amp;MAX(IF(COUNTIF(F270,"*"&amp;data&amp;"*")=1,ROW(data),0))))</f>
        <v/>
      </c>
      <c r="I270" s="26" t="str">
        <f ca="1">IF(G270="","",INDEX(Tinh_ID,MATCH(Sheet1!G270,Tinh_TP,0)))</f>
        <v/>
      </c>
      <c r="J270" s="26" t="str">
        <f ca="1">IF(H270="","",VLOOKUP(H270,Quan_huyen!$H:$I,2,0))</f>
        <v/>
      </c>
      <c r="K270" s="26" t="str">
        <f ca="1">IF(J270="","",VLOOKUP(J270,Quan_huyen!$I:$J,2,0))</f>
        <v/>
      </c>
      <c r="L270" s="22"/>
      <c r="M270" s="21"/>
      <c r="N270" s="39"/>
      <c r="O270" s="39"/>
      <c r="P270" s="39" t="str">
        <f>IF(O270="","",VLOOKUP(O270,Dich_vu!$M$1:'Dich_vu'!$N:$N,2,0))</f>
        <v/>
      </c>
      <c r="Q270" s="39"/>
      <c r="R270" s="39"/>
      <c r="S270" s="39"/>
      <c r="T270" s="39"/>
      <c r="U270" s="39"/>
      <c r="V270" s="35"/>
      <c r="W270" s="44"/>
    </row>
    <row r="271" spans="1:23">
      <c r="A271" s="5"/>
      <c r="B271" s="40"/>
      <c r="C271" s="23"/>
      <c r="D271" s="26" t="str">
        <f>IF(C271="","",VLOOKUP(C271,Dich_vu!$A$1:'Dich_vu'!$B$64,2,0))</f>
        <v/>
      </c>
      <c r="E271" s="20"/>
      <c r="F271" s="21"/>
      <c r="G271" s="24" t="str">
        <f t="array" aca="1" ref="G271" ca="1">IF(F271="","",INDIRECT("quan_huyen!l"&amp;MAX(IF(COUNTIF($F271,"*"&amp;Tinh_TP&amp;"*")=1,ROW(Tinh_TP),0))))</f>
        <v/>
      </c>
      <c r="H271" s="22" t="str">
        <f t="array" aca="1" ref="H271" ca="1">IF(AND(F271="",G271=""),"",INDIRECT("quan_huyen!h"&amp;MAX(IF(COUNTIF(F271,"*"&amp;data&amp;"*")=1,ROW(data),0))))</f>
        <v/>
      </c>
      <c r="I271" s="26" t="str">
        <f ca="1">IF(G271="","",INDEX(Tinh_ID,MATCH(Sheet1!G271,Tinh_TP,0)))</f>
        <v/>
      </c>
      <c r="J271" s="26" t="str">
        <f ca="1">IF(H271="","",VLOOKUP(H271,Quan_huyen!$H:$I,2,0))</f>
        <v/>
      </c>
      <c r="K271" s="26" t="str">
        <f ca="1">IF(J271="","",VLOOKUP(J271,Quan_huyen!$I:$J,2,0))</f>
        <v/>
      </c>
      <c r="L271" s="22"/>
      <c r="M271" s="21"/>
      <c r="N271" s="39"/>
      <c r="O271" s="39"/>
      <c r="P271" s="39" t="str">
        <f>IF(O271="","",VLOOKUP(O271,Dich_vu!$M$1:'Dich_vu'!$N:$N,2,0))</f>
        <v/>
      </c>
      <c r="Q271" s="39"/>
      <c r="R271" s="39"/>
      <c r="S271" s="39"/>
      <c r="T271" s="39"/>
      <c r="U271" s="39"/>
      <c r="V271" s="35"/>
      <c r="W271" s="44"/>
    </row>
    <row r="272" spans="1:23">
      <c r="A272" s="5"/>
      <c r="B272" s="40"/>
      <c r="C272" s="23"/>
      <c r="D272" s="26" t="str">
        <f>IF(C272="","",VLOOKUP(C272,Dich_vu!$A$1:'Dich_vu'!$B$64,2,0))</f>
        <v/>
      </c>
      <c r="E272" s="20"/>
      <c r="F272" s="21"/>
      <c r="G272" s="24" t="str">
        <f t="array" aca="1" ref="G272" ca="1">IF(F272="","",INDIRECT("quan_huyen!l"&amp;MAX(IF(COUNTIF($F272,"*"&amp;Tinh_TP&amp;"*")=1,ROW(Tinh_TP),0))))</f>
        <v/>
      </c>
      <c r="H272" s="22" t="str">
        <f t="array" aca="1" ref="H272" ca="1">IF(AND(F272="",G272=""),"",INDIRECT("quan_huyen!h"&amp;MAX(IF(COUNTIF(F272,"*"&amp;data&amp;"*")=1,ROW(data),0))))</f>
        <v/>
      </c>
      <c r="I272" s="26" t="str">
        <f ca="1">IF(G272="","",INDEX(Tinh_ID,MATCH(Sheet1!G272,Tinh_TP,0)))</f>
        <v/>
      </c>
      <c r="J272" s="26" t="str">
        <f ca="1">IF(H272="","",VLOOKUP(H272,Quan_huyen!$H:$I,2,0))</f>
        <v/>
      </c>
      <c r="K272" s="26" t="str">
        <f ca="1">IF(J272="","",VLOOKUP(J272,Quan_huyen!$I:$J,2,0))</f>
        <v/>
      </c>
      <c r="L272" s="22"/>
      <c r="M272" s="21"/>
      <c r="N272" s="39"/>
      <c r="O272" s="39"/>
      <c r="P272" s="39" t="str">
        <f>IF(O272="","",VLOOKUP(O272,Dich_vu!$M$1:'Dich_vu'!$N:$N,2,0))</f>
        <v/>
      </c>
      <c r="Q272" s="39"/>
      <c r="R272" s="39"/>
      <c r="S272" s="39"/>
      <c r="T272" s="39"/>
      <c r="U272" s="39"/>
      <c r="V272" s="35"/>
      <c r="W272" s="44"/>
    </row>
    <row r="273" spans="1:23">
      <c r="A273" s="5"/>
      <c r="B273" s="40"/>
      <c r="C273" s="23"/>
      <c r="D273" s="26" t="str">
        <f>IF(C273="","",VLOOKUP(C273,Dich_vu!$A$1:'Dich_vu'!$B$64,2,0))</f>
        <v/>
      </c>
      <c r="E273" s="20"/>
      <c r="F273" s="21"/>
      <c r="G273" s="24" t="str">
        <f t="array" aca="1" ref="G273" ca="1">IF(F273="","",INDIRECT("quan_huyen!l"&amp;MAX(IF(COUNTIF($F273,"*"&amp;Tinh_TP&amp;"*")=1,ROW(Tinh_TP),0))))</f>
        <v/>
      </c>
      <c r="H273" s="22" t="str">
        <f t="array" aca="1" ref="H273" ca="1">IF(AND(F273="",G273=""),"",INDIRECT("quan_huyen!h"&amp;MAX(IF(COUNTIF(F273,"*"&amp;data&amp;"*")=1,ROW(data),0))))</f>
        <v/>
      </c>
      <c r="I273" s="26" t="str">
        <f ca="1">IF(G273="","",INDEX(Tinh_ID,MATCH(Sheet1!G273,Tinh_TP,0)))</f>
        <v/>
      </c>
      <c r="J273" s="26" t="str">
        <f ca="1">IF(H273="","",VLOOKUP(H273,Quan_huyen!$H:$I,2,0))</f>
        <v/>
      </c>
      <c r="K273" s="26" t="str">
        <f ca="1">IF(J273="","",VLOOKUP(J273,Quan_huyen!$I:$J,2,0))</f>
        <v/>
      </c>
      <c r="L273" s="22"/>
      <c r="M273" s="21"/>
      <c r="N273" s="39"/>
      <c r="O273" s="39"/>
      <c r="P273" s="39" t="str">
        <f>IF(O273="","",VLOOKUP(O273,Dich_vu!$M$1:'Dich_vu'!$N:$N,2,0))</f>
        <v/>
      </c>
      <c r="Q273" s="39"/>
      <c r="R273" s="39"/>
      <c r="S273" s="39"/>
      <c r="T273" s="39"/>
      <c r="U273" s="39"/>
      <c r="V273" s="35"/>
      <c r="W273" s="44"/>
    </row>
    <row r="274" spans="1:23">
      <c r="A274" s="5"/>
      <c r="B274" s="40"/>
      <c r="C274" s="23"/>
      <c r="D274" s="26" t="str">
        <f>IF(C274="","",VLOOKUP(C274,Dich_vu!$A$1:'Dich_vu'!$B$64,2,0))</f>
        <v/>
      </c>
      <c r="E274" s="20"/>
      <c r="F274" s="21"/>
      <c r="G274" s="24" t="str">
        <f t="array" aca="1" ref="G274" ca="1">IF(F274="","",INDIRECT("quan_huyen!l"&amp;MAX(IF(COUNTIF($F274,"*"&amp;Tinh_TP&amp;"*")=1,ROW(Tinh_TP),0))))</f>
        <v/>
      </c>
      <c r="H274" s="22" t="str">
        <f t="array" aca="1" ref="H274" ca="1">IF(AND(F274="",G274=""),"",INDIRECT("quan_huyen!h"&amp;MAX(IF(COUNTIF(F274,"*"&amp;data&amp;"*")=1,ROW(data),0))))</f>
        <v/>
      </c>
      <c r="I274" s="26" t="str">
        <f ca="1">IF(G274="","",INDEX(Tinh_ID,MATCH(Sheet1!G274,Tinh_TP,0)))</f>
        <v/>
      </c>
      <c r="J274" s="26" t="str">
        <f ca="1">IF(H274="","",VLOOKUP(H274,Quan_huyen!$H:$I,2,0))</f>
        <v/>
      </c>
      <c r="K274" s="26" t="str">
        <f ca="1">IF(J274="","",VLOOKUP(J274,Quan_huyen!$I:$J,2,0))</f>
        <v/>
      </c>
      <c r="L274" s="22"/>
      <c r="M274" s="21"/>
      <c r="N274" s="39"/>
      <c r="O274" s="39"/>
      <c r="P274" s="39" t="str">
        <f>IF(O274="","",VLOOKUP(O274,Dich_vu!$M$1:'Dich_vu'!$N:$N,2,0))</f>
        <v/>
      </c>
      <c r="Q274" s="39"/>
      <c r="R274" s="39"/>
      <c r="S274" s="39"/>
      <c r="T274" s="39"/>
      <c r="U274" s="39"/>
      <c r="V274" s="35"/>
      <c r="W274" s="44"/>
    </row>
    <row r="275" spans="1:23">
      <c r="A275" s="5"/>
      <c r="B275" s="40"/>
      <c r="C275" s="23"/>
      <c r="D275" s="26" t="str">
        <f>IF(C275="","",VLOOKUP(C275,Dich_vu!$A$1:'Dich_vu'!$B$64,2,0))</f>
        <v/>
      </c>
      <c r="E275" s="20"/>
      <c r="F275" s="21"/>
      <c r="G275" s="24" t="str">
        <f t="array" aca="1" ref="G275" ca="1">IF(F275="","",INDIRECT("quan_huyen!l"&amp;MAX(IF(COUNTIF($F275,"*"&amp;Tinh_TP&amp;"*")=1,ROW(Tinh_TP),0))))</f>
        <v/>
      </c>
      <c r="H275" s="22" t="str">
        <f t="array" aca="1" ref="H275" ca="1">IF(AND(F275="",G275=""),"",INDIRECT("quan_huyen!h"&amp;MAX(IF(COUNTIF(F275,"*"&amp;data&amp;"*")=1,ROW(data),0))))</f>
        <v/>
      </c>
      <c r="I275" s="26" t="str">
        <f ca="1">IF(G275="","",INDEX(Tinh_ID,MATCH(Sheet1!G275,Tinh_TP,0)))</f>
        <v/>
      </c>
      <c r="J275" s="26" t="str">
        <f ca="1">IF(H275="","",VLOOKUP(H275,Quan_huyen!$H:$I,2,0))</f>
        <v/>
      </c>
      <c r="K275" s="26" t="str">
        <f ca="1">IF(J275="","",VLOOKUP(J275,Quan_huyen!$I:$J,2,0))</f>
        <v/>
      </c>
      <c r="L275" s="22"/>
      <c r="M275" s="21"/>
      <c r="N275" s="39"/>
      <c r="O275" s="39"/>
      <c r="P275" s="39" t="str">
        <f>IF(O275="","",VLOOKUP(O275,Dich_vu!$M$1:'Dich_vu'!$N:$N,2,0))</f>
        <v/>
      </c>
      <c r="Q275" s="39"/>
      <c r="R275" s="39"/>
      <c r="S275" s="39"/>
      <c r="T275" s="39"/>
      <c r="U275" s="39"/>
      <c r="V275" s="35"/>
      <c r="W275" s="44"/>
    </row>
    <row r="276" spans="1:23">
      <c r="A276" s="5"/>
      <c r="B276" s="40"/>
      <c r="C276" s="23"/>
      <c r="D276" s="26" t="str">
        <f>IF(C276="","",VLOOKUP(C276,Dich_vu!$A$1:'Dich_vu'!$B$64,2,0))</f>
        <v/>
      </c>
      <c r="E276" s="20"/>
      <c r="F276" s="21"/>
      <c r="G276" s="24" t="str">
        <f t="array" aca="1" ref="G276" ca="1">IF(F276="","",INDIRECT("quan_huyen!l"&amp;MAX(IF(COUNTIF($F276,"*"&amp;Tinh_TP&amp;"*")=1,ROW(Tinh_TP),0))))</f>
        <v/>
      </c>
      <c r="H276" s="22" t="str">
        <f t="array" aca="1" ref="H276" ca="1">IF(AND(F276="",G276=""),"",INDIRECT("quan_huyen!h"&amp;MAX(IF(COUNTIF(F276,"*"&amp;data&amp;"*")=1,ROW(data),0))))</f>
        <v/>
      </c>
      <c r="I276" s="26" t="str">
        <f ca="1">IF(G276="","",INDEX(Tinh_ID,MATCH(Sheet1!G276,Tinh_TP,0)))</f>
        <v/>
      </c>
      <c r="J276" s="26" t="str">
        <f ca="1">IF(H276="","",VLOOKUP(H276,Quan_huyen!$H:$I,2,0))</f>
        <v/>
      </c>
      <c r="K276" s="26" t="str">
        <f ca="1">IF(J276="","",VLOOKUP(J276,Quan_huyen!$I:$J,2,0))</f>
        <v/>
      </c>
      <c r="L276" s="22"/>
      <c r="M276" s="21"/>
      <c r="N276" s="39"/>
      <c r="O276" s="39"/>
      <c r="P276" s="39" t="str">
        <f>IF(O276="","",VLOOKUP(O276,Dich_vu!$M$1:'Dich_vu'!$N:$N,2,0))</f>
        <v/>
      </c>
      <c r="Q276" s="39"/>
      <c r="R276" s="39"/>
      <c r="S276" s="39"/>
      <c r="T276" s="39"/>
      <c r="U276" s="39"/>
      <c r="V276" s="35"/>
      <c r="W276" s="44"/>
    </row>
    <row r="277" spans="1:23">
      <c r="A277" s="5"/>
      <c r="B277" s="40"/>
      <c r="C277" s="23"/>
      <c r="D277" s="26" t="str">
        <f>IF(C277="","",VLOOKUP(C277,Dich_vu!$A$1:'Dich_vu'!$B$64,2,0))</f>
        <v/>
      </c>
      <c r="E277" s="20"/>
      <c r="F277" s="21"/>
      <c r="G277" s="24" t="str">
        <f t="array" aca="1" ref="G277" ca="1">IF(F277="","",INDIRECT("quan_huyen!l"&amp;MAX(IF(COUNTIF($F277,"*"&amp;Tinh_TP&amp;"*")=1,ROW(Tinh_TP),0))))</f>
        <v/>
      </c>
      <c r="H277" s="22" t="str">
        <f t="array" aca="1" ref="H277" ca="1">IF(AND(F277="",G277=""),"",INDIRECT("quan_huyen!h"&amp;MAX(IF(COUNTIF(F277,"*"&amp;data&amp;"*")=1,ROW(data),0))))</f>
        <v/>
      </c>
      <c r="I277" s="26" t="str">
        <f ca="1">IF(G277="","",INDEX(Tinh_ID,MATCH(Sheet1!G277,Tinh_TP,0)))</f>
        <v/>
      </c>
      <c r="J277" s="26" t="str">
        <f ca="1">IF(H277="","",VLOOKUP(H277,Quan_huyen!$H:$I,2,0))</f>
        <v/>
      </c>
      <c r="K277" s="26" t="str">
        <f ca="1">IF(J277="","",VLOOKUP(J277,Quan_huyen!$I:$J,2,0))</f>
        <v/>
      </c>
      <c r="L277" s="22"/>
      <c r="M277" s="21"/>
      <c r="N277" s="39"/>
      <c r="O277" s="39"/>
      <c r="P277" s="39" t="str">
        <f>IF(O277="","",VLOOKUP(O277,Dich_vu!$M$1:'Dich_vu'!$N:$N,2,0))</f>
        <v/>
      </c>
      <c r="Q277" s="39"/>
      <c r="R277" s="39"/>
      <c r="S277" s="39"/>
      <c r="T277" s="39"/>
      <c r="U277" s="39"/>
      <c r="V277" s="35"/>
      <c r="W277" s="44"/>
    </row>
    <row r="278" spans="1:23">
      <c r="A278" s="5"/>
      <c r="B278" s="40"/>
      <c r="C278" s="23"/>
      <c r="D278" s="26" t="str">
        <f>IF(C278="","",VLOOKUP(C278,Dich_vu!$A$1:'Dich_vu'!$B$64,2,0))</f>
        <v/>
      </c>
      <c r="E278" s="20"/>
      <c r="F278" s="21"/>
      <c r="G278" s="24" t="str">
        <f t="array" aca="1" ref="G278" ca="1">IF(F278="","",INDIRECT("quan_huyen!l"&amp;MAX(IF(COUNTIF($F278,"*"&amp;Tinh_TP&amp;"*")=1,ROW(Tinh_TP),0))))</f>
        <v/>
      </c>
      <c r="H278" s="22" t="str">
        <f t="array" aca="1" ref="H278" ca="1">IF(AND(F278="",G278=""),"",INDIRECT("quan_huyen!h"&amp;MAX(IF(COUNTIF(F278,"*"&amp;data&amp;"*")=1,ROW(data),0))))</f>
        <v/>
      </c>
      <c r="I278" s="26" t="str">
        <f ca="1">IF(G278="","",INDEX(Tinh_ID,MATCH(Sheet1!G278,Tinh_TP,0)))</f>
        <v/>
      </c>
      <c r="J278" s="26" t="str">
        <f ca="1">IF(H278="","",VLOOKUP(H278,Quan_huyen!$H:$I,2,0))</f>
        <v/>
      </c>
      <c r="K278" s="26" t="str">
        <f ca="1">IF(J278="","",VLOOKUP(J278,Quan_huyen!$I:$J,2,0))</f>
        <v/>
      </c>
      <c r="L278" s="22"/>
      <c r="M278" s="21"/>
      <c r="N278" s="39"/>
      <c r="O278" s="39"/>
      <c r="P278" s="39" t="str">
        <f>IF(O278="","",VLOOKUP(O278,Dich_vu!$M$1:'Dich_vu'!$N:$N,2,0))</f>
        <v/>
      </c>
      <c r="Q278" s="39"/>
      <c r="R278" s="39"/>
      <c r="S278" s="39"/>
      <c r="T278" s="39"/>
      <c r="U278" s="39"/>
      <c r="V278" s="35"/>
      <c r="W278" s="44"/>
    </row>
    <row r="279" spans="1:23">
      <c r="A279" s="5"/>
      <c r="B279" s="40"/>
      <c r="C279" s="23"/>
      <c r="D279" s="26" t="str">
        <f>IF(C279="","",VLOOKUP(C279,Dich_vu!$A$1:'Dich_vu'!$B$64,2,0))</f>
        <v/>
      </c>
      <c r="E279" s="20"/>
      <c r="F279" s="21"/>
      <c r="G279" s="24" t="str">
        <f t="array" aca="1" ref="G279" ca="1">IF(F279="","",INDIRECT("quan_huyen!l"&amp;MAX(IF(COUNTIF($F279,"*"&amp;Tinh_TP&amp;"*")=1,ROW(Tinh_TP),0))))</f>
        <v/>
      </c>
      <c r="H279" s="22" t="str">
        <f t="array" aca="1" ref="H279" ca="1">IF(AND(F279="",G279=""),"",INDIRECT("quan_huyen!h"&amp;MAX(IF(COUNTIF(F279,"*"&amp;data&amp;"*")=1,ROW(data),0))))</f>
        <v/>
      </c>
      <c r="I279" s="26" t="str">
        <f ca="1">IF(G279="","",INDEX(Tinh_ID,MATCH(Sheet1!G279,Tinh_TP,0)))</f>
        <v/>
      </c>
      <c r="J279" s="26" t="str">
        <f ca="1">IF(H279="","",VLOOKUP(H279,Quan_huyen!$H:$I,2,0))</f>
        <v/>
      </c>
      <c r="K279" s="26" t="str">
        <f ca="1">IF(J279="","",VLOOKUP(J279,Quan_huyen!$I:$J,2,0))</f>
        <v/>
      </c>
      <c r="L279" s="22"/>
      <c r="M279" s="21"/>
      <c r="N279" s="39"/>
      <c r="O279" s="39"/>
      <c r="P279" s="39" t="str">
        <f>IF(O279="","",VLOOKUP(O279,Dich_vu!$M$1:'Dich_vu'!$N:$N,2,0))</f>
        <v/>
      </c>
      <c r="Q279" s="39"/>
      <c r="R279" s="39"/>
      <c r="S279" s="39"/>
      <c r="T279" s="39"/>
      <c r="U279" s="39"/>
      <c r="V279" s="35"/>
      <c r="W279" s="44"/>
    </row>
    <row r="280" spans="1:23">
      <c r="A280" s="5"/>
      <c r="B280" s="40"/>
      <c r="C280" s="23"/>
      <c r="D280" s="26" t="str">
        <f>IF(C280="","",VLOOKUP(C280,Dich_vu!$A$1:'Dich_vu'!$B$64,2,0))</f>
        <v/>
      </c>
      <c r="E280" s="20"/>
      <c r="F280" s="21"/>
      <c r="G280" s="24" t="str">
        <f t="array" aca="1" ref="G280" ca="1">IF(F280="","",INDIRECT("quan_huyen!l"&amp;MAX(IF(COUNTIF($F280,"*"&amp;Tinh_TP&amp;"*")=1,ROW(Tinh_TP),0))))</f>
        <v/>
      </c>
      <c r="H280" s="22" t="str">
        <f t="array" aca="1" ref="H280" ca="1">IF(AND(F280="",G280=""),"",INDIRECT("quan_huyen!h"&amp;MAX(IF(COUNTIF(F280,"*"&amp;data&amp;"*")=1,ROW(data),0))))</f>
        <v/>
      </c>
      <c r="I280" s="26" t="str">
        <f ca="1">IF(G280="","",INDEX(Tinh_ID,MATCH(Sheet1!G280,Tinh_TP,0)))</f>
        <v/>
      </c>
      <c r="J280" s="26" t="str">
        <f ca="1">IF(H280="","",VLOOKUP(H280,Quan_huyen!$H:$I,2,0))</f>
        <v/>
      </c>
      <c r="K280" s="26" t="str">
        <f ca="1">IF(J280="","",VLOOKUP(J280,Quan_huyen!$I:$J,2,0))</f>
        <v/>
      </c>
      <c r="L280" s="22"/>
      <c r="M280" s="21"/>
      <c r="N280" s="39"/>
      <c r="O280" s="39"/>
      <c r="P280" s="39" t="str">
        <f>IF(O280="","",VLOOKUP(O280,Dich_vu!$M$1:'Dich_vu'!$N:$N,2,0))</f>
        <v/>
      </c>
      <c r="Q280" s="39"/>
      <c r="R280" s="39"/>
      <c r="S280" s="39"/>
      <c r="T280" s="39"/>
      <c r="U280" s="39"/>
      <c r="V280" s="35"/>
      <c r="W280" s="44"/>
    </row>
    <row r="281" spans="1:23">
      <c r="A281" s="5"/>
      <c r="B281" s="40"/>
      <c r="C281" s="23"/>
      <c r="D281" s="26" t="str">
        <f>IF(C281="","",VLOOKUP(C281,Dich_vu!$A$1:'Dich_vu'!$B$64,2,0))</f>
        <v/>
      </c>
      <c r="E281" s="20"/>
      <c r="F281" s="21"/>
      <c r="G281" s="24" t="str">
        <f t="array" aca="1" ref="G281" ca="1">IF(F281="","",INDIRECT("quan_huyen!l"&amp;MAX(IF(COUNTIF($F281,"*"&amp;Tinh_TP&amp;"*")=1,ROW(Tinh_TP),0))))</f>
        <v/>
      </c>
      <c r="H281" s="22" t="str">
        <f t="array" aca="1" ref="H281" ca="1">IF(AND(F281="",G281=""),"",INDIRECT("quan_huyen!h"&amp;MAX(IF(COUNTIF(F281,"*"&amp;data&amp;"*")=1,ROW(data),0))))</f>
        <v/>
      </c>
      <c r="I281" s="26" t="str">
        <f ca="1">IF(G281="","",INDEX(Tinh_ID,MATCH(Sheet1!G281,Tinh_TP,0)))</f>
        <v/>
      </c>
      <c r="J281" s="26" t="str">
        <f ca="1">IF(H281="","",VLOOKUP(H281,Quan_huyen!$H:$I,2,0))</f>
        <v/>
      </c>
      <c r="K281" s="26" t="str">
        <f ca="1">IF(J281="","",VLOOKUP(J281,Quan_huyen!$I:$J,2,0))</f>
        <v/>
      </c>
      <c r="L281" s="22"/>
      <c r="M281" s="21"/>
      <c r="N281" s="39"/>
      <c r="O281" s="39"/>
      <c r="P281" s="39" t="str">
        <f>IF(O281="","",VLOOKUP(O281,Dich_vu!$M$1:'Dich_vu'!$N:$N,2,0))</f>
        <v/>
      </c>
      <c r="Q281" s="39"/>
      <c r="R281" s="39"/>
      <c r="S281" s="39"/>
      <c r="T281" s="39"/>
      <c r="U281" s="39"/>
      <c r="V281" s="35"/>
      <c r="W281" s="44"/>
    </row>
    <row r="282" spans="1:23">
      <c r="A282" s="5"/>
      <c r="B282" s="40"/>
      <c r="C282" s="23"/>
      <c r="D282" s="26" t="str">
        <f>IF(C282="","",VLOOKUP(C282,Dich_vu!$A$1:'Dich_vu'!$B$64,2,0))</f>
        <v/>
      </c>
      <c r="E282" s="20"/>
      <c r="F282" s="21"/>
      <c r="G282" s="24" t="str">
        <f t="array" aca="1" ref="G282" ca="1">IF(F282="","",INDIRECT("quan_huyen!l"&amp;MAX(IF(COUNTIF($F282,"*"&amp;Tinh_TP&amp;"*")=1,ROW(Tinh_TP),0))))</f>
        <v/>
      </c>
      <c r="H282" s="22" t="str">
        <f t="array" aca="1" ref="H282" ca="1">IF(AND(F282="",G282=""),"",INDIRECT("quan_huyen!h"&amp;MAX(IF(COUNTIF(F282,"*"&amp;data&amp;"*")=1,ROW(data),0))))</f>
        <v/>
      </c>
      <c r="I282" s="26" t="str">
        <f ca="1">IF(G282="","",INDEX(Tinh_ID,MATCH(Sheet1!G282,Tinh_TP,0)))</f>
        <v/>
      </c>
      <c r="J282" s="26" t="str">
        <f ca="1">IF(H282="","",VLOOKUP(H282,Quan_huyen!$H:$I,2,0))</f>
        <v/>
      </c>
      <c r="K282" s="26" t="str">
        <f ca="1">IF(J282="","",VLOOKUP(J282,Quan_huyen!$I:$J,2,0))</f>
        <v/>
      </c>
      <c r="L282" s="22"/>
      <c r="M282" s="21"/>
      <c r="N282" s="39"/>
      <c r="O282" s="39"/>
      <c r="P282" s="39" t="str">
        <f>IF(O282="","",VLOOKUP(O282,Dich_vu!$M$1:'Dich_vu'!$N:$N,2,0))</f>
        <v/>
      </c>
      <c r="Q282" s="39"/>
      <c r="R282" s="39"/>
      <c r="S282" s="39"/>
      <c r="T282" s="39"/>
      <c r="U282" s="39"/>
      <c r="V282" s="35"/>
      <c r="W282" s="44"/>
    </row>
    <row r="283" spans="1:23" s="6" customFormat="1">
      <c r="A283" s="5"/>
      <c r="B283" s="40"/>
      <c r="C283" s="23"/>
      <c r="D283" s="26" t="str">
        <f>IF(C283="","",VLOOKUP(C283,Dich_vu!$A$1:'Dich_vu'!$B$64,2,0))</f>
        <v/>
      </c>
      <c r="E283" s="20"/>
      <c r="F283" s="21"/>
      <c r="G283" s="24" t="str">
        <f t="array" aca="1" ref="G283" ca="1">IF(F283="","",INDIRECT("quan_huyen!l"&amp;MAX(IF(COUNTIF($F283,"*"&amp;Tinh_TP&amp;"*")=1,ROW(Tinh_TP),0))))</f>
        <v/>
      </c>
      <c r="H283" s="22" t="str">
        <f t="array" aca="1" ref="H283" ca="1">IF(AND(F283="",G283=""),"",INDIRECT("quan_huyen!h"&amp;MAX(IF(COUNTIF(F283,"*"&amp;data&amp;"*")=1,ROW(data),0))))</f>
        <v/>
      </c>
      <c r="I283" s="26" t="str">
        <f ca="1">IF(G283="","",INDEX(Tinh_ID,MATCH(Sheet1!G283,Tinh_TP,0)))</f>
        <v/>
      </c>
      <c r="J283" s="26" t="str">
        <f ca="1">IF(H283="","",VLOOKUP(H283,Quan_huyen!$H:$I,2,0))</f>
        <v/>
      </c>
      <c r="K283" s="26" t="str">
        <f ca="1">IF(J283="","",VLOOKUP(J283,Quan_huyen!$I:$J,2,0))</f>
        <v/>
      </c>
      <c r="L283" s="22"/>
      <c r="M283" s="21"/>
      <c r="N283" s="39"/>
      <c r="O283" s="39"/>
      <c r="P283" s="39" t="str">
        <f>IF(O283="","",VLOOKUP(O283,Dich_vu!$M$1:'Dich_vu'!$N:$N,2,0))</f>
        <v/>
      </c>
      <c r="Q283" s="39"/>
      <c r="R283" s="39"/>
      <c r="S283" s="39"/>
      <c r="T283" s="39"/>
      <c r="U283" s="39"/>
      <c r="V283" s="34"/>
      <c r="W283" s="43"/>
    </row>
    <row r="284" spans="1:23" s="6" customFormat="1">
      <c r="A284" s="5"/>
      <c r="B284" s="40"/>
      <c r="C284" s="23"/>
      <c r="D284" s="26" t="str">
        <f>IF(C284="","",VLOOKUP(C284,Dich_vu!$A$1:'Dich_vu'!$B$64,2,0))</f>
        <v/>
      </c>
      <c r="E284" s="20"/>
      <c r="F284" s="21"/>
      <c r="G284" s="24" t="str">
        <f t="array" aca="1" ref="G284" ca="1">IF(F284="","",INDIRECT("quan_huyen!l"&amp;MAX(IF(COUNTIF($F284,"*"&amp;Tinh_TP&amp;"*")=1,ROW(Tinh_TP),0))))</f>
        <v/>
      </c>
      <c r="H284" s="22" t="str">
        <f t="array" aca="1" ref="H284" ca="1">IF(AND(F284="",G284=""),"",INDIRECT("quan_huyen!h"&amp;MAX(IF(COUNTIF(F284,"*"&amp;data&amp;"*")=1,ROW(data),0))))</f>
        <v/>
      </c>
      <c r="I284" s="26" t="str">
        <f ca="1">IF(G284="","",INDEX(Tinh_ID,MATCH(Sheet1!G284,Tinh_TP,0)))</f>
        <v/>
      </c>
      <c r="J284" s="26" t="str">
        <f ca="1">IF(H284="","",VLOOKUP(H284,Quan_huyen!$H:$I,2,0))</f>
        <v/>
      </c>
      <c r="K284" s="26" t="str">
        <f ca="1">IF(J284="","",VLOOKUP(J284,Quan_huyen!$I:$J,2,0))</f>
        <v/>
      </c>
      <c r="L284" s="22"/>
      <c r="M284" s="21"/>
      <c r="N284" s="39"/>
      <c r="O284" s="39"/>
      <c r="P284" s="39" t="str">
        <f>IF(O284="","",VLOOKUP(O284,Dich_vu!$M$1:'Dich_vu'!$N:$N,2,0))</f>
        <v/>
      </c>
      <c r="Q284" s="39"/>
      <c r="R284" s="39"/>
      <c r="S284" s="39"/>
      <c r="T284" s="39"/>
      <c r="U284" s="39"/>
      <c r="V284" s="34"/>
      <c r="W284" s="43"/>
    </row>
    <row r="285" spans="1:23" s="6" customFormat="1">
      <c r="A285" s="5"/>
      <c r="B285" s="40"/>
      <c r="C285" s="23"/>
      <c r="D285" s="26" t="str">
        <f>IF(C285="","",VLOOKUP(C285,Dich_vu!$A$1:'Dich_vu'!$B$64,2,0))</f>
        <v/>
      </c>
      <c r="E285" s="20"/>
      <c r="F285" s="21"/>
      <c r="G285" s="24" t="str">
        <f t="array" aca="1" ref="G285" ca="1">IF(F285="","",INDIRECT("quan_huyen!l"&amp;MAX(IF(COUNTIF($F285,"*"&amp;Tinh_TP&amp;"*")=1,ROW(Tinh_TP),0))))</f>
        <v/>
      </c>
      <c r="H285" s="22" t="str">
        <f t="array" aca="1" ref="H285" ca="1">IF(AND(F285="",G285=""),"",INDIRECT("quan_huyen!h"&amp;MAX(IF(COUNTIF(F285,"*"&amp;data&amp;"*")=1,ROW(data),0))))</f>
        <v/>
      </c>
      <c r="I285" s="26" t="str">
        <f ca="1">IF(G285="","",INDEX(Tinh_ID,MATCH(Sheet1!G285,Tinh_TP,0)))</f>
        <v/>
      </c>
      <c r="J285" s="26" t="str">
        <f ca="1">IF(H285="","",VLOOKUP(H285,Quan_huyen!$H:$I,2,0))</f>
        <v/>
      </c>
      <c r="K285" s="26" t="str">
        <f ca="1">IF(J285="","",VLOOKUP(J285,Quan_huyen!$I:$J,2,0))</f>
        <v/>
      </c>
      <c r="L285" s="22"/>
      <c r="M285" s="21"/>
      <c r="N285" s="39"/>
      <c r="O285" s="39"/>
      <c r="P285" s="39" t="str">
        <f>IF(O285="","",VLOOKUP(O285,Dich_vu!$M$1:'Dich_vu'!$N:$N,2,0))</f>
        <v/>
      </c>
      <c r="Q285" s="39"/>
      <c r="R285" s="39"/>
      <c r="S285" s="39"/>
      <c r="T285" s="39"/>
      <c r="U285" s="39"/>
      <c r="V285" s="34"/>
      <c r="W285" s="43"/>
    </row>
    <row r="286" spans="1:23" s="6" customFormat="1">
      <c r="A286" s="5"/>
      <c r="B286" s="40"/>
      <c r="C286" s="23"/>
      <c r="D286" s="26" t="str">
        <f>IF(C286="","",VLOOKUP(C286,Dich_vu!$A$1:'Dich_vu'!$B$64,2,0))</f>
        <v/>
      </c>
      <c r="E286" s="20"/>
      <c r="F286" s="21"/>
      <c r="G286" s="24" t="str">
        <f t="array" aca="1" ref="G286" ca="1">IF(F286="","",INDIRECT("quan_huyen!l"&amp;MAX(IF(COUNTIF($F286,"*"&amp;Tinh_TP&amp;"*")=1,ROW(Tinh_TP),0))))</f>
        <v/>
      </c>
      <c r="H286" s="22" t="str">
        <f t="array" aca="1" ref="H286" ca="1">IF(AND(F286="",G286=""),"",INDIRECT("quan_huyen!h"&amp;MAX(IF(COUNTIF(F286,"*"&amp;data&amp;"*")=1,ROW(data),0))))</f>
        <v/>
      </c>
      <c r="I286" s="26" t="str">
        <f ca="1">IF(G286="","",INDEX(Tinh_ID,MATCH(Sheet1!G286,Tinh_TP,0)))</f>
        <v/>
      </c>
      <c r="J286" s="26" t="str">
        <f ca="1">IF(H286="","",VLOOKUP(H286,Quan_huyen!$H:$I,2,0))</f>
        <v/>
      </c>
      <c r="K286" s="26" t="str">
        <f ca="1">IF(J286="","",VLOOKUP(J286,Quan_huyen!$I:$J,2,0))</f>
        <v/>
      </c>
      <c r="L286" s="22"/>
      <c r="M286" s="21"/>
      <c r="N286" s="39"/>
      <c r="O286" s="39"/>
      <c r="P286" s="39" t="str">
        <f>IF(O286="","",VLOOKUP(O286,Dich_vu!$M$1:'Dich_vu'!$N:$N,2,0))</f>
        <v/>
      </c>
      <c r="Q286" s="39"/>
      <c r="R286" s="39"/>
      <c r="S286" s="39"/>
      <c r="T286" s="39"/>
      <c r="U286" s="39"/>
      <c r="V286" s="34"/>
      <c r="W286" s="43"/>
    </row>
    <row r="287" spans="1:23" s="6" customFormat="1">
      <c r="A287" s="5"/>
      <c r="B287" s="40"/>
      <c r="C287" s="23"/>
      <c r="D287" s="26" t="str">
        <f>IF(C287="","",VLOOKUP(C287,Dich_vu!$A$1:'Dich_vu'!$B$64,2,0))</f>
        <v/>
      </c>
      <c r="E287" s="20"/>
      <c r="F287" s="21"/>
      <c r="G287" s="24" t="str">
        <f t="array" aca="1" ref="G287" ca="1">IF(F287="","",INDIRECT("quan_huyen!l"&amp;MAX(IF(COUNTIF($F287,"*"&amp;Tinh_TP&amp;"*")=1,ROW(Tinh_TP),0))))</f>
        <v/>
      </c>
      <c r="H287" s="22" t="str">
        <f t="array" aca="1" ref="H287" ca="1">IF(AND(F287="",G287=""),"",INDIRECT("quan_huyen!h"&amp;MAX(IF(COUNTIF(F287,"*"&amp;data&amp;"*")=1,ROW(data),0))))</f>
        <v/>
      </c>
      <c r="I287" s="26" t="str">
        <f ca="1">IF(G287="","",INDEX(Tinh_ID,MATCH(Sheet1!G287,Tinh_TP,0)))</f>
        <v/>
      </c>
      <c r="J287" s="26" t="str">
        <f ca="1">IF(H287="","",VLOOKUP(H287,Quan_huyen!$H:$I,2,0))</f>
        <v/>
      </c>
      <c r="K287" s="26" t="str">
        <f ca="1">IF(J287="","",VLOOKUP(J287,Quan_huyen!$I:$J,2,0))</f>
        <v/>
      </c>
      <c r="L287" s="22"/>
      <c r="M287" s="21"/>
      <c r="N287" s="39"/>
      <c r="O287" s="39"/>
      <c r="P287" s="39" t="str">
        <f>IF(O287="","",VLOOKUP(O287,Dich_vu!$M$1:'Dich_vu'!$N:$N,2,0))</f>
        <v/>
      </c>
      <c r="Q287" s="39"/>
      <c r="R287" s="39"/>
      <c r="S287" s="39"/>
      <c r="T287" s="39"/>
      <c r="U287" s="39"/>
      <c r="V287" s="34"/>
      <c r="W287" s="43"/>
    </row>
    <row r="288" spans="1:23" s="6" customFormat="1" ht="24.9" customHeight="1">
      <c r="A288" s="5"/>
      <c r="B288" s="40"/>
      <c r="C288" s="23"/>
      <c r="D288" s="26" t="str">
        <f>IF(C288="","",VLOOKUP(C288,Dich_vu!$A$1:'Dich_vu'!$B$64,2,0))</f>
        <v/>
      </c>
      <c r="E288" s="20"/>
      <c r="F288" s="21"/>
      <c r="G288" s="24" t="str">
        <f t="array" aca="1" ref="G288" ca="1">IF(F288="","",INDIRECT("quan_huyen!l"&amp;MAX(IF(COUNTIF($F288,"*"&amp;Tinh_TP&amp;"*")=1,ROW(Tinh_TP),0))))</f>
        <v/>
      </c>
      <c r="H288" s="22" t="str">
        <f t="array" aca="1" ref="H288" ca="1">IF(AND(F288="",G288=""),"",INDIRECT("quan_huyen!h"&amp;MAX(IF(COUNTIF(F288,"*"&amp;data&amp;"*")=1,ROW(data),0))))</f>
        <v/>
      </c>
      <c r="I288" s="26" t="str">
        <f ca="1">IF(G288="","",INDEX(Tinh_ID,MATCH(Sheet1!G288,Tinh_TP,0)))</f>
        <v/>
      </c>
      <c r="J288" s="26" t="str">
        <f ca="1">IF(H288="","",VLOOKUP(H288,Quan_huyen!$H:$I,2,0))</f>
        <v/>
      </c>
      <c r="K288" s="26" t="str">
        <f ca="1">IF(J288="","",VLOOKUP(J288,Quan_huyen!$I:$J,2,0))</f>
        <v/>
      </c>
      <c r="L288" s="22"/>
      <c r="M288" s="21"/>
      <c r="N288" s="39"/>
      <c r="O288" s="39"/>
      <c r="P288" s="39" t="str">
        <f>IF(O288="","",VLOOKUP(O288,Dich_vu!$M$1:'Dich_vu'!$N:$N,2,0))</f>
        <v/>
      </c>
      <c r="Q288" s="39"/>
      <c r="R288" s="39"/>
      <c r="S288" s="39"/>
      <c r="T288" s="39"/>
      <c r="U288" s="39"/>
      <c r="V288" s="34"/>
      <c r="W288" s="43"/>
    </row>
    <row r="289" spans="1:23" s="6" customFormat="1" ht="16.5" customHeight="1">
      <c r="A289" s="5"/>
      <c r="B289" s="40"/>
      <c r="C289" s="23"/>
      <c r="D289" s="26" t="str">
        <f>IF(C289="","",VLOOKUP(C289,Dich_vu!$A$1:'Dich_vu'!$B$64,2,0))</f>
        <v/>
      </c>
      <c r="E289" s="20"/>
      <c r="F289" s="21"/>
      <c r="G289" s="24" t="str">
        <f t="array" aca="1" ref="G289" ca="1">IF(F289="","",INDIRECT("quan_huyen!l"&amp;MAX(IF(COUNTIF($F289,"*"&amp;Tinh_TP&amp;"*")=1,ROW(Tinh_TP),0))))</f>
        <v/>
      </c>
      <c r="H289" s="22" t="str">
        <f t="array" aca="1" ref="H289" ca="1">IF(AND(F289="",G289=""),"",INDIRECT("quan_huyen!h"&amp;MAX(IF(COUNTIF(F289,"*"&amp;data&amp;"*")=1,ROW(data),0))))</f>
        <v/>
      </c>
      <c r="I289" s="26" t="str">
        <f ca="1">IF(G289="","",INDEX(Tinh_ID,MATCH(Sheet1!G289,Tinh_TP,0)))</f>
        <v/>
      </c>
      <c r="J289" s="26" t="str">
        <f ca="1">IF(H289="","",VLOOKUP(H289,Quan_huyen!$H:$I,2,0))</f>
        <v/>
      </c>
      <c r="K289" s="26" t="str">
        <f ca="1">IF(J289="","",VLOOKUP(J289,Quan_huyen!$I:$J,2,0))</f>
        <v/>
      </c>
      <c r="L289" s="22"/>
      <c r="M289" s="21"/>
      <c r="N289" s="39"/>
      <c r="O289" s="39"/>
      <c r="P289" s="39" t="str">
        <f>IF(O289="","",VLOOKUP(O289,Dich_vu!$M$1:'Dich_vu'!$N:$N,2,0))</f>
        <v/>
      </c>
      <c r="Q289" s="39"/>
      <c r="R289" s="39"/>
      <c r="S289" s="39"/>
      <c r="T289" s="39"/>
      <c r="U289" s="39"/>
      <c r="V289" s="34"/>
      <c r="W289" s="43"/>
    </row>
    <row r="290" spans="1:23" s="6" customFormat="1" ht="30.75" customHeight="1">
      <c r="A290" s="5"/>
      <c r="B290" s="40"/>
      <c r="C290" s="23"/>
      <c r="D290" s="26" t="str">
        <f>IF(C290="","",VLOOKUP(C290,Dich_vu!$A$1:'Dich_vu'!$B$64,2,0))</f>
        <v/>
      </c>
      <c r="E290" s="20"/>
      <c r="F290" s="21"/>
      <c r="G290" s="24" t="str">
        <f t="array" aca="1" ref="G290" ca="1">IF(F290="","",INDIRECT("quan_huyen!l"&amp;MAX(IF(COUNTIF($F290,"*"&amp;Tinh_TP&amp;"*")=1,ROW(Tinh_TP),0))))</f>
        <v/>
      </c>
      <c r="H290" s="22" t="str">
        <f t="array" aca="1" ref="H290" ca="1">IF(AND(F290="",G290=""),"",INDIRECT("quan_huyen!h"&amp;MAX(IF(COUNTIF(F290,"*"&amp;data&amp;"*")=1,ROW(data),0))))</f>
        <v/>
      </c>
      <c r="I290" s="26" t="str">
        <f ca="1">IF(G290="","",INDEX(Tinh_ID,MATCH(Sheet1!G290,Tinh_TP,0)))</f>
        <v/>
      </c>
      <c r="J290" s="26" t="str">
        <f ca="1">IF(H290="","",VLOOKUP(H290,Quan_huyen!$H:$I,2,0))</f>
        <v/>
      </c>
      <c r="K290" s="26" t="str">
        <f ca="1">IF(J290="","",VLOOKUP(J290,Quan_huyen!$I:$J,2,0))</f>
        <v/>
      </c>
      <c r="L290" s="22"/>
      <c r="M290" s="21"/>
      <c r="N290" s="39"/>
      <c r="O290" s="39"/>
      <c r="P290" s="39" t="str">
        <f>IF(O290="","",VLOOKUP(O290,Dich_vu!$M$1:'Dich_vu'!$N:$N,2,0))</f>
        <v/>
      </c>
      <c r="Q290" s="39"/>
      <c r="R290" s="39"/>
      <c r="S290" s="39"/>
      <c r="T290" s="39"/>
      <c r="U290" s="39"/>
      <c r="V290" s="34"/>
      <c r="W290" s="43"/>
    </row>
    <row r="291" spans="1:23" s="6" customFormat="1" ht="24.9" customHeight="1">
      <c r="A291" s="5"/>
      <c r="B291" s="40"/>
      <c r="C291" s="23"/>
      <c r="D291" s="26" t="str">
        <f>IF(C291="","",VLOOKUP(C291,Dich_vu!$A$1:'Dich_vu'!$B$64,2,0))</f>
        <v/>
      </c>
      <c r="E291" s="20"/>
      <c r="F291" s="21"/>
      <c r="G291" s="24" t="str">
        <f t="array" aca="1" ref="G291" ca="1">IF(F291="","",INDIRECT("quan_huyen!l"&amp;MAX(IF(COUNTIF($F291,"*"&amp;Tinh_TP&amp;"*")=1,ROW(Tinh_TP),0))))</f>
        <v/>
      </c>
      <c r="H291" s="22" t="str">
        <f t="array" aca="1" ref="H291" ca="1">IF(AND(F291="",G291=""),"",INDIRECT("quan_huyen!h"&amp;MAX(IF(COUNTIF(F291,"*"&amp;data&amp;"*")=1,ROW(data),0))))</f>
        <v/>
      </c>
      <c r="I291" s="26" t="str">
        <f ca="1">IF(G291="","",INDEX(Tinh_ID,MATCH(Sheet1!G291,Tinh_TP,0)))</f>
        <v/>
      </c>
      <c r="J291" s="26" t="str">
        <f ca="1">IF(H291="","",VLOOKUP(H291,Quan_huyen!$H:$I,2,0))</f>
        <v/>
      </c>
      <c r="K291" s="26" t="str">
        <f ca="1">IF(J291="","",VLOOKUP(J291,Quan_huyen!$I:$J,2,0))</f>
        <v/>
      </c>
      <c r="L291" s="22"/>
      <c r="M291" s="21"/>
      <c r="N291" s="39"/>
      <c r="O291" s="39"/>
      <c r="P291" s="39" t="str">
        <f>IF(O291="","",VLOOKUP(O291,Dich_vu!$M$1:'Dich_vu'!$N:$N,2,0))</f>
        <v/>
      </c>
      <c r="Q291" s="39"/>
      <c r="R291" s="39"/>
      <c r="S291" s="39"/>
      <c r="T291" s="39"/>
      <c r="U291" s="39"/>
      <c r="V291" s="34"/>
      <c r="W291" s="43"/>
    </row>
    <row r="292" spans="1:23" s="6" customFormat="1" ht="20.100000000000001" customHeight="1">
      <c r="A292" s="5"/>
      <c r="B292" s="40"/>
      <c r="C292" s="23"/>
      <c r="D292" s="26" t="str">
        <f>IF(C292="","",VLOOKUP(C292,Dich_vu!$A$1:'Dich_vu'!$B$64,2,0))</f>
        <v/>
      </c>
      <c r="E292" s="20"/>
      <c r="F292" s="21"/>
      <c r="G292" s="24" t="str">
        <f t="array" aca="1" ref="G292" ca="1">IF(F292="","",INDIRECT("quan_huyen!l"&amp;MAX(IF(COUNTIF($F292,"*"&amp;Tinh_TP&amp;"*")=1,ROW(Tinh_TP),0))))</f>
        <v/>
      </c>
      <c r="H292" s="22" t="str">
        <f t="array" aca="1" ref="H292" ca="1">IF(AND(F292="",G292=""),"",INDIRECT("quan_huyen!h"&amp;MAX(IF(COUNTIF(F292,"*"&amp;data&amp;"*")=1,ROW(data),0))))</f>
        <v/>
      </c>
      <c r="I292" s="26" t="str">
        <f ca="1">IF(G292="","",INDEX(Tinh_ID,MATCH(Sheet1!G292,Tinh_TP,0)))</f>
        <v/>
      </c>
      <c r="J292" s="26" t="str">
        <f ca="1">IF(H292="","",VLOOKUP(H292,Quan_huyen!$H:$I,2,0))</f>
        <v/>
      </c>
      <c r="K292" s="26" t="str">
        <f ca="1">IF(J292="","",VLOOKUP(J292,Quan_huyen!$I:$J,2,0))</f>
        <v/>
      </c>
      <c r="L292" s="22"/>
      <c r="M292" s="21"/>
      <c r="N292" s="39"/>
      <c r="O292" s="39"/>
      <c r="P292" s="39" t="str">
        <f>IF(O292="","",VLOOKUP(O292,Dich_vu!$M$1:'Dich_vu'!$N:$N,2,0))</f>
        <v/>
      </c>
      <c r="Q292" s="39"/>
      <c r="R292" s="39"/>
      <c r="S292" s="39"/>
      <c r="T292" s="39"/>
      <c r="U292" s="39"/>
      <c r="V292" s="34"/>
      <c r="W292" s="43"/>
    </row>
    <row r="293" spans="1:23" s="6" customFormat="1" ht="20.100000000000001" customHeight="1">
      <c r="A293" s="5"/>
      <c r="B293" s="40"/>
      <c r="C293" s="23"/>
      <c r="D293" s="26" t="str">
        <f>IF(C293="","",VLOOKUP(C293,Dich_vu!$A$1:'Dich_vu'!$B$64,2,0))</f>
        <v/>
      </c>
      <c r="E293" s="20"/>
      <c r="F293" s="21"/>
      <c r="G293" s="24" t="str">
        <f t="array" aca="1" ref="G293" ca="1">IF(F293="","",INDIRECT("quan_huyen!l"&amp;MAX(IF(COUNTIF($F293,"*"&amp;Tinh_TP&amp;"*")=1,ROW(Tinh_TP),0))))</f>
        <v/>
      </c>
      <c r="H293" s="22" t="str">
        <f t="array" aca="1" ref="H293" ca="1">IF(AND(F293="",G293=""),"",INDIRECT("quan_huyen!h"&amp;MAX(IF(COUNTIF(F293,"*"&amp;data&amp;"*")=1,ROW(data),0))))</f>
        <v/>
      </c>
      <c r="I293" s="26" t="str">
        <f ca="1">IF(G293="","",INDEX(Tinh_ID,MATCH(Sheet1!G293,Tinh_TP,0)))</f>
        <v/>
      </c>
      <c r="J293" s="26" t="str">
        <f ca="1">IF(H293="","",VLOOKUP(H293,Quan_huyen!$H:$I,2,0))</f>
        <v/>
      </c>
      <c r="K293" s="26" t="str">
        <f ca="1">IF(J293="","",VLOOKUP(J293,Quan_huyen!$I:$J,2,0))</f>
        <v/>
      </c>
      <c r="L293" s="22"/>
      <c r="M293" s="21"/>
      <c r="N293" s="39"/>
      <c r="O293" s="39"/>
      <c r="P293" s="39" t="str">
        <f>IF(O293="","",VLOOKUP(O293,Dich_vu!$M$1:'Dich_vu'!$N:$N,2,0))</f>
        <v/>
      </c>
      <c r="Q293" s="39"/>
      <c r="R293" s="39"/>
      <c r="S293" s="39"/>
      <c r="T293" s="39"/>
      <c r="U293" s="39"/>
      <c r="V293" s="34"/>
      <c r="W293" s="43"/>
    </row>
    <row r="294" spans="1:23" s="6" customFormat="1" ht="20.100000000000001" customHeight="1">
      <c r="A294" s="5"/>
      <c r="B294" s="40"/>
      <c r="C294" s="23"/>
      <c r="D294" s="26" t="str">
        <f>IF(C294="","",VLOOKUP(C294,Dich_vu!$A$1:'Dich_vu'!$B$64,2,0))</f>
        <v/>
      </c>
      <c r="E294" s="20"/>
      <c r="F294" s="21"/>
      <c r="G294" s="24" t="str">
        <f t="array" aca="1" ref="G294" ca="1">IF(F294="","",INDIRECT("quan_huyen!l"&amp;MAX(IF(COUNTIF($F294,"*"&amp;Tinh_TP&amp;"*")=1,ROW(Tinh_TP),0))))</f>
        <v/>
      </c>
      <c r="H294" s="22" t="str">
        <f t="array" aca="1" ref="H294" ca="1">IF(AND(F294="",G294=""),"",INDIRECT("quan_huyen!h"&amp;MAX(IF(COUNTIF(F294,"*"&amp;data&amp;"*")=1,ROW(data),0))))</f>
        <v/>
      </c>
      <c r="I294" s="26" t="str">
        <f ca="1">IF(G294="","",INDEX(Tinh_ID,MATCH(Sheet1!G294,Tinh_TP,0)))</f>
        <v/>
      </c>
      <c r="J294" s="26" t="str">
        <f ca="1">IF(H294="","",VLOOKUP(H294,Quan_huyen!$H:$I,2,0))</f>
        <v/>
      </c>
      <c r="K294" s="26" t="str">
        <f ca="1">IF(J294="","",VLOOKUP(J294,Quan_huyen!$I:$J,2,0))</f>
        <v/>
      </c>
      <c r="L294" s="22"/>
      <c r="M294" s="21"/>
      <c r="N294" s="39"/>
      <c r="O294" s="39"/>
      <c r="P294" s="39" t="str">
        <f>IF(O294="","",VLOOKUP(O294,Dich_vu!$M$1:'Dich_vu'!$N:$N,2,0))</f>
        <v/>
      </c>
      <c r="Q294" s="39"/>
      <c r="R294" s="39"/>
      <c r="S294" s="39"/>
      <c r="T294" s="39"/>
      <c r="U294" s="39"/>
      <c r="V294" s="34"/>
      <c r="W294" s="43"/>
    </row>
    <row r="295" spans="1:23" s="6" customFormat="1" ht="20.100000000000001" customHeight="1">
      <c r="A295" s="5"/>
      <c r="B295" s="40"/>
      <c r="C295" s="23"/>
      <c r="D295" s="26" t="str">
        <f>IF(C295="","",VLOOKUP(C295,Dich_vu!$A$1:'Dich_vu'!$B$64,2,0))</f>
        <v/>
      </c>
      <c r="E295" s="20"/>
      <c r="F295" s="21"/>
      <c r="G295" s="24" t="str">
        <f t="array" aca="1" ref="G295" ca="1">IF(F295="","",INDIRECT("quan_huyen!l"&amp;MAX(IF(COUNTIF($F295,"*"&amp;Tinh_TP&amp;"*")=1,ROW(Tinh_TP),0))))</f>
        <v/>
      </c>
      <c r="H295" s="22" t="str">
        <f t="array" aca="1" ref="H295" ca="1">IF(AND(F295="",G295=""),"",INDIRECT("quan_huyen!h"&amp;MAX(IF(COUNTIF(F295,"*"&amp;data&amp;"*")=1,ROW(data),0))))</f>
        <v/>
      </c>
      <c r="I295" s="26" t="str">
        <f ca="1">IF(G295="","",INDEX(Tinh_ID,MATCH(Sheet1!G295,Tinh_TP,0)))</f>
        <v/>
      </c>
      <c r="J295" s="26" t="str">
        <f ca="1">IF(H295="","",VLOOKUP(H295,Quan_huyen!$H:$I,2,0))</f>
        <v/>
      </c>
      <c r="K295" s="26" t="str">
        <f ca="1">IF(J295="","",VLOOKUP(J295,Quan_huyen!$I:$J,2,0))</f>
        <v/>
      </c>
      <c r="L295" s="22"/>
      <c r="M295" s="21"/>
      <c r="N295" s="39"/>
      <c r="O295" s="39"/>
      <c r="P295" s="39" t="str">
        <f>IF(O295="","",VLOOKUP(O295,Dich_vu!$M$1:'Dich_vu'!$N:$N,2,0))</f>
        <v/>
      </c>
      <c r="Q295" s="39"/>
      <c r="R295" s="39"/>
      <c r="S295" s="39"/>
      <c r="T295" s="39"/>
      <c r="U295" s="39"/>
      <c r="V295" s="34"/>
      <c r="W295" s="43"/>
    </row>
    <row r="296" spans="1:23" s="6" customFormat="1" ht="20.100000000000001" customHeight="1">
      <c r="A296" s="5"/>
      <c r="B296" s="40"/>
      <c r="C296" s="23"/>
      <c r="D296" s="26" t="str">
        <f>IF(C296="","",VLOOKUP(C296,Dich_vu!$A$1:'Dich_vu'!$B$64,2,0))</f>
        <v/>
      </c>
      <c r="E296" s="20"/>
      <c r="F296" s="21"/>
      <c r="G296" s="24" t="str">
        <f t="array" aca="1" ref="G296" ca="1">IF(F296="","",INDIRECT("quan_huyen!l"&amp;MAX(IF(COUNTIF($F296,"*"&amp;Tinh_TP&amp;"*")=1,ROW(Tinh_TP),0))))</f>
        <v/>
      </c>
      <c r="H296" s="22" t="str">
        <f t="array" aca="1" ref="H296" ca="1">IF(AND(F296="",G296=""),"",INDIRECT("quan_huyen!h"&amp;MAX(IF(COUNTIF(F296,"*"&amp;data&amp;"*")=1,ROW(data),0))))</f>
        <v/>
      </c>
      <c r="I296" s="26" t="str">
        <f ca="1">IF(G296="","",INDEX(Tinh_ID,MATCH(Sheet1!G296,Tinh_TP,0)))</f>
        <v/>
      </c>
      <c r="J296" s="26" t="str">
        <f ca="1">IF(H296="","",VLOOKUP(H296,Quan_huyen!$H:$I,2,0))</f>
        <v/>
      </c>
      <c r="K296" s="26" t="str">
        <f ca="1">IF(J296="","",VLOOKUP(J296,Quan_huyen!$I:$J,2,0))</f>
        <v/>
      </c>
      <c r="L296" s="22"/>
      <c r="M296" s="21"/>
      <c r="N296" s="39"/>
      <c r="O296" s="39"/>
      <c r="P296" s="39" t="str">
        <f>IF(O296="","",VLOOKUP(O296,Dich_vu!$M$1:'Dich_vu'!$N:$N,2,0))</f>
        <v/>
      </c>
      <c r="Q296" s="39"/>
      <c r="R296" s="39"/>
      <c r="S296" s="39"/>
      <c r="T296" s="39"/>
      <c r="U296" s="39"/>
      <c r="V296" s="34"/>
      <c r="W296" s="43"/>
    </row>
    <row r="297" spans="1:23" s="6" customFormat="1" ht="20.100000000000001" customHeight="1">
      <c r="A297" s="5"/>
      <c r="B297" s="40"/>
      <c r="C297" s="23"/>
      <c r="D297" s="26" t="str">
        <f>IF(C297="","",VLOOKUP(C297,Dich_vu!$A$1:'Dich_vu'!$B$64,2,0))</f>
        <v/>
      </c>
      <c r="E297" s="20"/>
      <c r="F297" s="21"/>
      <c r="G297" s="24" t="str">
        <f t="array" aca="1" ref="G297" ca="1">IF(F297="","",INDIRECT("quan_huyen!l"&amp;MAX(IF(COUNTIF($F297,"*"&amp;Tinh_TP&amp;"*")=1,ROW(Tinh_TP),0))))</f>
        <v/>
      </c>
      <c r="H297" s="22" t="str">
        <f t="array" aca="1" ref="H297" ca="1">IF(AND(F297="",G297=""),"",INDIRECT("quan_huyen!h"&amp;MAX(IF(COUNTIF(F297,"*"&amp;data&amp;"*")=1,ROW(data),0))))</f>
        <v/>
      </c>
      <c r="I297" s="26" t="str">
        <f ca="1">IF(G297="","",INDEX(Tinh_ID,MATCH(Sheet1!G297,Tinh_TP,0)))</f>
        <v/>
      </c>
      <c r="J297" s="26" t="str">
        <f ca="1">IF(H297="","",VLOOKUP(H297,Quan_huyen!$H:$I,2,0))</f>
        <v/>
      </c>
      <c r="K297" s="26" t="str">
        <f ca="1">IF(J297="","",VLOOKUP(J297,Quan_huyen!$I:$J,2,0))</f>
        <v/>
      </c>
      <c r="L297" s="22"/>
      <c r="M297" s="21"/>
      <c r="N297" s="39"/>
      <c r="O297" s="39"/>
      <c r="P297" s="39" t="str">
        <f>IF(O297="","",VLOOKUP(O297,Dich_vu!$M$1:'Dich_vu'!$N:$N,2,0))</f>
        <v/>
      </c>
      <c r="Q297" s="39"/>
      <c r="R297" s="39"/>
      <c r="S297" s="39"/>
      <c r="T297" s="39"/>
      <c r="U297" s="39"/>
      <c r="V297" s="34"/>
      <c r="W297" s="43"/>
    </row>
    <row r="298" spans="1:23" s="6" customFormat="1" ht="20.100000000000001" customHeight="1">
      <c r="A298" s="5"/>
      <c r="B298" s="40"/>
      <c r="C298" s="23"/>
      <c r="D298" s="26" t="str">
        <f>IF(C298="","",VLOOKUP(C298,Dich_vu!$A$1:'Dich_vu'!$B$64,2,0))</f>
        <v/>
      </c>
      <c r="E298" s="20"/>
      <c r="F298" s="21"/>
      <c r="G298" s="24" t="str">
        <f t="array" aca="1" ref="G298" ca="1">IF(F298="","",INDIRECT("quan_huyen!l"&amp;MAX(IF(COUNTIF($F298,"*"&amp;Tinh_TP&amp;"*")=1,ROW(Tinh_TP),0))))</f>
        <v/>
      </c>
      <c r="H298" s="22" t="str">
        <f t="array" aca="1" ref="H298" ca="1">IF(AND(F298="",G298=""),"",INDIRECT("quan_huyen!h"&amp;MAX(IF(COUNTIF(F298,"*"&amp;data&amp;"*")=1,ROW(data),0))))</f>
        <v/>
      </c>
      <c r="I298" s="26" t="str">
        <f ca="1">IF(G298="","",INDEX(Tinh_ID,MATCH(Sheet1!G298,Tinh_TP,0)))</f>
        <v/>
      </c>
      <c r="J298" s="26" t="str">
        <f ca="1">IF(H298="","",VLOOKUP(H298,Quan_huyen!$H:$I,2,0))</f>
        <v/>
      </c>
      <c r="K298" s="26" t="str">
        <f ca="1">IF(J298="","",VLOOKUP(J298,Quan_huyen!$I:$J,2,0))</f>
        <v/>
      </c>
      <c r="L298" s="22"/>
      <c r="M298" s="21"/>
      <c r="N298" s="39"/>
      <c r="O298" s="39"/>
      <c r="P298" s="39" t="str">
        <f>IF(O298="","",VLOOKUP(O298,Dich_vu!$M$1:'Dich_vu'!$N:$N,2,0))</f>
        <v/>
      </c>
      <c r="Q298" s="39"/>
      <c r="R298" s="39"/>
      <c r="S298" s="39"/>
      <c r="T298" s="39"/>
      <c r="U298" s="39"/>
      <c r="V298" s="34"/>
      <c r="W298" s="43"/>
    </row>
    <row r="299" spans="1:23" s="6" customFormat="1" ht="20.100000000000001" customHeight="1">
      <c r="A299" s="5"/>
      <c r="B299" s="40"/>
      <c r="C299" s="23"/>
      <c r="D299" s="26" t="str">
        <f>IF(C299="","",VLOOKUP(C299,Dich_vu!$A$1:'Dich_vu'!$B$64,2,0))</f>
        <v/>
      </c>
      <c r="E299" s="20"/>
      <c r="F299" s="21"/>
      <c r="G299" s="24" t="str">
        <f t="array" aca="1" ref="G299" ca="1">IF(F299="","",INDIRECT("quan_huyen!l"&amp;MAX(IF(COUNTIF($F299,"*"&amp;Tinh_TP&amp;"*")=1,ROW(Tinh_TP),0))))</f>
        <v/>
      </c>
      <c r="H299" s="22" t="str">
        <f t="array" aca="1" ref="H299" ca="1">IF(AND(F299="",G299=""),"",INDIRECT("quan_huyen!h"&amp;MAX(IF(COUNTIF(F299,"*"&amp;data&amp;"*")=1,ROW(data),0))))</f>
        <v/>
      </c>
      <c r="I299" s="26" t="str">
        <f ca="1">IF(G299="","",INDEX(Tinh_ID,MATCH(Sheet1!G299,Tinh_TP,0)))</f>
        <v/>
      </c>
      <c r="J299" s="26" t="str">
        <f ca="1">IF(H299="","",VLOOKUP(H299,Quan_huyen!$H:$I,2,0))</f>
        <v/>
      </c>
      <c r="K299" s="26" t="str">
        <f ca="1">IF(J299="","",VLOOKUP(J299,Quan_huyen!$I:$J,2,0))</f>
        <v/>
      </c>
      <c r="L299" s="22"/>
      <c r="M299" s="21"/>
      <c r="N299" s="39"/>
      <c r="O299" s="39"/>
      <c r="P299" s="39" t="str">
        <f>IF(O299="","",VLOOKUP(O299,Dich_vu!$M$1:'Dich_vu'!$N:$N,2,0))</f>
        <v/>
      </c>
      <c r="Q299" s="39"/>
      <c r="R299" s="39"/>
      <c r="S299" s="39"/>
      <c r="T299" s="39"/>
      <c r="U299" s="39"/>
      <c r="V299" s="34"/>
      <c r="W299" s="43"/>
    </row>
    <row r="300" spans="1:23" s="6" customFormat="1" ht="20.100000000000001" customHeight="1">
      <c r="A300" s="5"/>
      <c r="B300" s="40"/>
      <c r="C300" s="23"/>
      <c r="D300" s="26" t="str">
        <f>IF(C300="","",VLOOKUP(C300,Dich_vu!$A$1:'Dich_vu'!$B$64,2,0))</f>
        <v/>
      </c>
      <c r="E300" s="20"/>
      <c r="F300" s="21"/>
      <c r="G300" s="24" t="str">
        <f t="array" aca="1" ref="G300" ca="1">IF(F300="","",INDIRECT("quan_huyen!l"&amp;MAX(IF(COUNTIF($F300,"*"&amp;Tinh_TP&amp;"*")=1,ROW(Tinh_TP),0))))</f>
        <v/>
      </c>
      <c r="H300" s="22" t="str">
        <f t="array" aca="1" ref="H300" ca="1">IF(AND(F300="",G300=""),"",INDIRECT("quan_huyen!h"&amp;MAX(IF(COUNTIF(F300,"*"&amp;data&amp;"*")=1,ROW(data),0))))</f>
        <v/>
      </c>
      <c r="I300" s="26" t="str">
        <f ca="1">IF(G300="","",INDEX(Tinh_ID,MATCH(Sheet1!G300,Tinh_TP,0)))</f>
        <v/>
      </c>
      <c r="J300" s="26" t="str">
        <f ca="1">IF(H300="","",VLOOKUP(H300,Quan_huyen!$H:$I,2,0))</f>
        <v/>
      </c>
      <c r="K300" s="26" t="str">
        <f ca="1">IF(J300="","",VLOOKUP(J300,Quan_huyen!$I:$J,2,0))</f>
        <v/>
      </c>
      <c r="L300" s="22"/>
      <c r="M300" s="21"/>
      <c r="N300" s="39"/>
      <c r="O300" s="39"/>
      <c r="P300" s="39" t="str">
        <f>IF(O300="","",VLOOKUP(O300,Dich_vu!$M$1:'Dich_vu'!$N:$N,2,0))</f>
        <v/>
      </c>
      <c r="Q300" s="39"/>
      <c r="R300" s="39"/>
      <c r="S300" s="39"/>
      <c r="T300" s="39"/>
      <c r="U300" s="39"/>
      <c r="V300" s="34"/>
      <c r="W300" s="43"/>
    </row>
    <row r="301" spans="1:23" s="6" customFormat="1" ht="20.100000000000001" customHeight="1">
      <c r="A301" s="5"/>
      <c r="B301" s="40"/>
      <c r="C301" s="23"/>
      <c r="D301" s="26" t="str">
        <f>IF(C301="","",VLOOKUP(C301,Dich_vu!$A$1:'Dich_vu'!$B$64,2,0))</f>
        <v/>
      </c>
      <c r="E301" s="20"/>
      <c r="F301" s="21"/>
      <c r="G301" s="24" t="str">
        <f t="array" aca="1" ref="G301" ca="1">IF(F301="","",INDIRECT("quan_huyen!l"&amp;MAX(IF(COUNTIF($F301,"*"&amp;Tinh_TP&amp;"*")=1,ROW(Tinh_TP),0))))</f>
        <v/>
      </c>
      <c r="H301" s="22" t="str">
        <f t="array" aca="1" ref="H301" ca="1">IF(AND(F301="",G301=""),"",INDIRECT("quan_huyen!h"&amp;MAX(IF(COUNTIF(F301,"*"&amp;data&amp;"*")=1,ROW(data),0))))</f>
        <v/>
      </c>
      <c r="I301" s="26" t="str">
        <f ca="1">IF(G301="","",INDEX(Tinh_ID,MATCH(Sheet1!G301,Tinh_TP,0)))</f>
        <v/>
      </c>
      <c r="J301" s="26" t="str">
        <f ca="1">IF(H301="","",VLOOKUP(H301,Quan_huyen!$H:$I,2,0))</f>
        <v/>
      </c>
      <c r="K301" s="26" t="str">
        <f ca="1">IF(J301="","",VLOOKUP(J301,Quan_huyen!$I:$J,2,0))</f>
        <v/>
      </c>
      <c r="L301" s="22"/>
      <c r="M301" s="21"/>
      <c r="N301" s="39"/>
      <c r="O301" s="39"/>
      <c r="P301" s="39" t="str">
        <f>IF(O301="","",VLOOKUP(O301,Dich_vu!$M$1:'Dich_vu'!$N:$N,2,0))</f>
        <v/>
      </c>
      <c r="Q301" s="39"/>
      <c r="R301" s="39"/>
      <c r="S301" s="39"/>
      <c r="T301" s="39"/>
      <c r="U301" s="39"/>
      <c r="V301" s="34"/>
      <c r="W301" s="43"/>
    </row>
    <row r="302" spans="1:23" s="6" customFormat="1" ht="20.100000000000001" customHeight="1">
      <c r="A302" s="5"/>
      <c r="B302" s="40"/>
      <c r="C302" s="23"/>
      <c r="D302" s="26" t="str">
        <f>IF(C302="","",VLOOKUP(C302,Dich_vu!$A$1:'Dich_vu'!$B$64,2,0))</f>
        <v/>
      </c>
      <c r="E302" s="20"/>
      <c r="F302" s="21"/>
      <c r="G302" s="24" t="str">
        <f t="array" aca="1" ref="G302" ca="1">IF(F302="","",INDIRECT("quan_huyen!l"&amp;MAX(IF(COUNTIF($F302,"*"&amp;Tinh_TP&amp;"*")=1,ROW(Tinh_TP),0))))</f>
        <v/>
      </c>
      <c r="H302" s="22" t="str">
        <f t="array" aca="1" ref="H302" ca="1">IF(AND(F302="",G302=""),"",INDIRECT("quan_huyen!h"&amp;MAX(IF(COUNTIF(F302,"*"&amp;data&amp;"*")=1,ROW(data),0))))</f>
        <v/>
      </c>
      <c r="I302" s="26" t="str">
        <f ca="1">IF(G302="","",INDEX(Tinh_ID,MATCH(Sheet1!G302,Tinh_TP,0)))</f>
        <v/>
      </c>
      <c r="J302" s="26" t="str">
        <f ca="1">IF(H302="","",VLOOKUP(H302,Quan_huyen!$H:$I,2,0))</f>
        <v/>
      </c>
      <c r="K302" s="26" t="str">
        <f ca="1">IF(J302="","",VLOOKUP(J302,Quan_huyen!$I:$J,2,0))</f>
        <v/>
      </c>
      <c r="L302" s="22"/>
      <c r="M302" s="21"/>
      <c r="N302" s="39"/>
      <c r="O302" s="39"/>
      <c r="P302" s="39" t="str">
        <f>IF(O302="","",VLOOKUP(O302,Dich_vu!$M$1:'Dich_vu'!$N:$N,2,0))</f>
        <v/>
      </c>
      <c r="Q302" s="39"/>
      <c r="R302" s="39"/>
      <c r="S302" s="39"/>
      <c r="T302" s="39"/>
      <c r="U302" s="39"/>
      <c r="V302" s="34"/>
      <c r="W302" s="43"/>
    </row>
    <row r="303" spans="1:23" s="6" customFormat="1" ht="20.100000000000001" customHeight="1">
      <c r="A303" s="5"/>
      <c r="B303" s="40"/>
      <c r="C303" s="23"/>
      <c r="D303" s="26" t="str">
        <f>IF(C303="","",VLOOKUP(C303,Dich_vu!$A$1:'Dich_vu'!$B$64,2,0))</f>
        <v/>
      </c>
      <c r="E303" s="20"/>
      <c r="F303" s="21"/>
      <c r="G303" s="24" t="str">
        <f t="array" aca="1" ref="G303" ca="1">IF(F303="","",INDIRECT("quan_huyen!l"&amp;MAX(IF(COUNTIF($F303,"*"&amp;Tinh_TP&amp;"*")=1,ROW(Tinh_TP),0))))</f>
        <v/>
      </c>
      <c r="H303" s="22" t="str">
        <f t="array" aca="1" ref="H303" ca="1">IF(AND(F303="",G303=""),"",INDIRECT("quan_huyen!h"&amp;MAX(IF(COUNTIF(F303,"*"&amp;data&amp;"*")=1,ROW(data),0))))</f>
        <v/>
      </c>
      <c r="I303" s="26" t="str">
        <f ca="1">IF(G303="","",INDEX(Tinh_ID,MATCH(Sheet1!G303,Tinh_TP,0)))</f>
        <v/>
      </c>
      <c r="J303" s="26" t="str">
        <f ca="1">IF(H303="","",VLOOKUP(H303,Quan_huyen!$H:$I,2,0))</f>
        <v/>
      </c>
      <c r="K303" s="26" t="str">
        <f ca="1">IF(J303="","",VLOOKUP(J303,Quan_huyen!$I:$J,2,0))</f>
        <v/>
      </c>
      <c r="L303" s="22"/>
      <c r="M303" s="21"/>
      <c r="N303" s="39"/>
      <c r="O303" s="39"/>
      <c r="P303" s="39" t="str">
        <f>IF(O303="","",VLOOKUP(O303,Dich_vu!$M$1:'Dich_vu'!$N:$N,2,0))</f>
        <v/>
      </c>
      <c r="Q303" s="39"/>
      <c r="R303" s="39"/>
      <c r="S303" s="39"/>
      <c r="T303" s="39"/>
      <c r="U303" s="39"/>
      <c r="V303" s="34"/>
      <c r="W303" s="43"/>
    </row>
    <row r="304" spans="1:23" s="6" customFormat="1" ht="20.100000000000001" customHeight="1">
      <c r="A304" s="5"/>
      <c r="B304" s="40"/>
      <c r="C304" s="23"/>
      <c r="D304" s="26" t="str">
        <f>IF(C304="","",VLOOKUP(C304,Dich_vu!$A$1:'Dich_vu'!$B$64,2,0))</f>
        <v/>
      </c>
      <c r="E304" s="20"/>
      <c r="F304" s="21"/>
      <c r="G304" s="24" t="str">
        <f t="array" aca="1" ref="G304" ca="1">IF(F304="","",INDIRECT("quan_huyen!l"&amp;MAX(IF(COUNTIF($F304,"*"&amp;Tinh_TP&amp;"*")=1,ROW(Tinh_TP),0))))</f>
        <v/>
      </c>
      <c r="H304" s="22" t="str">
        <f t="array" aca="1" ref="H304" ca="1">IF(AND(F304="",G304=""),"",INDIRECT("quan_huyen!h"&amp;MAX(IF(COUNTIF(F304,"*"&amp;data&amp;"*")=1,ROW(data),0))))</f>
        <v/>
      </c>
      <c r="I304" s="26" t="str">
        <f ca="1">IF(G304="","",INDEX(Tinh_ID,MATCH(Sheet1!G304,Tinh_TP,0)))</f>
        <v/>
      </c>
      <c r="J304" s="26" t="str">
        <f ca="1">IF(H304="","",VLOOKUP(H304,Quan_huyen!$H:$I,2,0))</f>
        <v/>
      </c>
      <c r="K304" s="26" t="str">
        <f ca="1">IF(J304="","",VLOOKUP(J304,Quan_huyen!$I:$J,2,0))</f>
        <v/>
      </c>
      <c r="L304" s="22"/>
      <c r="M304" s="21"/>
      <c r="N304" s="39"/>
      <c r="O304" s="39"/>
      <c r="P304" s="39" t="str">
        <f>IF(O304="","",VLOOKUP(O304,Dich_vu!$M$1:'Dich_vu'!$N:$N,2,0))</f>
        <v/>
      </c>
      <c r="Q304" s="39"/>
      <c r="R304" s="39"/>
      <c r="S304" s="39"/>
      <c r="T304" s="39"/>
      <c r="U304" s="39"/>
      <c r="V304" s="34"/>
      <c r="W304" s="43"/>
    </row>
    <row r="305" spans="1:23" s="6" customFormat="1" ht="20.100000000000001" customHeight="1">
      <c r="A305" s="5"/>
      <c r="B305" s="40"/>
      <c r="C305" s="23"/>
      <c r="D305" s="26" t="str">
        <f>IF(C305="","",VLOOKUP(C305,Dich_vu!$A$1:'Dich_vu'!$B$64,2,0))</f>
        <v/>
      </c>
      <c r="E305" s="20"/>
      <c r="F305" s="21"/>
      <c r="G305" s="24" t="str">
        <f t="array" aca="1" ref="G305" ca="1">IF(F305="","",INDIRECT("quan_huyen!l"&amp;MAX(IF(COUNTIF($F305,"*"&amp;Tinh_TP&amp;"*")=1,ROW(Tinh_TP),0))))</f>
        <v/>
      </c>
      <c r="H305" s="22" t="str">
        <f t="array" aca="1" ref="H305" ca="1">IF(AND(F305="",G305=""),"",INDIRECT("quan_huyen!h"&amp;MAX(IF(COUNTIF(F305,"*"&amp;data&amp;"*")=1,ROW(data),0))))</f>
        <v/>
      </c>
      <c r="I305" s="26" t="str">
        <f ca="1">IF(G305="","",INDEX(Tinh_ID,MATCH(Sheet1!G305,Tinh_TP,0)))</f>
        <v/>
      </c>
      <c r="J305" s="26" t="str">
        <f ca="1">IF(H305="","",VLOOKUP(H305,Quan_huyen!$H:$I,2,0))</f>
        <v/>
      </c>
      <c r="K305" s="26" t="str">
        <f ca="1">IF(J305="","",VLOOKUP(J305,Quan_huyen!$I:$J,2,0))</f>
        <v/>
      </c>
      <c r="L305" s="22"/>
      <c r="M305" s="21"/>
      <c r="N305" s="39"/>
      <c r="O305" s="39"/>
      <c r="P305" s="39" t="str">
        <f>IF(O305="","",VLOOKUP(O305,Dich_vu!$M$1:'Dich_vu'!$N:$N,2,0))</f>
        <v/>
      </c>
      <c r="Q305" s="39"/>
      <c r="R305" s="39"/>
      <c r="S305" s="39"/>
      <c r="T305" s="39"/>
      <c r="U305" s="39"/>
      <c r="V305" s="34"/>
      <c r="W305" s="43"/>
    </row>
    <row r="306" spans="1:23" s="6" customFormat="1" ht="20.100000000000001" customHeight="1">
      <c r="A306" s="5"/>
      <c r="B306" s="40"/>
      <c r="C306" s="23"/>
      <c r="D306" s="26" t="str">
        <f>IF(C306="","",VLOOKUP(C306,Dich_vu!$A$1:'Dich_vu'!$B$64,2,0))</f>
        <v/>
      </c>
      <c r="E306" s="20"/>
      <c r="F306" s="21"/>
      <c r="G306" s="24" t="str">
        <f t="array" aca="1" ref="G306" ca="1">IF(F306="","",INDIRECT("quan_huyen!l"&amp;MAX(IF(COUNTIF($F306,"*"&amp;Tinh_TP&amp;"*")=1,ROW(Tinh_TP),0))))</f>
        <v/>
      </c>
      <c r="H306" s="22" t="str">
        <f t="array" aca="1" ref="H306" ca="1">IF(AND(F306="",G306=""),"",INDIRECT("quan_huyen!h"&amp;MAX(IF(COUNTIF(F306,"*"&amp;data&amp;"*")=1,ROW(data),0))))</f>
        <v/>
      </c>
      <c r="I306" s="26" t="str">
        <f ca="1">IF(G306="","",INDEX(Tinh_ID,MATCH(Sheet1!G306,Tinh_TP,0)))</f>
        <v/>
      </c>
      <c r="J306" s="26" t="str">
        <f ca="1">IF(H306="","",VLOOKUP(H306,Quan_huyen!$H:$I,2,0))</f>
        <v/>
      </c>
      <c r="K306" s="26" t="str">
        <f ca="1">IF(J306="","",VLOOKUP(J306,Quan_huyen!$I:$J,2,0))</f>
        <v/>
      </c>
      <c r="L306" s="22"/>
      <c r="M306" s="21"/>
      <c r="N306" s="39"/>
      <c r="O306" s="39"/>
      <c r="P306" s="39" t="str">
        <f>IF(O306="","",VLOOKUP(O306,Dich_vu!$M$1:'Dich_vu'!$N:$N,2,0))</f>
        <v/>
      </c>
      <c r="Q306" s="39"/>
      <c r="R306" s="39"/>
      <c r="S306" s="39"/>
      <c r="T306" s="39"/>
      <c r="U306" s="39"/>
      <c r="V306" s="34"/>
      <c r="W306" s="43"/>
    </row>
    <row r="307" spans="1:23" s="6" customFormat="1" ht="20.100000000000001" customHeight="1">
      <c r="A307" s="5"/>
      <c r="B307" s="40"/>
      <c r="C307" s="23"/>
      <c r="D307" s="26" t="str">
        <f>IF(C307="","",VLOOKUP(C307,Dich_vu!$A$1:'Dich_vu'!$B$64,2,0))</f>
        <v/>
      </c>
      <c r="E307" s="20"/>
      <c r="F307" s="21"/>
      <c r="G307" s="24" t="str">
        <f t="array" aca="1" ref="G307" ca="1">IF(F307="","",INDIRECT("quan_huyen!l"&amp;MAX(IF(COUNTIF($F307,"*"&amp;Tinh_TP&amp;"*")=1,ROW(Tinh_TP),0))))</f>
        <v/>
      </c>
      <c r="H307" s="22" t="str">
        <f t="array" aca="1" ref="H307" ca="1">IF(AND(F307="",G307=""),"",INDIRECT("quan_huyen!h"&amp;MAX(IF(COUNTIF(F307,"*"&amp;data&amp;"*")=1,ROW(data),0))))</f>
        <v/>
      </c>
      <c r="I307" s="26" t="str">
        <f ca="1">IF(G307="","",INDEX(Tinh_ID,MATCH(Sheet1!G307,Tinh_TP,0)))</f>
        <v/>
      </c>
      <c r="J307" s="26" t="str">
        <f ca="1">IF(H307="","",VLOOKUP(H307,Quan_huyen!$H:$I,2,0))</f>
        <v/>
      </c>
      <c r="K307" s="26" t="str">
        <f ca="1">IF(J307="","",VLOOKUP(J307,Quan_huyen!$I:$J,2,0))</f>
        <v/>
      </c>
      <c r="L307" s="22"/>
      <c r="M307" s="21"/>
      <c r="N307" s="39"/>
      <c r="O307" s="39"/>
      <c r="P307" s="39" t="str">
        <f>IF(O307="","",VLOOKUP(O307,Dich_vu!$M$1:'Dich_vu'!$N:$N,2,0))</f>
        <v/>
      </c>
      <c r="Q307" s="39"/>
      <c r="R307" s="39"/>
      <c r="S307" s="39"/>
      <c r="T307" s="39"/>
      <c r="U307" s="39"/>
      <c r="V307" s="34"/>
      <c r="W307" s="43"/>
    </row>
    <row r="308" spans="1:23" s="6" customFormat="1" ht="20.100000000000001" customHeight="1">
      <c r="A308" s="5"/>
      <c r="B308" s="40"/>
      <c r="C308" s="23"/>
      <c r="D308" s="26" t="str">
        <f>IF(C308="","",VLOOKUP(C308,Dich_vu!$A$1:'Dich_vu'!$B$64,2,0))</f>
        <v/>
      </c>
      <c r="E308" s="20"/>
      <c r="F308" s="21"/>
      <c r="G308" s="24" t="str">
        <f t="array" aca="1" ref="G308" ca="1">IF(F308="","",INDIRECT("quan_huyen!l"&amp;MAX(IF(COUNTIF($F308,"*"&amp;Tinh_TP&amp;"*")=1,ROW(Tinh_TP),0))))</f>
        <v/>
      </c>
      <c r="H308" s="22" t="str">
        <f t="array" aca="1" ref="H308" ca="1">IF(AND(F308="",G308=""),"",INDIRECT("quan_huyen!h"&amp;MAX(IF(COUNTIF(F308,"*"&amp;data&amp;"*")=1,ROW(data),0))))</f>
        <v/>
      </c>
      <c r="I308" s="26" t="str">
        <f ca="1">IF(G308="","",INDEX(Tinh_ID,MATCH(Sheet1!G308,Tinh_TP,0)))</f>
        <v/>
      </c>
      <c r="J308" s="26" t="str">
        <f ca="1">IF(H308="","",VLOOKUP(H308,Quan_huyen!$H:$I,2,0))</f>
        <v/>
      </c>
      <c r="K308" s="26" t="str">
        <f ca="1">IF(J308="","",VLOOKUP(J308,Quan_huyen!$I:$J,2,0))</f>
        <v/>
      </c>
      <c r="L308" s="22"/>
      <c r="M308" s="21"/>
      <c r="N308" s="39"/>
      <c r="O308" s="39"/>
      <c r="P308" s="39" t="str">
        <f>IF(O308="","",VLOOKUP(O308,Dich_vu!$M$1:'Dich_vu'!$N:$N,2,0))</f>
        <v/>
      </c>
      <c r="Q308" s="39"/>
      <c r="R308" s="39"/>
      <c r="S308" s="39"/>
      <c r="T308" s="39"/>
      <c r="U308" s="39"/>
      <c r="V308" s="34"/>
      <c r="W308" s="43"/>
    </row>
    <row r="309" spans="1:23" s="6" customFormat="1" ht="20.100000000000001" customHeight="1">
      <c r="A309" s="5"/>
      <c r="B309" s="40"/>
      <c r="C309" s="23"/>
      <c r="D309" s="26" t="str">
        <f>IF(C309="","",VLOOKUP(C309,Dich_vu!$A$1:'Dich_vu'!$B$64,2,0))</f>
        <v/>
      </c>
      <c r="E309" s="20"/>
      <c r="F309" s="21"/>
      <c r="G309" s="24" t="str">
        <f t="array" aca="1" ref="G309" ca="1">IF(F309="","",INDIRECT("quan_huyen!l"&amp;MAX(IF(COUNTIF($F309,"*"&amp;Tinh_TP&amp;"*")=1,ROW(Tinh_TP),0))))</f>
        <v/>
      </c>
      <c r="H309" s="22" t="str">
        <f t="array" aca="1" ref="H309" ca="1">IF(AND(F309="",G309=""),"",INDIRECT("quan_huyen!h"&amp;MAX(IF(COUNTIF(F309,"*"&amp;data&amp;"*")=1,ROW(data),0))))</f>
        <v/>
      </c>
      <c r="I309" s="26" t="str">
        <f ca="1">IF(G309="","",INDEX(Tinh_ID,MATCH(Sheet1!G309,Tinh_TP,0)))</f>
        <v/>
      </c>
      <c r="J309" s="26" t="str">
        <f ca="1">IF(H309="","",VLOOKUP(H309,Quan_huyen!$H:$I,2,0))</f>
        <v/>
      </c>
      <c r="K309" s="26" t="str">
        <f ca="1">IF(J309="","",VLOOKUP(J309,Quan_huyen!$I:$J,2,0))</f>
        <v/>
      </c>
      <c r="L309" s="22"/>
      <c r="M309" s="21"/>
      <c r="N309" s="39"/>
      <c r="O309" s="39"/>
      <c r="P309" s="39" t="str">
        <f>IF(O309="","",VLOOKUP(O309,Dich_vu!$M$1:'Dich_vu'!$N:$N,2,0))</f>
        <v/>
      </c>
      <c r="Q309" s="39"/>
      <c r="R309" s="39"/>
      <c r="S309" s="39"/>
      <c r="T309" s="39"/>
      <c r="U309" s="39"/>
      <c r="V309" s="34"/>
      <c r="W309" s="43"/>
    </row>
    <row r="310" spans="1:23" s="6" customFormat="1" ht="20.100000000000001" customHeight="1">
      <c r="A310" s="5"/>
      <c r="B310" s="40"/>
      <c r="C310" s="23"/>
      <c r="D310" s="26" t="str">
        <f>IF(C310="","",VLOOKUP(C310,Dich_vu!$A$1:'Dich_vu'!$B$64,2,0))</f>
        <v/>
      </c>
      <c r="E310" s="20"/>
      <c r="F310" s="21"/>
      <c r="G310" s="24" t="str">
        <f t="array" aca="1" ref="G310" ca="1">IF(F310="","",INDIRECT("quan_huyen!l"&amp;MAX(IF(COUNTIF($F310,"*"&amp;Tinh_TP&amp;"*")=1,ROW(Tinh_TP),0))))</f>
        <v/>
      </c>
      <c r="H310" s="22" t="str">
        <f t="array" aca="1" ref="H310" ca="1">IF(AND(F310="",G310=""),"",INDIRECT("quan_huyen!h"&amp;MAX(IF(COUNTIF(F310,"*"&amp;data&amp;"*")=1,ROW(data),0))))</f>
        <v/>
      </c>
      <c r="I310" s="26" t="str">
        <f ca="1">IF(G310="","",INDEX(Tinh_ID,MATCH(Sheet1!G310,Tinh_TP,0)))</f>
        <v/>
      </c>
      <c r="J310" s="26" t="str">
        <f ca="1">IF(H310="","",VLOOKUP(H310,Quan_huyen!$H:$I,2,0))</f>
        <v/>
      </c>
      <c r="K310" s="26" t="str">
        <f ca="1">IF(J310="","",VLOOKUP(J310,Quan_huyen!$I:$J,2,0))</f>
        <v/>
      </c>
      <c r="L310" s="22"/>
      <c r="M310" s="21"/>
      <c r="N310" s="39"/>
      <c r="O310" s="39"/>
      <c r="P310" s="39" t="str">
        <f>IF(O310="","",VLOOKUP(O310,Dich_vu!$M$1:'Dich_vu'!$N:$N,2,0))</f>
        <v/>
      </c>
      <c r="Q310" s="39"/>
      <c r="R310" s="39"/>
      <c r="S310" s="39"/>
      <c r="T310" s="39"/>
      <c r="U310" s="39"/>
      <c r="V310" s="34"/>
      <c r="W310" s="43"/>
    </row>
    <row r="311" spans="1:23" s="6" customFormat="1" ht="20.100000000000001" customHeight="1">
      <c r="A311" s="5"/>
      <c r="B311" s="40"/>
      <c r="C311" s="23"/>
      <c r="D311" s="26" t="str">
        <f>IF(C311="","",VLOOKUP(C311,Dich_vu!$A$1:'Dich_vu'!$B$64,2,0))</f>
        <v/>
      </c>
      <c r="E311" s="20"/>
      <c r="F311" s="21"/>
      <c r="G311" s="24" t="str">
        <f t="array" aca="1" ref="G311" ca="1">IF(F311="","",INDIRECT("quan_huyen!l"&amp;MAX(IF(COUNTIF($F311,"*"&amp;Tinh_TP&amp;"*")=1,ROW(Tinh_TP),0))))</f>
        <v/>
      </c>
      <c r="H311" s="22" t="str">
        <f t="array" aca="1" ref="H311" ca="1">IF(AND(F311="",G311=""),"",INDIRECT("quan_huyen!h"&amp;MAX(IF(COUNTIF(F311,"*"&amp;data&amp;"*")=1,ROW(data),0))))</f>
        <v/>
      </c>
      <c r="I311" s="26" t="str">
        <f ca="1">IF(G311="","",INDEX(Tinh_ID,MATCH(Sheet1!G311,Tinh_TP,0)))</f>
        <v/>
      </c>
      <c r="J311" s="26" t="str">
        <f ca="1">IF(H311="","",VLOOKUP(H311,Quan_huyen!$H:$I,2,0))</f>
        <v/>
      </c>
      <c r="K311" s="26" t="str">
        <f ca="1">IF(J311="","",VLOOKUP(J311,Quan_huyen!$I:$J,2,0))</f>
        <v/>
      </c>
      <c r="L311" s="22"/>
      <c r="M311" s="21"/>
      <c r="N311" s="39"/>
      <c r="O311" s="39"/>
      <c r="P311" s="39" t="str">
        <f>IF(O311="","",VLOOKUP(O311,Dich_vu!$M$1:'Dich_vu'!$N:$N,2,0))</f>
        <v/>
      </c>
      <c r="Q311" s="39"/>
      <c r="R311" s="39"/>
      <c r="S311" s="39"/>
      <c r="T311" s="39"/>
      <c r="U311" s="39"/>
      <c r="V311" s="34"/>
      <c r="W311" s="43"/>
    </row>
    <row r="312" spans="1:23" s="6" customFormat="1" ht="20.100000000000001" customHeight="1">
      <c r="A312" s="5"/>
      <c r="B312" s="40"/>
      <c r="C312" s="23"/>
      <c r="D312" s="26" t="str">
        <f>IF(C312="","",VLOOKUP(C312,Dich_vu!$A$1:'Dich_vu'!$B$64,2,0))</f>
        <v/>
      </c>
      <c r="E312" s="20"/>
      <c r="F312" s="21"/>
      <c r="G312" s="24" t="str">
        <f t="array" aca="1" ref="G312" ca="1">IF(F312="","",INDIRECT("quan_huyen!l"&amp;MAX(IF(COUNTIF($F312,"*"&amp;Tinh_TP&amp;"*")=1,ROW(Tinh_TP),0))))</f>
        <v/>
      </c>
      <c r="H312" s="22" t="str">
        <f t="array" aca="1" ref="H312" ca="1">IF(AND(F312="",G312=""),"",INDIRECT("quan_huyen!h"&amp;MAX(IF(COUNTIF(F312,"*"&amp;data&amp;"*")=1,ROW(data),0))))</f>
        <v/>
      </c>
      <c r="I312" s="26" t="str">
        <f ca="1">IF(G312="","",INDEX(Tinh_ID,MATCH(Sheet1!G312,Tinh_TP,0)))</f>
        <v/>
      </c>
      <c r="J312" s="26" t="str">
        <f ca="1">IF(H312="","",VLOOKUP(H312,Quan_huyen!$H:$I,2,0))</f>
        <v/>
      </c>
      <c r="K312" s="26" t="str">
        <f ca="1">IF(J312="","",VLOOKUP(J312,Quan_huyen!$I:$J,2,0))</f>
        <v/>
      </c>
      <c r="L312" s="22"/>
      <c r="M312" s="21"/>
      <c r="N312" s="39"/>
      <c r="O312" s="39"/>
      <c r="P312" s="39" t="str">
        <f>IF(O312="","",VLOOKUP(O312,Dich_vu!$M$1:'Dich_vu'!$N:$N,2,0))</f>
        <v/>
      </c>
      <c r="Q312" s="39"/>
      <c r="R312" s="39"/>
      <c r="S312" s="39"/>
      <c r="T312" s="39"/>
      <c r="U312" s="39"/>
      <c r="V312" s="34"/>
      <c r="W312" s="43"/>
    </row>
    <row r="313" spans="1:23" s="6" customFormat="1" ht="20.100000000000001" customHeight="1">
      <c r="A313" s="5"/>
      <c r="B313" s="40"/>
      <c r="C313" s="23"/>
      <c r="D313" s="26" t="str">
        <f>IF(C313="","",VLOOKUP(C313,Dich_vu!$A$1:'Dich_vu'!$B$64,2,0))</f>
        <v/>
      </c>
      <c r="E313" s="20"/>
      <c r="F313" s="21"/>
      <c r="G313" s="24" t="str">
        <f t="array" aca="1" ref="G313" ca="1">IF(F313="","",INDIRECT("quan_huyen!l"&amp;MAX(IF(COUNTIF($F313,"*"&amp;Tinh_TP&amp;"*")=1,ROW(Tinh_TP),0))))</f>
        <v/>
      </c>
      <c r="H313" s="22" t="str">
        <f t="array" aca="1" ref="H313" ca="1">IF(AND(F313="",G313=""),"",INDIRECT("quan_huyen!h"&amp;MAX(IF(COUNTIF(F313,"*"&amp;data&amp;"*")=1,ROW(data),0))))</f>
        <v/>
      </c>
      <c r="I313" s="26" t="str">
        <f ca="1">IF(G313="","",INDEX(Tinh_ID,MATCH(Sheet1!G313,Tinh_TP,0)))</f>
        <v/>
      </c>
      <c r="J313" s="26" t="str">
        <f ca="1">IF(H313="","",VLOOKUP(H313,Quan_huyen!$H:$I,2,0))</f>
        <v/>
      </c>
      <c r="K313" s="26" t="str">
        <f ca="1">IF(J313="","",VLOOKUP(J313,Quan_huyen!$I:$J,2,0))</f>
        <v/>
      </c>
      <c r="L313" s="22"/>
      <c r="M313" s="21"/>
      <c r="N313" s="39"/>
      <c r="O313" s="39"/>
      <c r="P313" s="39" t="str">
        <f>IF(O313="","",VLOOKUP(O313,Dich_vu!$M$1:'Dich_vu'!$N:$N,2,0))</f>
        <v/>
      </c>
      <c r="Q313" s="39"/>
      <c r="R313" s="39"/>
      <c r="S313" s="39"/>
      <c r="T313" s="39"/>
      <c r="U313" s="39"/>
      <c r="V313" s="34"/>
      <c r="W313" s="43"/>
    </row>
    <row r="314" spans="1:23" s="6" customFormat="1" ht="20.100000000000001" customHeight="1">
      <c r="A314" s="5"/>
      <c r="B314" s="40"/>
      <c r="C314" s="23"/>
      <c r="D314" s="26" t="str">
        <f>IF(C314="","",VLOOKUP(C314,Dich_vu!$A$1:'Dich_vu'!$B$64,2,0))</f>
        <v/>
      </c>
      <c r="E314" s="20"/>
      <c r="F314" s="21"/>
      <c r="G314" s="24" t="str">
        <f t="array" aca="1" ref="G314" ca="1">IF(F314="","",INDIRECT("quan_huyen!l"&amp;MAX(IF(COUNTIF($F314,"*"&amp;Tinh_TP&amp;"*")=1,ROW(Tinh_TP),0))))</f>
        <v/>
      </c>
      <c r="H314" s="22" t="str">
        <f t="array" aca="1" ref="H314" ca="1">IF(AND(F314="",G314=""),"",INDIRECT("quan_huyen!h"&amp;MAX(IF(COUNTIF(F314,"*"&amp;data&amp;"*")=1,ROW(data),0))))</f>
        <v/>
      </c>
      <c r="I314" s="26" t="str">
        <f ca="1">IF(G314="","",INDEX(Tinh_ID,MATCH(Sheet1!G314,Tinh_TP,0)))</f>
        <v/>
      </c>
      <c r="J314" s="26" t="str">
        <f ca="1">IF(H314="","",VLOOKUP(H314,Quan_huyen!$H:$I,2,0))</f>
        <v/>
      </c>
      <c r="K314" s="26" t="str">
        <f ca="1">IF(J314="","",VLOOKUP(J314,Quan_huyen!$I:$J,2,0))</f>
        <v/>
      </c>
      <c r="L314" s="22"/>
      <c r="M314" s="21"/>
      <c r="N314" s="39"/>
      <c r="O314" s="39"/>
      <c r="P314" s="39" t="str">
        <f>IF(O314="","",VLOOKUP(O314,Dich_vu!$M$1:'Dich_vu'!$N:$N,2,0))</f>
        <v/>
      </c>
      <c r="Q314" s="39"/>
      <c r="R314" s="39"/>
      <c r="S314" s="39"/>
      <c r="T314" s="39"/>
      <c r="U314" s="39"/>
      <c r="V314" s="34"/>
      <c r="W314" s="43"/>
    </row>
    <row r="315" spans="1:23" s="6" customFormat="1" ht="20.100000000000001" customHeight="1">
      <c r="A315" s="5"/>
      <c r="B315" s="40"/>
      <c r="C315" s="23"/>
      <c r="D315" s="26" t="str">
        <f>IF(C315="","",VLOOKUP(C315,Dich_vu!$A$1:'Dich_vu'!$B$64,2,0))</f>
        <v/>
      </c>
      <c r="E315" s="20"/>
      <c r="F315" s="21"/>
      <c r="G315" s="24" t="str">
        <f t="array" aca="1" ref="G315" ca="1">IF(F315="","",INDIRECT("quan_huyen!l"&amp;MAX(IF(COUNTIF($F315,"*"&amp;Tinh_TP&amp;"*")=1,ROW(Tinh_TP),0))))</f>
        <v/>
      </c>
      <c r="H315" s="22" t="str">
        <f t="array" aca="1" ref="H315" ca="1">IF(AND(F315="",G315=""),"",INDIRECT("quan_huyen!h"&amp;MAX(IF(COUNTIF(F315,"*"&amp;data&amp;"*")=1,ROW(data),0))))</f>
        <v/>
      </c>
      <c r="I315" s="26" t="str">
        <f ca="1">IF(G315="","",INDEX(Tinh_ID,MATCH(Sheet1!G315,Tinh_TP,0)))</f>
        <v/>
      </c>
      <c r="J315" s="26" t="str">
        <f ca="1">IF(H315="","",VLOOKUP(H315,Quan_huyen!$H:$I,2,0))</f>
        <v/>
      </c>
      <c r="K315" s="26" t="str">
        <f ca="1">IF(J315="","",VLOOKUP(J315,Quan_huyen!$I:$J,2,0))</f>
        <v/>
      </c>
      <c r="L315" s="22"/>
      <c r="M315" s="21"/>
      <c r="N315" s="39"/>
      <c r="O315" s="39"/>
      <c r="P315" s="39" t="str">
        <f>IF(O315="","",VLOOKUP(O315,Dich_vu!$M$1:'Dich_vu'!$N:$N,2,0))</f>
        <v/>
      </c>
      <c r="Q315" s="39"/>
      <c r="R315" s="39"/>
      <c r="S315" s="39"/>
      <c r="T315" s="39"/>
      <c r="U315" s="39"/>
      <c r="V315" s="34"/>
      <c r="W315" s="43"/>
    </row>
    <row r="316" spans="1:23" s="6" customFormat="1" ht="20.100000000000001" customHeight="1">
      <c r="A316" s="5"/>
      <c r="B316" s="40"/>
      <c r="C316" s="23"/>
      <c r="D316" s="26" t="str">
        <f>IF(C316="","",VLOOKUP(C316,Dich_vu!$A$1:'Dich_vu'!$B$64,2,0))</f>
        <v/>
      </c>
      <c r="E316" s="20"/>
      <c r="F316" s="21"/>
      <c r="G316" s="24" t="str">
        <f t="array" aca="1" ref="G316" ca="1">IF(F316="","",INDIRECT("quan_huyen!l"&amp;MAX(IF(COUNTIF($F316,"*"&amp;Tinh_TP&amp;"*")=1,ROW(Tinh_TP),0))))</f>
        <v/>
      </c>
      <c r="H316" s="22" t="str">
        <f t="array" aca="1" ref="H316" ca="1">IF(AND(F316="",G316=""),"",INDIRECT("quan_huyen!h"&amp;MAX(IF(COUNTIF(F316,"*"&amp;data&amp;"*")=1,ROW(data),0))))</f>
        <v/>
      </c>
      <c r="I316" s="26" t="str">
        <f ca="1">IF(G316="","",INDEX(Tinh_ID,MATCH(Sheet1!G316,Tinh_TP,0)))</f>
        <v/>
      </c>
      <c r="J316" s="26" t="str">
        <f ca="1">IF(H316="","",VLOOKUP(H316,Quan_huyen!$H:$I,2,0))</f>
        <v/>
      </c>
      <c r="K316" s="26" t="str">
        <f ca="1">IF(J316="","",VLOOKUP(J316,Quan_huyen!$I:$J,2,0))</f>
        <v/>
      </c>
      <c r="L316" s="22"/>
      <c r="M316" s="21"/>
      <c r="N316" s="39"/>
      <c r="O316" s="39"/>
      <c r="P316" s="39" t="str">
        <f>IF(O316="","",VLOOKUP(O316,Dich_vu!$M$1:'Dich_vu'!$N:$N,2,0))</f>
        <v/>
      </c>
      <c r="Q316" s="39"/>
      <c r="R316" s="39"/>
      <c r="S316" s="39"/>
      <c r="T316" s="39"/>
      <c r="U316" s="39"/>
      <c r="V316" s="34"/>
      <c r="W316" s="43"/>
    </row>
    <row r="317" spans="1:23" s="6" customFormat="1" ht="21" customHeight="1">
      <c r="A317" s="5"/>
      <c r="B317" s="40"/>
      <c r="C317" s="23"/>
      <c r="D317" s="26" t="str">
        <f>IF(C317="","",VLOOKUP(C317,Dich_vu!$A$1:'Dich_vu'!$B$64,2,0))</f>
        <v/>
      </c>
      <c r="E317" s="20"/>
      <c r="F317" s="21"/>
      <c r="G317" s="24" t="str">
        <f t="array" aca="1" ref="G317" ca="1">IF(F317="","",INDIRECT("quan_huyen!l"&amp;MAX(IF(COUNTIF($F317,"*"&amp;Tinh_TP&amp;"*")=1,ROW(Tinh_TP),0))))</f>
        <v/>
      </c>
      <c r="H317" s="22" t="str">
        <f t="array" aca="1" ref="H317" ca="1">IF(AND(F317="",G317=""),"",INDIRECT("quan_huyen!h"&amp;MAX(IF(COUNTIF(F317,"*"&amp;data&amp;"*")=1,ROW(data),0))))</f>
        <v/>
      </c>
      <c r="I317" s="26" t="str">
        <f ca="1">IF(G317="","",INDEX(Tinh_ID,MATCH(Sheet1!G317,Tinh_TP,0)))</f>
        <v/>
      </c>
      <c r="J317" s="26" t="str">
        <f ca="1">IF(H317="","",VLOOKUP(H317,Quan_huyen!$H:$I,2,0))</f>
        <v/>
      </c>
      <c r="K317" s="26" t="str">
        <f ca="1">IF(J317="","",VLOOKUP(J317,Quan_huyen!$I:$J,2,0))</f>
        <v/>
      </c>
      <c r="L317" s="22"/>
      <c r="M317" s="21"/>
      <c r="N317" s="39"/>
      <c r="O317" s="39"/>
      <c r="P317" s="39" t="str">
        <f>IF(O317="","",VLOOKUP(O317,Dich_vu!$M$1:'Dich_vu'!$N:$N,2,0))</f>
        <v/>
      </c>
      <c r="Q317" s="39"/>
      <c r="R317" s="39"/>
      <c r="S317" s="39"/>
      <c r="T317" s="39"/>
      <c r="U317" s="39"/>
      <c r="V317" s="34"/>
      <c r="W317" s="43"/>
    </row>
    <row r="318" spans="1:23" s="6" customFormat="1" ht="21.9" customHeight="1">
      <c r="A318" s="5"/>
      <c r="B318" s="40"/>
      <c r="C318" s="23"/>
      <c r="D318" s="26" t="str">
        <f>IF(C318="","",VLOOKUP(C318,Dich_vu!$A$1:'Dich_vu'!$B$64,2,0))</f>
        <v/>
      </c>
      <c r="E318" s="20"/>
      <c r="F318" s="21"/>
      <c r="G318" s="24" t="str">
        <f t="array" aca="1" ref="G318" ca="1">IF(F318="","",INDIRECT("quan_huyen!l"&amp;MAX(IF(COUNTIF($F318,"*"&amp;Tinh_TP&amp;"*")=1,ROW(Tinh_TP),0))))</f>
        <v/>
      </c>
      <c r="H318" s="22" t="str">
        <f t="array" aca="1" ref="H318" ca="1">IF(AND(F318="",G318=""),"",INDIRECT("quan_huyen!h"&amp;MAX(IF(COUNTIF(F318,"*"&amp;data&amp;"*")=1,ROW(data),0))))</f>
        <v/>
      </c>
      <c r="I318" s="26" t="str">
        <f ca="1">IF(G318="","",INDEX(Tinh_ID,MATCH(Sheet1!G318,Tinh_TP,0)))</f>
        <v/>
      </c>
      <c r="J318" s="26" t="str">
        <f ca="1">IF(H318="","",VLOOKUP(H318,Quan_huyen!$H:$I,2,0))</f>
        <v/>
      </c>
      <c r="K318" s="26" t="str">
        <f ca="1">IF(J318="","",VLOOKUP(J318,Quan_huyen!$I:$J,2,0))</f>
        <v/>
      </c>
      <c r="L318" s="22"/>
      <c r="M318" s="21"/>
      <c r="N318" s="39"/>
      <c r="O318" s="39"/>
      <c r="P318" s="39" t="str">
        <f>IF(O318="","",VLOOKUP(O318,Dich_vu!$M$1:'Dich_vu'!$N:$N,2,0))</f>
        <v/>
      </c>
      <c r="Q318" s="39"/>
      <c r="R318" s="39"/>
      <c r="S318" s="39"/>
      <c r="T318" s="39"/>
      <c r="U318" s="39"/>
      <c r="V318" s="34"/>
      <c r="W318" s="43"/>
    </row>
    <row r="319" spans="1:23" s="6" customFormat="1">
      <c r="A319" s="5"/>
      <c r="B319" s="40"/>
      <c r="C319" s="23"/>
      <c r="D319" s="26" t="str">
        <f>IF(C319="","",VLOOKUP(C319,Dich_vu!$A$1:'Dich_vu'!$B$64,2,0))</f>
        <v/>
      </c>
      <c r="E319" s="20"/>
      <c r="F319" s="21"/>
      <c r="G319" s="24" t="str">
        <f t="array" aca="1" ref="G319" ca="1">IF(F319="","",INDIRECT("quan_huyen!l"&amp;MAX(IF(COUNTIF($F319,"*"&amp;Tinh_TP&amp;"*")=1,ROW(Tinh_TP),0))))</f>
        <v/>
      </c>
      <c r="H319" s="22" t="str">
        <f t="array" aca="1" ref="H319" ca="1">IF(AND(F319="",G319=""),"",INDIRECT("quan_huyen!h"&amp;MAX(IF(COUNTIF(F319,"*"&amp;data&amp;"*")=1,ROW(data),0))))</f>
        <v/>
      </c>
      <c r="I319" s="26" t="str">
        <f ca="1">IF(G319="","",INDEX(Tinh_ID,MATCH(Sheet1!G319,Tinh_TP,0)))</f>
        <v/>
      </c>
      <c r="J319" s="26" t="str">
        <f ca="1">IF(H319="","",VLOOKUP(H319,Quan_huyen!$H:$I,2,0))</f>
        <v/>
      </c>
      <c r="K319" s="26" t="str">
        <f ca="1">IF(J319="","",VLOOKUP(J319,Quan_huyen!$I:$J,2,0))</f>
        <v/>
      </c>
      <c r="L319" s="22"/>
      <c r="M319" s="21"/>
      <c r="N319" s="39"/>
      <c r="O319" s="39"/>
      <c r="P319" s="39" t="str">
        <f>IF(O319="","",VLOOKUP(O319,Dich_vu!$M$1:'Dich_vu'!$N:$N,2,0))</f>
        <v/>
      </c>
      <c r="Q319" s="39"/>
      <c r="R319" s="39"/>
      <c r="S319" s="39"/>
      <c r="T319" s="39"/>
      <c r="U319" s="39"/>
      <c r="V319" s="34"/>
      <c r="W319" s="43"/>
    </row>
    <row r="320" spans="1:23">
      <c r="A320" s="5"/>
      <c r="B320" s="40"/>
      <c r="C320" s="23"/>
      <c r="D320" s="26" t="str">
        <f>IF(C320="","",VLOOKUP(C320,Dich_vu!$A$1:'Dich_vu'!$B$64,2,0))</f>
        <v/>
      </c>
      <c r="E320" s="20"/>
      <c r="F320" s="21"/>
      <c r="G320" s="24" t="str">
        <f t="array" aca="1" ref="G320" ca="1">IF(F320="","",INDIRECT("quan_huyen!l"&amp;MAX(IF(COUNTIF($F320,"*"&amp;Tinh_TP&amp;"*")=1,ROW(Tinh_TP),0))))</f>
        <v/>
      </c>
      <c r="H320" s="22" t="str">
        <f t="array" aca="1" ref="H320" ca="1">IF(AND(F320="",G320=""),"",INDIRECT("quan_huyen!h"&amp;MAX(IF(COUNTIF(F320,"*"&amp;data&amp;"*")=1,ROW(data),0))))</f>
        <v/>
      </c>
      <c r="I320" s="26" t="str">
        <f ca="1">IF(G320="","",INDEX(Tinh_ID,MATCH(Sheet1!G320,Tinh_TP,0)))</f>
        <v/>
      </c>
      <c r="J320" s="26" t="str">
        <f ca="1">IF(H320="","",VLOOKUP(H320,Quan_huyen!$H:$I,2,0))</f>
        <v/>
      </c>
      <c r="K320" s="26" t="str">
        <f ca="1">IF(J320="","",VLOOKUP(J320,Quan_huyen!$I:$J,2,0))</f>
        <v/>
      </c>
      <c r="L320" s="22"/>
      <c r="M320" s="21"/>
      <c r="N320" s="39"/>
      <c r="O320" s="39"/>
      <c r="P320" s="39" t="str">
        <f>IF(O320="","",VLOOKUP(O320,Dich_vu!$M$1:'Dich_vu'!$N:$N,2,0))</f>
        <v/>
      </c>
      <c r="Q320" s="39"/>
      <c r="R320" s="39"/>
      <c r="S320" s="39"/>
      <c r="T320" s="39"/>
      <c r="U320" s="39"/>
      <c r="V320" s="35"/>
      <c r="W320" s="44"/>
    </row>
    <row r="321" spans="1:23">
      <c r="A321" s="5"/>
      <c r="B321" s="40"/>
      <c r="C321" s="23"/>
      <c r="D321" s="26" t="str">
        <f>IF(C321="","",VLOOKUP(C321,Dich_vu!$A$1:'Dich_vu'!$B$64,2,0))</f>
        <v/>
      </c>
      <c r="E321" s="20"/>
      <c r="F321" s="21"/>
      <c r="G321" s="24" t="str">
        <f t="array" aca="1" ref="G321" ca="1">IF(F321="","",INDIRECT("quan_huyen!l"&amp;MAX(IF(COUNTIF($F321,"*"&amp;Tinh_TP&amp;"*")=1,ROW(Tinh_TP),0))))</f>
        <v/>
      </c>
      <c r="H321" s="22" t="str">
        <f t="array" aca="1" ref="H321" ca="1">IF(AND(F321="",G321=""),"",INDIRECT("quan_huyen!h"&amp;MAX(IF(COUNTIF(F321,"*"&amp;data&amp;"*")=1,ROW(data),0))))</f>
        <v/>
      </c>
      <c r="I321" s="26" t="str">
        <f ca="1">IF(G321="","",INDEX(Tinh_ID,MATCH(Sheet1!G321,Tinh_TP,0)))</f>
        <v/>
      </c>
      <c r="J321" s="26" t="str">
        <f ca="1">IF(H321="","",VLOOKUP(H321,Quan_huyen!$H:$I,2,0))</f>
        <v/>
      </c>
      <c r="K321" s="26" t="str">
        <f ca="1">IF(J321="","",VLOOKUP(J321,Quan_huyen!$I:$J,2,0))</f>
        <v/>
      </c>
      <c r="L321" s="22"/>
      <c r="M321" s="21"/>
      <c r="N321" s="39"/>
      <c r="O321" s="39"/>
      <c r="P321" s="39" t="str">
        <f>IF(O321="","",VLOOKUP(O321,Dich_vu!$M$1:'Dich_vu'!$N:$N,2,0))</f>
        <v/>
      </c>
      <c r="Q321" s="39"/>
      <c r="R321" s="39"/>
      <c r="S321" s="39"/>
      <c r="T321" s="39"/>
      <c r="U321" s="39"/>
      <c r="V321" s="35"/>
      <c r="W321" s="44"/>
    </row>
    <row r="322" spans="1:23">
      <c r="A322" s="5"/>
      <c r="B322" s="40"/>
      <c r="C322" s="23"/>
      <c r="D322" s="26" t="str">
        <f>IF(C322="","",VLOOKUP(C322,Dich_vu!$A$1:'Dich_vu'!$B$64,2,0))</f>
        <v/>
      </c>
      <c r="E322" s="20"/>
      <c r="F322" s="21"/>
      <c r="G322" s="24" t="str">
        <f t="array" aca="1" ref="G322" ca="1">IF(F322="","",INDIRECT("quan_huyen!l"&amp;MAX(IF(COUNTIF($F322,"*"&amp;Tinh_TP&amp;"*")=1,ROW(Tinh_TP),0))))</f>
        <v/>
      </c>
      <c r="H322" s="22" t="str">
        <f t="array" aca="1" ref="H322" ca="1">IF(AND(F322="",G322=""),"",INDIRECT("quan_huyen!h"&amp;MAX(IF(COUNTIF(F322,"*"&amp;data&amp;"*")=1,ROW(data),0))))</f>
        <v/>
      </c>
      <c r="I322" s="26" t="str">
        <f ca="1">IF(G322="","",INDEX(Tinh_ID,MATCH(Sheet1!G322,Tinh_TP,0)))</f>
        <v/>
      </c>
      <c r="J322" s="26" t="str">
        <f ca="1">IF(H322="","",VLOOKUP(H322,Quan_huyen!$H:$I,2,0))</f>
        <v/>
      </c>
      <c r="K322" s="26" t="str">
        <f ca="1">IF(J322="","",VLOOKUP(J322,Quan_huyen!$I:$J,2,0))</f>
        <v/>
      </c>
      <c r="L322" s="22"/>
      <c r="M322" s="21"/>
      <c r="N322" s="39"/>
      <c r="O322" s="39"/>
      <c r="P322" s="39" t="str">
        <f>IF(O322="","",VLOOKUP(O322,Dich_vu!$M$1:'Dich_vu'!$N:$N,2,0))</f>
        <v/>
      </c>
      <c r="Q322" s="39"/>
      <c r="R322" s="39"/>
      <c r="S322" s="39"/>
      <c r="T322" s="39"/>
      <c r="U322" s="39"/>
      <c r="V322" s="35"/>
      <c r="W322" s="44"/>
    </row>
    <row r="323" spans="1:23" ht="16.5" customHeight="1">
      <c r="A323" s="5"/>
      <c r="B323" s="40"/>
      <c r="C323" s="23"/>
      <c r="D323" s="26" t="str">
        <f>IF(C323="","",VLOOKUP(C323,Dich_vu!$A$1:'Dich_vu'!$B$64,2,0))</f>
        <v/>
      </c>
      <c r="E323" s="20"/>
      <c r="F323" s="21"/>
      <c r="G323" s="24" t="str">
        <f t="array" aca="1" ref="G323" ca="1">IF(F323="","",INDIRECT("quan_huyen!l"&amp;MAX(IF(COUNTIF($F323,"*"&amp;Tinh_TP&amp;"*")=1,ROW(Tinh_TP),0))))</f>
        <v/>
      </c>
      <c r="H323" s="22" t="str">
        <f t="array" aca="1" ref="H323" ca="1">IF(AND(F323="",G323=""),"",INDIRECT("quan_huyen!h"&amp;MAX(IF(COUNTIF(F323,"*"&amp;data&amp;"*")=1,ROW(data),0))))</f>
        <v/>
      </c>
      <c r="I323" s="26" t="str">
        <f ca="1">IF(G323="","",INDEX(Tinh_ID,MATCH(Sheet1!G323,Tinh_TP,0)))</f>
        <v/>
      </c>
      <c r="J323" s="26" t="str">
        <f ca="1">IF(H323="","",VLOOKUP(H323,Quan_huyen!$H:$I,2,0))</f>
        <v/>
      </c>
      <c r="K323" s="26" t="str">
        <f ca="1">IF(J323="","",VLOOKUP(J323,Quan_huyen!$I:$J,2,0))</f>
        <v/>
      </c>
      <c r="L323" s="22"/>
      <c r="M323" s="21"/>
      <c r="N323" s="39"/>
      <c r="O323" s="39"/>
      <c r="P323" s="39" t="str">
        <f>IF(O323="","",VLOOKUP(O323,Dich_vu!$M$1:'Dich_vu'!$N:$N,2,0))</f>
        <v/>
      </c>
      <c r="Q323" s="39"/>
      <c r="R323" s="39"/>
      <c r="S323" s="39"/>
      <c r="T323" s="39"/>
      <c r="U323" s="39"/>
      <c r="V323" s="35"/>
      <c r="W323" s="44"/>
    </row>
    <row r="324" spans="1:23" ht="21" customHeight="1">
      <c r="A324" s="5"/>
      <c r="B324" s="40"/>
      <c r="C324" s="23"/>
      <c r="D324" s="26" t="str">
        <f>IF(C324="","",VLOOKUP(C324,Dich_vu!$A$1:'Dich_vu'!$B$64,2,0))</f>
        <v/>
      </c>
      <c r="E324" s="20"/>
      <c r="F324" s="21"/>
      <c r="G324" s="24" t="str">
        <f t="array" aca="1" ref="G324" ca="1">IF(F324="","",INDIRECT("quan_huyen!l"&amp;MAX(IF(COUNTIF($F324,"*"&amp;Tinh_TP&amp;"*")=1,ROW(Tinh_TP),0))))</f>
        <v/>
      </c>
      <c r="H324" s="22" t="str">
        <f t="array" aca="1" ref="H324" ca="1">IF(AND(F324="",G324=""),"",INDIRECT("quan_huyen!h"&amp;MAX(IF(COUNTIF(F324,"*"&amp;data&amp;"*")=1,ROW(data),0))))</f>
        <v/>
      </c>
      <c r="I324" s="26" t="str">
        <f ca="1">IF(G324="","",INDEX(Tinh_ID,MATCH(Sheet1!G324,Tinh_TP,0)))</f>
        <v/>
      </c>
      <c r="J324" s="26" t="str">
        <f ca="1">IF(H324="","",VLOOKUP(H324,Quan_huyen!$H:$I,2,0))</f>
        <v/>
      </c>
      <c r="K324" s="26" t="str">
        <f ca="1">IF(J324="","",VLOOKUP(J324,Quan_huyen!$I:$J,2,0))</f>
        <v/>
      </c>
      <c r="L324" s="22"/>
      <c r="M324" s="21"/>
      <c r="N324" s="39"/>
      <c r="O324" s="39"/>
      <c r="P324" s="39" t="str">
        <f>IF(O324="","",VLOOKUP(O324,Dich_vu!$M$1:'Dich_vu'!$N:$N,2,0))</f>
        <v/>
      </c>
      <c r="Q324" s="39"/>
      <c r="R324" s="39"/>
      <c r="S324" s="39"/>
      <c r="T324" s="39"/>
      <c r="U324" s="39"/>
      <c r="V324" s="35"/>
      <c r="W324" s="44"/>
    </row>
    <row r="325" spans="1:23" ht="21" customHeight="1">
      <c r="A325" s="5"/>
      <c r="B325" s="40"/>
      <c r="C325" s="23"/>
      <c r="D325" s="26" t="str">
        <f>IF(C325="","",VLOOKUP(C325,Dich_vu!$A$1:'Dich_vu'!$B$64,2,0))</f>
        <v/>
      </c>
      <c r="E325" s="20"/>
      <c r="F325" s="21"/>
      <c r="G325" s="24" t="str">
        <f t="array" aca="1" ref="G325" ca="1">IF(F325="","",INDIRECT("quan_huyen!l"&amp;MAX(IF(COUNTIF($F325,"*"&amp;Tinh_TP&amp;"*")=1,ROW(Tinh_TP),0))))</f>
        <v/>
      </c>
      <c r="H325" s="22" t="str">
        <f t="array" aca="1" ref="H325" ca="1">IF(AND(F325="",G325=""),"",INDIRECT("quan_huyen!h"&amp;MAX(IF(COUNTIF(F325,"*"&amp;data&amp;"*")=1,ROW(data),0))))</f>
        <v/>
      </c>
      <c r="I325" s="26" t="str">
        <f ca="1">IF(G325="","",INDEX(Tinh_ID,MATCH(Sheet1!G325,Tinh_TP,0)))</f>
        <v/>
      </c>
      <c r="J325" s="26" t="str">
        <f ca="1">IF(H325="","",VLOOKUP(H325,Quan_huyen!$H:$I,2,0))</f>
        <v/>
      </c>
      <c r="K325" s="26" t="str">
        <f ca="1">IF(J325="","",VLOOKUP(J325,Quan_huyen!$I:$J,2,0))</f>
        <v/>
      </c>
      <c r="L325" s="22"/>
      <c r="M325" s="21"/>
      <c r="N325" s="39"/>
      <c r="O325" s="39"/>
      <c r="P325" s="39" t="str">
        <f>IF(O325="","",VLOOKUP(O325,Dich_vu!$M$1:'Dich_vu'!$N:$N,2,0))</f>
        <v/>
      </c>
      <c r="Q325" s="39"/>
      <c r="R325" s="39"/>
      <c r="S325" s="39"/>
      <c r="T325" s="39"/>
      <c r="U325" s="39"/>
      <c r="V325" s="35"/>
      <c r="W325" s="44"/>
    </row>
    <row r="326" spans="1:23" ht="19.5" customHeight="1">
      <c r="A326" s="5"/>
      <c r="B326" s="40"/>
      <c r="C326" s="23"/>
      <c r="D326" s="26" t="str">
        <f>IF(C326="","",VLOOKUP(C326,Dich_vu!$A$1:'Dich_vu'!$B$64,2,0))</f>
        <v/>
      </c>
      <c r="E326" s="20"/>
      <c r="F326" s="21"/>
      <c r="G326" s="24" t="str">
        <f t="array" aca="1" ref="G326" ca="1">IF(F326="","",INDIRECT("quan_huyen!l"&amp;MAX(IF(COUNTIF($F326,"*"&amp;Tinh_TP&amp;"*")=1,ROW(Tinh_TP),0))))</f>
        <v/>
      </c>
      <c r="H326" s="22" t="str">
        <f t="array" aca="1" ref="H326" ca="1">IF(AND(F326="",G326=""),"",INDIRECT("quan_huyen!h"&amp;MAX(IF(COUNTIF(F326,"*"&amp;data&amp;"*")=1,ROW(data),0))))</f>
        <v/>
      </c>
      <c r="I326" s="26" t="str">
        <f ca="1">IF(G326="","",INDEX(Tinh_ID,MATCH(Sheet1!G326,Tinh_TP,0)))</f>
        <v/>
      </c>
      <c r="J326" s="26" t="str">
        <f ca="1">IF(H326="","",VLOOKUP(H326,Quan_huyen!$H:$I,2,0))</f>
        <v/>
      </c>
      <c r="K326" s="26" t="str">
        <f ca="1">IF(J326="","",VLOOKUP(J326,Quan_huyen!$I:$J,2,0))</f>
        <v/>
      </c>
      <c r="L326" s="22"/>
      <c r="M326" s="21"/>
      <c r="N326" s="39"/>
      <c r="O326" s="39"/>
      <c r="P326" s="39" t="str">
        <f>IF(O326="","",VLOOKUP(O326,Dich_vu!$M$1:'Dich_vu'!$N:$N,2,0))</f>
        <v/>
      </c>
      <c r="Q326" s="39"/>
      <c r="R326" s="39"/>
      <c r="S326" s="39"/>
      <c r="T326" s="39"/>
      <c r="U326" s="39"/>
      <c r="V326" s="35"/>
      <c r="W326" s="44"/>
    </row>
    <row r="327" spans="1:23" ht="23.25" customHeight="1">
      <c r="A327" s="5"/>
      <c r="B327" s="40"/>
      <c r="C327" s="23"/>
      <c r="D327" s="26" t="str">
        <f>IF(C327="","",VLOOKUP(C327,Dich_vu!$A$1:'Dich_vu'!$B$64,2,0))</f>
        <v/>
      </c>
      <c r="E327" s="20"/>
      <c r="F327" s="21"/>
      <c r="G327" s="24" t="str">
        <f t="array" aca="1" ref="G327" ca="1">IF(F327="","",INDIRECT("quan_huyen!l"&amp;MAX(IF(COUNTIF($F327,"*"&amp;Tinh_TP&amp;"*")=1,ROW(Tinh_TP),0))))</f>
        <v/>
      </c>
      <c r="H327" s="22" t="str">
        <f t="array" aca="1" ref="H327" ca="1">IF(AND(F327="",G327=""),"",INDIRECT("quan_huyen!h"&amp;MAX(IF(COUNTIF(F327,"*"&amp;data&amp;"*")=1,ROW(data),0))))</f>
        <v/>
      </c>
      <c r="I327" s="26" t="str">
        <f ca="1">IF(G327="","",INDEX(Tinh_ID,MATCH(Sheet1!G327,Tinh_TP,0)))</f>
        <v/>
      </c>
      <c r="J327" s="26" t="str">
        <f ca="1">IF(H327="","",VLOOKUP(H327,Quan_huyen!$H:$I,2,0))</f>
        <v/>
      </c>
      <c r="K327" s="26" t="str">
        <f ca="1">IF(J327="","",VLOOKUP(J327,Quan_huyen!$I:$J,2,0))</f>
        <v/>
      </c>
      <c r="L327" s="22"/>
      <c r="M327" s="21"/>
      <c r="N327" s="39"/>
      <c r="O327" s="39"/>
      <c r="P327" s="39" t="str">
        <f>IF(O327="","",VLOOKUP(O327,Dich_vu!$M$1:'Dich_vu'!$N:$N,2,0))</f>
        <v/>
      </c>
      <c r="Q327" s="39"/>
      <c r="R327" s="39"/>
      <c r="S327" s="39"/>
      <c r="T327" s="39"/>
      <c r="U327" s="39"/>
      <c r="V327" s="35"/>
      <c r="W327" s="44"/>
    </row>
    <row r="328" spans="1:23" ht="21" customHeight="1">
      <c r="A328" s="5"/>
      <c r="B328" s="40"/>
      <c r="C328" s="23"/>
      <c r="D328" s="26" t="str">
        <f>IF(C328="","",VLOOKUP(C328,Dich_vu!$A$1:'Dich_vu'!$B$64,2,0))</f>
        <v/>
      </c>
      <c r="E328" s="20"/>
      <c r="F328" s="21"/>
      <c r="G328" s="24" t="str">
        <f t="array" aca="1" ref="G328" ca="1">IF(F328="","",INDIRECT("quan_huyen!l"&amp;MAX(IF(COUNTIF($F328,"*"&amp;Tinh_TP&amp;"*")=1,ROW(Tinh_TP),0))))</f>
        <v/>
      </c>
      <c r="H328" s="22" t="str">
        <f t="array" aca="1" ref="H328" ca="1">IF(AND(F328="",G328=""),"",INDIRECT("quan_huyen!h"&amp;MAX(IF(COUNTIF(F328,"*"&amp;data&amp;"*")=1,ROW(data),0))))</f>
        <v/>
      </c>
      <c r="I328" s="26" t="str">
        <f ca="1">IF(G328="","",INDEX(Tinh_ID,MATCH(Sheet1!G328,Tinh_TP,0)))</f>
        <v/>
      </c>
      <c r="J328" s="26" t="str">
        <f ca="1">IF(H328="","",VLOOKUP(H328,Quan_huyen!$H:$I,2,0))</f>
        <v/>
      </c>
      <c r="K328" s="26" t="str">
        <f ca="1">IF(J328="","",VLOOKUP(J328,Quan_huyen!$I:$J,2,0))</f>
        <v/>
      </c>
      <c r="L328" s="22"/>
      <c r="M328" s="21"/>
      <c r="N328" s="39"/>
      <c r="O328" s="39"/>
      <c r="P328" s="39" t="str">
        <f>IF(O328="","",VLOOKUP(O328,Dich_vu!$M$1:'Dich_vu'!$N:$N,2,0))</f>
        <v/>
      </c>
      <c r="Q328" s="39"/>
      <c r="R328" s="39"/>
      <c r="S328" s="39"/>
      <c r="T328" s="39"/>
      <c r="U328" s="39"/>
      <c r="V328" s="35"/>
      <c r="W328" s="44"/>
    </row>
    <row r="329" spans="1:23" ht="21" customHeight="1">
      <c r="A329" s="5"/>
      <c r="B329" s="40"/>
      <c r="C329" s="23"/>
      <c r="D329" s="26" t="str">
        <f>IF(C329="","",VLOOKUP(C329,Dich_vu!$A$1:'Dich_vu'!$B$64,2,0))</f>
        <v/>
      </c>
      <c r="E329" s="20"/>
      <c r="F329" s="21"/>
      <c r="G329" s="24" t="str">
        <f t="array" aca="1" ref="G329" ca="1">IF(F329="","",INDIRECT("quan_huyen!l"&amp;MAX(IF(COUNTIF($F329,"*"&amp;Tinh_TP&amp;"*")=1,ROW(Tinh_TP),0))))</f>
        <v/>
      </c>
      <c r="H329" s="22" t="str">
        <f t="array" aca="1" ref="H329" ca="1">IF(AND(F329="",G329=""),"",INDIRECT("quan_huyen!h"&amp;MAX(IF(COUNTIF(F329,"*"&amp;data&amp;"*")=1,ROW(data),0))))</f>
        <v/>
      </c>
      <c r="I329" s="26" t="str">
        <f ca="1">IF(G329="","",INDEX(Tinh_ID,MATCH(Sheet1!G329,Tinh_TP,0)))</f>
        <v/>
      </c>
      <c r="J329" s="26" t="str">
        <f ca="1">IF(H329="","",VLOOKUP(H329,Quan_huyen!$H:$I,2,0))</f>
        <v/>
      </c>
      <c r="K329" s="26" t="str">
        <f ca="1">IF(J329="","",VLOOKUP(J329,Quan_huyen!$I:$J,2,0))</f>
        <v/>
      </c>
      <c r="L329" s="22"/>
      <c r="M329" s="21"/>
      <c r="N329" s="39"/>
      <c r="O329" s="39"/>
      <c r="P329" s="39" t="str">
        <f>IF(O329="","",VLOOKUP(O329,Dich_vu!$M$1:'Dich_vu'!$N:$N,2,0))</f>
        <v/>
      </c>
      <c r="Q329" s="39"/>
      <c r="R329" s="39"/>
      <c r="S329" s="39"/>
      <c r="T329" s="39"/>
      <c r="U329" s="39"/>
      <c r="V329" s="35"/>
      <c r="W329" s="44"/>
    </row>
    <row r="330" spans="1:23" ht="21" customHeight="1">
      <c r="A330" s="5"/>
      <c r="B330" s="40"/>
      <c r="C330" s="23"/>
      <c r="D330" s="26" t="str">
        <f>IF(C330="","",VLOOKUP(C330,Dich_vu!$A$1:'Dich_vu'!$B$64,2,0))</f>
        <v/>
      </c>
      <c r="E330" s="20"/>
      <c r="F330" s="21"/>
      <c r="G330" s="24" t="str">
        <f t="array" aca="1" ref="G330" ca="1">IF(F330="","",INDIRECT("quan_huyen!l"&amp;MAX(IF(COUNTIF($F330,"*"&amp;Tinh_TP&amp;"*")=1,ROW(Tinh_TP),0))))</f>
        <v/>
      </c>
      <c r="H330" s="22" t="str">
        <f t="array" aca="1" ref="H330" ca="1">IF(AND(F330="",G330=""),"",INDIRECT("quan_huyen!h"&amp;MAX(IF(COUNTIF(F330,"*"&amp;data&amp;"*")=1,ROW(data),0))))</f>
        <v/>
      </c>
      <c r="I330" s="26" t="str">
        <f ca="1">IF(G330="","",INDEX(Tinh_ID,MATCH(Sheet1!G330,Tinh_TP,0)))</f>
        <v/>
      </c>
      <c r="J330" s="26" t="str">
        <f ca="1">IF(H330="","",VLOOKUP(H330,Quan_huyen!$H:$I,2,0))</f>
        <v/>
      </c>
      <c r="K330" s="26" t="str">
        <f ca="1">IF(J330="","",VLOOKUP(J330,Quan_huyen!$I:$J,2,0))</f>
        <v/>
      </c>
      <c r="L330" s="22"/>
      <c r="M330" s="21"/>
      <c r="N330" s="39"/>
      <c r="O330" s="39"/>
      <c r="P330" s="39" t="str">
        <f>IF(O330="","",VLOOKUP(O330,Dich_vu!$M$1:'Dich_vu'!$N:$N,2,0))</f>
        <v/>
      </c>
      <c r="Q330" s="39"/>
      <c r="R330" s="39"/>
      <c r="S330" s="39"/>
      <c r="T330" s="39"/>
      <c r="U330" s="39"/>
      <c r="V330" s="35"/>
      <c r="W330" s="44"/>
    </row>
    <row r="331" spans="1:23" ht="21" customHeight="1">
      <c r="A331" s="5"/>
      <c r="B331" s="40"/>
      <c r="C331" s="23"/>
      <c r="D331" s="26" t="str">
        <f>IF(C331="","",VLOOKUP(C331,Dich_vu!$A$1:'Dich_vu'!$B$64,2,0))</f>
        <v/>
      </c>
      <c r="E331" s="20"/>
      <c r="F331" s="21"/>
      <c r="G331" s="24" t="str">
        <f t="array" aca="1" ref="G331" ca="1">IF(F331="","",INDIRECT("quan_huyen!l"&amp;MAX(IF(COUNTIF($F331,"*"&amp;Tinh_TP&amp;"*")=1,ROW(Tinh_TP),0))))</f>
        <v/>
      </c>
      <c r="H331" s="22" t="str">
        <f t="array" aca="1" ref="H331" ca="1">IF(AND(F331="",G331=""),"",INDIRECT("quan_huyen!h"&amp;MAX(IF(COUNTIF(F331,"*"&amp;data&amp;"*")=1,ROW(data),0))))</f>
        <v/>
      </c>
      <c r="I331" s="26" t="str">
        <f ca="1">IF(G331="","",INDEX(Tinh_ID,MATCH(Sheet1!G331,Tinh_TP,0)))</f>
        <v/>
      </c>
      <c r="J331" s="26" t="str">
        <f ca="1">IF(H331="","",VLOOKUP(H331,Quan_huyen!$H:$I,2,0))</f>
        <v/>
      </c>
      <c r="K331" s="26" t="str">
        <f ca="1">IF(J331="","",VLOOKUP(J331,Quan_huyen!$I:$J,2,0))</f>
        <v/>
      </c>
      <c r="L331" s="22"/>
      <c r="M331" s="21"/>
      <c r="N331" s="39"/>
      <c r="O331" s="39"/>
      <c r="P331" s="39" t="str">
        <f>IF(O331="","",VLOOKUP(O331,Dich_vu!$M$1:'Dich_vu'!$N:$N,2,0))</f>
        <v/>
      </c>
      <c r="Q331" s="39"/>
      <c r="R331" s="39"/>
      <c r="S331" s="39"/>
      <c r="T331" s="39"/>
      <c r="U331" s="39"/>
      <c r="V331" s="35"/>
      <c r="W331" s="44"/>
    </row>
    <row r="332" spans="1:23" ht="21" customHeight="1">
      <c r="A332" s="5"/>
      <c r="B332" s="40"/>
      <c r="C332" s="23"/>
      <c r="D332" s="26" t="str">
        <f>IF(C332="","",VLOOKUP(C332,Dich_vu!$A$1:'Dich_vu'!$B$64,2,0))</f>
        <v/>
      </c>
      <c r="E332" s="20"/>
      <c r="F332" s="21"/>
      <c r="G332" s="24" t="str">
        <f t="array" aca="1" ref="G332" ca="1">IF(F332="","",INDIRECT("quan_huyen!l"&amp;MAX(IF(COUNTIF($F332,"*"&amp;Tinh_TP&amp;"*")=1,ROW(Tinh_TP),0))))</f>
        <v/>
      </c>
      <c r="H332" s="22" t="str">
        <f t="array" aca="1" ref="H332" ca="1">IF(AND(F332="",G332=""),"",INDIRECT("quan_huyen!h"&amp;MAX(IF(COUNTIF(F332,"*"&amp;data&amp;"*")=1,ROW(data),0))))</f>
        <v/>
      </c>
      <c r="I332" s="26" t="str">
        <f ca="1">IF(G332="","",INDEX(Tinh_ID,MATCH(Sheet1!G332,Tinh_TP,0)))</f>
        <v/>
      </c>
      <c r="J332" s="26" t="str">
        <f ca="1">IF(H332="","",VLOOKUP(H332,Quan_huyen!$H:$I,2,0))</f>
        <v/>
      </c>
      <c r="K332" s="26" t="str">
        <f ca="1">IF(J332="","",VLOOKUP(J332,Quan_huyen!$I:$J,2,0))</f>
        <v/>
      </c>
      <c r="L332" s="22"/>
      <c r="M332" s="21"/>
      <c r="N332" s="39"/>
      <c r="O332" s="39"/>
      <c r="P332" s="39" t="str">
        <f>IF(O332="","",VLOOKUP(O332,Dich_vu!$M$1:'Dich_vu'!$N:$N,2,0))</f>
        <v/>
      </c>
      <c r="Q332" s="39"/>
      <c r="R332" s="39"/>
      <c r="S332" s="39"/>
      <c r="T332" s="39"/>
      <c r="U332" s="39"/>
      <c r="V332" s="35"/>
      <c r="W332" s="44"/>
    </row>
    <row r="333" spans="1:23" ht="21" customHeight="1">
      <c r="A333" s="5"/>
      <c r="B333" s="40"/>
      <c r="C333" s="23"/>
      <c r="D333" s="26" t="str">
        <f>IF(C333="","",VLOOKUP(C333,Dich_vu!$A$1:'Dich_vu'!$B$64,2,0))</f>
        <v/>
      </c>
      <c r="E333" s="20"/>
      <c r="F333" s="21"/>
      <c r="G333" s="24" t="str">
        <f t="array" aca="1" ref="G333" ca="1">IF(F333="","",INDIRECT("quan_huyen!l"&amp;MAX(IF(COUNTIF($F333,"*"&amp;Tinh_TP&amp;"*")=1,ROW(Tinh_TP),0))))</f>
        <v/>
      </c>
      <c r="H333" s="22" t="str">
        <f t="array" aca="1" ref="H333" ca="1">IF(AND(F333="",G333=""),"",INDIRECT("quan_huyen!h"&amp;MAX(IF(COUNTIF(F333,"*"&amp;data&amp;"*")=1,ROW(data),0))))</f>
        <v/>
      </c>
      <c r="I333" s="26" t="str">
        <f ca="1">IF(G333="","",INDEX(Tinh_ID,MATCH(Sheet1!G333,Tinh_TP,0)))</f>
        <v/>
      </c>
      <c r="J333" s="26" t="str">
        <f ca="1">IF(H333="","",VLOOKUP(H333,Quan_huyen!$H:$I,2,0))</f>
        <v/>
      </c>
      <c r="K333" s="26" t="str">
        <f ca="1">IF(J333="","",VLOOKUP(J333,Quan_huyen!$I:$J,2,0))</f>
        <v/>
      </c>
      <c r="L333" s="22"/>
      <c r="M333" s="21"/>
      <c r="N333" s="39"/>
      <c r="O333" s="39"/>
      <c r="P333" s="39" t="str">
        <f>IF(O333="","",VLOOKUP(O333,Dich_vu!$M$1:'Dich_vu'!$N:$N,2,0))</f>
        <v/>
      </c>
      <c r="Q333" s="39"/>
      <c r="R333" s="39"/>
      <c r="S333" s="39"/>
      <c r="T333" s="39"/>
      <c r="U333" s="39"/>
      <c r="V333" s="35"/>
      <c r="W333" s="44"/>
    </row>
    <row r="334" spans="1:23" ht="21" customHeight="1">
      <c r="A334" s="5"/>
      <c r="B334" s="40"/>
      <c r="C334" s="23"/>
      <c r="D334" s="26" t="str">
        <f>IF(C334="","",VLOOKUP(C334,Dich_vu!$A$1:'Dich_vu'!$B$64,2,0))</f>
        <v/>
      </c>
      <c r="E334" s="20"/>
      <c r="F334" s="21"/>
      <c r="G334" s="24" t="str">
        <f t="array" aca="1" ref="G334" ca="1">IF(F334="","",INDIRECT("quan_huyen!l"&amp;MAX(IF(COUNTIF($F334,"*"&amp;Tinh_TP&amp;"*")=1,ROW(Tinh_TP),0))))</f>
        <v/>
      </c>
      <c r="H334" s="22" t="str">
        <f t="array" aca="1" ref="H334" ca="1">IF(AND(F334="",G334=""),"",INDIRECT("quan_huyen!h"&amp;MAX(IF(COUNTIF(F334,"*"&amp;data&amp;"*")=1,ROW(data),0))))</f>
        <v/>
      </c>
      <c r="I334" s="26" t="str">
        <f ca="1">IF(G334="","",INDEX(Tinh_ID,MATCH(Sheet1!G334,Tinh_TP,0)))</f>
        <v/>
      </c>
      <c r="J334" s="26" t="str">
        <f ca="1">IF(H334="","",VLOOKUP(H334,Quan_huyen!$H:$I,2,0))</f>
        <v/>
      </c>
      <c r="K334" s="26" t="str">
        <f ca="1">IF(J334="","",VLOOKUP(J334,Quan_huyen!$I:$J,2,0))</f>
        <v/>
      </c>
      <c r="L334" s="22"/>
      <c r="M334" s="21"/>
      <c r="N334" s="39"/>
      <c r="O334" s="39"/>
      <c r="P334" s="39" t="str">
        <f>IF(O334="","",VLOOKUP(O334,Dich_vu!$M$1:'Dich_vu'!$N:$N,2,0))</f>
        <v/>
      </c>
      <c r="Q334" s="39"/>
      <c r="R334" s="39"/>
      <c r="S334" s="39"/>
      <c r="T334" s="39"/>
      <c r="U334" s="39"/>
      <c r="V334" s="35"/>
      <c r="W334" s="44"/>
    </row>
    <row r="335" spans="1:23" ht="21" customHeight="1">
      <c r="A335" s="5"/>
      <c r="B335" s="40"/>
      <c r="C335" s="23"/>
      <c r="D335" s="26" t="str">
        <f>IF(C335="","",VLOOKUP(C335,Dich_vu!$A$1:'Dich_vu'!$B$64,2,0))</f>
        <v/>
      </c>
      <c r="E335" s="20"/>
      <c r="F335" s="21"/>
      <c r="G335" s="24" t="str">
        <f t="array" aca="1" ref="G335" ca="1">IF(F335="","",INDIRECT("quan_huyen!l"&amp;MAX(IF(COUNTIF($F335,"*"&amp;Tinh_TP&amp;"*")=1,ROW(Tinh_TP),0))))</f>
        <v/>
      </c>
      <c r="H335" s="22" t="str">
        <f t="array" aca="1" ref="H335" ca="1">IF(AND(F335="",G335=""),"",INDIRECT("quan_huyen!h"&amp;MAX(IF(COUNTIF(F335,"*"&amp;data&amp;"*")=1,ROW(data),0))))</f>
        <v/>
      </c>
      <c r="I335" s="26" t="str">
        <f ca="1">IF(G335="","",INDEX(Tinh_ID,MATCH(Sheet1!G335,Tinh_TP,0)))</f>
        <v/>
      </c>
      <c r="J335" s="26" t="str">
        <f ca="1">IF(H335="","",VLOOKUP(H335,Quan_huyen!$H:$I,2,0))</f>
        <v/>
      </c>
      <c r="K335" s="26" t="str">
        <f ca="1">IF(J335="","",VLOOKUP(J335,Quan_huyen!$I:$J,2,0))</f>
        <v/>
      </c>
      <c r="L335" s="22"/>
      <c r="M335" s="21"/>
      <c r="N335" s="39"/>
      <c r="O335" s="39"/>
      <c r="P335" s="39" t="str">
        <f>IF(O335="","",VLOOKUP(O335,Dich_vu!$M$1:'Dich_vu'!$N:$N,2,0))</f>
        <v/>
      </c>
      <c r="Q335" s="39"/>
      <c r="R335" s="39"/>
      <c r="S335" s="39"/>
      <c r="T335" s="39"/>
      <c r="U335" s="39"/>
      <c r="V335" s="35"/>
      <c r="W335" s="44"/>
    </row>
    <row r="336" spans="1:23" ht="21" customHeight="1">
      <c r="A336" s="5"/>
      <c r="B336" s="40"/>
      <c r="C336" s="23"/>
      <c r="D336" s="26" t="str">
        <f>IF(C336="","",VLOOKUP(C336,Dich_vu!$A$1:'Dich_vu'!$B$64,2,0))</f>
        <v/>
      </c>
      <c r="E336" s="20"/>
      <c r="F336" s="21"/>
      <c r="G336" s="24" t="str">
        <f t="array" aca="1" ref="G336" ca="1">IF(F336="","",INDIRECT("quan_huyen!l"&amp;MAX(IF(COUNTIF($F336,"*"&amp;Tinh_TP&amp;"*")=1,ROW(Tinh_TP),0))))</f>
        <v/>
      </c>
      <c r="H336" s="22" t="str">
        <f t="array" aca="1" ref="H336" ca="1">IF(AND(F336="",G336=""),"",INDIRECT("quan_huyen!h"&amp;MAX(IF(COUNTIF(F336,"*"&amp;data&amp;"*")=1,ROW(data),0))))</f>
        <v/>
      </c>
      <c r="I336" s="26" t="str">
        <f ca="1">IF(G336="","",INDEX(Tinh_ID,MATCH(Sheet1!G336,Tinh_TP,0)))</f>
        <v/>
      </c>
      <c r="J336" s="26" t="str">
        <f ca="1">IF(H336="","",VLOOKUP(H336,Quan_huyen!$H:$I,2,0))</f>
        <v/>
      </c>
      <c r="K336" s="26" t="str">
        <f ca="1">IF(J336="","",VLOOKUP(J336,Quan_huyen!$I:$J,2,0))</f>
        <v/>
      </c>
      <c r="L336" s="22"/>
      <c r="M336" s="21"/>
      <c r="N336" s="39"/>
      <c r="O336" s="39"/>
      <c r="P336" s="39" t="str">
        <f>IF(O336="","",VLOOKUP(O336,Dich_vu!$M$1:'Dich_vu'!$N:$N,2,0))</f>
        <v/>
      </c>
      <c r="Q336" s="39"/>
      <c r="R336" s="39"/>
      <c r="S336" s="39"/>
      <c r="T336" s="39"/>
      <c r="U336" s="39"/>
      <c r="V336" s="35"/>
      <c r="W336" s="44"/>
    </row>
    <row r="337" spans="1:23" ht="21" customHeight="1">
      <c r="A337" s="5"/>
      <c r="B337" s="40"/>
      <c r="C337" s="23"/>
      <c r="D337" s="26" t="str">
        <f>IF(C337="","",VLOOKUP(C337,Dich_vu!$A$1:'Dich_vu'!$B$64,2,0))</f>
        <v/>
      </c>
      <c r="E337" s="20"/>
      <c r="F337" s="21"/>
      <c r="G337" s="24" t="str">
        <f t="array" aca="1" ref="G337" ca="1">IF(F337="","",INDIRECT("quan_huyen!l"&amp;MAX(IF(COUNTIF($F337,"*"&amp;Tinh_TP&amp;"*")=1,ROW(Tinh_TP),0))))</f>
        <v/>
      </c>
      <c r="H337" s="22" t="str">
        <f t="array" aca="1" ref="H337" ca="1">IF(AND(F337="",G337=""),"",INDIRECT("quan_huyen!h"&amp;MAX(IF(COUNTIF(F337,"*"&amp;data&amp;"*")=1,ROW(data),0))))</f>
        <v/>
      </c>
      <c r="I337" s="26" t="str">
        <f ca="1">IF(G337="","",INDEX(Tinh_ID,MATCH(Sheet1!G337,Tinh_TP,0)))</f>
        <v/>
      </c>
      <c r="J337" s="26" t="str">
        <f ca="1">IF(H337="","",VLOOKUP(H337,Quan_huyen!$H:$I,2,0))</f>
        <v/>
      </c>
      <c r="K337" s="26" t="str">
        <f ca="1">IF(J337="","",VLOOKUP(J337,Quan_huyen!$I:$J,2,0))</f>
        <v/>
      </c>
      <c r="L337" s="22"/>
      <c r="M337" s="21"/>
      <c r="N337" s="39"/>
      <c r="O337" s="39"/>
      <c r="P337" s="39" t="str">
        <f>IF(O337="","",VLOOKUP(O337,Dich_vu!$M$1:'Dich_vu'!$N:$N,2,0))</f>
        <v/>
      </c>
      <c r="Q337" s="39"/>
      <c r="R337" s="39"/>
      <c r="S337" s="39"/>
      <c r="T337" s="39"/>
      <c r="U337" s="39"/>
      <c r="V337" s="35"/>
      <c r="W337" s="44"/>
    </row>
    <row r="338" spans="1:23" ht="21" customHeight="1">
      <c r="A338" s="5"/>
      <c r="B338" s="40"/>
      <c r="C338" s="23"/>
      <c r="D338" s="26" t="str">
        <f>IF(C338="","",VLOOKUP(C338,Dich_vu!$A$1:'Dich_vu'!$B$64,2,0))</f>
        <v/>
      </c>
      <c r="E338" s="20"/>
      <c r="F338" s="21"/>
      <c r="G338" s="24" t="str">
        <f t="array" aca="1" ref="G338" ca="1">IF(F338="","",INDIRECT("quan_huyen!l"&amp;MAX(IF(COUNTIF($F338,"*"&amp;Tinh_TP&amp;"*")=1,ROW(Tinh_TP),0))))</f>
        <v/>
      </c>
      <c r="H338" s="22" t="str">
        <f t="array" aca="1" ref="H338" ca="1">IF(AND(F338="",G338=""),"",INDIRECT("quan_huyen!h"&amp;MAX(IF(COUNTIF(F338,"*"&amp;data&amp;"*")=1,ROW(data),0))))</f>
        <v/>
      </c>
      <c r="I338" s="26" t="str">
        <f ca="1">IF(G338="","",INDEX(Tinh_ID,MATCH(Sheet1!G338,Tinh_TP,0)))</f>
        <v/>
      </c>
      <c r="J338" s="26" t="str">
        <f ca="1">IF(H338="","",VLOOKUP(H338,Quan_huyen!$H:$I,2,0))</f>
        <v/>
      </c>
      <c r="K338" s="26" t="str">
        <f ca="1">IF(J338="","",VLOOKUP(J338,Quan_huyen!$I:$J,2,0))</f>
        <v/>
      </c>
      <c r="L338" s="22"/>
      <c r="M338" s="21"/>
      <c r="N338" s="39"/>
      <c r="O338" s="39"/>
      <c r="P338" s="39" t="str">
        <f>IF(O338="","",VLOOKUP(O338,Dich_vu!$M$1:'Dich_vu'!$N:$N,2,0))</f>
        <v/>
      </c>
      <c r="Q338" s="39"/>
      <c r="R338" s="39"/>
      <c r="S338" s="39"/>
      <c r="T338" s="39"/>
      <c r="U338" s="39"/>
      <c r="V338" s="35"/>
      <c r="W338" s="44"/>
    </row>
    <row r="339" spans="1:23" ht="21" customHeight="1">
      <c r="A339" s="5"/>
      <c r="B339" s="40"/>
      <c r="C339" s="23"/>
      <c r="D339" s="26" t="str">
        <f>IF(C339="","",VLOOKUP(C339,Dich_vu!$A$1:'Dich_vu'!$B$64,2,0))</f>
        <v/>
      </c>
      <c r="E339" s="20"/>
      <c r="F339" s="21"/>
      <c r="G339" s="24" t="str">
        <f t="array" aca="1" ref="G339" ca="1">IF(F339="","",INDIRECT("quan_huyen!l"&amp;MAX(IF(COUNTIF($F339,"*"&amp;Tinh_TP&amp;"*")=1,ROW(Tinh_TP),0))))</f>
        <v/>
      </c>
      <c r="H339" s="22" t="str">
        <f t="array" aca="1" ref="H339" ca="1">IF(AND(F339="",G339=""),"",INDIRECT("quan_huyen!h"&amp;MAX(IF(COUNTIF(F339,"*"&amp;data&amp;"*")=1,ROW(data),0))))</f>
        <v/>
      </c>
      <c r="I339" s="26" t="str">
        <f ca="1">IF(G339="","",INDEX(Tinh_ID,MATCH(Sheet1!G339,Tinh_TP,0)))</f>
        <v/>
      </c>
      <c r="J339" s="26" t="str">
        <f ca="1">IF(H339="","",VLOOKUP(H339,Quan_huyen!$H:$I,2,0))</f>
        <v/>
      </c>
      <c r="K339" s="26" t="str">
        <f ca="1">IF(J339="","",VLOOKUP(J339,Quan_huyen!$I:$J,2,0))</f>
        <v/>
      </c>
      <c r="L339" s="22"/>
      <c r="M339" s="21"/>
      <c r="N339" s="39"/>
      <c r="O339" s="39"/>
      <c r="P339" s="39" t="str">
        <f>IF(O339="","",VLOOKUP(O339,Dich_vu!$M$1:'Dich_vu'!$N:$N,2,0))</f>
        <v/>
      </c>
      <c r="Q339" s="39"/>
      <c r="R339" s="39"/>
      <c r="S339" s="39"/>
      <c r="T339" s="39"/>
      <c r="U339" s="39"/>
      <c r="V339" s="35"/>
      <c r="W339" s="44"/>
    </row>
    <row r="340" spans="1:23" ht="20.25" customHeight="1">
      <c r="A340" s="5"/>
      <c r="B340" s="40"/>
      <c r="C340" s="23"/>
      <c r="D340" s="26" t="str">
        <f>IF(C340="","",VLOOKUP(C340,Dich_vu!$A$1:'Dich_vu'!$B$64,2,0))</f>
        <v/>
      </c>
      <c r="E340" s="20"/>
      <c r="F340" s="21"/>
      <c r="G340" s="24" t="str">
        <f t="array" aca="1" ref="G340" ca="1">IF(F340="","",INDIRECT("quan_huyen!l"&amp;MAX(IF(COUNTIF($F340,"*"&amp;Tinh_TP&amp;"*")=1,ROW(Tinh_TP),0))))</f>
        <v/>
      </c>
      <c r="H340" s="22" t="str">
        <f t="array" aca="1" ref="H340" ca="1">IF(AND(F340="",G340=""),"",INDIRECT("quan_huyen!h"&amp;MAX(IF(COUNTIF(F340,"*"&amp;data&amp;"*")=1,ROW(data),0))))</f>
        <v/>
      </c>
      <c r="I340" s="26" t="str">
        <f ca="1">IF(G340="","",INDEX(Tinh_ID,MATCH(Sheet1!G340,Tinh_TP,0)))</f>
        <v/>
      </c>
      <c r="J340" s="26" t="str">
        <f ca="1">IF(H340="","",VLOOKUP(H340,Quan_huyen!$H:$I,2,0))</f>
        <v/>
      </c>
      <c r="K340" s="26" t="str">
        <f ca="1">IF(J340="","",VLOOKUP(J340,Quan_huyen!$I:$J,2,0))</f>
        <v/>
      </c>
      <c r="L340" s="22"/>
      <c r="M340" s="21"/>
      <c r="N340" s="39"/>
      <c r="O340" s="39"/>
      <c r="P340" s="39" t="str">
        <f>IF(O340="","",VLOOKUP(O340,Dich_vu!$M$1:'Dich_vu'!$N:$N,2,0))</f>
        <v/>
      </c>
      <c r="Q340" s="39"/>
      <c r="R340" s="39"/>
      <c r="S340" s="39"/>
      <c r="T340" s="39"/>
      <c r="U340" s="39"/>
      <c r="V340" s="35"/>
      <c r="W340" s="44"/>
    </row>
    <row r="341" spans="1:23" ht="21.75" customHeight="1">
      <c r="A341" s="5"/>
      <c r="B341" s="40"/>
      <c r="C341" s="23"/>
      <c r="D341" s="26" t="str">
        <f>IF(C341="","",VLOOKUP(C341,Dich_vu!$A$1:'Dich_vu'!$B$64,2,0))</f>
        <v/>
      </c>
      <c r="E341" s="20"/>
      <c r="F341" s="21"/>
      <c r="G341" s="24" t="str">
        <f t="array" aca="1" ref="G341" ca="1">IF(F341="","",INDIRECT("quan_huyen!l"&amp;MAX(IF(COUNTIF($F341,"*"&amp;Tinh_TP&amp;"*")=1,ROW(Tinh_TP),0))))</f>
        <v/>
      </c>
      <c r="H341" s="22" t="str">
        <f t="array" aca="1" ref="H341" ca="1">IF(AND(F341="",G341=""),"",INDIRECT("quan_huyen!h"&amp;MAX(IF(COUNTIF(F341,"*"&amp;data&amp;"*")=1,ROW(data),0))))</f>
        <v/>
      </c>
      <c r="I341" s="26" t="str">
        <f ca="1">IF(G341="","",INDEX(Tinh_ID,MATCH(Sheet1!G341,Tinh_TP,0)))</f>
        <v/>
      </c>
      <c r="J341" s="26" t="str">
        <f ca="1">IF(H341="","",VLOOKUP(H341,Quan_huyen!$H:$I,2,0))</f>
        <v/>
      </c>
      <c r="K341" s="26" t="str">
        <f ca="1">IF(J341="","",VLOOKUP(J341,Quan_huyen!$I:$J,2,0))</f>
        <v/>
      </c>
      <c r="L341" s="22"/>
      <c r="M341" s="21"/>
      <c r="N341" s="39"/>
      <c r="O341" s="39"/>
      <c r="P341" s="39" t="str">
        <f>IF(O341="","",VLOOKUP(O341,Dich_vu!$M$1:'Dich_vu'!$N:$N,2,0))</f>
        <v/>
      </c>
      <c r="Q341" s="39"/>
      <c r="R341" s="39"/>
      <c r="S341" s="39"/>
      <c r="T341" s="39"/>
      <c r="U341" s="39"/>
      <c r="V341" s="35"/>
      <c r="W341" s="44"/>
    </row>
    <row r="342" spans="1:23" ht="21" customHeight="1">
      <c r="A342" s="5"/>
      <c r="B342" s="40"/>
      <c r="C342" s="23"/>
      <c r="D342" s="26" t="str">
        <f>IF(C342="","",VLOOKUP(C342,Dich_vu!$A$1:'Dich_vu'!$B$64,2,0))</f>
        <v/>
      </c>
      <c r="E342" s="20"/>
      <c r="F342" s="21"/>
      <c r="G342" s="24" t="str">
        <f t="array" aca="1" ref="G342" ca="1">IF(F342="","",INDIRECT("quan_huyen!l"&amp;MAX(IF(COUNTIF($F342,"*"&amp;Tinh_TP&amp;"*")=1,ROW(Tinh_TP),0))))</f>
        <v/>
      </c>
      <c r="H342" s="22" t="str">
        <f t="array" aca="1" ref="H342" ca="1">IF(AND(F342="",G342=""),"",INDIRECT("quan_huyen!h"&amp;MAX(IF(COUNTIF(F342,"*"&amp;data&amp;"*")=1,ROW(data),0))))</f>
        <v/>
      </c>
      <c r="I342" s="26" t="str">
        <f ca="1">IF(G342="","",INDEX(Tinh_ID,MATCH(Sheet1!G342,Tinh_TP,0)))</f>
        <v/>
      </c>
      <c r="J342" s="26" t="str">
        <f ca="1">IF(H342="","",VLOOKUP(H342,Quan_huyen!$H:$I,2,0))</f>
        <v/>
      </c>
      <c r="K342" s="26" t="str">
        <f ca="1">IF(J342="","",VLOOKUP(J342,Quan_huyen!$I:$J,2,0))</f>
        <v/>
      </c>
      <c r="L342" s="22"/>
      <c r="M342" s="21"/>
      <c r="N342" s="39"/>
      <c r="O342" s="39"/>
      <c r="P342" s="39" t="str">
        <f>IF(O342="","",VLOOKUP(O342,Dich_vu!$M$1:'Dich_vu'!$N:$N,2,0))</f>
        <v/>
      </c>
      <c r="Q342" s="39"/>
      <c r="R342" s="39"/>
      <c r="S342" s="39"/>
      <c r="T342" s="39"/>
      <c r="U342" s="39"/>
      <c r="V342" s="35"/>
      <c r="W342" s="44"/>
    </row>
    <row r="343" spans="1:23" ht="21" customHeight="1">
      <c r="A343" s="5"/>
      <c r="B343" s="40"/>
      <c r="C343" s="23"/>
      <c r="D343" s="26" t="str">
        <f>IF(C343="","",VLOOKUP(C343,Dich_vu!$A$1:'Dich_vu'!$B$64,2,0))</f>
        <v/>
      </c>
      <c r="E343" s="20"/>
      <c r="F343" s="21"/>
      <c r="G343" s="24" t="str">
        <f t="array" aca="1" ref="G343" ca="1">IF(F343="","",INDIRECT("quan_huyen!l"&amp;MAX(IF(COUNTIF($F343,"*"&amp;Tinh_TP&amp;"*")=1,ROW(Tinh_TP),0))))</f>
        <v/>
      </c>
      <c r="H343" s="22" t="str">
        <f t="array" aca="1" ref="H343" ca="1">IF(AND(F343="",G343=""),"",INDIRECT("quan_huyen!h"&amp;MAX(IF(COUNTIF(F343,"*"&amp;data&amp;"*")=1,ROW(data),0))))</f>
        <v/>
      </c>
      <c r="I343" s="26" t="str">
        <f ca="1">IF(G343="","",INDEX(Tinh_ID,MATCH(Sheet1!G343,Tinh_TP,0)))</f>
        <v/>
      </c>
      <c r="J343" s="26" t="str">
        <f ca="1">IF(H343="","",VLOOKUP(H343,Quan_huyen!$H:$I,2,0))</f>
        <v/>
      </c>
      <c r="K343" s="26" t="str">
        <f ca="1">IF(J343="","",VLOOKUP(J343,Quan_huyen!$I:$J,2,0))</f>
        <v/>
      </c>
      <c r="L343" s="22"/>
      <c r="M343" s="21"/>
      <c r="N343" s="39"/>
      <c r="O343" s="39"/>
      <c r="P343" s="39" t="str">
        <f>IF(O343="","",VLOOKUP(O343,Dich_vu!$M$1:'Dich_vu'!$N:$N,2,0))</f>
        <v/>
      </c>
      <c r="Q343" s="39"/>
      <c r="R343" s="39"/>
      <c r="S343" s="39"/>
      <c r="T343" s="39"/>
      <c r="U343" s="39"/>
      <c r="V343" s="35"/>
      <c r="W343" s="44"/>
    </row>
    <row r="344" spans="1:23" ht="18" customHeight="1">
      <c r="A344" s="5"/>
      <c r="B344" s="40"/>
      <c r="C344" s="23"/>
      <c r="D344" s="26" t="str">
        <f>IF(C344="","",VLOOKUP(C344,Dich_vu!$A$1:'Dich_vu'!$B$64,2,0))</f>
        <v/>
      </c>
      <c r="E344" s="20"/>
      <c r="F344" s="21"/>
      <c r="G344" s="24" t="str">
        <f t="array" aca="1" ref="G344" ca="1">IF(F344="","",INDIRECT("quan_huyen!l"&amp;MAX(IF(COUNTIF($F344,"*"&amp;Tinh_TP&amp;"*")=1,ROW(Tinh_TP),0))))</f>
        <v/>
      </c>
      <c r="H344" s="22" t="str">
        <f t="array" aca="1" ref="H344" ca="1">IF(AND(F344="",G344=""),"",INDIRECT("quan_huyen!h"&amp;MAX(IF(COUNTIF(F344,"*"&amp;data&amp;"*")=1,ROW(data),0))))</f>
        <v/>
      </c>
      <c r="I344" s="26" t="str">
        <f ca="1">IF(G344="","",INDEX(Tinh_ID,MATCH(Sheet1!G344,Tinh_TP,0)))</f>
        <v/>
      </c>
      <c r="J344" s="26" t="str">
        <f ca="1">IF(H344="","",VLOOKUP(H344,Quan_huyen!$H:$I,2,0))</f>
        <v/>
      </c>
      <c r="K344" s="26" t="str">
        <f ca="1">IF(J344="","",VLOOKUP(J344,Quan_huyen!$I:$J,2,0))</f>
        <v/>
      </c>
      <c r="L344" s="22"/>
      <c r="M344" s="21"/>
      <c r="N344" s="39"/>
      <c r="O344" s="39"/>
      <c r="P344" s="39" t="str">
        <f>IF(O344="","",VLOOKUP(O344,Dich_vu!$M$1:'Dich_vu'!$N:$N,2,0))</f>
        <v/>
      </c>
      <c r="Q344" s="39"/>
      <c r="R344" s="39"/>
      <c r="S344" s="39"/>
      <c r="T344" s="39"/>
      <c r="U344" s="39"/>
      <c r="V344" s="35"/>
      <c r="W344" s="44"/>
    </row>
    <row r="345" spans="1:23">
      <c r="A345" s="5"/>
      <c r="B345" s="40"/>
      <c r="C345" s="23"/>
      <c r="D345" s="26" t="str">
        <f>IF(C345="","",VLOOKUP(C345,Dich_vu!$A$1:'Dich_vu'!$B$64,2,0))</f>
        <v/>
      </c>
      <c r="E345" s="20"/>
      <c r="F345" s="21"/>
      <c r="G345" s="24" t="str">
        <f t="array" aca="1" ref="G345" ca="1">IF(F345="","",INDIRECT("quan_huyen!l"&amp;MAX(IF(COUNTIF($F345,"*"&amp;Tinh_TP&amp;"*")=1,ROW(Tinh_TP),0))))</f>
        <v/>
      </c>
      <c r="H345" s="22" t="str">
        <f t="array" aca="1" ref="H345" ca="1">IF(AND(F345="",G345=""),"",INDIRECT("quan_huyen!h"&amp;MAX(IF(COUNTIF(F345,"*"&amp;data&amp;"*")=1,ROW(data),0))))</f>
        <v/>
      </c>
      <c r="I345" s="26" t="str">
        <f ca="1">IF(G345="","",INDEX(Tinh_ID,MATCH(Sheet1!G345,Tinh_TP,0)))</f>
        <v/>
      </c>
      <c r="J345" s="26" t="str">
        <f ca="1">IF(H345="","",VLOOKUP(H345,Quan_huyen!$H:$I,2,0))</f>
        <v/>
      </c>
      <c r="K345" s="26" t="str">
        <f ca="1">IF(J345="","",VLOOKUP(J345,Quan_huyen!$I:$J,2,0))</f>
        <v/>
      </c>
      <c r="L345" s="22"/>
      <c r="M345" s="21"/>
      <c r="N345" s="39"/>
      <c r="O345" s="39"/>
      <c r="P345" s="39" t="str">
        <f>IF(O345="","",VLOOKUP(O345,Dich_vu!$M$1:'Dich_vu'!$N:$N,2,0))</f>
        <v/>
      </c>
      <c r="Q345" s="39"/>
      <c r="R345" s="39"/>
      <c r="S345" s="39"/>
      <c r="T345" s="39"/>
      <c r="U345" s="39"/>
      <c r="V345" s="35"/>
      <c r="W345" s="44"/>
    </row>
    <row r="346" spans="1:23">
      <c r="A346" s="5"/>
      <c r="B346" s="40"/>
      <c r="C346" s="23"/>
      <c r="D346" s="26" t="str">
        <f>IF(C346="","",VLOOKUP(C346,Dich_vu!$A$1:'Dich_vu'!$B$64,2,0))</f>
        <v/>
      </c>
      <c r="E346" s="20"/>
      <c r="F346" s="21"/>
      <c r="G346" s="24" t="str">
        <f t="array" aca="1" ref="G346" ca="1">IF(F346="","",INDIRECT("quan_huyen!l"&amp;MAX(IF(COUNTIF($F346,"*"&amp;Tinh_TP&amp;"*")=1,ROW(Tinh_TP),0))))</f>
        <v/>
      </c>
      <c r="H346" s="22" t="str">
        <f t="array" aca="1" ref="H346" ca="1">IF(AND(F346="",G346=""),"",INDIRECT("quan_huyen!h"&amp;MAX(IF(COUNTIF(F346,"*"&amp;data&amp;"*")=1,ROW(data),0))))</f>
        <v/>
      </c>
      <c r="I346" s="26" t="str">
        <f ca="1">IF(G346="","",INDEX(Tinh_ID,MATCH(Sheet1!G346,Tinh_TP,0)))</f>
        <v/>
      </c>
      <c r="J346" s="26" t="str">
        <f ca="1">IF(H346="","",VLOOKUP(H346,Quan_huyen!$H:$I,2,0))</f>
        <v/>
      </c>
      <c r="K346" s="26" t="str">
        <f ca="1">IF(J346="","",VLOOKUP(J346,Quan_huyen!$I:$J,2,0))</f>
        <v/>
      </c>
      <c r="L346" s="22"/>
      <c r="M346" s="21"/>
      <c r="N346" s="39"/>
      <c r="O346" s="39"/>
      <c r="P346" s="39" t="str">
        <f>IF(O346="","",VLOOKUP(O346,Dich_vu!$M$1:'Dich_vu'!$N:$N,2,0))</f>
        <v/>
      </c>
      <c r="Q346" s="39"/>
      <c r="R346" s="39"/>
      <c r="S346" s="39"/>
      <c r="T346" s="39"/>
      <c r="U346" s="39"/>
      <c r="V346" s="35"/>
      <c r="W346" s="44"/>
    </row>
    <row r="347" spans="1:23">
      <c r="A347" s="5"/>
      <c r="B347" s="40"/>
      <c r="C347" s="23"/>
      <c r="D347" s="26" t="str">
        <f>IF(C347="","",VLOOKUP(C347,Dich_vu!$A$1:'Dich_vu'!$B$64,2,0))</f>
        <v/>
      </c>
      <c r="E347" s="20"/>
      <c r="F347" s="21"/>
      <c r="G347" s="24" t="str">
        <f t="array" aca="1" ref="G347" ca="1">IF(F347="","",INDIRECT("quan_huyen!l"&amp;MAX(IF(COUNTIF($F347,"*"&amp;Tinh_TP&amp;"*")=1,ROW(Tinh_TP),0))))</f>
        <v/>
      </c>
      <c r="H347" s="22" t="str">
        <f t="array" aca="1" ref="H347" ca="1">IF(AND(F347="",G347=""),"",INDIRECT("quan_huyen!h"&amp;MAX(IF(COUNTIF(F347,"*"&amp;data&amp;"*")=1,ROW(data),0))))</f>
        <v/>
      </c>
      <c r="I347" s="26" t="str">
        <f ca="1">IF(G347="","",INDEX(Tinh_ID,MATCH(Sheet1!G347,Tinh_TP,0)))</f>
        <v/>
      </c>
      <c r="J347" s="26" t="str">
        <f ca="1">IF(H347="","",VLOOKUP(H347,Quan_huyen!$H:$I,2,0))</f>
        <v/>
      </c>
      <c r="K347" s="26" t="str">
        <f ca="1">IF(J347="","",VLOOKUP(J347,Quan_huyen!$I:$J,2,0))</f>
        <v/>
      </c>
      <c r="L347" s="22"/>
      <c r="M347" s="21"/>
      <c r="N347" s="39"/>
      <c r="O347" s="39"/>
      <c r="P347" s="39" t="str">
        <f>IF(O347="","",VLOOKUP(O347,Dich_vu!$M$1:'Dich_vu'!$N:$N,2,0))</f>
        <v/>
      </c>
      <c r="Q347" s="39"/>
      <c r="R347" s="39"/>
      <c r="S347" s="39"/>
      <c r="T347" s="39"/>
      <c r="U347" s="39"/>
      <c r="V347" s="35"/>
      <c r="W347" s="44"/>
    </row>
    <row r="348" spans="1:23">
      <c r="A348" s="5"/>
      <c r="B348" s="40"/>
      <c r="C348" s="23"/>
      <c r="D348" s="26" t="str">
        <f>IF(C348="","",VLOOKUP(C348,Dich_vu!$A$1:'Dich_vu'!$B$64,2,0))</f>
        <v/>
      </c>
      <c r="E348" s="20"/>
      <c r="F348" s="21"/>
      <c r="G348" s="24" t="str">
        <f t="array" aca="1" ref="G348" ca="1">IF(F348="","",INDIRECT("quan_huyen!l"&amp;MAX(IF(COUNTIF($F348,"*"&amp;Tinh_TP&amp;"*")=1,ROW(Tinh_TP),0))))</f>
        <v/>
      </c>
      <c r="H348" s="22" t="str">
        <f t="array" aca="1" ref="H348" ca="1">IF(AND(F348="",G348=""),"",INDIRECT("quan_huyen!h"&amp;MAX(IF(COUNTIF(F348,"*"&amp;data&amp;"*")=1,ROW(data),0))))</f>
        <v/>
      </c>
      <c r="I348" s="26" t="str">
        <f ca="1">IF(G348="","",INDEX(Tinh_ID,MATCH(Sheet1!G348,Tinh_TP,0)))</f>
        <v/>
      </c>
      <c r="J348" s="26" t="str">
        <f ca="1">IF(H348="","",VLOOKUP(H348,Quan_huyen!$H:$I,2,0))</f>
        <v/>
      </c>
      <c r="K348" s="26" t="str">
        <f ca="1">IF(J348="","",VLOOKUP(J348,Quan_huyen!$I:$J,2,0))</f>
        <v/>
      </c>
      <c r="L348" s="22"/>
      <c r="M348" s="21"/>
      <c r="N348" s="39"/>
      <c r="O348" s="39"/>
      <c r="P348" s="39" t="str">
        <f>IF(O348="","",VLOOKUP(O348,Dich_vu!$M$1:'Dich_vu'!$N:$N,2,0))</f>
        <v/>
      </c>
      <c r="Q348" s="39"/>
      <c r="R348" s="39"/>
      <c r="S348" s="39"/>
      <c r="T348" s="39"/>
      <c r="U348" s="39"/>
      <c r="V348" s="35"/>
      <c r="W348" s="44"/>
    </row>
    <row r="349" spans="1:23">
      <c r="A349" s="5"/>
      <c r="B349" s="40"/>
      <c r="C349" s="23"/>
      <c r="D349" s="26" t="str">
        <f>IF(C349="","",VLOOKUP(C349,Dich_vu!$A$1:'Dich_vu'!$B$64,2,0))</f>
        <v/>
      </c>
      <c r="E349" s="20"/>
      <c r="F349" s="21"/>
      <c r="G349" s="24" t="str">
        <f t="array" aca="1" ref="G349" ca="1">IF(F349="","",INDIRECT("quan_huyen!l"&amp;MAX(IF(COUNTIF($F349,"*"&amp;Tinh_TP&amp;"*")=1,ROW(Tinh_TP),0))))</f>
        <v/>
      </c>
      <c r="H349" s="22" t="str">
        <f t="array" aca="1" ref="H349" ca="1">IF(AND(F349="",G349=""),"",INDIRECT("quan_huyen!h"&amp;MAX(IF(COUNTIF(F349,"*"&amp;data&amp;"*")=1,ROW(data),0))))</f>
        <v/>
      </c>
      <c r="I349" s="26" t="str">
        <f ca="1">IF(G349="","",INDEX(Tinh_ID,MATCH(Sheet1!G349,Tinh_TP,0)))</f>
        <v/>
      </c>
      <c r="J349" s="26" t="str">
        <f ca="1">IF(H349="","",VLOOKUP(H349,Quan_huyen!$H:$I,2,0))</f>
        <v/>
      </c>
      <c r="K349" s="26" t="str">
        <f ca="1">IF(J349="","",VLOOKUP(J349,Quan_huyen!$I:$J,2,0))</f>
        <v/>
      </c>
      <c r="L349" s="22"/>
      <c r="M349" s="21"/>
      <c r="N349" s="39"/>
      <c r="O349" s="39"/>
      <c r="P349" s="39" t="str">
        <f>IF(O349="","",VLOOKUP(O349,Dich_vu!$M$1:'Dich_vu'!$N:$N,2,0))</f>
        <v/>
      </c>
      <c r="Q349" s="39"/>
      <c r="R349" s="39"/>
      <c r="S349" s="39"/>
      <c r="T349" s="39"/>
      <c r="U349" s="39"/>
      <c r="V349" s="35"/>
      <c r="W349" s="44"/>
    </row>
    <row r="350" spans="1:23">
      <c r="A350" s="5"/>
      <c r="B350" s="40"/>
      <c r="C350" s="23"/>
      <c r="D350" s="26" t="str">
        <f>IF(C350="","",VLOOKUP(C350,Dich_vu!$A$1:'Dich_vu'!$B$64,2,0))</f>
        <v/>
      </c>
      <c r="E350" s="20"/>
      <c r="F350" s="21"/>
      <c r="G350" s="24" t="str">
        <f t="array" aca="1" ref="G350" ca="1">IF(F350="","",INDIRECT("quan_huyen!l"&amp;MAX(IF(COUNTIF($F350,"*"&amp;Tinh_TP&amp;"*")=1,ROW(Tinh_TP),0))))</f>
        <v/>
      </c>
      <c r="H350" s="22" t="str">
        <f t="array" aca="1" ref="H350" ca="1">IF(AND(F350="",G350=""),"",INDIRECT("quan_huyen!h"&amp;MAX(IF(COUNTIF(F350,"*"&amp;data&amp;"*")=1,ROW(data),0))))</f>
        <v/>
      </c>
      <c r="I350" s="26" t="str">
        <f ca="1">IF(G350="","",INDEX(Tinh_ID,MATCH(Sheet1!G350,Tinh_TP,0)))</f>
        <v/>
      </c>
      <c r="J350" s="26" t="str">
        <f ca="1">IF(H350="","",VLOOKUP(H350,Quan_huyen!$H:$I,2,0))</f>
        <v/>
      </c>
      <c r="K350" s="26" t="str">
        <f ca="1">IF(J350="","",VLOOKUP(J350,Quan_huyen!$I:$J,2,0))</f>
        <v/>
      </c>
      <c r="L350" s="22"/>
      <c r="M350" s="21"/>
      <c r="N350" s="39"/>
      <c r="O350" s="39"/>
      <c r="P350" s="39" t="str">
        <f>IF(O350="","",VLOOKUP(O350,Dich_vu!$M$1:'Dich_vu'!$N:$N,2,0))</f>
        <v/>
      </c>
      <c r="Q350" s="39"/>
      <c r="R350" s="39"/>
      <c r="S350" s="39"/>
      <c r="T350" s="39"/>
      <c r="U350" s="39"/>
      <c r="V350" s="35"/>
      <c r="W350" s="44"/>
    </row>
    <row r="351" spans="1:23">
      <c r="A351" s="5"/>
      <c r="B351" s="40"/>
      <c r="C351" s="23"/>
      <c r="D351" s="26" t="str">
        <f>IF(C351="","",VLOOKUP(C351,Dich_vu!$A$1:'Dich_vu'!$B$64,2,0))</f>
        <v/>
      </c>
      <c r="E351" s="20"/>
      <c r="F351" s="21"/>
      <c r="G351" s="24" t="str">
        <f t="array" aca="1" ref="G351" ca="1">IF(F351="","",INDIRECT("quan_huyen!l"&amp;MAX(IF(COUNTIF($F351,"*"&amp;Tinh_TP&amp;"*")=1,ROW(Tinh_TP),0))))</f>
        <v/>
      </c>
      <c r="H351" s="22" t="str">
        <f t="array" aca="1" ref="H351" ca="1">IF(AND(F351="",G351=""),"",INDIRECT("quan_huyen!h"&amp;MAX(IF(COUNTIF(F351,"*"&amp;data&amp;"*")=1,ROW(data),0))))</f>
        <v/>
      </c>
      <c r="I351" s="26" t="str">
        <f ca="1">IF(G351="","",INDEX(Tinh_ID,MATCH(Sheet1!G351,Tinh_TP,0)))</f>
        <v/>
      </c>
      <c r="J351" s="26" t="str">
        <f ca="1">IF(H351="","",VLOOKUP(H351,Quan_huyen!$H:$I,2,0))</f>
        <v/>
      </c>
      <c r="K351" s="26" t="str">
        <f ca="1">IF(J351="","",VLOOKUP(J351,Quan_huyen!$I:$J,2,0))</f>
        <v/>
      </c>
      <c r="L351" s="22"/>
      <c r="M351" s="21"/>
      <c r="N351" s="39"/>
      <c r="O351" s="39"/>
      <c r="P351" s="39" t="str">
        <f>IF(O351="","",VLOOKUP(O351,Dich_vu!$M$1:'Dich_vu'!$N:$N,2,0))</f>
        <v/>
      </c>
      <c r="Q351" s="39"/>
      <c r="R351" s="39"/>
      <c r="S351" s="39"/>
      <c r="T351" s="39"/>
      <c r="U351" s="39"/>
      <c r="V351" s="35"/>
      <c r="W351" s="44"/>
    </row>
    <row r="352" spans="1:23">
      <c r="A352" s="5"/>
      <c r="B352" s="40"/>
      <c r="C352" s="23"/>
      <c r="D352" s="26" t="str">
        <f>IF(C352="","",VLOOKUP(C352,Dich_vu!$A$1:'Dich_vu'!$B$64,2,0))</f>
        <v/>
      </c>
      <c r="E352" s="20"/>
      <c r="F352" s="21"/>
      <c r="G352" s="24" t="str">
        <f t="array" aca="1" ref="G352" ca="1">IF(F352="","",INDIRECT("quan_huyen!l"&amp;MAX(IF(COUNTIF($F352,"*"&amp;Tinh_TP&amp;"*")=1,ROW(Tinh_TP),0))))</f>
        <v/>
      </c>
      <c r="H352" s="22" t="str">
        <f t="array" aca="1" ref="H352" ca="1">IF(AND(F352="",G352=""),"",INDIRECT("quan_huyen!h"&amp;MAX(IF(COUNTIF(F352,"*"&amp;data&amp;"*")=1,ROW(data),0))))</f>
        <v/>
      </c>
      <c r="I352" s="26" t="str">
        <f ca="1">IF(G352="","",INDEX(Tinh_ID,MATCH(Sheet1!G352,Tinh_TP,0)))</f>
        <v/>
      </c>
      <c r="J352" s="26" t="str">
        <f ca="1">IF(H352="","",VLOOKUP(H352,Quan_huyen!$H:$I,2,0))</f>
        <v/>
      </c>
      <c r="K352" s="26" t="str">
        <f ca="1">IF(J352="","",VLOOKUP(J352,Quan_huyen!$I:$J,2,0))</f>
        <v/>
      </c>
      <c r="L352" s="22"/>
      <c r="M352" s="21"/>
      <c r="N352" s="39"/>
      <c r="O352" s="39"/>
      <c r="P352" s="39" t="str">
        <f>IF(O352="","",VLOOKUP(O352,Dich_vu!$M$1:'Dich_vu'!$N:$N,2,0))</f>
        <v/>
      </c>
      <c r="Q352" s="39"/>
      <c r="R352" s="39"/>
      <c r="S352" s="39"/>
      <c r="T352" s="39"/>
      <c r="U352" s="39"/>
      <c r="V352" s="35"/>
      <c r="W352" s="44"/>
    </row>
    <row r="353" spans="1:23">
      <c r="A353" s="5"/>
      <c r="B353" s="40"/>
      <c r="C353" s="23"/>
      <c r="D353" s="26" t="str">
        <f>IF(C353="","",VLOOKUP(C353,Dich_vu!$A$1:'Dich_vu'!$B$64,2,0))</f>
        <v/>
      </c>
      <c r="E353" s="20"/>
      <c r="F353" s="21"/>
      <c r="G353" s="24" t="str">
        <f t="array" aca="1" ref="G353" ca="1">IF(F353="","",INDIRECT("quan_huyen!l"&amp;MAX(IF(COUNTIF($F353,"*"&amp;Tinh_TP&amp;"*")=1,ROW(Tinh_TP),0))))</f>
        <v/>
      </c>
      <c r="H353" s="22" t="str">
        <f t="array" aca="1" ref="H353" ca="1">IF(AND(F353="",G353=""),"",INDIRECT("quan_huyen!h"&amp;MAX(IF(COUNTIF(F353,"*"&amp;data&amp;"*")=1,ROW(data),0))))</f>
        <v/>
      </c>
      <c r="I353" s="26" t="str">
        <f ca="1">IF(G353="","",INDEX(Tinh_ID,MATCH(Sheet1!G353,Tinh_TP,0)))</f>
        <v/>
      </c>
      <c r="J353" s="26" t="str">
        <f ca="1">IF(H353="","",VLOOKUP(H353,Quan_huyen!$H:$I,2,0))</f>
        <v/>
      </c>
      <c r="K353" s="26" t="str">
        <f ca="1">IF(J353="","",VLOOKUP(J353,Quan_huyen!$I:$J,2,0))</f>
        <v/>
      </c>
      <c r="L353" s="22"/>
      <c r="M353" s="21"/>
      <c r="N353" s="39"/>
      <c r="O353" s="39"/>
      <c r="P353" s="39" t="str">
        <f>IF(O353="","",VLOOKUP(O353,Dich_vu!$M$1:'Dich_vu'!$N:$N,2,0))</f>
        <v/>
      </c>
      <c r="Q353" s="39"/>
      <c r="R353" s="39"/>
      <c r="S353" s="39"/>
      <c r="T353" s="39"/>
      <c r="U353" s="39"/>
      <c r="V353" s="35"/>
      <c r="W353" s="44"/>
    </row>
    <row r="354" spans="1:23">
      <c r="A354" s="5"/>
      <c r="B354" s="40"/>
      <c r="C354" s="23"/>
      <c r="D354" s="26" t="str">
        <f>IF(C354="","",VLOOKUP(C354,Dich_vu!$A$1:'Dich_vu'!$B$64,2,0))</f>
        <v/>
      </c>
      <c r="E354" s="20"/>
      <c r="F354" s="21"/>
      <c r="G354" s="24" t="str">
        <f t="array" aca="1" ref="G354" ca="1">IF(F354="","",INDIRECT("quan_huyen!l"&amp;MAX(IF(COUNTIF($F354,"*"&amp;Tinh_TP&amp;"*")=1,ROW(Tinh_TP),0))))</f>
        <v/>
      </c>
      <c r="H354" s="22" t="str">
        <f t="array" aca="1" ref="H354" ca="1">IF(AND(F354="",G354=""),"",INDIRECT("quan_huyen!h"&amp;MAX(IF(COUNTIF(F354,"*"&amp;data&amp;"*")=1,ROW(data),0))))</f>
        <v/>
      </c>
      <c r="I354" s="26" t="str">
        <f ca="1">IF(G354="","",INDEX(Tinh_ID,MATCH(Sheet1!G354,Tinh_TP,0)))</f>
        <v/>
      </c>
      <c r="J354" s="26" t="str">
        <f ca="1">IF(H354="","",VLOOKUP(H354,Quan_huyen!$H:$I,2,0))</f>
        <v/>
      </c>
      <c r="K354" s="26" t="str">
        <f ca="1">IF(J354="","",VLOOKUP(J354,Quan_huyen!$I:$J,2,0))</f>
        <v/>
      </c>
      <c r="L354" s="22"/>
      <c r="M354" s="21"/>
      <c r="N354" s="39"/>
      <c r="O354" s="39"/>
      <c r="P354" s="39" t="str">
        <f>IF(O354="","",VLOOKUP(O354,Dich_vu!$M$1:'Dich_vu'!$N:$N,2,0))</f>
        <v/>
      </c>
      <c r="Q354" s="39"/>
      <c r="R354" s="39"/>
      <c r="S354" s="39"/>
      <c r="T354" s="39"/>
      <c r="U354" s="39"/>
      <c r="V354" s="35"/>
      <c r="W354" s="44"/>
    </row>
    <row r="355" spans="1:23">
      <c r="A355" s="5"/>
      <c r="B355" s="40"/>
      <c r="C355" s="23"/>
      <c r="D355" s="26" t="str">
        <f>IF(C355="","",VLOOKUP(C355,Dich_vu!$A$1:'Dich_vu'!$B$64,2,0))</f>
        <v/>
      </c>
      <c r="E355" s="20"/>
      <c r="F355" s="21"/>
      <c r="G355" s="24" t="str">
        <f t="array" aca="1" ref="G355" ca="1">IF(F355="","",INDIRECT("quan_huyen!l"&amp;MAX(IF(COUNTIF($F355,"*"&amp;Tinh_TP&amp;"*")=1,ROW(Tinh_TP),0))))</f>
        <v/>
      </c>
      <c r="H355" s="22" t="str">
        <f t="array" aca="1" ref="H355" ca="1">IF(AND(F355="",G355=""),"",INDIRECT("quan_huyen!h"&amp;MAX(IF(COUNTIF(F355,"*"&amp;data&amp;"*")=1,ROW(data),0))))</f>
        <v/>
      </c>
      <c r="I355" s="26" t="str">
        <f ca="1">IF(G355="","",INDEX(Tinh_ID,MATCH(Sheet1!G355,Tinh_TP,0)))</f>
        <v/>
      </c>
      <c r="J355" s="26" t="str">
        <f ca="1">IF(H355="","",VLOOKUP(H355,Quan_huyen!$H:$I,2,0))</f>
        <v/>
      </c>
      <c r="K355" s="26" t="str">
        <f ca="1">IF(J355="","",VLOOKUP(J355,Quan_huyen!$I:$J,2,0))</f>
        <v/>
      </c>
      <c r="L355" s="22"/>
      <c r="M355" s="21"/>
      <c r="N355" s="39"/>
      <c r="O355" s="39"/>
      <c r="P355" s="39" t="str">
        <f>IF(O355="","",VLOOKUP(O355,Dich_vu!$M$1:'Dich_vu'!$N:$N,2,0))</f>
        <v/>
      </c>
      <c r="Q355" s="39"/>
      <c r="R355" s="39"/>
      <c r="S355" s="39"/>
      <c r="T355" s="39"/>
      <c r="U355" s="39"/>
      <c r="V355" s="35"/>
      <c r="W355" s="44"/>
    </row>
    <row r="356" spans="1:23">
      <c r="A356" s="5"/>
      <c r="B356" s="40"/>
      <c r="C356" s="23"/>
      <c r="D356" s="26" t="str">
        <f>IF(C356="","",VLOOKUP(C356,Dich_vu!$A$1:'Dich_vu'!$B$64,2,0))</f>
        <v/>
      </c>
      <c r="E356" s="20"/>
      <c r="F356" s="21"/>
      <c r="G356" s="24" t="str">
        <f t="array" aca="1" ref="G356" ca="1">IF(F356="","",INDIRECT("quan_huyen!l"&amp;MAX(IF(COUNTIF($F356,"*"&amp;Tinh_TP&amp;"*")=1,ROW(Tinh_TP),0))))</f>
        <v/>
      </c>
      <c r="H356" s="22" t="str">
        <f t="array" aca="1" ref="H356" ca="1">IF(AND(F356="",G356=""),"",INDIRECT("quan_huyen!h"&amp;MAX(IF(COUNTIF(F356,"*"&amp;data&amp;"*")=1,ROW(data),0))))</f>
        <v/>
      </c>
      <c r="I356" s="26" t="str">
        <f ca="1">IF(G356="","",INDEX(Tinh_ID,MATCH(Sheet1!G356,Tinh_TP,0)))</f>
        <v/>
      </c>
      <c r="J356" s="26" t="str">
        <f ca="1">IF(H356="","",VLOOKUP(H356,Quan_huyen!$H:$I,2,0))</f>
        <v/>
      </c>
      <c r="K356" s="26" t="str">
        <f ca="1">IF(J356="","",VLOOKUP(J356,Quan_huyen!$I:$J,2,0))</f>
        <v/>
      </c>
      <c r="L356" s="22"/>
      <c r="M356" s="21"/>
      <c r="N356" s="39"/>
      <c r="O356" s="39"/>
      <c r="P356" s="39" t="str">
        <f>IF(O356="","",VLOOKUP(O356,Dich_vu!$M$1:'Dich_vu'!$N:$N,2,0))</f>
        <v/>
      </c>
      <c r="Q356" s="39"/>
      <c r="R356" s="39"/>
      <c r="S356" s="39"/>
      <c r="T356" s="39"/>
      <c r="U356" s="39"/>
      <c r="V356" s="35"/>
      <c r="W356" s="44"/>
    </row>
    <row r="357" spans="1:23">
      <c r="A357" s="5"/>
      <c r="B357" s="40"/>
      <c r="C357" s="23"/>
      <c r="D357" s="26" t="str">
        <f>IF(C357="","",VLOOKUP(C357,Dich_vu!$A$1:'Dich_vu'!$B$64,2,0))</f>
        <v/>
      </c>
      <c r="E357" s="20"/>
      <c r="F357" s="21"/>
      <c r="G357" s="24" t="str">
        <f t="array" aca="1" ref="G357" ca="1">IF(F357="","",INDIRECT("quan_huyen!l"&amp;MAX(IF(COUNTIF($F357,"*"&amp;Tinh_TP&amp;"*")=1,ROW(Tinh_TP),0))))</f>
        <v/>
      </c>
      <c r="H357" s="22" t="str">
        <f t="array" aca="1" ref="H357" ca="1">IF(AND(F357="",G357=""),"",INDIRECT("quan_huyen!h"&amp;MAX(IF(COUNTIF(F357,"*"&amp;data&amp;"*")=1,ROW(data),0))))</f>
        <v/>
      </c>
      <c r="I357" s="26" t="str">
        <f ca="1">IF(G357="","",INDEX(Tinh_ID,MATCH(Sheet1!G357,Tinh_TP,0)))</f>
        <v/>
      </c>
      <c r="J357" s="26" t="str">
        <f ca="1">IF(H357="","",VLOOKUP(H357,Quan_huyen!$H:$I,2,0))</f>
        <v/>
      </c>
      <c r="K357" s="26" t="str">
        <f ca="1">IF(J357="","",VLOOKUP(J357,Quan_huyen!$I:$J,2,0))</f>
        <v/>
      </c>
      <c r="L357" s="22"/>
      <c r="M357" s="21"/>
      <c r="N357" s="39"/>
      <c r="O357" s="39"/>
      <c r="P357" s="39" t="str">
        <f>IF(O357="","",VLOOKUP(O357,Dich_vu!$M$1:'Dich_vu'!$N:$N,2,0))</f>
        <v/>
      </c>
      <c r="Q357" s="39"/>
      <c r="R357" s="39"/>
      <c r="S357" s="39"/>
      <c r="T357" s="39"/>
      <c r="U357" s="39"/>
      <c r="V357" s="35"/>
      <c r="W357" s="44"/>
    </row>
    <row r="358" spans="1:23">
      <c r="A358" s="5"/>
      <c r="B358" s="40"/>
      <c r="C358" s="23"/>
      <c r="D358" s="26" t="str">
        <f>IF(C358="","",VLOOKUP(C358,Dich_vu!$A$1:'Dich_vu'!$B$64,2,0))</f>
        <v/>
      </c>
      <c r="E358" s="20"/>
      <c r="F358" s="21"/>
      <c r="G358" s="24" t="str">
        <f t="array" aca="1" ref="G358" ca="1">IF(F358="","",INDIRECT("quan_huyen!l"&amp;MAX(IF(COUNTIF($F358,"*"&amp;Tinh_TP&amp;"*")=1,ROW(Tinh_TP),0))))</f>
        <v/>
      </c>
      <c r="H358" s="22" t="str">
        <f t="array" aca="1" ref="H358" ca="1">IF(AND(F358="",G358=""),"",INDIRECT("quan_huyen!h"&amp;MAX(IF(COUNTIF(F358,"*"&amp;data&amp;"*")=1,ROW(data),0))))</f>
        <v/>
      </c>
      <c r="I358" s="26" t="str">
        <f ca="1">IF(G358="","",INDEX(Tinh_ID,MATCH(Sheet1!G358,Tinh_TP,0)))</f>
        <v/>
      </c>
      <c r="J358" s="26" t="str">
        <f ca="1">IF(H358="","",VLOOKUP(H358,Quan_huyen!$H:$I,2,0))</f>
        <v/>
      </c>
      <c r="K358" s="26" t="str">
        <f ca="1">IF(J358="","",VLOOKUP(J358,Quan_huyen!$I:$J,2,0))</f>
        <v/>
      </c>
      <c r="L358" s="22"/>
      <c r="M358" s="21"/>
      <c r="N358" s="39"/>
      <c r="O358" s="39"/>
      <c r="P358" s="39" t="str">
        <f>IF(O358="","",VLOOKUP(O358,Dich_vu!$M$1:'Dich_vu'!$N:$N,2,0))</f>
        <v/>
      </c>
      <c r="Q358" s="39"/>
      <c r="R358" s="39"/>
      <c r="S358" s="39"/>
      <c r="T358" s="39"/>
      <c r="U358" s="39"/>
      <c r="V358" s="35"/>
      <c r="W358" s="44"/>
    </row>
    <row r="359" spans="1:23">
      <c r="A359" s="5"/>
      <c r="B359" s="40"/>
      <c r="C359" s="23"/>
      <c r="D359" s="26" t="str">
        <f>IF(C359="","",VLOOKUP(C359,Dich_vu!$A$1:'Dich_vu'!$B$64,2,0))</f>
        <v/>
      </c>
      <c r="E359" s="20"/>
      <c r="F359" s="21"/>
      <c r="G359" s="24" t="str">
        <f t="array" aca="1" ref="G359" ca="1">IF(F359="","",INDIRECT("quan_huyen!l"&amp;MAX(IF(COUNTIF($F359,"*"&amp;Tinh_TP&amp;"*")=1,ROW(Tinh_TP),0))))</f>
        <v/>
      </c>
      <c r="H359" s="22" t="str">
        <f t="array" aca="1" ref="H359" ca="1">IF(AND(F359="",G359=""),"",INDIRECT("quan_huyen!h"&amp;MAX(IF(COUNTIF(F359,"*"&amp;data&amp;"*")=1,ROW(data),0))))</f>
        <v/>
      </c>
      <c r="I359" s="26" t="str">
        <f ca="1">IF(G359="","",INDEX(Tinh_ID,MATCH(Sheet1!G359,Tinh_TP,0)))</f>
        <v/>
      </c>
      <c r="J359" s="26" t="str">
        <f ca="1">IF(H359="","",VLOOKUP(H359,Quan_huyen!$H:$I,2,0))</f>
        <v/>
      </c>
      <c r="K359" s="26" t="str">
        <f ca="1">IF(J359="","",VLOOKUP(J359,Quan_huyen!$I:$J,2,0))</f>
        <v/>
      </c>
      <c r="L359" s="22"/>
      <c r="M359" s="21"/>
      <c r="N359" s="39"/>
      <c r="O359" s="39"/>
      <c r="P359" s="39" t="str">
        <f>IF(O359="","",VLOOKUP(O359,Dich_vu!$M$1:'Dich_vu'!$N:$N,2,0))</f>
        <v/>
      </c>
      <c r="Q359" s="39"/>
      <c r="R359" s="39"/>
      <c r="S359" s="39"/>
      <c r="T359" s="39"/>
      <c r="U359" s="39"/>
      <c r="V359" s="35"/>
      <c r="W359" s="44"/>
    </row>
    <row r="360" spans="1:23">
      <c r="A360" s="5"/>
      <c r="B360" s="40"/>
      <c r="C360" s="23"/>
      <c r="D360" s="26" t="str">
        <f>IF(C360="","",VLOOKUP(C360,Dich_vu!$A$1:'Dich_vu'!$B$64,2,0))</f>
        <v/>
      </c>
      <c r="E360" s="20"/>
      <c r="F360" s="21"/>
      <c r="G360" s="24" t="str">
        <f t="array" aca="1" ref="G360" ca="1">IF(F360="","",INDIRECT("quan_huyen!l"&amp;MAX(IF(COUNTIF($F360,"*"&amp;Tinh_TP&amp;"*")=1,ROW(Tinh_TP),0))))</f>
        <v/>
      </c>
      <c r="H360" s="22" t="str">
        <f t="array" aca="1" ref="H360" ca="1">IF(AND(F360="",G360=""),"",INDIRECT("quan_huyen!h"&amp;MAX(IF(COUNTIF(F360,"*"&amp;data&amp;"*")=1,ROW(data),0))))</f>
        <v/>
      </c>
      <c r="I360" s="26" t="str">
        <f ca="1">IF(G360="","",INDEX(Tinh_ID,MATCH(Sheet1!G360,Tinh_TP,0)))</f>
        <v/>
      </c>
      <c r="J360" s="26" t="str">
        <f ca="1">IF(H360="","",VLOOKUP(H360,Quan_huyen!$H:$I,2,0))</f>
        <v/>
      </c>
      <c r="K360" s="26" t="str">
        <f ca="1">IF(J360="","",VLOOKUP(J360,Quan_huyen!$I:$J,2,0))</f>
        <v/>
      </c>
      <c r="L360" s="22"/>
      <c r="M360" s="21"/>
      <c r="N360" s="39"/>
      <c r="O360" s="39"/>
      <c r="P360" s="39" t="str">
        <f>IF(O360="","",VLOOKUP(O360,Dich_vu!$M$1:'Dich_vu'!$N:$N,2,0))</f>
        <v/>
      </c>
      <c r="Q360" s="39"/>
      <c r="R360" s="39"/>
      <c r="S360" s="39"/>
      <c r="T360" s="39"/>
      <c r="U360" s="39"/>
      <c r="V360" s="35"/>
      <c r="W360" s="44"/>
    </row>
    <row r="361" spans="1:23">
      <c r="A361" s="5"/>
      <c r="B361" s="40"/>
      <c r="C361" s="23"/>
      <c r="D361" s="26" t="str">
        <f>IF(C361="","",VLOOKUP(C361,Dich_vu!$A$1:'Dich_vu'!$B$64,2,0))</f>
        <v/>
      </c>
      <c r="E361" s="20"/>
      <c r="F361" s="21"/>
      <c r="G361" s="24" t="str">
        <f t="array" aca="1" ref="G361" ca="1">IF(F361="","",INDIRECT("quan_huyen!l"&amp;MAX(IF(COUNTIF($F361,"*"&amp;Tinh_TP&amp;"*")=1,ROW(Tinh_TP),0))))</f>
        <v/>
      </c>
      <c r="H361" s="22" t="str">
        <f t="array" aca="1" ref="H361" ca="1">IF(AND(F361="",G361=""),"",INDIRECT("quan_huyen!h"&amp;MAX(IF(COUNTIF(F361,"*"&amp;data&amp;"*")=1,ROW(data),0))))</f>
        <v/>
      </c>
      <c r="I361" s="26" t="str">
        <f ca="1">IF(G361="","",INDEX(Tinh_ID,MATCH(Sheet1!G361,Tinh_TP,0)))</f>
        <v/>
      </c>
      <c r="J361" s="26" t="str">
        <f ca="1">IF(H361="","",VLOOKUP(H361,Quan_huyen!$H:$I,2,0))</f>
        <v/>
      </c>
      <c r="K361" s="26" t="str">
        <f ca="1">IF(J361="","",VLOOKUP(J361,Quan_huyen!$I:$J,2,0))</f>
        <v/>
      </c>
      <c r="L361" s="22"/>
      <c r="M361" s="21"/>
      <c r="N361" s="39"/>
      <c r="O361" s="39"/>
      <c r="P361" s="39" t="str">
        <f>IF(O361="","",VLOOKUP(O361,Dich_vu!$M$1:'Dich_vu'!$N:$N,2,0))</f>
        <v/>
      </c>
      <c r="Q361" s="39"/>
      <c r="R361" s="39"/>
      <c r="S361" s="39"/>
      <c r="T361" s="39"/>
      <c r="U361" s="39"/>
      <c r="V361" s="35"/>
      <c r="W361" s="44"/>
    </row>
    <row r="362" spans="1:23">
      <c r="A362" s="5"/>
      <c r="B362" s="40"/>
      <c r="C362" s="23"/>
      <c r="D362" s="26" t="str">
        <f>IF(C362="","",VLOOKUP(C362,Dich_vu!$A$1:'Dich_vu'!$B$64,2,0))</f>
        <v/>
      </c>
      <c r="E362" s="20"/>
      <c r="F362" s="21"/>
      <c r="G362" s="24" t="str">
        <f t="array" aca="1" ref="G362" ca="1">IF(F362="","",INDIRECT("quan_huyen!l"&amp;MAX(IF(COUNTIF($F362,"*"&amp;Tinh_TP&amp;"*")=1,ROW(Tinh_TP),0))))</f>
        <v/>
      </c>
      <c r="H362" s="22" t="str">
        <f t="array" aca="1" ref="H362" ca="1">IF(AND(F362="",G362=""),"",INDIRECT("quan_huyen!h"&amp;MAX(IF(COUNTIF(F362,"*"&amp;data&amp;"*")=1,ROW(data),0))))</f>
        <v/>
      </c>
      <c r="I362" s="26" t="str">
        <f ca="1">IF(G362="","",INDEX(Tinh_ID,MATCH(Sheet1!G362,Tinh_TP,0)))</f>
        <v/>
      </c>
      <c r="J362" s="26" t="str">
        <f ca="1">IF(H362="","",VLOOKUP(H362,Quan_huyen!$H:$I,2,0))</f>
        <v/>
      </c>
      <c r="K362" s="26" t="str">
        <f ca="1">IF(J362="","",VLOOKUP(J362,Quan_huyen!$I:$J,2,0))</f>
        <v/>
      </c>
      <c r="L362" s="22"/>
      <c r="M362" s="21"/>
      <c r="N362" s="39"/>
      <c r="O362" s="39"/>
      <c r="P362" s="39" t="str">
        <f>IF(O362="","",VLOOKUP(O362,Dich_vu!$M$1:'Dich_vu'!$N:$N,2,0))</f>
        <v/>
      </c>
      <c r="Q362" s="39"/>
      <c r="R362" s="39"/>
      <c r="S362" s="39"/>
      <c r="T362" s="39"/>
      <c r="U362" s="39"/>
      <c r="V362" s="35"/>
      <c r="W362" s="44"/>
    </row>
    <row r="363" spans="1:23">
      <c r="A363" s="5"/>
      <c r="B363" s="40"/>
      <c r="C363" s="23"/>
      <c r="D363" s="26" t="str">
        <f>IF(C363="","",VLOOKUP(C363,Dich_vu!$A$1:'Dich_vu'!$B$64,2,0))</f>
        <v/>
      </c>
      <c r="E363" s="20"/>
      <c r="F363" s="21"/>
      <c r="G363" s="24" t="str">
        <f t="array" aca="1" ref="G363" ca="1">IF(F363="","",INDIRECT("quan_huyen!l"&amp;MAX(IF(COUNTIF($F363,"*"&amp;Tinh_TP&amp;"*")=1,ROW(Tinh_TP),0))))</f>
        <v/>
      </c>
      <c r="H363" s="22" t="str">
        <f t="array" aca="1" ref="H363" ca="1">IF(AND(F363="",G363=""),"",INDIRECT("quan_huyen!h"&amp;MAX(IF(COUNTIF(F363,"*"&amp;data&amp;"*")=1,ROW(data),0))))</f>
        <v/>
      </c>
      <c r="I363" s="26" t="str">
        <f ca="1">IF(G363="","",INDEX(Tinh_ID,MATCH(Sheet1!G363,Tinh_TP,0)))</f>
        <v/>
      </c>
      <c r="J363" s="26" t="str">
        <f ca="1">IF(H363="","",VLOOKUP(H363,Quan_huyen!$H:$I,2,0))</f>
        <v/>
      </c>
      <c r="K363" s="26" t="str">
        <f ca="1">IF(J363="","",VLOOKUP(J363,Quan_huyen!$I:$J,2,0))</f>
        <v/>
      </c>
      <c r="L363" s="22"/>
      <c r="M363" s="21"/>
      <c r="N363" s="39"/>
      <c r="O363" s="39"/>
      <c r="P363" s="39" t="str">
        <f>IF(O363="","",VLOOKUP(O363,Dich_vu!$M$1:'Dich_vu'!$N:$N,2,0))</f>
        <v/>
      </c>
      <c r="Q363" s="39"/>
      <c r="R363" s="39"/>
      <c r="S363" s="39"/>
      <c r="T363" s="39"/>
      <c r="U363" s="39"/>
      <c r="V363" s="35"/>
      <c r="W363" s="44"/>
    </row>
    <row r="364" spans="1:23">
      <c r="A364" s="5"/>
      <c r="B364" s="40"/>
      <c r="C364" s="23"/>
      <c r="D364" s="26" t="str">
        <f>IF(C364="","",VLOOKUP(C364,Dich_vu!$A$1:'Dich_vu'!$B$64,2,0))</f>
        <v/>
      </c>
      <c r="E364" s="20"/>
      <c r="F364" s="21"/>
      <c r="G364" s="24" t="str">
        <f t="array" aca="1" ref="G364" ca="1">IF(F364="","",INDIRECT("quan_huyen!l"&amp;MAX(IF(COUNTIF($F364,"*"&amp;Tinh_TP&amp;"*")=1,ROW(Tinh_TP),0))))</f>
        <v/>
      </c>
      <c r="H364" s="22" t="str">
        <f t="array" aca="1" ref="H364" ca="1">IF(AND(F364="",G364=""),"",INDIRECT("quan_huyen!h"&amp;MAX(IF(COUNTIF(F364,"*"&amp;data&amp;"*")=1,ROW(data),0))))</f>
        <v/>
      </c>
      <c r="I364" s="26" t="str">
        <f ca="1">IF(G364="","",INDEX(Tinh_ID,MATCH(Sheet1!G364,Tinh_TP,0)))</f>
        <v/>
      </c>
      <c r="J364" s="26" t="str">
        <f ca="1">IF(H364="","",VLOOKUP(H364,Quan_huyen!$H:$I,2,0))</f>
        <v/>
      </c>
      <c r="K364" s="26" t="str">
        <f ca="1">IF(J364="","",VLOOKUP(J364,Quan_huyen!$I:$J,2,0))</f>
        <v/>
      </c>
      <c r="L364" s="22"/>
      <c r="M364" s="21"/>
      <c r="N364" s="39"/>
      <c r="O364" s="39"/>
      <c r="P364" s="39" t="str">
        <f>IF(O364="","",VLOOKUP(O364,Dich_vu!$M$1:'Dich_vu'!$N:$N,2,0))</f>
        <v/>
      </c>
      <c r="Q364" s="39"/>
      <c r="R364" s="39"/>
      <c r="S364" s="39"/>
      <c r="T364" s="39"/>
      <c r="U364" s="39"/>
      <c r="V364" s="35"/>
      <c r="W364" s="44"/>
    </row>
    <row r="365" spans="1:23">
      <c r="A365" s="5"/>
      <c r="B365" s="40"/>
      <c r="C365" s="23"/>
      <c r="D365" s="26" t="str">
        <f>IF(C365="","",VLOOKUP(C365,Dich_vu!$A$1:'Dich_vu'!$B$64,2,0))</f>
        <v/>
      </c>
      <c r="E365" s="20"/>
      <c r="F365" s="21"/>
      <c r="G365" s="24" t="str">
        <f t="array" aca="1" ref="G365" ca="1">IF(F365="","",INDIRECT("quan_huyen!l"&amp;MAX(IF(COUNTIF($F365,"*"&amp;Tinh_TP&amp;"*")=1,ROW(Tinh_TP),0))))</f>
        <v/>
      </c>
      <c r="H365" s="22" t="str">
        <f t="array" aca="1" ref="H365" ca="1">IF(AND(F365="",G365=""),"",INDIRECT("quan_huyen!h"&amp;MAX(IF(COUNTIF(F365,"*"&amp;data&amp;"*")=1,ROW(data),0))))</f>
        <v/>
      </c>
      <c r="I365" s="26" t="str">
        <f ca="1">IF(G365="","",INDEX(Tinh_ID,MATCH(Sheet1!G365,Tinh_TP,0)))</f>
        <v/>
      </c>
      <c r="J365" s="26" t="str">
        <f ca="1">IF(H365="","",VLOOKUP(H365,Quan_huyen!$H:$I,2,0))</f>
        <v/>
      </c>
      <c r="K365" s="26" t="str">
        <f ca="1">IF(J365="","",VLOOKUP(J365,Quan_huyen!$I:$J,2,0))</f>
        <v/>
      </c>
      <c r="L365" s="22"/>
      <c r="M365" s="21"/>
      <c r="N365" s="39"/>
      <c r="O365" s="39"/>
      <c r="P365" s="39" t="str">
        <f>IF(O365="","",VLOOKUP(O365,Dich_vu!$M$1:'Dich_vu'!$N:$N,2,0))</f>
        <v/>
      </c>
      <c r="Q365" s="39"/>
      <c r="R365" s="39"/>
      <c r="S365" s="39"/>
      <c r="T365" s="39"/>
      <c r="U365" s="39"/>
      <c r="V365" s="35"/>
      <c r="W365" s="44"/>
    </row>
    <row r="366" spans="1:23">
      <c r="A366" s="5"/>
      <c r="B366" s="40"/>
      <c r="C366" s="23"/>
      <c r="D366" s="26" t="str">
        <f>IF(C366="","",VLOOKUP(C366,Dich_vu!$A$1:'Dich_vu'!$B$64,2,0))</f>
        <v/>
      </c>
      <c r="E366" s="20"/>
      <c r="F366" s="21"/>
      <c r="G366" s="24" t="str">
        <f t="array" aca="1" ref="G366" ca="1">IF(F366="","",INDIRECT("quan_huyen!l"&amp;MAX(IF(COUNTIF($F366,"*"&amp;Tinh_TP&amp;"*")=1,ROW(Tinh_TP),0))))</f>
        <v/>
      </c>
      <c r="H366" s="22" t="str">
        <f t="array" aca="1" ref="H366" ca="1">IF(AND(F366="",G366=""),"",INDIRECT("quan_huyen!h"&amp;MAX(IF(COUNTIF(F366,"*"&amp;data&amp;"*")=1,ROW(data),0))))</f>
        <v/>
      </c>
      <c r="I366" s="26" t="str">
        <f ca="1">IF(G366="","",INDEX(Tinh_ID,MATCH(Sheet1!G366,Tinh_TP,0)))</f>
        <v/>
      </c>
      <c r="J366" s="26" t="str">
        <f ca="1">IF(H366="","",VLOOKUP(H366,Quan_huyen!$H:$I,2,0))</f>
        <v/>
      </c>
      <c r="K366" s="26" t="str">
        <f ca="1">IF(J366="","",VLOOKUP(J366,Quan_huyen!$I:$J,2,0))</f>
        <v/>
      </c>
      <c r="L366" s="22"/>
      <c r="M366" s="21"/>
      <c r="N366" s="39"/>
      <c r="O366" s="39"/>
      <c r="P366" s="39" t="str">
        <f>IF(O366="","",VLOOKUP(O366,Dich_vu!$M$1:'Dich_vu'!$N:$N,2,0))</f>
        <v/>
      </c>
      <c r="Q366" s="39"/>
      <c r="R366" s="39"/>
      <c r="S366" s="39"/>
      <c r="T366" s="39"/>
      <c r="U366" s="39"/>
      <c r="V366" s="35"/>
      <c r="W366" s="44"/>
    </row>
    <row r="367" spans="1:23">
      <c r="A367" s="5"/>
      <c r="B367" s="40"/>
      <c r="C367" s="23"/>
      <c r="D367" s="26" t="str">
        <f>IF(C367="","",VLOOKUP(C367,Dich_vu!$A$1:'Dich_vu'!$B$64,2,0))</f>
        <v/>
      </c>
      <c r="E367" s="20"/>
      <c r="F367" s="21"/>
      <c r="G367" s="24" t="str">
        <f t="array" aca="1" ref="G367" ca="1">IF(F367="","",INDIRECT("quan_huyen!l"&amp;MAX(IF(COUNTIF($F367,"*"&amp;Tinh_TP&amp;"*")=1,ROW(Tinh_TP),0))))</f>
        <v/>
      </c>
      <c r="H367" s="22" t="str">
        <f t="array" aca="1" ref="H367" ca="1">IF(AND(F367="",G367=""),"",INDIRECT("quan_huyen!h"&amp;MAX(IF(COUNTIF(F367,"*"&amp;data&amp;"*")=1,ROW(data),0))))</f>
        <v/>
      </c>
      <c r="I367" s="26" t="str">
        <f ca="1">IF(G367="","",INDEX(Tinh_ID,MATCH(Sheet1!G367,Tinh_TP,0)))</f>
        <v/>
      </c>
      <c r="J367" s="26" t="str">
        <f ca="1">IF(H367="","",VLOOKUP(H367,Quan_huyen!$H:$I,2,0))</f>
        <v/>
      </c>
      <c r="K367" s="26" t="str">
        <f ca="1">IF(J367="","",VLOOKUP(J367,Quan_huyen!$I:$J,2,0))</f>
        <v/>
      </c>
      <c r="L367" s="22"/>
      <c r="M367" s="21"/>
      <c r="N367" s="39"/>
      <c r="O367" s="39"/>
      <c r="P367" s="39" t="str">
        <f>IF(O367="","",VLOOKUP(O367,Dich_vu!$M$1:'Dich_vu'!$N:$N,2,0))</f>
        <v/>
      </c>
      <c r="Q367" s="39"/>
      <c r="R367" s="39"/>
      <c r="S367" s="39"/>
      <c r="T367" s="39"/>
      <c r="U367" s="39"/>
      <c r="V367" s="35"/>
      <c r="W367" s="44"/>
    </row>
    <row r="368" spans="1:23">
      <c r="A368" s="5"/>
      <c r="B368" s="40"/>
      <c r="C368" s="23"/>
      <c r="D368" s="26" t="str">
        <f>IF(C368="","",VLOOKUP(C368,Dich_vu!$A$1:'Dich_vu'!$B$64,2,0))</f>
        <v/>
      </c>
      <c r="E368" s="20"/>
      <c r="F368" s="21"/>
      <c r="G368" s="24" t="str">
        <f t="array" aca="1" ref="G368" ca="1">IF(F368="","",INDIRECT("quan_huyen!l"&amp;MAX(IF(COUNTIF($F368,"*"&amp;Tinh_TP&amp;"*")=1,ROW(Tinh_TP),0))))</f>
        <v/>
      </c>
      <c r="H368" s="22" t="str">
        <f t="array" aca="1" ref="H368" ca="1">IF(AND(F368="",G368=""),"",INDIRECT("quan_huyen!h"&amp;MAX(IF(COUNTIF(F368,"*"&amp;data&amp;"*")=1,ROW(data),0))))</f>
        <v/>
      </c>
      <c r="I368" s="26" t="str">
        <f ca="1">IF(G368="","",INDEX(Tinh_ID,MATCH(Sheet1!G368,Tinh_TP,0)))</f>
        <v/>
      </c>
      <c r="J368" s="26" t="str">
        <f ca="1">IF(H368="","",VLOOKUP(H368,Quan_huyen!$H:$I,2,0))</f>
        <v/>
      </c>
      <c r="K368" s="26" t="str">
        <f ca="1">IF(J368="","",VLOOKUP(J368,Quan_huyen!$I:$J,2,0))</f>
        <v/>
      </c>
      <c r="L368" s="22"/>
      <c r="M368" s="21"/>
      <c r="N368" s="39"/>
      <c r="O368" s="39"/>
      <c r="P368" s="39" t="str">
        <f>IF(O368="","",VLOOKUP(O368,Dich_vu!$M$1:'Dich_vu'!$N:$N,2,0))</f>
        <v/>
      </c>
      <c r="Q368" s="39"/>
      <c r="R368" s="39"/>
      <c r="S368" s="39"/>
      <c r="T368" s="39"/>
      <c r="U368" s="39"/>
      <c r="V368" s="35"/>
      <c r="W368" s="44"/>
    </row>
    <row r="369" spans="1:23">
      <c r="A369" s="5"/>
      <c r="B369" s="40"/>
      <c r="C369" s="23"/>
      <c r="D369" s="26" t="str">
        <f>IF(C369="","",VLOOKUP(C369,Dich_vu!$A$1:'Dich_vu'!$B$64,2,0))</f>
        <v/>
      </c>
      <c r="E369" s="20"/>
      <c r="F369" s="21"/>
      <c r="G369" s="24" t="str">
        <f t="array" aca="1" ref="G369" ca="1">IF(F369="","",INDIRECT("quan_huyen!l"&amp;MAX(IF(COUNTIF($F369,"*"&amp;Tinh_TP&amp;"*")=1,ROW(Tinh_TP),0))))</f>
        <v/>
      </c>
      <c r="H369" s="22" t="str">
        <f t="array" aca="1" ref="H369" ca="1">IF(AND(F369="",G369=""),"",INDIRECT("quan_huyen!h"&amp;MAX(IF(COUNTIF(F369,"*"&amp;data&amp;"*")=1,ROW(data),0))))</f>
        <v/>
      </c>
      <c r="I369" s="26" t="str">
        <f ca="1">IF(G369="","",INDEX(Tinh_ID,MATCH(Sheet1!G369,Tinh_TP,0)))</f>
        <v/>
      </c>
      <c r="J369" s="26" t="str">
        <f ca="1">IF(H369="","",VLOOKUP(H369,Quan_huyen!$H:$I,2,0))</f>
        <v/>
      </c>
      <c r="K369" s="26" t="str">
        <f ca="1">IF(J369="","",VLOOKUP(J369,Quan_huyen!$I:$J,2,0))</f>
        <v/>
      </c>
      <c r="L369" s="22"/>
      <c r="M369" s="21"/>
      <c r="N369" s="39"/>
      <c r="O369" s="39"/>
      <c r="P369" s="39" t="str">
        <f>IF(O369="","",VLOOKUP(O369,Dich_vu!$M$1:'Dich_vu'!$N:$N,2,0))</f>
        <v/>
      </c>
      <c r="Q369" s="39"/>
      <c r="R369" s="39"/>
      <c r="S369" s="39"/>
      <c r="T369" s="39"/>
      <c r="U369" s="39"/>
      <c r="V369" s="35"/>
      <c r="W369" s="44"/>
    </row>
    <row r="370" spans="1:23">
      <c r="A370" s="5"/>
      <c r="B370" s="40"/>
      <c r="C370" s="23"/>
      <c r="D370" s="26" t="str">
        <f>IF(C370="","",VLOOKUP(C370,Dich_vu!$A$1:'Dich_vu'!$B$64,2,0))</f>
        <v/>
      </c>
      <c r="E370" s="20"/>
      <c r="F370" s="21"/>
      <c r="G370" s="24" t="str">
        <f t="array" aca="1" ref="G370" ca="1">IF(F370="","",INDIRECT("quan_huyen!l"&amp;MAX(IF(COUNTIF($F370,"*"&amp;Tinh_TP&amp;"*")=1,ROW(Tinh_TP),0))))</f>
        <v/>
      </c>
      <c r="H370" s="22" t="str">
        <f t="array" aca="1" ref="H370" ca="1">IF(AND(F370="",G370=""),"",INDIRECT("quan_huyen!h"&amp;MAX(IF(COUNTIF(F370,"*"&amp;data&amp;"*")=1,ROW(data),0))))</f>
        <v/>
      </c>
      <c r="I370" s="26" t="str">
        <f ca="1">IF(G370="","",INDEX(Tinh_ID,MATCH(Sheet1!G370,Tinh_TP,0)))</f>
        <v/>
      </c>
      <c r="J370" s="26" t="str">
        <f ca="1">IF(H370="","",VLOOKUP(H370,Quan_huyen!$H:$I,2,0))</f>
        <v/>
      </c>
      <c r="K370" s="26" t="str">
        <f ca="1">IF(J370="","",VLOOKUP(J370,Quan_huyen!$I:$J,2,0))</f>
        <v/>
      </c>
      <c r="L370" s="22"/>
      <c r="M370" s="21"/>
      <c r="N370" s="39"/>
      <c r="O370" s="39"/>
      <c r="P370" s="39" t="str">
        <f>IF(O370="","",VLOOKUP(O370,Dich_vu!$M$1:'Dich_vu'!$N:$N,2,0))</f>
        <v/>
      </c>
      <c r="Q370" s="39"/>
      <c r="R370" s="39"/>
      <c r="S370" s="39"/>
      <c r="T370" s="39"/>
      <c r="U370" s="39"/>
      <c r="V370" s="35"/>
      <c r="W370" s="44"/>
    </row>
    <row r="371" spans="1:23">
      <c r="A371" s="5"/>
      <c r="B371" s="40"/>
      <c r="C371" s="23"/>
      <c r="D371" s="26" t="str">
        <f>IF(C371="","",VLOOKUP(C371,Dich_vu!$A$1:'Dich_vu'!$B$64,2,0))</f>
        <v/>
      </c>
      <c r="E371" s="20"/>
      <c r="F371" s="21"/>
      <c r="G371" s="24" t="str">
        <f t="array" aca="1" ref="G371" ca="1">IF(F371="","",INDIRECT("quan_huyen!l"&amp;MAX(IF(COUNTIF($F371,"*"&amp;Tinh_TP&amp;"*")=1,ROW(Tinh_TP),0))))</f>
        <v/>
      </c>
      <c r="H371" s="22" t="str">
        <f t="array" aca="1" ref="H371" ca="1">IF(AND(F371="",G371=""),"",INDIRECT("quan_huyen!h"&amp;MAX(IF(COUNTIF(F371,"*"&amp;data&amp;"*")=1,ROW(data),0))))</f>
        <v/>
      </c>
      <c r="I371" s="26" t="str">
        <f ca="1">IF(G371="","",INDEX(Tinh_ID,MATCH(Sheet1!G371,Tinh_TP,0)))</f>
        <v/>
      </c>
      <c r="J371" s="26" t="str">
        <f ca="1">IF(H371="","",VLOOKUP(H371,Quan_huyen!$H:$I,2,0))</f>
        <v/>
      </c>
      <c r="K371" s="26" t="str">
        <f ca="1">IF(J371="","",VLOOKUP(J371,Quan_huyen!$I:$J,2,0))</f>
        <v/>
      </c>
      <c r="L371" s="22"/>
      <c r="M371" s="21"/>
      <c r="N371" s="39"/>
      <c r="O371" s="39"/>
      <c r="P371" s="39" t="str">
        <f>IF(O371="","",VLOOKUP(O371,Dich_vu!$M$1:'Dich_vu'!$N:$N,2,0))</f>
        <v/>
      </c>
      <c r="Q371" s="39"/>
      <c r="R371" s="39"/>
      <c r="S371" s="39"/>
      <c r="T371" s="39"/>
      <c r="U371" s="39"/>
      <c r="V371" s="35"/>
      <c r="W371" s="44"/>
    </row>
    <row r="372" spans="1:23">
      <c r="A372" s="5"/>
      <c r="B372" s="40"/>
      <c r="C372" s="23"/>
      <c r="D372" s="26" t="str">
        <f>IF(C372="","",VLOOKUP(C372,Dich_vu!$A$1:'Dich_vu'!$B$64,2,0))</f>
        <v/>
      </c>
      <c r="E372" s="20"/>
      <c r="F372" s="21"/>
      <c r="G372" s="24" t="str">
        <f t="array" aca="1" ref="G372" ca="1">IF(F372="","",INDIRECT("quan_huyen!l"&amp;MAX(IF(COUNTIF($F372,"*"&amp;Tinh_TP&amp;"*")=1,ROW(Tinh_TP),0))))</f>
        <v/>
      </c>
      <c r="H372" s="22" t="str">
        <f t="array" aca="1" ref="H372" ca="1">IF(AND(F372="",G372=""),"",INDIRECT("quan_huyen!h"&amp;MAX(IF(COUNTIF(F372,"*"&amp;data&amp;"*")=1,ROW(data),0))))</f>
        <v/>
      </c>
      <c r="I372" s="26" t="str">
        <f ca="1">IF(G372="","",INDEX(Tinh_ID,MATCH(Sheet1!G372,Tinh_TP,0)))</f>
        <v/>
      </c>
      <c r="J372" s="26" t="str">
        <f ca="1">IF(H372="","",VLOOKUP(H372,Quan_huyen!$H:$I,2,0))</f>
        <v/>
      </c>
      <c r="K372" s="26" t="str">
        <f ca="1">IF(J372="","",VLOOKUP(J372,Quan_huyen!$I:$J,2,0))</f>
        <v/>
      </c>
      <c r="L372" s="22"/>
      <c r="M372" s="21"/>
      <c r="N372" s="39"/>
      <c r="O372" s="39"/>
      <c r="P372" s="39" t="str">
        <f>IF(O372="","",VLOOKUP(O372,Dich_vu!$M$1:'Dich_vu'!$N:$N,2,0))</f>
        <v/>
      </c>
      <c r="Q372" s="39"/>
      <c r="R372" s="39"/>
      <c r="S372" s="39"/>
      <c r="T372" s="39"/>
      <c r="U372" s="39"/>
      <c r="V372" s="35"/>
      <c r="W372" s="44"/>
    </row>
    <row r="373" spans="1:23">
      <c r="A373" s="5"/>
      <c r="B373" s="40"/>
      <c r="C373" s="23"/>
      <c r="D373" s="26" t="str">
        <f>IF(C373="","",VLOOKUP(C373,Dich_vu!$A$1:'Dich_vu'!$B$64,2,0))</f>
        <v/>
      </c>
      <c r="E373" s="20"/>
      <c r="F373" s="21"/>
      <c r="G373" s="24" t="str">
        <f t="array" aca="1" ref="G373" ca="1">IF(F373="","",INDIRECT("quan_huyen!l"&amp;MAX(IF(COUNTIF($F373,"*"&amp;Tinh_TP&amp;"*")=1,ROW(Tinh_TP),0))))</f>
        <v/>
      </c>
      <c r="H373" s="22" t="str">
        <f t="array" aca="1" ref="H373" ca="1">IF(AND(F373="",G373=""),"",INDIRECT("quan_huyen!h"&amp;MAX(IF(COUNTIF(F373,"*"&amp;data&amp;"*")=1,ROW(data),0))))</f>
        <v/>
      </c>
      <c r="I373" s="26" t="str">
        <f ca="1">IF(G373="","",INDEX(Tinh_ID,MATCH(Sheet1!G373,Tinh_TP,0)))</f>
        <v/>
      </c>
      <c r="J373" s="26" t="str">
        <f ca="1">IF(H373="","",VLOOKUP(H373,Quan_huyen!$H:$I,2,0))</f>
        <v/>
      </c>
      <c r="K373" s="26" t="str">
        <f ca="1">IF(J373="","",VLOOKUP(J373,Quan_huyen!$I:$J,2,0))</f>
        <v/>
      </c>
      <c r="L373" s="22"/>
      <c r="M373" s="21"/>
      <c r="N373" s="39"/>
      <c r="O373" s="39"/>
      <c r="P373" s="39" t="str">
        <f>IF(O373="","",VLOOKUP(O373,Dich_vu!$M$1:'Dich_vu'!$N:$N,2,0))</f>
        <v/>
      </c>
      <c r="Q373" s="39"/>
      <c r="R373" s="39"/>
      <c r="S373" s="39"/>
      <c r="T373" s="39"/>
      <c r="U373" s="39"/>
      <c r="V373" s="35"/>
      <c r="W373" s="44"/>
    </row>
    <row r="374" spans="1:23">
      <c r="A374" s="5"/>
      <c r="B374" s="40"/>
      <c r="C374" s="23"/>
      <c r="D374" s="26" t="str">
        <f>IF(C374="","",VLOOKUP(C374,Dich_vu!$A$1:'Dich_vu'!$B$64,2,0))</f>
        <v/>
      </c>
      <c r="E374" s="20"/>
      <c r="F374" s="21"/>
      <c r="G374" s="24" t="str">
        <f t="array" aca="1" ref="G374" ca="1">IF(F374="","",INDIRECT("quan_huyen!l"&amp;MAX(IF(COUNTIF($F374,"*"&amp;Tinh_TP&amp;"*")=1,ROW(Tinh_TP),0))))</f>
        <v/>
      </c>
      <c r="H374" s="22" t="str">
        <f t="array" aca="1" ref="H374" ca="1">IF(AND(F374="",G374=""),"",INDIRECT("quan_huyen!h"&amp;MAX(IF(COUNTIF(F374,"*"&amp;data&amp;"*")=1,ROW(data),0))))</f>
        <v/>
      </c>
      <c r="I374" s="26" t="str">
        <f ca="1">IF(G374="","",INDEX(Tinh_ID,MATCH(Sheet1!G374,Tinh_TP,0)))</f>
        <v/>
      </c>
      <c r="J374" s="26" t="str">
        <f ca="1">IF(H374="","",VLOOKUP(H374,Quan_huyen!$H:$I,2,0))</f>
        <v/>
      </c>
      <c r="K374" s="26" t="str">
        <f ca="1">IF(J374="","",VLOOKUP(J374,Quan_huyen!$I:$J,2,0))</f>
        <v/>
      </c>
      <c r="L374" s="22"/>
      <c r="M374" s="21"/>
      <c r="N374" s="39"/>
      <c r="O374" s="39"/>
      <c r="P374" s="39" t="str">
        <f>IF(O374="","",VLOOKUP(O374,Dich_vu!$M$1:'Dich_vu'!$N:$N,2,0))</f>
        <v/>
      </c>
      <c r="Q374" s="39"/>
      <c r="R374" s="39"/>
      <c r="S374" s="39"/>
      <c r="T374" s="39"/>
      <c r="U374" s="39"/>
      <c r="V374" s="35"/>
      <c r="W374" s="44"/>
    </row>
    <row r="375" spans="1:23">
      <c r="A375" s="5"/>
      <c r="B375" s="40"/>
      <c r="C375" s="23"/>
      <c r="D375" s="26" t="str">
        <f>IF(C375="","",VLOOKUP(C375,Dich_vu!$A$1:'Dich_vu'!$B$64,2,0))</f>
        <v/>
      </c>
      <c r="E375" s="20"/>
      <c r="F375" s="21"/>
      <c r="G375" s="24" t="str">
        <f t="array" aca="1" ref="G375" ca="1">IF(F375="","",INDIRECT("quan_huyen!l"&amp;MAX(IF(COUNTIF($F375,"*"&amp;Tinh_TP&amp;"*")=1,ROW(Tinh_TP),0))))</f>
        <v/>
      </c>
      <c r="H375" s="22" t="str">
        <f t="array" aca="1" ref="H375" ca="1">IF(AND(F375="",G375=""),"",INDIRECT("quan_huyen!h"&amp;MAX(IF(COUNTIF(F375,"*"&amp;data&amp;"*")=1,ROW(data),0))))</f>
        <v/>
      </c>
      <c r="I375" s="26" t="str">
        <f ca="1">IF(G375="","",INDEX(Tinh_ID,MATCH(Sheet1!G375,Tinh_TP,0)))</f>
        <v/>
      </c>
      <c r="J375" s="26" t="str">
        <f ca="1">IF(H375="","",VLOOKUP(H375,Quan_huyen!$H:$I,2,0))</f>
        <v/>
      </c>
      <c r="K375" s="26" t="str">
        <f ca="1">IF(J375="","",VLOOKUP(J375,Quan_huyen!$I:$J,2,0))</f>
        <v/>
      </c>
      <c r="L375" s="22"/>
      <c r="M375" s="21"/>
      <c r="N375" s="39"/>
      <c r="O375" s="39"/>
      <c r="P375" s="39" t="str">
        <f>IF(O375="","",VLOOKUP(O375,Dich_vu!$M$1:'Dich_vu'!$N:$N,2,0))</f>
        <v/>
      </c>
      <c r="Q375" s="39"/>
      <c r="R375" s="39"/>
      <c r="S375" s="39"/>
      <c r="T375" s="39"/>
      <c r="U375" s="39"/>
      <c r="V375" s="35"/>
      <c r="W375" s="44"/>
    </row>
    <row r="376" spans="1:23">
      <c r="A376" s="5"/>
      <c r="B376" s="40"/>
      <c r="C376" s="23"/>
      <c r="D376" s="26" t="str">
        <f>IF(C376="","",VLOOKUP(C376,Dich_vu!$A$1:'Dich_vu'!$B$64,2,0))</f>
        <v/>
      </c>
      <c r="E376" s="20"/>
      <c r="F376" s="21"/>
      <c r="G376" s="24" t="str">
        <f t="array" aca="1" ref="G376" ca="1">IF(F376="","",INDIRECT("quan_huyen!l"&amp;MAX(IF(COUNTIF($F376,"*"&amp;Tinh_TP&amp;"*")=1,ROW(Tinh_TP),0))))</f>
        <v/>
      </c>
      <c r="H376" s="22" t="str">
        <f t="array" aca="1" ref="H376" ca="1">IF(AND(F376="",G376=""),"",INDIRECT("quan_huyen!h"&amp;MAX(IF(COUNTIF(F376,"*"&amp;data&amp;"*")=1,ROW(data),0))))</f>
        <v/>
      </c>
      <c r="I376" s="26" t="str">
        <f ca="1">IF(G376="","",INDEX(Tinh_ID,MATCH(Sheet1!G376,Tinh_TP,0)))</f>
        <v/>
      </c>
      <c r="J376" s="26" t="str">
        <f ca="1">IF(H376="","",VLOOKUP(H376,Quan_huyen!$H:$I,2,0))</f>
        <v/>
      </c>
      <c r="K376" s="26" t="str">
        <f ca="1">IF(J376="","",VLOOKUP(J376,Quan_huyen!$I:$J,2,0))</f>
        <v/>
      </c>
      <c r="L376" s="22"/>
      <c r="M376" s="21"/>
      <c r="N376" s="39"/>
      <c r="O376" s="39"/>
      <c r="P376" s="39" t="str">
        <f>IF(O376="","",VLOOKUP(O376,Dich_vu!$M$1:'Dich_vu'!$N:$N,2,0))</f>
        <v/>
      </c>
      <c r="Q376" s="39"/>
      <c r="R376" s="39"/>
      <c r="S376" s="39"/>
      <c r="T376" s="39"/>
      <c r="U376" s="39"/>
      <c r="V376" s="35"/>
      <c r="W376" s="44"/>
    </row>
    <row r="377" spans="1:23">
      <c r="A377" s="5"/>
      <c r="B377" s="40"/>
      <c r="C377" s="23"/>
      <c r="D377" s="26" t="str">
        <f>IF(C377="","",VLOOKUP(C377,Dich_vu!$A$1:'Dich_vu'!$B$64,2,0))</f>
        <v/>
      </c>
      <c r="E377" s="20"/>
      <c r="F377" s="21"/>
      <c r="G377" s="24" t="str">
        <f t="array" aca="1" ref="G377" ca="1">IF(F377="","",INDIRECT("quan_huyen!l"&amp;MAX(IF(COUNTIF($F377,"*"&amp;Tinh_TP&amp;"*")=1,ROW(Tinh_TP),0))))</f>
        <v/>
      </c>
      <c r="H377" s="22" t="str">
        <f t="array" aca="1" ref="H377" ca="1">IF(AND(F377="",G377=""),"",INDIRECT("quan_huyen!h"&amp;MAX(IF(COUNTIF(F377,"*"&amp;data&amp;"*")=1,ROW(data),0))))</f>
        <v/>
      </c>
      <c r="I377" s="26" t="str">
        <f ca="1">IF(G377="","",INDEX(Tinh_ID,MATCH(Sheet1!G377,Tinh_TP,0)))</f>
        <v/>
      </c>
      <c r="J377" s="26" t="str">
        <f ca="1">IF(H377="","",VLOOKUP(H377,Quan_huyen!$H:$I,2,0))</f>
        <v/>
      </c>
      <c r="K377" s="26" t="str">
        <f ca="1">IF(J377="","",VLOOKUP(J377,Quan_huyen!$I:$J,2,0))</f>
        <v/>
      </c>
      <c r="L377" s="22"/>
      <c r="M377" s="21"/>
      <c r="N377" s="39"/>
      <c r="O377" s="39"/>
      <c r="P377" s="39" t="str">
        <f>IF(O377="","",VLOOKUP(O377,Dich_vu!$M$1:'Dich_vu'!$N:$N,2,0))</f>
        <v/>
      </c>
      <c r="Q377" s="39"/>
      <c r="R377" s="39"/>
      <c r="S377" s="39"/>
      <c r="T377" s="39"/>
      <c r="U377" s="39"/>
      <c r="V377" s="35"/>
      <c r="W377" s="44"/>
    </row>
    <row r="378" spans="1:23" s="6" customFormat="1">
      <c r="A378" s="5"/>
      <c r="B378" s="40"/>
      <c r="C378" s="23"/>
      <c r="D378" s="26" t="str">
        <f>IF(C378="","",VLOOKUP(C378,Dich_vu!$A$1:'Dich_vu'!$B$64,2,0))</f>
        <v/>
      </c>
      <c r="E378" s="20"/>
      <c r="F378" s="21"/>
      <c r="G378" s="24" t="str">
        <f t="array" aca="1" ref="G378" ca="1">IF(F378="","",INDIRECT("quan_huyen!l"&amp;MAX(IF(COUNTIF($F378,"*"&amp;Tinh_TP&amp;"*")=1,ROW(Tinh_TP),0))))</f>
        <v/>
      </c>
      <c r="H378" s="22" t="str">
        <f t="array" aca="1" ref="H378" ca="1">IF(AND(F378="",G378=""),"",INDIRECT("quan_huyen!h"&amp;MAX(IF(COUNTIF(F378,"*"&amp;data&amp;"*")=1,ROW(data),0))))</f>
        <v/>
      </c>
      <c r="I378" s="26" t="str">
        <f ca="1">IF(G378="","",INDEX(Tinh_ID,MATCH(Sheet1!G378,Tinh_TP,0)))</f>
        <v/>
      </c>
      <c r="J378" s="26" t="str">
        <f ca="1">IF(H378="","",VLOOKUP(H378,Quan_huyen!$H:$I,2,0))</f>
        <v/>
      </c>
      <c r="K378" s="26" t="str">
        <f ca="1">IF(J378="","",VLOOKUP(J378,Quan_huyen!$I:$J,2,0))</f>
        <v/>
      </c>
      <c r="L378" s="22"/>
      <c r="M378" s="21"/>
      <c r="N378" s="39"/>
      <c r="O378" s="39"/>
      <c r="P378" s="39" t="str">
        <f>IF(O378="","",VLOOKUP(O378,Dich_vu!$M$1:'Dich_vu'!$N:$N,2,0))</f>
        <v/>
      </c>
      <c r="Q378" s="39"/>
      <c r="R378" s="39"/>
      <c r="S378" s="39"/>
      <c r="T378" s="39"/>
      <c r="U378" s="39"/>
      <c r="V378" s="34"/>
      <c r="W378" s="43"/>
    </row>
    <row r="379" spans="1:23" s="6" customFormat="1">
      <c r="A379" s="5"/>
      <c r="B379" s="40"/>
      <c r="C379" s="23"/>
      <c r="D379" s="26" t="str">
        <f>IF(C379="","",VLOOKUP(C379,Dich_vu!$A$1:'Dich_vu'!$B$64,2,0))</f>
        <v/>
      </c>
      <c r="E379" s="20"/>
      <c r="F379" s="21"/>
      <c r="G379" s="24" t="str">
        <f t="array" aca="1" ref="G379" ca="1">IF(F379="","",INDIRECT("quan_huyen!l"&amp;MAX(IF(COUNTIF($F379,"*"&amp;Tinh_TP&amp;"*")=1,ROW(Tinh_TP),0))))</f>
        <v/>
      </c>
      <c r="H379" s="22" t="str">
        <f t="array" aca="1" ref="H379" ca="1">IF(AND(F379="",G379=""),"",INDIRECT("quan_huyen!h"&amp;MAX(IF(COUNTIF(F379,"*"&amp;data&amp;"*")=1,ROW(data),0))))</f>
        <v/>
      </c>
      <c r="I379" s="26" t="str">
        <f ca="1">IF(G379="","",INDEX(Tinh_ID,MATCH(Sheet1!G379,Tinh_TP,0)))</f>
        <v/>
      </c>
      <c r="J379" s="26" t="str">
        <f ca="1">IF(H379="","",VLOOKUP(H379,Quan_huyen!$H:$I,2,0))</f>
        <v/>
      </c>
      <c r="K379" s="26" t="str">
        <f ca="1">IF(J379="","",VLOOKUP(J379,Quan_huyen!$I:$J,2,0))</f>
        <v/>
      </c>
      <c r="L379" s="22"/>
      <c r="M379" s="21"/>
      <c r="N379" s="39"/>
      <c r="O379" s="39"/>
      <c r="P379" s="39" t="str">
        <f>IF(O379="","",VLOOKUP(O379,Dich_vu!$M$1:'Dich_vu'!$N:$N,2,0))</f>
        <v/>
      </c>
      <c r="Q379" s="39"/>
      <c r="R379" s="39"/>
      <c r="S379" s="39"/>
      <c r="T379" s="39"/>
      <c r="U379" s="39"/>
      <c r="V379" s="34"/>
      <c r="W379" s="43"/>
    </row>
    <row r="380" spans="1:23" s="6" customFormat="1">
      <c r="A380" s="5"/>
      <c r="B380" s="40"/>
      <c r="C380" s="23"/>
      <c r="D380" s="26" t="str">
        <f>IF(C380="","",VLOOKUP(C380,Dich_vu!$A$1:'Dich_vu'!$B$64,2,0))</f>
        <v/>
      </c>
      <c r="E380" s="20"/>
      <c r="F380" s="21"/>
      <c r="G380" s="24" t="str">
        <f t="array" aca="1" ref="G380" ca="1">IF(F380="","",INDIRECT("quan_huyen!l"&amp;MAX(IF(COUNTIF($F380,"*"&amp;Tinh_TP&amp;"*")=1,ROW(Tinh_TP),0))))</f>
        <v/>
      </c>
      <c r="H380" s="22" t="str">
        <f t="array" aca="1" ref="H380" ca="1">IF(AND(F380="",G380=""),"",INDIRECT("quan_huyen!h"&amp;MAX(IF(COUNTIF(F380,"*"&amp;data&amp;"*")=1,ROW(data),0))))</f>
        <v/>
      </c>
      <c r="I380" s="26" t="str">
        <f ca="1">IF(G380="","",INDEX(Tinh_ID,MATCH(Sheet1!G380,Tinh_TP,0)))</f>
        <v/>
      </c>
      <c r="J380" s="26" t="str">
        <f ca="1">IF(H380="","",VLOOKUP(H380,Quan_huyen!$H:$I,2,0))</f>
        <v/>
      </c>
      <c r="K380" s="26" t="str">
        <f ca="1">IF(J380="","",VLOOKUP(J380,Quan_huyen!$I:$J,2,0))</f>
        <v/>
      </c>
      <c r="L380" s="22"/>
      <c r="M380" s="21"/>
      <c r="N380" s="39"/>
      <c r="O380" s="39"/>
      <c r="P380" s="39" t="str">
        <f>IF(O380="","",VLOOKUP(O380,Dich_vu!$M$1:'Dich_vu'!$N:$N,2,0))</f>
        <v/>
      </c>
      <c r="Q380" s="39"/>
      <c r="R380" s="39"/>
      <c r="S380" s="39"/>
      <c r="T380" s="39"/>
      <c r="U380" s="39"/>
      <c r="V380" s="34"/>
      <c r="W380" s="43"/>
    </row>
    <row r="381" spans="1:23" s="6" customFormat="1">
      <c r="A381" s="5"/>
      <c r="B381" s="40"/>
      <c r="C381" s="23"/>
      <c r="D381" s="26" t="str">
        <f>IF(C381="","",VLOOKUP(C381,Dich_vu!$A$1:'Dich_vu'!$B$64,2,0))</f>
        <v/>
      </c>
      <c r="E381" s="20"/>
      <c r="F381" s="21"/>
      <c r="G381" s="24" t="str">
        <f t="array" aca="1" ref="G381" ca="1">IF(F381="","",INDIRECT("quan_huyen!l"&amp;MAX(IF(COUNTIF($F381,"*"&amp;Tinh_TP&amp;"*")=1,ROW(Tinh_TP),0))))</f>
        <v/>
      </c>
      <c r="H381" s="22" t="str">
        <f t="array" aca="1" ref="H381" ca="1">IF(AND(F381="",G381=""),"",INDIRECT("quan_huyen!h"&amp;MAX(IF(COUNTIF(F381,"*"&amp;data&amp;"*")=1,ROW(data),0))))</f>
        <v/>
      </c>
      <c r="I381" s="26" t="str">
        <f ca="1">IF(G381="","",INDEX(Tinh_ID,MATCH(Sheet1!G381,Tinh_TP,0)))</f>
        <v/>
      </c>
      <c r="J381" s="26" t="str">
        <f ca="1">IF(H381="","",VLOOKUP(H381,Quan_huyen!$H:$I,2,0))</f>
        <v/>
      </c>
      <c r="K381" s="26" t="str">
        <f ca="1">IF(J381="","",VLOOKUP(J381,Quan_huyen!$I:$J,2,0))</f>
        <v/>
      </c>
      <c r="L381" s="22"/>
      <c r="M381" s="21"/>
      <c r="N381" s="39"/>
      <c r="O381" s="39"/>
      <c r="P381" s="39" t="str">
        <f>IF(O381="","",VLOOKUP(O381,Dich_vu!$M$1:'Dich_vu'!$N:$N,2,0))</f>
        <v/>
      </c>
      <c r="Q381" s="39"/>
      <c r="R381" s="39"/>
      <c r="S381" s="39"/>
      <c r="T381" s="39"/>
      <c r="U381" s="39"/>
      <c r="V381" s="34"/>
      <c r="W381" s="43"/>
    </row>
    <row r="382" spans="1:23" s="6" customFormat="1">
      <c r="A382" s="5"/>
      <c r="B382" s="40"/>
      <c r="C382" s="23"/>
      <c r="D382" s="26" t="str">
        <f>IF(C382="","",VLOOKUP(C382,Dich_vu!$A$1:'Dich_vu'!$B$64,2,0))</f>
        <v/>
      </c>
      <c r="E382" s="20"/>
      <c r="F382" s="21"/>
      <c r="G382" s="24" t="str">
        <f t="array" aca="1" ref="G382" ca="1">IF(F382="","",INDIRECT("quan_huyen!l"&amp;MAX(IF(COUNTIF($F382,"*"&amp;Tinh_TP&amp;"*")=1,ROW(Tinh_TP),0))))</f>
        <v/>
      </c>
      <c r="H382" s="22" t="str">
        <f t="array" aca="1" ref="H382" ca="1">IF(AND(F382="",G382=""),"",INDIRECT("quan_huyen!h"&amp;MAX(IF(COUNTIF(F382,"*"&amp;data&amp;"*")=1,ROW(data),0))))</f>
        <v/>
      </c>
      <c r="I382" s="26" t="str">
        <f ca="1">IF(G382="","",INDEX(Tinh_ID,MATCH(Sheet1!G382,Tinh_TP,0)))</f>
        <v/>
      </c>
      <c r="J382" s="26" t="str">
        <f ca="1">IF(H382="","",VLOOKUP(H382,Quan_huyen!$H:$I,2,0))</f>
        <v/>
      </c>
      <c r="K382" s="26" t="str">
        <f ca="1">IF(J382="","",VLOOKUP(J382,Quan_huyen!$I:$J,2,0))</f>
        <v/>
      </c>
      <c r="L382" s="22"/>
      <c r="M382" s="21"/>
      <c r="N382" s="39"/>
      <c r="O382" s="39"/>
      <c r="P382" s="39" t="str">
        <f>IF(O382="","",VLOOKUP(O382,Dich_vu!$M$1:'Dich_vu'!$N:$N,2,0))</f>
        <v/>
      </c>
      <c r="Q382" s="39"/>
      <c r="R382" s="39"/>
      <c r="S382" s="39"/>
      <c r="T382" s="39"/>
      <c r="U382" s="39"/>
      <c r="V382" s="34"/>
      <c r="W382" s="43"/>
    </row>
    <row r="383" spans="1:23" s="6" customFormat="1">
      <c r="A383" s="5"/>
      <c r="B383" s="40"/>
      <c r="C383" s="23"/>
      <c r="D383" s="26" t="str">
        <f>IF(C383="","",VLOOKUP(C383,Dich_vu!$A$1:'Dich_vu'!$B$64,2,0))</f>
        <v/>
      </c>
      <c r="E383" s="20"/>
      <c r="F383" s="21"/>
      <c r="G383" s="24" t="str">
        <f t="array" aca="1" ref="G383" ca="1">IF(F383="","",INDIRECT("quan_huyen!l"&amp;MAX(IF(COUNTIF($F383,"*"&amp;Tinh_TP&amp;"*")=1,ROW(Tinh_TP),0))))</f>
        <v/>
      </c>
      <c r="H383" s="22" t="str">
        <f t="array" aca="1" ref="H383" ca="1">IF(AND(F383="",G383=""),"",INDIRECT("quan_huyen!h"&amp;MAX(IF(COUNTIF(F383,"*"&amp;data&amp;"*")=1,ROW(data),0))))</f>
        <v/>
      </c>
      <c r="I383" s="26" t="str">
        <f ca="1">IF(G383="","",INDEX(Tinh_ID,MATCH(Sheet1!G383,Tinh_TP,0)))</f>
        <v/>
      </c>
      <c r="J383" s="26" t="str">
        <f ca="1">IF(H383="","",VLOOKUP(H383,Quan_huyen!$H:$I,2,0))</f>
        <v/>
      </c>
      <c r="K383" s="26" t="str">
        <f ca="1">IF(J383="","",VLOOKUP(J383,Quan_huyen!$I:$J,2,0))</f>
        <v/>
      </c>
      <c r="L383" s="22"/>
      <c r="M383" s="21"/>
      <c r="N383" s="39"/>
      <c r="O383" s="39"/>
      <c r="P383" s="39" t="str">
        <f>IF(O383="","",VLOOKUP(O383,Dich_vu!$M$1:'Dich_vu'!$N:$N,2,0))</f>
        <v/>
      </c>
      <c r="Q383" s="39"/>
      <c r="R383" s="39"/>
      <c r="S383" s="39"/>
      <c r="T383" s="39"/>
      <c r="U383" s="39"/>
      <c r="V383" s="34"/>
      <c r="W383" s="43"/>
    </row>
    <row r="384" spans="1:23" s="6" customFormat="1" ht="24.9" customHeight="1">
      <c r="A384" s="5"/>
      <c r="B384" s="40"/>
      <c r="C384" s="23"/>
      <c r="D384" s="26" t="str">
        <f>IF(C384="","",VLOOKUP(C384,Dich_vu!$A$1:'Dich_vu'!$B$64,2,0))</f>
        <v/>
      </c>
      <c r="E384" s="20"/>
      <c r="F384" s="21"/>
      <c r="G384" s="24" t="str">
        <f t="array" aca="1" ref="G384" ca="1">IF(F384="","",INDIRECT("quan_huyen!l"&amp;MAX(IF(COUNTIF($F384,"*"&amp;Tinh_TP&amp;"*")=1,ROW(Tinh_TP),0))))</f>
        <v/>
      </c>
      <c r="H384" s="22" t="str">
        <f t="array" aca="1" ref="H384" ca="1">IF(AND(F384="",G384=""),"",INDIRECT("quan_huyen!h"&amp;MAX(IF(COUNTIF(F384,"*"&amp;data&amp;"*")=1,ROW(data),0))))</f>
        <v/>
      </c>
      <c r="I384" s="26" t="str">
        <f ca="1">IF(G384="","",INDEX(Tinh_ID,MATCH(Sheet1!G384,Tinh_TP,0)))</f>
        <v/>
      </c>
      <c r="J384" s="26" t="str">
        <f ca="1">IF(H384="","",VLOOKUP(H384,Quan_huyen!$H:$I,2,0))</f>
        <v/>
      </c>
      <c r="K384" s="26" t="str">
        <f ca="1">IF(J384="","",VLOOKUP(J384,Quan_huyen!$I:$J,2,0))</f>
        <v/>
      </c>
      <c r="L384" s="22"/>
      <c r="M384" s="21"/>
      <c r="N384" s="39"/>
      <c r="O384" s="39"/>
      <c r="P384" s="39" t="str">
        <f>IF(O384="","",VLOOKUP(O384,Dich_vu!$M$1:'Dich_vu'!$N:$N,2,0))</f>
        <v/>
      </c>
      <c r="Q384" s="39"/>
      <c r="R384" s="39"/>
      <c r="S384" s="39"/>
      <c r="T384" s="39"/>
      <c r="U384" s="39"/>
      <c r="V384" s="34"/>
      <c r="W384" s="43"/>
    </row>
    <row r="385" spans="1:23" s="6" customFormat="1" ht="16.5" customHeight="1">
      <c r="A385" s="5"/>
      <c r="B385" s="40"/>
      <c r="C385" s="23"/>
      <c r="D385" s="26" t="str">
        <f>IF(C385="","",VLOOKUP(C385,Dich_vu!$A$1:'Dich_vu'!$B$64,2,0))</f>
        <v/>
      </c>
      <c r="E385" s="20"/>
      <c r="F385" s="21"/>
      <c r="G385" s="24" t="str">
        <f t="array" aca="1" ref="G385" ca="1">IF(F385="","",INDIRECT("quan_huyen!l"&amp;MAX(IF(COUNTIF($F385,"*"&amp;Tinh_TP&amp;"*")=1,ROW(Tinh_TP),0))))</f>
        <v/>
      </c>
      <c r="H385" s="22" t="str">
        <f t="array" aca="1" ref="H385" ca="1">IF(AND(F385="",G385=""),"",INDIRECT("quan_huyen!h"&amp;MAX(IF(COUNTIF(F385,"*"&amp;data&amp;"*")=1,ROW(data),0))))</f>
        <v/>
      </c>
      <c r="I385" s="26" t="str">
        <f ca="1">IF(G385="","",INDEX(Tinh_ID,MATCH(Sheet1!G385,Tinh_TP,0)))</f>
        <v/>
      </c>
      <c r="J385" s="26" t="str">
        <f ca="1">IF(H385="","",VLOOKUP(H385,Quan_huyen!$H:$I,2,0))</f>
        <v/>
      </c>
      <c r="K385" s="26" t="str">
        <f ca="1">IF(J385="","",VLOOKUP(J385,Quan_huyen!$I:$J,2,0))</f>
        <v/>
      </c>
      <c r="L385" s="22"/>
      <c r="M385" s="21"/>
      <c r="N385" s="39"/>
      <c r="O385" s="39"/>
      <c r="P385" s="39" t="str">
        <f>IF(O385="","",VLOOKUP(O385,Dich_vu!$M$1:'Dich_vu'!$N:$N,2,0))</f>
        <v/>
      </c>
      <c r="Q385" s="39"/>
      <c r="R385" s="39"/>
      <c r="S385" s="39"/>
      <c r="T385" s="39"/>
      <c r="U385" s="39"/>
      <c r="V385" s="34"/>
      <c r="W385" s="43"/>
    </row>
    <row r="386" spans="1:23" s="6" customFormat="1" ht="30.75" customHeight="1">
      <c r="A386" s="5"/>
      <c r="B386" s="40"/>
      <c r="C386" s="23"/>
      <c r="D386" s="26" t="str">
        <f>IF(C386="","",VLOOKUP(C386,Dich_vu!$A$1:'Dich_vu'!$B$64,2,0))</f>
        <v/>
      </c>
      <c r="E386" s="20"/>
      <c r="F386" s="21"/>
      <c r="G386" s="24" t="str">
        <f t="array" aca="1" ref="G386" ca="1">IF(F386="","",INDIRECT("quan_huyen!l"&amp;MAX(IF(COUNTIF($F386,"*"&amp;Tinh_TP&amp;"*")=1,ROW(Tinh_TP),0))))</f>
        <v/>
      </c>
      <c r="H386" s="22" t="str">
        <f t="array" aca="1" ref="H386" ca="1">IF(AND(F386="",G386=""),"",INDIRECT("quan_huyen!h"&amp;MAX(IF(COUNTIF(F386,"*"&amp;data&amp;"*")=1,ROW(data),0))))</f>
        <v/>
      </c>
      <c r="I386" s="26" t="str">
        <f ca="1">IF(G386="","",INDEX(Tinh_ID,MATCH(Sheet1!G386,Tinh_TP,0)))</f>
        <v/>
      </c>
      <c r="J386" s="26" t="str">
        <f ca="1">IF(H386="","",VLOOKUP(H386,Quan_huyen!$H:$I,2,0))</f>
        <v/>
      </c>
      <c r="K386" s="26" t="str">
        <f ca="1">IF(J386="","",VLOOKUP(J386,Quan_huyen!$I:$J,2,0))</f>
        <v/>
      </c>
      <c r="L386" s="22"/>
      <c r="M386" s="21"/>
      <c r="N386" s="39"/>
      <c r="O386" s="39"/>
      <c r="P386" s="39" t="str">
        <f>IF(O386="","",VLOOKUP(O386,Dich_vu!$M$1:'Dich_vu'!$N:$N,2,0))</f>
        <v/>
      </c>
      <c r="Q386" s="39"/>
      <c r="R386" s="39"/>
      <c r="S386" s="39"/>
      <c r="T386" s="39"/>
      <c r="U386" s="39"/>
      <c r="V386" s="34"/>
      <c r="W386" s="43"/>
    </row>
    <row r="387" spans="1:23" s="6" customFormat="1" ht="24.9" customHeight="1">
      <c r="A387" s="5"/>
      <c r="B387" s="40"/>
      <c r="C387" s="23"/>
      <c r="D387" s="26" t="str">
        <f>IF(C387="","",VLOOKUP(C387,Dich_vu!$A$1:'Dich_vu'!$B$64,2,0))</f>
        <v/>
      </c>
      <c r="E387" s="20"/>
      <c r="F387" s="21"/>
      <c r="G387" s="24" t="str">
        <f t="array" aca="1" ref="G387" ca="1">IF(F387="","",INDIRECT("quan_huyen!l"&amp;MAX(IF(COUNTIF($F387,"*"&amp;Tinh_TP&amp;"*")=1,ROW(Tinh_TP),0))))</f>
        <v/>
      </c>
      <c r="H387" s="22" t="str">
        <f t="array" aca="1" ref="H387" ca="1">IF(AND(F387="",G387=""),"",INDIRECT("quan_huyen!h"&amp;MAX(IF(COUNTIF(F387,"*"&amp;data&amp;"*")=1,ROW(data),0))))</f>
        <v/>
      </c>
      <c r="I387" s="26" t="str">
        <f ca="1">IF(G387="","",INDEX(Tinh_ID,MATCH(Sheet1!G387,Tinh_TP,0)))</f>
        <v/>
      </c>
      <c r="J387" s="26" t="str">
        <f ca="1">IF(H387="","",VLOOKUP(H387,Quan_huyen!$H:$I,2,0))</f>
        <v/>
      </c>
      <c r="K387" s="26" t="str">
        <f ca="1">IF(J387="","",VLOOKUP(J387,Quan_huyen!$I:$J,2,0))</f>
        <v/>
      </c>
      <c r="L387" s="22"/>
      <c r="M387" s="21"/>
      <c r="N387" s="39"/>
      <c r="O387" s="39"/>
      <c r="P387" s="39" t="str">
        <f>IF(O387="","",VLOOKUP(O387,Dich_vu!$M$1:'Dich_vu'!$N:$N,2,0))</f>
        <v/>
      </c>
      <c r="Q387" s="39"/>
      <c r="R387" s="39"/>
      <c r="S387" s="39"/>
      <c r="T387" s="39"/>
      <c r="U387" s="39"/>
      <c r="V387" s="34"/>
      <c r="W387" s="43"/>
    </row>
    <row r="388" spans="1:23" s="6" customFormat="1" ht="20.100000000000001" customHeight="1">
      <c r="A388" s="5"/>
      <c r="B388" s="40"/>
      <c r="C388" s="23"/>
      <c r="D388" s="26" t="str">
        <f>IF(C388="","",VLOOKUP(C388,Dich_vu!$A$1:'Dich_vu'!$B$64,2,0))</f>
        <v/>
      </c>
      <c r="E388" s="20"/>
      <c r="F388" s="21"/>
      <c r="G388" s="24" t="str">
        <f t="array" aca="1" ref="G388" ca="1">IF(F388="","",INDIRECT("quan_huyen!l"&amp;MAX(IF(COUNTIF($F388,"*"&amp;Tinh_TP&amp;"*")=1,ROW(Tinh_TP),0))))</f>
        <v/>
      </c>
      <c r="H388" s="22" t="str">
        <f t="array" aca="1" ref="H388" ca="1">IF(AND(F388="",G388=""),"",INDIRECT("quan_huyen!h"&amp;MAX(IF(COUNTIF(F388,"*"&amp;data&amp;"*")=1,ROW(data),0))))</f>
        <v/>
      </c>
      <c r="I388" s="26" t="str">
        <f ca="1">IF(G388="","",INDEX(Tinh_ID,MATCH(Sheet1!G388,Tinh_TP,0)))</f>
        <v/>
      </c>
      <c r="J388" s="26" t="str">
        <f ca="1">IF(H388="","",VLOOKUP(H388,Quan_huyen!$H:$I,2,0))</f>
        <v/>
      </c>
      <c r="K388" s="26" t="str">
        <f ca="1">IF(J388="","",VLOOKUP(J388,Quan_huyen!$I:$J,2,0))</f>
        <v/>
      </c>
      <c r="L388" s="22"/>
      <c r="M388" s="21"/>
      <c r="N388" s="39"/>
      <c r="O388" s="39"/>
      <c r="P388" s="39" t="str">
        <f>IF(O388="","",VLOOKUP(O388,Dich_vu!$M$1:'Dich_vu'!$N:$N,2,0))</f>
        <v/>
      </c>
      <c r="Q388" s="39"/>
      <c r="R388" s="39"/>
      <c r="S388" s="39"/>
      <c r="T388" s="39"/>
      <c r="U388" s="39"/>
      <c r="V388" s="34"/>
      <c r="W388" s="43"/>
    </row>
    <row r="389" spans="1:23" s="6" customFormat="1" ht="20.100000000000001" customHeight="1">
      <c r="A389" s="5"/>
      <c r="B389" s="40"/>
      <c r="C389" s="23"/>
      <c r="D389" s="26" t="str">
        <f>IF(C389="","",VLOOKUP(C389,Dich_vu!$A$1:'Dich_vu'!$B$64,2,0))</f>
        <v/>
      </c>
      <c r="E389" s="20"/>
      <c r="F389" s="21"/>
      <c r="G389" s="24" t="str">
        <f t="array" aca="1" ref="G389" ca="1">IF(F389="","",INDIRECT("quan_huyen!l"&amp;MAX(IF(COUNTIF($F389,"*"&amp;Tinh_TP&amp;"*")=1,ROW(Tinh_TP),0))))</f>
        <v/>
      </c>
      <c r="H389" s="22" t="str">
        <f t="array" aca="1" ref="H389" ca="1">IF(AND(F389="",G389=""),"",INDIRECT("quan_huyen!h"&amp;MAX(IF(COUNTIF(F389,"*"&amp;data&amp;"*")=1,ROW(data),0))))</f>
        <v/>
      </c>
      <c r="I389" s="26" t="str">
        <f ca="1">IF(G389="","",INDEX(Tinh_ID,MATCH(Sheet1!G389,Tinh_TP,0)))</f>
        <v/>
      </c>
      <c r="J389" s="26" t="str">
        <f ca="1">IF(H389="","",VLOOKUP(H389,Quan_huyen!$H:$I,2,0))</f>
        <v/>
      </c>
      <c r="K389" s="26" t="str">
        <f ca="1">IF(J389="","",VLOOKUP(J389,Quan_huyen!$I:$J,2,0))</f>
        <v/>
      </c>
      <c r="L389" s="22"/>
      <c r="M389" s="21"/>
      <c r="N389" s="39"/>
      <c r="O389" s="39"/>
      <c r="P389" s="39" t="str">
        <f>IF(O389="","",VLOOKUP(O389,Dich_vu!$M$1:'Dich_vu'!$N:$N,2,0))</f>
        <v/>
      </c>
      <c r="Q389" s="39"/>
      <c r="R389" s="39"/>
      <c r="S389" s="39"/>
      <c r="T389" s="39"/>
      <c r="U389" s="39"/>
      <c r="V389" s="34"/>
      <c r="W389" s="43"/>
    </row>
    <row r="390" spans="1:23" s="6" customFormat="1" ht="20.100000000000001" customHeight="1">
      <c r="A390" s="5"/>
      <c r="B390" s="40"/>
      <c r="C390" s="23"/>
      <c r="D390" s="26" t="str">
        <f>IF(C390="","",VLOOKUP(C390,Dich_vu!$A$1:'Dich_vu'!$B$64,2,0))</f>
        <v/>
      </c>
      <c r="E390" s="20"/>
      <c r="F390" s="21"/>
      <c r="G390" s="24" t="str">
        <f t="array" aca="1" ref="G390" ca="1">IF(F390="","",INDIRECT("quan_huyen!l"&amp;MAX(IF(COUNTIF($F390,"*"&amp;Tinh_TP&amp;"*")=1,ROW(Tinh_TP),0))))</f>
        <v/>
      </c>
      <c r="H390" s="22" t="str">
        <f t="array" aca="1" ref="H390" ca="1">IF(AND(F390="",G390=""),"",INDIRECT("quan_huyen!h"&amp;MAX(IF(COUNTIF(F390,"*"&amp;data&amp;"*")=1,ROW(data),0))))</f>
        <v/>
      </c>
      <c r="I390" s="26" t="str">
        <f ca="1">IF(G390="","",INDEX(Tinh_ID,MATCH(Sheet1!G390,Tinh_TP,0)))</f>
        <v/>
      </c>
      <c r="J390" s="26" t="str">
        <f ca="1">IF(H390="","",VLOOKUP(H390,Quan_huyen!$H:$I,2,0))</f>
        <v/>
      </c>
      <c r="K390" s="26" t="str">
        <f ca="1">IF(J390="","",VLOOKUP(J390,Quan_huyen!$I:$J,2,0))</f>
        <v/>
      </c>
      <c r="L390" s="22"/>
      <c r="M390" s="21"/>
      <c r="N390" s="39"/>
      <c r="O390" s="39"/>
      <c r="P390" s="39" t="str">
        <f>IF(O390="","",VLOOKUP(O390,Dich_vu!$M$1:'Dich_vu'!$N:$N,2,0))</f>
        <v/>
      </c>
      <c r="Q390" s="39"/>
      <c r="R390" s="39"/>
      <c r="S390" s="39"/>
      <c r="T390" s="39"/>
      <c r="U390" s="39"/>
      <c r="V390" s="34"/>
      <c r="W390" s="43"/>
    </row>
    <row r="391" spans="1:23" s="6" customFormat="1" ht="20.100000000000001" customHeight="1">
      <c r="A391" s="5"/>
      <c r="B391" s="40"/>
      <c r="C391" s="23"/>
      <c r="D391" s="26" t="str">
        <f>IF(C391="","",VLOOKUP(C391,Dich_vu!$A$1:'Dich_vu'!$B$64,2,0))</f>
        <v/>
      </c>
      <c r="E391" s="20"/>
      <c r="F391" s="21"/>
      <c r="G391" s="24" t="str">
        <f t="array" aca="1" ref="G391" ca="1">IF(F391="","",INDIRECT("quan_huyen!l"&amp;MAX(IF(COUNTIF($F391,"*"&amp;Tinh_TP&amp;"*")=1,ROW(Tinh_TP),0))))</f>
        <v/>
      </c>
      <c r="H391" s="22" t="str">
        <f t="array" aca="1" ref="H391" ca="1">IF(AND(F391="",G391=""),"",INDIRECT("quan_huyen!h"&amp;MAX(IF(COUNTIF(F391,"*"&amp;data&amp;"*")=1,ROW(data),0))))</f>
        <v/>
      </c>
      <c r="I391" s="26" t="str">
        <f ca="1">IF(G391="","",INDEX(Tinh_ID,MATCH(Sheet1!G391,Tinh_TP,0)))</f>
        <v/>
      </c>
      <c r="J391" s="26" t="str">
        <f ca="1">IF(H391="","",VLOOKUP(H391,Quan_huyen!$H:$I,2,0))</f>
        <v/>
      </c>
      <c r="K391" s="26" t="str">
        <f ca="1">IF(J391="","",VLOOKUP(J391,Quan_huyen!$I:$J,2,0))</f>
        <v/>
      </c>
      <c r="L391" s="22"/>
      <c r="M391" s="21"/>
      <c r="N391" s="39"/>
      <c r="O391" s="39"/>
      <c r="P391" s="39" t="str">
        <f>IF(O391="","",VLOOKUP(O391,Dich_vu!$M$1:'Dich_vu'!$N:$N,2,0))</f>
        <v/>
      </c>
      <c r="Q391" s="39"/>
      <c r="R391" s="39"/>
      <c r="S391" s="39"/>
      <c r="T391" s="39"/>
      <c r="U391" s="39"/>
      <c r="V391" s="34"/>
      <c r="W391" s="43"/>
    </row>
    <row r="392" spans="1:23" s="6" customFormat="1" ht="20.100000000000001" customHeight="1">
      <c r="A392" s="5"/>
      <c r="B392" s="40"/>
      <c r="C392" s="23"/>
      <c r="D392" s="26" t="str">
        <f>IF(C392="","",VLOOKUP(C392,Dich_vu!$A$1:'Dich_vu'!$B$64,2,0))</f>
        <v/>
      </c>
      <c r="E392" s="20"/>
      <c r="F392" s="21"/>
      <c r="G392" s="24" t="str">
        <f t="array" aca="1" ref="G392" ca="1">IF(F392="","",INDIRECT("quan_huyen!l"&amp;MAX(IF(COUNTIF($F392,"*"&amp;Tinh_TP&amp;"*")=1,ROW(Tinh_TP),0))))</f>
        <v/>
      </c>
      <c r="H392" s="22" t="str">
        <f t="array" aca="1" ref="H392" ca="1">IF(AND(F392="",G392=""),"",INDIRECT("quan_huyen!h"&amp;MAX(IF(COUNTIF(F392,"*"&amp;data&amp;"*")=1,ROW(data),0))))</f>
        <v/>
      </c>
      <c r="I392" s="26" t="str">
        <f ca="1">IF(G392="","",INDEX(Tinh_ID,MATCH(Sheet1!G392,Tinh_TP,0)))</f>
        <v/>
      </c>
      <c r="J392" s="26" t="str">
        <f ca="1">IF(H392="","",VLOOKUP(H392,Quan_huyen!$H:$I,2,0))</f>
        <v/>
      </c>
      <c r="K392" s="26" t="str">
        <f ca="1">IF(J392="","",VLOOKUP(J392,Quan_huyen!$I:$J,2,0))</f>
        <v/>
      </c>
      <c r="L392" s="22"/>
      <c r="M392" s="21"/>
      <c r="N392" s="39"/>
      <c r="O392" s="39"/>
      <c r="P392" s="39" t="str">
        <f>IF(O392="","",VLOOKUP(O392,Dich_vu!$M$1:'Dich_vu'!$N:$N,2,0))</f>
        <v/>
      </c>
      <c r="Q392" s="39"/>
      <c r="R392" s="39"/>
      <c r="S392" s="39"/>
      <c r="T392" s="39"/>
      <c r="U392" s="39"/>
      <c r="V392" s="34"/>
      <c r="W392" s="43"/>
    </row>
    <row r="393" spans="1:23" s="6" customFormat="1" ht="20.100000000000001" customHeight="1">
      <c r="A393" s="5"/>
      <c r="B393" s="40"/>
      <c r="C393" s="23"/>
      <c r="D393" s="26" t="str">
        <f>IF(C393="","",VLOOKUP(C393,Dich_vu!$A$1:'Dich_vu'!$B$64,2,0))</f>
        <v/>
      </c>
      <c r="E393" s="20"/>
      <c r="F393" s="21"/>
      <c r="G393" s="24" t="str">
        <f t="array" aca="1" ref="G393" ca="1">IF(F393="","",INDIRECT("quan_huyen!l"&amp;MAX(IF(COUNTIF($F393,"*"&amp;Tinh_TP&amp;"*")=1,ROW(Tinh_TP),0))))</f>
        <v/>
      </c>
      <c r="H393" s="22" t="str">
        <f t="array" aca="1" ref="H393" ca="1">IF(AND(F393="",G393=""),"",INDIRECT("quan_huyen!h"&amp;MAX(IF(COUNTIF(F393,"*"&amp;data&amp;"*")=1,ROW(data),0))))</f>
        <v/>
      </c>
      <c r="I393" s="26" t="str">
        <f ca="1">IF(G393="","",INDEX(Tinh_ID,MATCH(Sheet1!G393,Tinh_TP,0)))</f>
        <v/>
      </c>
      <c r="J393" s="26" t="str">
        <f ca="1">IF(H393="","",VLOOKUP(H393,Quan_huyen!$H:$I,2,0))</f>
        <v/>
      </c>
      <c r="K393" s="26" t="str">
        <f ca="1">IF(J393="","",VLOOKUP(J393,Quan_huyen!$I:$J,2,0))</f>
        <v/>
      </c>
      <c r="L393" s="22"/>
      <c r="M393" s="21"/>
      <c r="N393" s="39"/>
      <c r="O393" s="39"/>
      <c r="P393" s="39" t="str">
        <f>IF(O393="","",VLOOKUP(O393,Dich_vu!$M$1:'Dich_vu'!$N:$N,2,0))</f>
        <v/>
      </c>
      <c r="Q393" s="39"/>
      <c r="R393" s="39"/>
      <c r="S393" s="39"/>
      <c r="T393" s="39"/>
      <c r="U393" s="39"/>
      <c r="V393" s="34"/>
      <c r="W393" s="43"/>
    </row>
    <row r="394" spans="1:23" s="6" customFormat="1" ht="20.100000000000001" customHeight="1">
      <c r="A394" s="5"/>
      <c r="B394" s="40"/>
      <c r="C394" s="23"/>
      <c r="D394" s="26" t="str">
        <f>IF(C394="","",VLOOKUP(C394,Dich_vu!$A$1:'Dich_vu'!$B$64,2,0))</f>
        <v/>
      </c>
      <c r="E394" s="20"/>
      <c r="F394" s="21"/>
      <c r="G394" s="24" t="str">
        <f t="array" aca="1" ref="G394" ca="1">IF(F394="","",INDIRECT("quan_huyen!l"&amp;MAX(IF(COUNTIF($F394,"*"&amp;Tinh_TP&amp;"*")=1,ROW(Tinh_TP),0))))</f>
        <v/>
      </c>
      <c r="H394" s="22" t="str">
        <f t="array" aca="1" ref="H394" ca="1">IF(AND(F394="",G394=""),"",INDIRECT("quan_huyen!h"&amp;MAX(IF(COUNTIF(F394,"*"&amp;data&amp;"*")=1,ROW(data),0))))</f>
        <v/>
      </c>
      <c r="I394" s="26" t="str">
        <f ca="1">IF(G394="","",INDEX(Tinh_ID,MATCH(Sheet1!G394,Tinh_TP,0)))</f>
        <v/>
      </c>
      <c r="J394" s="26" t="str">
        <f ca="1">IF(H394="","",VLOOKUP(H394,Quan_huyen!$H:$I,2,0))</f>
        <v/>
      </c>
      <c r="K394" s="26" t="str">
        <f ca="1">IF(J394="","",VLOOKUP(J394,Quan_huyen!$I:$J,2,0))</f>
        <v/>
      </c>
      <c r="L394" s="22"/>
      <c r="M394" s="21"/>
      <c r="N394" s="39"/>
      <c r="O394" s="39"/>
      <c r="P394" s="39" t="str">
        <f>IF(O394="","",VLOOKUP(O394,Dich_vu!$M$1:'Dich_vu'!$N:$N,2,0))</f>
        <v/>
      </c>
      <c r="Q394" s="39"/>
      <c r="R394" s="39"/>
      <c r="S394" s="39"/>
      <c r="T394" s="39"/>
      <c r="U394" s="39"/>
      <c r="V394" s="34"/>
      <c r="W394" s="43"/>
    </row>
    <row r="395" spans="1:23" s="6" customFormat="1" ht="20.100000000000001" customHeight="1">
      <c r="A395" s="5"/>
      <c r="B395" s="40"/>
      <c r="C395" s="23"/>
      <c r="D395" s="26" t="str">
        <f>IF(C395="","",VLOOKUP(C395,Dich_vu!$A$1:'Dich_vu'!$B$64,2,0))</f>
        <v/>
      </c>
      <c r="E395" s="20"/>
      <c r="F395" s="21"/>
      <c r="G395" s="24" t="str">
        <f t="array" aca="1" ref="G395" ca="1">IF(F395="","",INDIRECT("quan_huyen!l"&amp;MAX(IF(COUNTIF($F395,"*"&amp;Tinh_TP&amp;"*")=1,ROW(Tinh_TP),0))))</f>
        <v/>
      </c>
      <c r="H395" s="22" t="str">
        <f t="array" aca="1" ref="H395" ca="1">IF(AND(F395="",G395=""),"",INDIRECT("quan_huyen!h"&amp;MAX(IF(COUNTIF(F395,"*"&amp;data&amp;"*")=1,ROW(data),0))))</f>
        <v/>
      </c>
      <c r="I395" s="26" t="str">
        <f ca="1">IF(G395="","",INDEX(Tinh_ID,MATCH(Sheet1!G395,Tinh_TP,0)))</f>
        <v/>
      </c>
      <c r="J395" s="26" t="str">
        <f ca="1">IF(H395="","",VLOOKUP(H395,Quan_huyen!$H:$I,2,0))</f>
        <v/>
      </c>
      <c r="K395" s="26" t="str">
        <f ca="1">IF(J395="","",VLOOKUP(J395,Quan_huyen!$I:$J,2,0))</f>
        <v/>
      </c>
      <c r="L395" s="22"/>
      <c r="M395" s="21"/>
      <c r="N395" s="39"/>
      <c r="O395" s="39"/>
      <c r="P395" s="39" t="str">
        <f>IF(O395="","",VLOOKUP(O395,Dich_vu!$M$1:'Dich_vu'!$N:$N,2,0))</f>
        <v/>
      </c>
      <c r="Q395" s="39"/>
      <c r="R395" s="39"/>
      <c r="S395" s="39"/>
      <c r="T395" s="39"/>
      <c r="U395" s="39"/>
      <c r="V395" s="34"/>
      <c r="W395" s="43"/>
    </row>
    <row r="396" spans="1:23" s="6" customFormat="1" ht="20.100000000000001" customHeight="1">
      <c r="A396" s="5"/>
      <c r="B396" s="40"/>
      <c r="C396" s="23"/>
      <c r="D396" s="26" t="str">
        <f>IF(C396="","",VLOOKUP(C396,Dich_vu!$A$1:'Dich_vu'!$B$64,2,0))</f>
        <v/>
      </c>
      <c r="E396" s="20"/>
      <c r="F396" s="21"/>
      <c r="G396" s="24" t="str">
        <f t="array" aca="1" ref="G396" ca="1">IF(F396="","",INDIRECT("quan_huyen!l"&amp;MAX(IF(COUNTIF($F396,"*"&amp;Tinh_TP&amp;"*")=1,ROW(Tinh_TP),0))))</f>
        <v/>
      </c>
      <c r="H396" s="22" t="str">
        <f t="array" aca="1" ref="H396" ca="1">IF(AND(F396="",G396=""),"",INDIRECT("quan_huyen!h"&amp;MAX(IF(COUNTIF(F396,"*"&amp;data&amp;"*")=1,ROW(data),0))))</f>
        <v/>
      </c>
      <c r="I396" s="26" t="str">
        <f ca="1">IF(G396="","",INDEX(Tinh_ID,MATCH(Sheet1!G396,Tinh_TP,0)))</f>
        <v/>
      </c>
      <c r="J396" s="26" t="str">
        <f ca="1">IF(H396="","",VLOOKUP(H396,Quan_huyen!$H:$I,2,0))</f>
        <v/>
      </c>
      <c r="K396" s="26" t="str">
        <f ca="1">IF(J396="","",VLOOKUP(J396,Quan_huyen!$I:$J,2,0))</f>
        <v/>
      </c>
      <c r="L396" s="22"/>
      <c r="M396" s="21"/>
      <c r="N396" s="39"/>
      <c r="O396" s="39"/>
      <c r="P396" s="39" t="str">
        <f>IF(O396="","",VLOOKUP(O396,Dich_vu!$M$1:'Dich_vu'!$N:$N,2,0))</f>
        <v/>
      </c>
      <c r="Q396" s="39"/>
      <c r="R396" s="39"/>
      <c r="S396" s="39"/>
      <c r="T396" s="39"/>
      <c r="U396" s="39"/>
      <c r="V396" s="34"/>
      <c r="W396" s="43"/>
    </row>
    <row r="397" spans="1:23" s="6" customFormat="1" ht="20.100000000000001" customHeight="1">
      <c r="A397" s="5"/>
      <c r="B397" s="40"/>
      <c r="C397" s="23"/>
      <c r="D397" s="26" t="str">
        <f>IF(C397="","",VLOOKUP(C397,Dich_vu!$A$1:'Dich_vu'!$B$64,2,0))</f>
        <v/>
      </c>
      <c r="E397" s="20"/>
      <c r="F397" s="21"/>
      <c r="G397" s="24" t="str">
        <f t="array" aca="1" ref="G397" ca="1">IF(F397="","",INDIRECT("quan_huyen!l"&amp;MAX(IF(COUNTIF($F397,"*"&amp;Tinh_TP&amp;"*")=1,ROW(Tinh_TP),0))))</f>
        <v/>
      </c>
      <c r="H397" s="22" t="str">
        <f t="array" aca="1" ref="H397" ca="1">IF(AND(F397="",G397=""),"",INDIRECT("quan_huyen!h"&amp;MAX(IF(COUNTIF(F397,"*"&amp;data&amp;"*")=1,ROW(data),0))))</f>
        <v/>
      </c>
      <c r="I397" s="26" t="str">
        <f ca="1">IF(G397="","",INDEX(Tinh_ID,MATCH(Sheet1!G397,Tinh_TP,0)))</f>
        <v/>
      </c>
      <c r="J397" s="26" t="str">
        <f ca="1">IF(H397="","",VLOOKUP(H397,Quan_huyen!$H:$I,2,0))</f>
        <v/>
      </c>
      <c r="K397" s="26" t="str">
        <f ca="1">IF(J397="","",VLOOKUP(J397,Quan_huyen!$I:$J,2,0))</f>
        <v/>
      </c>
      <c r="L397" s="22"/>
      <c r="M397" s="21"/>
      <c r="N397" s="39"/>
      <c r="O397" s="39"/>
      <c r="P397" s="39" t="str">
        <f>IF(O397="","",VLOOKUP(O397,Dich_vu!$M$1:'Dich_vu'!$N:$N,2,0))</f>
        <v/>
      </c>
      <c r="Q397" s="39"/>
      <c r="R397" s="39"/>
      <c r="S397" s="39"/>
      <c r="T397" s="39"/>
      <c r="U397" s="39"/>
      <c r="V397" s="34"/>
      <c r="W397" s="43"/>
    </row>
    <row r="398" spans="1:23" s="6" customFormat="1" ht="20.100000000000001" customHeight="1">
      <c r="A398" s="5"/>
      <c r="B398" s="40"/>
      <c r="C398" s="23"/>
      <c r="D398" s="26" t="str">
        <f>IF(C398="","",VLOOKUP(C398,Dich_vu!$A$1:'Dich_vu'!$B$64,2,0))</f>
        <v/>
      </c>
      <c r="E398" s="20"/>
      <c r="F398" s="21"/>
      <c r="G398" s="24" t="str">
        <f t="array" aca="1" ref="G398" ca="1">IF(F398="","",INDIRECT("quan_huyen!l"&amp;MAX(IF(COUNTIF($F398,"*"&amp;Tinh_TP&amp;"*")=1,ROW(Tinh_TP),0))))</f>
        <v/>
      </c>
      <c r="H398" s="22" t="str">
        <f t="array" aca="1" ref="H398" ca="1">IF(AND(F398="",G398=""),"",INDIRECT("quan_huyen!h"&amp;MAX(IF(COUNTIF(F398,"*"&amp;data&amp;"*")=1,ROW(data),0))))</f>
        <v/>
      </c>
      <c r="I398" s="26" t="str">
        <f ca="1">IF(G398="","",INDEX(Tinh_ID,MATCH(Sheet1!G398,Tinh_TP,0)))</f>
        <v/>
      </c>
      <c r="J398" s="26" t="str">
        <f ca="1">IF(H398="","",VLOOKUP(H398,Quan_huyen!$H:$I,2,0))</f>
        <v/>
      </c>
      <c r="K398" s="26" t="str">
        <f ca="1">IF(J398="","",VLOOKUP(J398,Quan_huyen!$I:$J,2,0))</f>
        <v/>
      </c>
      <c r="L398" s="22"/>
      <c r="M398" s="21"/>
      <c r="N398" s="39"/>
      <c r="O398" s="39"/>
      <c r="P398" s="39" t="str">
        <f>IF(O398="","",VLOOKUP(O398,Dich_vu!$M$1:'Dich_vu'!$N:$N,2,0))</f>
        <v/>
      </c>
      <c r="Q398" s="39"/>
      <c r="R398" s="39"/>
      <c r="S398" s="39"/>
      <c r="T398" s="39"/>
      <c r="U398" s="39"/>
      <c r="V398" s="34"/>
      <c r="W398" s="43"/>
    </row>
    <row r="399" spans="1:23" s="6" customFormat="1" ht="20.100000000000001" customHeight="1">
      <c r="A399" s="5"/>
      <c r="B399" s="40"/>
      <c r="C399" s="23"/>
      <c r="D399" s="26" t="str">
        <f>IF(C399="","",VLOOKUP(C399,Dich_vu!$A$1:'Dich_vu'!$B$64,2,0))</f>
        <v/>
      </c>
      <c r="E399" s="20"/>
      <c r="F399" s="21"/>
      <c r="G399" s="24" t="str">
        <f t="array" aca="1" ref="G399" ca="1">IF(F399="","",INDIRECT("quan_huyen!l"&amp;MAX(IF(COUNTIF($F399,"*"&amp;Tinh_TP&amp;"*")=1,ROW(Tinh_TP),0))))</f>
        <v/>
      </c>
      <c r="H399" s="22" t="str">
        <f t="array" aca="1" ref="H399" ca="1">IF(AND(F399="",G399=""),"",INDIRECT("quan_huyen!h"&amp;MAX(IF(COUNTIF(F399,"*"&amp;data&amp;"*")=1,ROW(data),0))))</f>
        <v/>
      </c>
      <c r="I399" s="26" t="str">
        <f ca="1">IF(G399="","",INDEX(Tinh_ID,MATCH(Sheet1!G399,Tinh_TP,0)))</f>
        <v/>
      </c>
      <c r="J399" s="26" t="str">
        <f ca="1">IF(H399="","",VLOOKUP(H399,Quan_huyen!$H:$I,2,0))</f>
        <v/>
      </c>
      <c r="K399" s="26" t="str">
        <f ca="1">IF(J399="","",VLOOKUP(J399,Quan_huyen!$I:$J,2,0))</f>
        <v/>
      </c>
      <c r="L399" s="22"/>
      <c r="M399" s="21"/>
      <c r="N399" s="39"/>
      <c r="O399" s="39"/>
      <c r="P399" s="39" t="str">
        <f>IF(O399="","",VLOOKUP(O399,Dich_vu!$M$1:'Dich_vu'!$N:$N,2,0))</f>
        <v/>
      </c>
      <c r="Q399" s="39"/>
      <c r="R399" s="39"/>
      <c r="S399" s="39"/>
      <c r="T399" s="39"/>
      <c r="U399" s="39"/>
      <c r="V399" s="34"/>
      <c r="W399" s="43"/>
    </row>
    <row r="400" spans="1:23" s="6" customFormat="1" ht="20.100000000000001" customHeight="1">
      <c r="A400" s="5"/>
      <c r="B400" s="40"/>
      <c r="C400" s="23"/>
      <c r="D400" s="26" t="str">
        <f>IF(C400="","",VLOOKUP(C400,Dich_vu!$A$1:'Dich_vu'!$B$64,2,0))</f>
        <v/>
      </c>
      <c r="E400" s="20"/>
      <c r="F400" s="21"/>
      <c r="G400" s="24" t="str">
        <f t="array" aca="1" ref="G400" ca="1">IF(F400="","",INDIRECT("quan_huyen!l"&amp;MAX(IF(COUNTIF($F400,"*"&amp;Tinh_TP&amp;"*")=1,ROW(Tinh_TP),0))))</f>
        <v/>
      </c>
      <c r="H400" s="22" t="str">
        <f t="array" aca="1" ref="H400" ca="1">IF(AND(F400="",G400=""),"",INDIRECT("quan_huyen!h"&amp;MAX(IF(COUNTIF(F400,"*"&amp;data&amp;"*")=1,ROW(data),0))))</f>
        <v/>
      </c>
      <c r="I400" s="26" t="str">
        <f ca="1">IF(G400="","",INDEX(Tinh_ID,MATCH(Sheet1!G400,Tinh_TP,0)))</f>
        <v/>
      </c>
      <c r="J400" s="26" t="str">
        <f ca="1">IF(H400="","",VLOOKUP(H400,Quan_huyen!$H:$I,2,0))</f>
        <v/>
      </c>
      <c r="K400" s="26" t="str">
        <f ca="1">IF(J400="","",VLOOKUP(J400,Quan_huyen!$I:$J,2,0))</f>
        <v/>
      </c>
      <c r="L400" s="22"/>
      <c r="M400" s="21"/>
      <c r="N400" s="39"/>
      <c r="O400" s="39"/>
      <c r="P400" s="39" t="str">
        <f>IF(O400="","",VLOOKUP(O400,Dich_vu!$M$1:'Dich_vu'!$N:$N,2,0))</f>
        <v/>
      </c>
      <c r="Q400" s="39"/>
      <c r="R400" s="39"/>
      <c r="S400" s="39"/>
      <c r="T400" s="39"/>
      <c r="U400" s="39"/>
      <c r="V400" s="34"/>
      <c r="W400" s="43"/>
    </row>
    <row r="401" spans="1:23" s="6" customFormat="1" ht="20.100000000000001" customHeight="1">
      <c r="A401" s="5"/>
      <c r="B401" s="40"/>
      <c r="C401" s="23"/>
      <c r="D401" s="26" t="str">
        <f>IF(C401="","",VLOOKUP(C401,Dich_vu!$A$1:'Dich_vu'!$B$64,2,0))</f>
        <v/>
      </c>
      <c r="E401" s="20"/>
      <c r="F401" s="21"/>
      <c r="G401" s="24" t="str">
        <f t="array" aca="1" ref="G401" ca="1">IF(F401="","",INDIRECT("quan_huyen!l"&amp;MAX(IF(COUNTIF($F401,"*"&amp;Tinh_TP&amp;"*")=1,ROW(Tinh_TP),0))))</f>
        <v/>
      </c>
      <c r="H401" s="22" t="str">
        <f t="array" aca="1" ref="H401" ca="1">IF(AND(F401="",G401=""),"",INDIRECT("quan_huyen!h"&amp;MAX(IF(COUNTIF(F401,"*"&amp;data&amp;"*")=1,ROW(data),0))))</f>
        <v/>
      </c>
      <c r="I401" s="26" t="str">
        <f ca="1">IF(G401="","",INDEX(Tinh_ID,MATCH(Sheet1!G401,Tinh_TP,0)))</f>
        <v/>
      </c>
      <c r="J401" s="26" t="str">
        <f ca="1">IF(H401="","",VLOOKUP(H401,Quan_huyen!$H:$I,2,0))</f>
        <v/>
      </c>
      <c r="K401" s="26" t="str">
        <f ca="1">IF(J401="","",VLOOKUP(J401,Quan_huyen!$I:$J,2,0))</f>
        <v/>
      </c>
      <c r="L401" s="22"/>
      <c r="M401" s="21"/>
      <c r="N401" s="39"/>
      <c r="O401" s="39"/>
      <c r="P401" s="39" t="str">
        <f>IF(O401="","",VLOOKUP(O401,Dich_vu!$M$1:'Dich_vu'!$N:$N,2,0))</f>
        <v/>
      </c>
      <c r="Q401" s="39"/>
      <c r="R401" s="39"/>
      <c r="S401" s="39"/>
      <c r="T401" s="39"/>
      <c r="U401" s="39"/>
      <c r="V401" s="34"/>
      <c r="W401" s="43"/>
    </row>
    <row r="402" spans="1:23" s="6" customFormat="1" ht="20.100000000000001" customHeight="1">
      <c r="A402" s="5"/>
      <c r="B402" s="40"/>
      <c r="C402" s="23"/>
      <c r="D402" s="26" t="str">
        <f>IF(C402="","",VLOOKUP(C402,Dich_vu!$A$1:'Dich_vu'!$B$64,2,0))</f>
        <v/>
      </c>
      <c r="E402" s="20"/>
      <c r="F402" s="21"/>
      <c r="G402" s="24" t="str">
        <f t="array" aca="1" ref="G402" ca="1">IF(F402="","",INDIRECT("quan_huyen!l"&amp;MAX(IF(COUNTIF($F402,"*"&amp;Tinh_TP&amp;"*")=1,ROW(Tinh_TP),0))))</f>
        <v/>
      </c>
      <c r="H402" s="22" t="str">
        <f t="array" aca="1" ref="H402" ca="1">IF(AND(F402="",G402=""),"",INDIRECT("quan_huyen!h"&amp;MAX(IF(COUNTIF(F402,"*"&amp;data&amp;"*")=1,ROW(data),0))))</f>
        <v/>
      </c>
      <c r="I402" s="26" t="str">
        <f ca="1">IF(G402="","",INDEX(Tinh_ID,MATCH(Sheet1!G402,Tinh_TP,0)))</f>
        <v/>
      </c>
      <c r="J402" s="26" t="str">
        <f ca="1">IF(H402="","",VLOOKUP(H402,Quan_huyen!$H:$I,2,0))</f>
        <v/>
      </c>
      <c r="K402" s="26" t="str">
        <f ca="1">IF(J402="","",VLOOKUP(J402,Quan_huyen!$I:$J,2,0))</f>
        <v/>
      </c>
      <c r="L402" s="22"/>
      <c r="M402" s="21"/>
      <c r="N402" s="39"/>
      <c r="O402" s="39"/>
      <c r="P402" s="39" t="str">
        <f>IF(O402="","",VLOOKUP(O402,Dich_vu!$M$1:'Dich_vu'!$N:$N,2,0))</f>
        <v/>
      </c>
      <c r="Q402" s="39"/>
      <c r="R402" s="39"/>
      <c r="S402" s="39"/>
      <c r="T402" s="39"/>
      <c r="U402" s="39"/>
      <c r="V402" s="34"/>
      <c r="W402" s="43"/>
    </row>
    <row r="403" spans="1:23" s="6" customFormat="1" ht="20.100000000000001" customHeight="1">
      <c r="A403" s="5"/>
      <c r="B403" s="40"/>
      <c r="C403" s="23"/>
      <c r="D403" s="26" t="str">
        <f>IF(C403="","",VLOOKUP(C403,Dich_vu!$A$1:'Dich_vu'!$B$64,2,0))</f>
        <v/>
      </c>
      <c r="E403" s="20"/>
      <c r="F403" s="21"/>
      <c r="G403" s="24" t="str">
        <f t="array" aca="1" ref="G403" ca="1">IF(F403="","",INDIRECT("quan_huyen!l"&amp;MAX(IF(COUNTIF($F403,"*"&amp;Tinh_TP&amp;"*")=1,ROW(Tinh_TP),0))))</f>
        <v/>
      </c>
      <c r="H403" s="22" t="str">
        <f t="array" aca="1" ref="H403" ca="1">IF(AND(F403="",G403=""),"",INDIRECT("quan_huyen!h"&amp;MAX(IF(COUNTIF(F403,"*"&amp;data&amp;"*")=1,ROW(data),0))))</f>
        <v/>
      </c>
      <c r="I403" s="26" t="str">
        <f ca="1">IF(G403="","",INDEX(Tinh_ID,MATCH(Sheet1!G403,Tinh_TP,0)))</f>
        <v/>
      </c>
      <c r="J403" s="26" t="str">
        <f ca="1">IF(H403="","",VLOOKUP(H403,Quan_huyen!$H:$I,2,0))</f>
        <v/>
      </c>
      <c r="K403" s="26" t="str">
        <f ca="1">IF(J403="","",VLOOKUP(J403,Quan_huyen!$I:$J,2,0))</f>
        <v/>
      </c>
      <c r="L403" s="22"/>
      <c r="M403" s="21"/>
      <c r="N403" s="39"/>
      <c r="O403" s="39"/>
      <c r="P403" s="39" t="str">
        <f>IF(O403="","",VLOOKUP(O403,Dich_vu!$M$1:'Dich_vu'!$N:$N,2,0))</f>
        <v/>
      </c>
      <c r="Q403" s="39"/>
      <c r="R403" s="39"/>
      <c r="S403" s="39"/>
      <c r="T403" s="39"/>
      <c r="U403" s="39"/>
      <c r="V403" s="34"/>
      <c r="W403" s="43"/>
    </row>
    <row r="404" spans="1:23" s="6" customFormat="1" ht="20.100000000000001" customHeight="1">
      <c r="A404" s="5"/>
      <c r="B404" s="40"/>
      <c r="C404" s="23"/>
      <c r="D404" s="26" t="str">
        <f>IF(C404="","",VLOOKUP(C404,Dich_vu!$A$1:'Dich_vu'!$B$64,2,0))</f>
        <v/>
      </c>
      <c r="E404" s="20"/>
      <c r="F404" s="21"/>
      <c r="G404" s="24" t="str">
        <f t="array" aca="1" ref="G404" ca="1">IF(F404="","",INDIRECT("quan_huyen!l"&amp;MAX(IF(COUNTIF($F404,"*"&amp;Tinh_TP&amp;"*")=1,ROW(Tinh_TP),0))))</f>
        <v/>
      </c>
      <c r="H404" s="22" t="str">
        <f t="array" aca="1" ref="H404" ca="1">IF(AND(F404="",G404=""),"",INDIRECT("quan_huyen!h"&amp;MAX(IF(COUNTIF(F404,"*"&amp;data&amp;"*")=1,ROW(data),0))))</f>
        <v/>
      </c>
      <c r="I404" s="26" t="str">
        <f ca="1">IF(G404="","",INDEX(Tinh_ID,MATCH(Sheet1!G404,Tinh_TP,0)))</f>
        <v/>
      </c>
      <c r="J404" s="26" t="str">
        <f ca="1">IF(H404="","",VLOOKUP(H404,Quan_huyen!$H:$I,2,0))</f>
        <v/>
      </c>
      <c r="K404" s="26" t="str">
        <f ca="1">IF(J404="","",VLOOKUP(J404,Quan_huyen!$I:$J,2,0))</f>
        <v/>
      </c>
      <c r="L404" s="22"/>
      <c r="M404" s="21"/>
      <c r="N404" s="39"/>
      <c r="O404" s="39"/>
      <c r="P404" s="39" t="str">
        <f>IF(O404="","",VLOOKUP(O404,Dich_vu!$M$1:'Dich_vu'!$N:$N,2,0))</f>
        <v/>
      </c>
      <c r="Q404" s="39"/>
      <c r="R404" s="39"/>
      <c r="S404" s="39"/>
      <c r="T404" s="39"/>
      <c r="U404" s="39"/>
      <c r="V404" s="34"/>
      <c r="W404" s="43"/>
    </row>
    <row r="405" spans="1:23" s="6" customFormat="1" ht="20.100000000000001" customHeight="1">
      <c r="A405" s="5"/>
      <c r="B405" s="40"/>
      <c r="C405" s="23"/>
      <c r="D405" s="26" t="str">
        <f>IF(C405="","",VLOOKUP(C405,Dich_vu!$A$1:'Dich_vu'!$B$64,2,0))</f>
        <v/>
      </c>
      <c r="E405" s="20"/>
      <c r="F405" s="21"/>
      <c r="G405" s="24" t="str">
        <f t="array" aca="1" ref="G405" ca="1">IF(F405="","",INDIRECT("quan_huyen!l"&amp;MAX(IF(COUNTIF($F405,"*"&amp;Tinh_TP&amp;"*")=1,ROW(Tinh_TP),0))))</f>
        <v/>
      </c>
      <c r="H405" s="22" t="str">
        <f t="array" aca="1" ref="H405" ca="1">IF(AND(F405="",G405=""),"",INDIRECT("quan_huyen!h"&amp;MAX(IF(COUNTIF(F405,"*"&amp;data&amp;"*")=1,ROW(data),0))))</f>
        <v/>
      </c>
      <c r="I405" s="26" t="str">
        <f ca="1">IF(G405="","",INDEX(Tinh_ID,MATCH(Sheet1!G405,Tinh_TP,0)))</f>
        <v/>
      </c>
      <c r="J405" s="26" t="str">
        <f ca="1">IF(H405="","",VLOOKUP(H405,Quan_huyen!$H:$I,2,0))</f>
        <v/>
      </c>
      <c r="K405" s="26" t="str">
        <f ca="1">IF(J405="","",VLOOKUP(J405,Quan_huyen!$I:$J,2,0))</f>
        <v/>
      </c>
      <c r="L405" s="22"/>
      <c r="M405" s="21"/>
      <c r="N405" s="39"/>
      <c r="O405" s="39"/>
      <c r="P405" s="39" t="str">
        <f>IF(O405="","",VLOOKUP(O405,Dich_vu!$M$1:'Dich_vu'!$N:$N,2,0))</f>
        <v/>
      </c>
      <c r="Q405" s="39"/>
      <c r="R405" s="39"/>
      <c r="S405" s="39"/>
      <c r="T405" s="39"/>
      <c r="U405" s="39"/>
      <c r="V405" s="34"/>
      <c r="W405" s="43"/>
    </row>
    <row r="406" spans="1:23" s="6" customFormat="1" ht="20.100000000000001" customHeight="1">
      <c r="A406" s="5"/>
      <c r="B406" s="40"/>
      <c r="C406" s="23"/>
      <c r="D406" s="26" t="str">
        <f>IF(C406="","",VLOOKUP(C406,Dich_vu!$A$1:'Dich_vu'!$B$64,2,0))</f>
        <v/>
      </c>
      <c r="E406" s="20"/>
      <c r="F406" s="21"/>
      <c r="G406" s="24" t="str">
        <f t="array" aca="1" ref="G406" ca="1">IF(F406="","",INDIRECT("quan_huyen!l"&amp;MAX(IF(COUNTIF($F406,"*"&amp;Tinh_TP&amp;"*")=1,ROW(Tinh_TP),0))))</f>
        <v/>
      </c>
      <c r="H406" s="22" t="str">
        <f t="array" aca="1" ref="H406" ca="1">IF(AND(F406="",G406=""),"",INDIRECT("quan_huyen!h"&amp;MAX(IF(COUNTIF(F406,"*"&amp;data&amp;"*")=1,ROW(data),0))))</f>
        <v/>
      </c>
      <c r="I406" s="26" t="str">
        <f ca="1">IF(G406="","",INDEX(Tinh_ID,MATCH(Sheet1!G406,Tinh_TP,0)))</f>
        <v/>
      </c>
      <c r="J406" s="26" t="str">
        <f ca="1">IF(H406="","",VLOOKUP(H406,Quan_huyen!$H:$I,2,0))</f>
        <v/>
      </c>
      <c r="K406" s="26" t="str">
        <f ca="1">IF(J406="","",VLOOKUP(J406,Quan_huyen!$I:$J,2,0))</f>
        <v/>
      </c>
      <c r="L406" s="22"/>
      <c r="M406" s="21"/>
      <c r="N406" s="39"/>
      <c r="O406" s="39"/>
      <c r="P406" s="39" t="str">
        <f>IF(O406="","",VLOOKUP(O406,Dich_vu!$M$1:'Dich_vu'!$N:$N,2,0))</f>
        <v/>
      </c>
      <c r="Q406" s="39"/>
      <c r="R406" s="39"/>
      <c r="S406" s="39"/>
      <c r="T406" s="39"/>
      <c r="U406" s="39"/>
      <c r="V406" s="34"/>
      <c r="W406" s="43"/>
    </row>
    <row r="407" spans="1:23" s="6" customFormat="1" ht="20.100000000000001" customHeight="1">
      <c r="A407" s="5"/>
      <c r="B407" s="40"/>
      <c r="C407" s="23"/>
      <c r="D407" s="26" t="str">
        <f>IF(C407="","",VLOOKUP(C407,Dich_vu!$A$1:'Dich_vu'!$B$64,2,0))</f>
        <v/>
      </c>
      <c r="E407" s="20"/>
      <c r="F407" s="21"/>
      <c r="G407" s="24" t="str">
        <f t="array" aca="1" ref="G407" ca="1">IF(F407="","",INDIRECT("quan_huyen!l"&amp;MAX(IF(COUNTIF($F407,"*"&amp;Tinh_TP&amp;"*")=1,ROW(Tinh_TP),0))))</f>
        <v/>
      </c>
      <c r="H407" s="22" t="str">
        <f t="array" aca="1" ref="H407" ca="1">IF(AND(F407="",G407=""),"",INDIRECT("quan_huyen!h"&amp;MAX(IF(COUNTIF(F407,"*"&amp;data&amp;"*")=1,ROW(data),0))))</f>
        <v/>
      </c>
      <c r="I407" s="26" t="str">
        <f ca="1">IF(G407="","",INDEX(Tinh_ID,MATCH(Sheet1!G407,Tinh_TP,0)))</f>
        <v/>
      </c>
      <c r="J407" s="26" t="str">
        <f ca="1">IF(H407="","",VLOOKUP(H407,Quan_huyen!$H:$I,2,0))</f>
        <v/>
      </c>
      <c r="K407" s="26" t="str">
        <f ca="1">IF(J407="","",VLOOKUP(J407,Quan_huyen!$I:$J,2,0))</f>
        <v/>
      </c>
      <c r="L407" s="22"/>
      <c r="M407" s="21"/>
      <c r="N407" s="39"/>
      <c r="O407" s="39"/>
      <c r="P407" s="39" t="str">
        <f>IF(O407="","",VLOOKUP(O407,Dich_vu!$M$1:'Dich_vu'!$N:$N,2,0))</f>
        <v/>
      </c>
      <c r="Q407" s="39"/>
      <c r="R407" s="39"/>
      <c r="S407" s="39"/>
      <c r="T407" s="39"/>
      <c r="U407" s="39"/>
      <c r="V407" s="34"/>
      <c r="W407" s="43"/>
    </row>
    <row r="408" spans="1:23" s="6" customFormat="1" ht="20.100000000000001" customHeight="1">
      <c r="A408" s="5"/>
      <c r="B408" s="40"/>
      <c r="C408" s="23"/>
      <c r="D408" s="26" t="str">
        <f>IF(C408="","",VLOOKUP(C408,Dich_vu!$A$1:'Dich_vu'!$B$64,2,0))</f>
        <v/>
      </c>
      <c r="E408" s="20"/>
      <c r="F408" s="21"/>
      <c r="G408" s="24" t="str">
        <f t="array" aca="1" ref="G408" ca="1">IF(F408="","",INDIRECT("quan_huyen!l"&amp;MAX(IF(COUNTIF($F408,"*"&amp;Tinh_TP&amp;"*")=1,ROW(Tinh_TP),0))))</f>
        <v/>
      </c>
      <c r="H408" s="22" t="str">
        <f t="array" aca="1" ref="H408" ca="1">IF(AND(F408="",G408=""),"",INDIRECT("quan_huyen!h"&amp;MAX(IF(COUNTIF(F408,"*"&amp;data&amp;"*")=1,ROW(data),0))))</f>
        <v/>
      </c>
      <c r="I408" s="26" t="str">
        <f ca="1">IF(G408="","",INDEX(Tinh_ID,MATCH(Sheet1!G408,Tinh_TP,0)))</f>
        <v/>
      </c>
      <c r="J408" s="26" t="str">
        <f ca="1">IF(H408="","",VLOOKUP(H408,Quan_huyen!$H:$I,2,0))</f>
        <v/>
      </c>
      <c r="K408" s="26" t="str">
        <f ca="1">IF(J408="","",VLOOKUP(J408,Quan_huyen!$I:$J,2,0))</f>
        <v/>
      </c>
      <c r="L408" s="22"/>
      <c r="M408" s="21"/>
      <c r="N408" s="39"/>
      <c r="O408" s="39"/>
      <c r="P408" s="39" t="str">
        <f>IF(O408="","",VLOOKUP(O408,Dich_vu!$M$1:'Dich_vu'!$N:$N,2,0))</f>
        <v/>
      </c>
      <c r="Q408" s="39"/>
      <c r="R408" s="39"/>
      <c r="S408" s="39"/>
      <c r="T408" s="39"/>
      <c r="U408" s="39"/>
      <c r="V408" s="34"/>
      <c r="W408" s="43"/>
    </row>
    <row r="409" spans="1:23" s="6" customFormat="1" ht="20.100000000000001" customHeight="1">
      <c r="A409" s="5"/>
      <c r="B409" s="40"/>
      <c r="C409" s="23"/>
      <c r="D409" s="26" t="str">
        <f>IF(C409="","",VLOOKUP(C409,Dich_vu!$A$1:'Dich_vu'!$B$64,2,0))</f>
        <v/>
      </c>
      <c r="E409" s="20"/>
      <c r="F409" s="21"/>
      <c r="G409" s="24" t="str">
        <f t="array" aca="1" ref="G409" ca="1">IF(F409="","",INDIRECT("quan_huyen!l"&amp;MAX(IF(COUNTIF($F409,"*"&amp;Tinh_TP&amp;"*")=1,ROW(Tinh_TP),0))))</f>
        <v/>
      </c>
      <c r="H409" s="22" t="str">
        <f t="array" aca="1" ref="H409" ca="1">IF(AND(F409="",G409=""),"",INDIRECT("quan_huyen!h"&amp;MAX(IF(COUNTIF(F409,"*"&amp;data&amp;"*")=1,ROW(data),0))))</f>
        <v/>
      </c>
      <c r="I409" s="26" t="str">
        <f ca="1">IF(G409="","",INDEX(Tinh_ID,MATCH(Sheet1!G409,Tinh_TP,0)))</f>
        <v/>
      </c>
      <c r="J409" s="26" t="str">
        <f ca="1">IF(H409="","",VLOOKUP(H409,Quan_huyen!$H:$I,2,0))</f>
        <v/>
      </c>
      <c r="K409" s="26" t="str">
        <f ca="1">IF(J409="","",VLOOKUP(J409,Quan_huyen!$I:$J,2,0))</f>
        <v/>
      </c>
      <c r="L409" s="22"/>
      <c r="M409" s="21"/>
      <c r="N409" s="39"/>
      <c r="O409" s="39"/>
      <c r="P409" s="39" t="str">
        <f>IF(O409="","",VLOOKUP(O409,Dich_vu!$M$1:'Dich_vu'!$N:$N,2,0))</f>
        <v/>
      </c>
      <c r="Q409" s="39"/>
      <c r="R409" s="39"/>
      <c r="S409" s="39"/>
      <c r="T409" s="39"/>
      <c r="U409" s="39"/>
      <c r="V409" s="34"/>
      <c r="W409" s="43"/>
    </row>
    <row r="410" spans="1:23" s="6" customFormat="1" ht="20.100000000000001" customHeight="1">
      <c r="A410" s="5"/>
      <c r="B410" s="40"/>
      <c r="C410" s="23"/>
      <c r="D410" s="26" t="str">
        <f>IF(C410="","",VLOOKUP(C410,Dich_vu!$A$1:'Dich_vu'!$B$64,2,0))</f>
        <v/>
      </c>
      <c r="E410" s="20"/>
      <c r="F410" s="21"/>
      <c r="G410" s="24" t="str">
        <f t="array" aca="1" ref="G410" ca="1">IF(F410="","",INDIRECT("quan_huyen!l"&amp;MAX(IF(COUNTIF($F410,"*"&amp;Tinh_TP&amp;"*")=1,ROW(Tinh_TP),0))))</f>
        <v/>
      </c>
      <c r="H410" s="22" t="str">
        <f t="array" aca="1" ref="H410" ca="1">IF(AND(F410="",G410=""),"",INDIRECT("quan_huyen!h"&amp;MAX(IF(COUNTIF(F410,"*"&amp;data&amp;"*")=1,ROW(data),0))))</f>
        <v/>
      </c>
      <c r="I410" s="26" t="str">
        <f ca="1">IF(G410="","",INDEX(Tinh_ID,MATCH(Sheet1!G410,Tinh_TP,0)))</f>
        <v/>
      </c>
      <c r="J410" s="26" t="str">
        <f ca="1">IF(H410="","",VLOOKUP(H410,Quan_huyen!$H:$I,2,0))</f>
        <v/>
      </c>
      <c r="K410" s="26" t="str">
        <f ca="1">IF(J410="","",VLOOKUP(J410,Quan_huyen!$I:$J,2,0))</f>
        <v/>
      </c>
      <c r="L410" s="22"/>
      <c r="M410" s="21"/>
      <c r="N410" s="39"/>
      <c r="O410" s="39"/>
      <c r="P410" s="39" t="str">
        <f>IF(O410="","",VLOOKUP(O410,Dich_vu!$M$1:'Dich_vu'!$N:$N,2,0))</f>
        <v/>
      </c>
      <c r="Q410" s="39"/>
      <c r="R410" s="39"/>
      <c r="S410" s="39"/>
      <c r="T410" s="39"/>
      <c r="U410" s="39"/>
      <c r="V410" s="34"/>
      <c r="W410" s="43"/>
    </row>
    <row r="411" spans="1:23" s="6" customFormat="1" ht="20.100000000000001" customHeight="1">
      <c r="A411" s="5"/>
      <c r="B411" s="40"/>
      <c r="C411" s="23"/>
      <c r="D411" s="26" t="str">
        <f>IF(C411="","",VLOOKUP(C411,Dich_vu!$A$1:'Dich_vu'!$B$64,2,0))</f>
        <v/>
      </c>
      <c r="E411" s="20"/>
      <c r="F411" s="21"/>
      <c r="G411" s="24" t="str">
        <f t="array" aca="1" ref="G411" ca="1">IF(F411="","",INDIRECT("quan_huyen!l"&amp;MAX(IF(COUNTIF($F411,"*"&amp;Tinh_TP&amp;"*")=1,ROW(Tinh_TP),0))))</f>
        <v/>
      </c>
      <c r="H411" s="22" t="str">
        <f t="array" aca="1" ref="H411" ca="1">IF(AND(F411="",G411=""),"",INDIRECT("quan_huyen!h"&amp;MAX(IF(COUNTIF(F411,"*"&amp;data&amp;"*")=1,ROW(data),0))))</f>
        <v/>
      </c>
      <c r="I411" s="26" t="str">
        <f ca="1">IF(G411="","",INDEX(Tinh_ID,MATCH(Sheet1!G411,Tinh_TP,0)))</f>
        <v/>
      </c>
      <c r="J411" s="26" t="str">
        <f ca="1">IF(H411="","",VLOOKUP(H411,Quan_huyen!$H:$I,2,0))</f>
        <v/>
      </c>
      <c r="K411" s="26" t="str">
        <f ca="1">IF(J411="","",VLOOKUP(J411,Quan_huyen!$I:$J,2,0))</f>
        <v/>
      </c>
      <c r="L411" s="22"/>
      <c r="M411" s="21"/>
      <c r="N411" s="39"/>
      <c r="O411" s="39"/>
      <c r="P411" s="39" t="str">
        <f>IF(O411="","",VLOOKUP(O411,Dich_vu!$M$1:'Dich_vu'!$N:$N,2,0))</f>
        <v/>
      </c>
      <c r="Q411" s="39"/>
      <c r="R411" s="39"/>
      <c r="S411" s="39"/>
      <c r="T411" s="39"/>
      <c r="U411" s="39"/>
      <c r="V411" s="34"/>
      <c r="W411" s="43"/>
    </row>
    <row r="412" spans="1:23" s="6" customFormat="1" ht="20.100000000000001" customHeight="1">
      <c r="A412" s="5"/>
      <c r="B412" s="40"/>
      <c r="C412" s="23"/>
      <c r="D412" s="26" t="str">
        <f>IF(C412="","",VLOOKUP(C412,Dich_vu!$A$1:'Dich_vu'!$B$64,2,0))</f>
        <v/>
      </c>
      <c r="E412" s="20"/>
      <c r="F412" s="21"/>
      <c r="G412" s="24" t="str">
        <f t="array" aca="1" ref="G412" ca="1">IF(F412="","",INDIRECT("quan_huyen!l"&amp;MAX(IF(COUNTIF($F412,"*"&amp;Tinh_TP&amp;"*")=1,ROW(Tinh_TP),0))))</f>
        <v/>
      </c>
      <c r="H412" s="22" t="str">
        <f t="array" aca="1" ref="H412" ca="1">IF(AND(F412="",G412=""),"",INDIRECT("quan_huyen!h"&amp;MAX(IF(COUNTIF(F412,"*"&amp;data&amp;"*")=1,ROW(data),0))))</f>
        <v/>
      </c>
      <c r="I412" s="26" t="str">
        <f ca="1">IF(G412="","",INDEX(Tinh_ID,MATCH(Sheet1!G412,Tinh_TP,0)))</f>
        <v/>
      </c>
      <c r="J412" s="26" t="str">
        <f ca="1">IF(H412="","",VLOOKUP(H412,Quan_huyen!$H:$I,2,0))</f>
        <v/>
      </c>
      <c r="K412" s="26" t="str">
        <f ca="1">IF(J412="","",VLOOKUP(J412,Quan_huyen!$I:$J,2,0))</f>
        <v/>
      </c>
      <c r="L412" s="22"/>
      <c r="M412" s="21"/>
      <c r="N412" s="39"/>
      <c r="O412" s="39"/>
      <c r="P412" s="39" t="str">
        <f>IF(O412="","",VLOOKUP(O412,Dich_vu!$M$1:'Dich_vu'!$N:$N,2,0))</f>
        <v/>
      </c>
      <c r="Q412" s="39"/>
      <c r="R412" s="39"/>
      <c r="S412" s="39"/>
      <c r="T412" s="39"/>
      <c r="U412" s="39"/>
      <c r="V412" s="34"/>
      <c r="W412" s="43"/>
    </row>
    <row r="413" spans="1:23" s="6" customFormat="1" ht="21" customHeight="1">
      <c r="A413" s="5"/>
      <c r="B413" s="40"/>
      <c r="C413" s="23"/>
      <c r="D413" s="26" t="str">
        <f>IF(C413="","",VLOOKUP(C413,Dich_vu!$A$1:'Dich_vu'!$B$64,2,0))</f>
        <v/>
      </c>
      <c r="E413" s="20"/>
      <c r="F413" s="21"/>
      <c r="G413" s="24" t="str">
        <f t="array" aca="1" ref="G413" ca="1">IF(F413="","",INDIRECT("quan_huyen!l"&amp;MAX(IF(COUNTIF($F413,"*"&amp;Tinh_TP&amp;"*")=1,ROW(Tinh_TP),0))))</f>
        <v/>
      </c>
      <c r="H413" s="22" t="str">
        <f t="array" aca="1" ref="H413" ca="1">IF(AND(F413="",G413=""),"",INDIRECT("quan_huyen!h"&amp;MAX(IF(COUNTIF(F413,"*"&amp;data&amp;"*")=1,ROW(data),0))))</f>
        <v/>
      </c>
      <c r="I413" s="26" t="str">
        <f ca="1">IF(G413="","",INDEX(Tinh_ID,MATCH(Sheet1!G413,Tinh_TP,0)))</f>
        <v/>
      </c>
      <c r="J413" s="26" t="str">
        <f ca="1">IF(H413="","",VLOOKUP(H413,Quan_huyen!$H:$I,2,0))</f>
        <v/>
      </c>
      <c r="K413" s="26" t="str">
        <f ca="1">IF(J413="","",VLOOKUP(J413,Quan_huyen!$I:$J,2,0))</f>
        <v/>
      </c>
      <c r="L413" s="22"/>
      <c r="M413" s="21"/>
      <c r="N413" s="39"/>
      <c r="O413" s="39"/>
      <c r="P413" s="39" t="str">
        <f>IF(O413="","",VLOOKUP(O413,Dich_vu!$M$1:'Dich_vu'!$N:$N,2,0))</f>
        <v/>
      </c>
      <c r="Q413" s="39"/>
      <c r="R413" s="39"/>
      <c r="S413" s="39"/>
      <c r="T413" s="39"/>
      <c r="U413" s="39"/>
      <c r="V413" s="34"/>
      <c r="W413" s="43"/>
    </row>
    <row r="414" spans="1:23" s="6" customFormat="1" ht="21.9" customHeight="1">
      <c r="A414" s="5"/>
      <c r="B414" s="40"/>
      <c r="C414" s="23"/>
      <c r="D414" s="26" t="str">
        <f>IF(C414="","",VLOOKUP(C414,Dich_vu!$A$1:'Dich_vu'!$B$64,2,0))</f>
        <v/>
      </c>
      <c r="E414" s="20"/>
      <c r="F414" s="21"/>
      <c r="G414" s="24" t="str">
        <f t="array" aca="1" ref="G414" ca="1">IF(F414="","",INDIRECT("quan_huyen!l"&amp;MAX(IF(COUNTIF($F414,"*"&amp;Tinh_TP&amp;"*")=1,ROW(Tinh_TP),0))))</f>
        <v/>
      </c>
      <c r="H414" s="22" t="str">
        <f t="array" aca="1" ref="H414" ca="1">IF(AND(F414="",G414=""),"",INDIRECT("quan_huyen!h"&amp;MAX(IF(COUNTIF(F414,"*"&amp;data&amp;"*")=1,ROW(data),0))))</f>
        <v/>
      </c>
      <c r="I414" s="26" t="str">
        <f ca="1">IF(G414="","",INDEX(Tinh_ID,MATCH(Sheet1!G414,Tinh_TP,0)))</f>
        <v/>
      </c>
      <c r="J414" s="26" t="str">
        <f ca="1">IF(H414="","",VLOOKUP(H414,Quan_huyen!$H:$I,2,0))</f>
        <v/>
      </c>
      <c r="K414" s="26" t="str">
        <f ca="1">IF(J414="","",VLOOKUP(J414,Quan_huyen!$I:$J,2,0))</f>
        <v/>
      </c>
      <c r="L414" s="22"/>
      <c r="M414" s="21"/>
      <c r="N414" s="39"/>
      <c r="O414" s="39"/>
      <c r="P414" s="39" t="str">
        <f>IF(O414="","",VLOOKUP(O414,Dich_vu!$M$1:'Dich_vu'!$N:$N,2,0))</f>
        <v/>
      </c>
      <c r="Q414" s="39"/>
      <c r="R414" s="39"/>
      <c r="S414" s="39"/>
      <c r="T414" s="39"/>
      <c r="U414" s="39"/>
      <c r="V414" s="34"/>
      <c r="W414" s="43"/>
    </row>
    <row r="415" spans="1:23" s="6" customFormat="1">
      <c r="A415" s="5"/>
      <c r="B415" s="40"/>
      <c r="C415" s="23"/>
      <c r="D415" s="26" t="str">
        <f>IF(C415="","",VLOOKUP(C415,Dich_vu!$A$1:'Dich_vu'!$B$64,2,0))</f>
        <v/>
      </c>
      <c r="E415" s="20"/>
      <c r="F415" s="21"/>
      <c r="G415" s="24" t="str">
        <f t="array" aca="1" ref="G415" ca="1">IF(F415="","",INDIRECT("quan_huyen!l"&amp;MAX(IF(COUNTIF($F415,"*"&amp;Tinh_TP&amp;"*")=1,ROW(Tinh_TP),0))))</f>
        <v/>
      </c>
      <c r="H415" s="22" t="str">
        <f t="array" aca="1" ref="H415" ca="1">IF(AND(F415="",G415=""),"",INDIRECT("quan_huyen!h"&amp;MAX(IF(COUNTIF(F415,"*"&amp;data&amp;"*")=1,ROW(data),0))))</f>
        <v/>
      </c>
      <c r="I415" s="26" t="str">
        <f ca="1">IF(G415="","",INDEX(Tinh_ID,MATCH(Sheet1!G415,Tinh_TP,0)))</f>
        <v/>
      </c>
      <c r="J415" s="26" t="str">
        <f ca="1">IF(H415="","",VLOOKUP(H415,Quan_huyen!$H:$I,2,0))</f>
        <v/>
      </c>
      <c r="K415" s="26" t="str">
        <f ca="1">IF(J415="","",VLOOKUP(J415,Quan_huyen!$I:$J,2,0))</f>
        <v/>
      </c>
      <c r="L415" s="22"/>
      <c r="M415" s="21"/>
      <c r="N415" s="39"/>
      <c r="O415" s="39"/>
      <c r="P415" s="39" t="str">
        <f>IF(O415="","",VLOOKUP(O415,Dich_vu!$M$1:'Dich_vu'!$N:$N,2,0))</f>
        <v/>
      </c>
      <c r="Q415" s="39"/>
      <c r="R415" s="39"/>
      <c r="S415" s="39"/>
      <c r="T415" s="39"/>
      <c r="U415" s="39"/>
      <c r="V415" s="34"/>
      <c r="W415" s="43"/>
    </row>
    <row r="416" spans="1:23">
      <c r="A416" s="5"/>
      <c r="B416" s="40"/>
      <c r="C416" s="23"/>
      <c r="D416" s="26" t="str">
        <f>IF(C416="","",VLOOKUP(C416,Dich_vu!$A$1:'Dich_vu'!$B$64,2,0))</f>
        <v/>
      </c>
      <c r="E416" s="20"/>
      <c r="F416" s="21"/>
      <c r="G416" s="24" t="str">
        <f t="array" aca="1" ref="G416" ca="1">IF(F416="","",INDIRECT("quan_huyen!l"&amp;MAX(IF(COUNTIF($F416,"*"&amp;Tinh_TP&amp;"*")=1,ROW(Tinh_TP),0))))</f>
        <v/>
      </c>
      <c r="H416" s="22" t="str">
        <f t="array" aca="1" ref="H416" ca="1">IF(AND(F416="",G416=""),"",INDIRECT("quan_huyen!h"&amp;MAX(IF(COUNTIF(F416,"*"&amp;data&amp;"*")=1,ROW(data),0))))</f>
        <v/>
      </c>
      <c r="I416" s="26" t="str">
        <f ca="1">IF(G416="","",INDEX(Tinh_ID,MATCH(Sheet1!G416,Tinh_TP,0)))</f>
        <v/>
      </c>
      <c r="J416" s="26" t="str">
        <f ca="1">IF(H416="","",VLOOKUP(H416,Quan_huyen!$H:$I,2,0))</f>
        <v/>
      </c>
      <c r="K416" s="26" t="str">
        <f ca="1">IF(J416="","",VLOOKUP(J416,Quan_huyen!$I:$J,2,0))</f>
        <v/>
      </c>
      <c r="L416" s="22"/>
      <c r="M416" s="21"/>
      <c r="N416" s="39"/>
      <c r="O416" s="39"/>
      <c r="P416" s="39" t="str">
        <f>IF(O416="","",VLOOKUP(O416,Dich_vu!$M$1:'Dich_vu'!$N:$N,2,0))</f>
        <v/>
      </c>
      <c r="Q416" s="39"/>
      <c r="R416" s="39"/>
      <c r="S416" s="39"/>
      <c r="T416" s="39"/>
      <c r="U416" s="39"/>
      <c r="V416" s="35"/>
      <c r="W416" s="44"/>
    </row>
    <row r="417" spans="1:23">
      <c r="A417" s="5"/>
      <c r="B417" s="40"/>
      <c r="C417" s="23"/>
      <c r="D417" s="26" t="str">
        <f>IF(C417="","",VLOOKUP(C417,Dich_vu!$A$1:'Dich_vu'!$B$64,2,0))</f>
        <v/>
      </c>
      <c r="E417" s="20"/>
      <c r="F417" s="21"/>
      <c r="G417" s="24" t="str">
        <f t="array" aca="1" ref="G417" ca="1">IF(F417="","",INDIRECT("quan_huyen!l"&amp;MAX(IF(COUNTIF($F417,"*"&amp;Tinh_TP&amp;"*")=1,ROW(Tinh_TP),0))))</f>
        <v/>
      </c>
      <c r="H417" s="22" t="str">
        <f t="array" aca="1" ref="H417" ca="1">IF(AND(F417="",G417=""),"",INDIRECT("quan_huyen!h"&amp;MAX(IF(COUNTIF(F417,"*"&amp;data&amp;"*")=1,ROW(data),0))))</f>
        <v/>
      </c>
      <c r="I417" s="26" t="str">
        <f ca="1">IF(G417="","",INDEX(Tinh_ID,MATCH(Sheet1!G417,Tinh_TP,0)))</f>
        <v/>
      </c>
      <c r="J417" s="26" t="str">
        <f ca="1">IF(H417="","",VLOOKUP(H417,Quan_huyen!$H:$I,2,0))</f>
        <v/>
      </c>
      <c r="K417" s="26" t="str">
        <f ca="1">IF(J417="","",VLOOKUP(J417,Quan_huyen!$I:$J,2,0))</f>
        <v/>
      </c>
      <c r="L417" s="22"/>
      <c r="M417" s="21"/>
      <c r="N417" s="39"/>
      <c r="O417" s="39"/>
      <c r="P417" s="39" t="str">
        <f>IF(O417="","",VLOOKUP(O417,Dich_vu!$M$1:'Dich_vu'!$N:$N,2,0))</f>
        <v/>
      </c>
      <c r="Q417" s="39"/>
      <c r="R417" s="39"/>
      <c r="S417" s="39"/>
      <c r="T417" s="39"/>
      <c r="U417" s="39"/>
      <c r="V417" s="35"/>
      <c r="W417" s="44"/>
    </row>
    <row r="418" spans="1:23">
      <c r="A418" s="5"/>
      <c r="B418" s="40"/>
      <c r="C418" s="23"/>
      <c r="D418" s="26" t="str">
        <f>IF(C418="","",VLOOKUP(C418,Dich_vu!$A$1:'Dich_vu'!$B$64,2,0))</f>
        <v/>
      </c>
      <c r="E418" s="20"/>
      <c r="F418" s="21"/>
      <c r="G418" s="24" t="str">
        <f t="array" aca="1" ref="G418" ca="1">IF(F418="","",INDIRECT("quan_huyen!l"&amp;MAX(IF(COUNTIF($F418,"*"&amp;Tinh_TP&amp;"*")=1,ROW(Tinh_TP),0))))</f>
        <v/>
      </c>
      <c r="H418" s="22" t="str">
        <f t="array" aca="1" ref="H418" ca="1">IF(AND(F418="",G418=""),"",INDIRECT("quan_huyen!h"&amp;MAX(IF(COUNTIF(F418,"*"&amp;data&amp;"*")=1,ROW(data),0))))</f>
        <v/>
      </c>
      <c r="I418" s="26" t="str">
        <f ca="1">IF(G418="","",INDEX(Tinh_ID,MATCH(Sheet1!G418,Tinh_TP,0)))</f>
        <v/>
      </c>
      <c r="J418" s="26" t="str">
        <f ca="1">IF(H418="","",VLOOKUP(H418,Quan_huyen!$H:$I,2,0))</f>
        <v/>
      </c>
      <c r="K418" s="26" t="str">
        <f ca="1">IF(J418="","",VLOOKUP(J418,Quan_huyen!$I:$J,2,0))</f>
        <v/>
      </c>
      <c r="L418" s="22"/>
      <c r="M418" s="21"/>
      <c r="N418" s="39"/>
      <c r="O418" s="39"/>
      <c r="P418" s="39" t="str">
        <f>IF(O418="","",VLOOKUP(O418,Dich_vu!$M$1:'Dich_vu'!$N:$N,2,0))</f>
        <v/>
      </c>
      <c r="Q418" s="39"/>
      <c r="R418" s="39"/>
      <c r="S418" s="39"/>
      <c r="T418" s="39"/>
      <c r="U418" s="39"/>
      <c r="V418" s="35"/>
      <c r="W418" s="44"/>
    </row>
    <row r="419" spans="1:23" ht="16.5" customHeight="1">
      <c r="A419" s="5"/>
      <c r="B419" s="40"/>
      <c r="C419" s="23"/>
      <c r="D419" s="26" t="str">
        <f>IF(C419="","",VLOOKUP(C419,Dich_vu!$A$1:'Dich_vu'!$B$64,2,0))</f>
        <v/>
      </c>
      <c r="E419" s="20"/>
      <c r="F419" s="21"/>
      <c r="G419" s="24" t="str">
        <f t="array" aca="1" ref="G419" ca="1">IF(F419="","",INDIRECT("quan_huyen!l"&amp;MAX(IF(COUNTIF($F419,"*"&amp;Tinh_TP&amp;"*")=1,ROW(Tinh_TP),0))))</f>
        <v/>
      </c>
      <c r="H419" s="22" t="str">
        <f t="array" aca="1" ref="H419" ca="1">IF(AND(F419="",G419=""),"",INDIRECT("quan_huyen!h"&amp;MAX(IF(COUNTIF(F419,"*"&amp;data&amp;"*")=1,ROW(data),0))))</f>
        <v/>
      </c>
      <c r="I419" s="26" t="str">
        <f ca="1">IF(G419="","",INDEX(Tinh_ID,MATCH(Sheet1!G419,Tinh_TP,0)))</f>
        <v/>
      </c>
      <c r="J419" s="26" t="str">
        <f ca="1">IF(H419="","",VLOOKUP(H419,Quan_huyen!$H:$I,2,0))</f>
        <v/>
      </c>
      <c r="K419" s="26" t="str">
        <f ca="1">IF(J419="","",VLOOKUP(J419,Quan_huyen!$I:$J,2,0))</f>
        <v/>
      </c>
      <c r="L419" s="22"/>
      <c r="M419" s="21"/>
      <c r="N419" s="39"/>
      <c r="O419" s="39"/>
      <c r="P419" s="39" t="str">
        <f>IF(O419="","",VLOOKUP(O419,Dich_vu!$M$1:'Dich_vu'!$N:$N,2,0))</f>
        <v/>
      </c>
      <c r="Q419" s="39"/>
      <c r="R419" s="39"/>
      <c r="S419" s="39"/>
      <c r="T419" s="39"/>
      <c r="U419" s="39"/>
      <c r="V419" s="35"/>
      <c r="W419" s="44"/>
    </row>
    <row r="420" spans="1:23" ht="21" customHeight="1">
      <c r="A420" s="5"/>
      <c r="B420" s="40"/>
      <c r="C420" s="23"/>
      <c r="D420" s="26" t="str">
        <f>IF(C420="","",VLOOKUP(C420,Dich_vu!$A$1:'Dich_vu'!$B$64,2,0))</f>
        <v/>
      </c>
      <c r="E420" s="20"/>
      <c r="F420" s="21"/>
      <c r="G420" s="24" t="str">
        <f t="array" aca="1" ref="G420" ca="1">IF(F420="","",INDIRECT("quan_huyen!l"&amp;MAX(IF(COUNTIF($F420,"*"&amp;Tinh_TP&amp;"*")=1,ROW(Tinh_TP),0))))</f>
        <v/>
      </c>
      <c r="H420" s="22" t="str">
        <f t="array" aca="1" ref="H420" ca="1">IF(AND(F420="",G420=""),"",INDIRECT("quan_huyen!h"&amp;MAX(IF(COUNTIF(F420,"*"&amp;data&amp;"*")=1,ROW(data),0))))</f>
        <v/>
      </c>
      <c r="I420" s="26" t="str">
        <f ca="1">IF(G420="","",INDEX(Tinh_ID,MATCH(Sheet1!G420,Tinh_TP,0)))</f>
        <v/>
      </c>
      <c r="J420" s="26" t="str">
        <f ca="1">IF(H420="","",VLOOKUP(H420,Quan_huyen!$H:$I,2,0))</f>
        <v/>
      </c>
      <c r="K420" s="26" t="str">
        <f ca="1">IF(J420="","",VLOOKUP(J420,Quan_huyen!$I:$J,2,0))</f>
        <v/>
      </c>
      <c r="L420" s="22"/>
      <c r="M420" s="21"/>
      <c r="N420" s="39"/>
      <c r="O420" s="39"/>
      <c r="P420" s="39" t="str">
        <f>IF(O420="","",VLOOKUP(O420,Dich_vu!$M$1:'Dich_vu'!$N:$N,2,0))</f>
        <v/>
      </c>
      <c r="Q420" s="39"/>
      <c r="R420" s="39"/>
      <c r="S420" s="39"/>
      <c r="T420" s="39"/>
      <c r="U420" s="39"/>
      <c r="V420" s="35"/>
      <c r="W420" s="44"/>
    </row>
    <row r="421" spans="1:23" ht="21" customHeight="1">
      <c r="A421" s="5"/>
      <c r="B421" s="40"/>
      <c r="C421" s="23"/>
      <c r="D421" s="26" t="str">
        <f>IF(C421="","",VLOOKUP(C421,Dich_vu!$A$1:'Dich_vu'!$B$64,2,0))</f>
        <v/>
      </c>
      <c r="E421" s="20"/>
      <c r="F421" s="21"/>
      <c r="G421" s="24" t="str">
        <f t="array" aca="1" ref="G421" ca="1">IF(F421="","",INDIRECT("quan_huyen!l"&amp;MAX(IF(COUNTIF($F421,"*"&amp;Tinh_TP&amp;"*")=1,ROW(Tinh_TP),0))))</f>
        <v/>
      </c>
      <c r="H421" s="22" t="str">
        <f t="array" aca="1" ref="H421" ca="1">IF(AND(F421="",G421=""),"",INDIRECT("quan_huyen!h"&amp;MAX(IF(COUNTIF(F421,"*"&amp;data&amp;"*")=1,ROW(data),0))))</f>
        <v/>
      </c>
      <c r="I421" s="26" t="str">
        <f ca="1">IF(G421="","",INDEX(Tinh_ID,MATCH(Sheet1!G421,Tinh_TP,0)))</f>
        <v/>
      </c>
      <c r="J421" s="26" t="str">
        <f ca="1">IF(H421="","",VLOOKUP(H421,Quan_huyen!$H:$I,2,0))</f>
        <v/>
      </c>
      <c r="K421" s="26" t="str">
        <f ca="1">IF(J421="","",VLOOKUP(J421,Quan_huyen!$I:$J,2,0))</f>
        <v/>
      </c>
      <c r="L421" s="22"/>
      <c r="M421" s="21"/>
      <c r="N421" s="39"/>
      <c r="O421" s="39"/>
      <c r="P421" s="39" t="str">
        <f>IF(O421="","",VLOOKUP(O421,Dich_vu!$M$1:'Dich_vu'!$N:$N,2,0))</f>
        <v/>
      </c>
      <c r="Q421" s="39"/>
      <c r="R421" s="39"/>
      <c r="S421" s="39"/>
      <c r="T421" s="39"/>
      <c r="U421" s="39"/>
      <c r="V421" s="35"/>
      <c r="W421" s="44"/>
    </row>
    <row r="422" spans="1:23" ht="19.5" customHeight="1">
      <c r="A422" s="5"/>
      <c r="B422" s="40"/>
      <c r="C422" s="23"/>
      <c r="D422" s="26" t="str">
        <f>IF(C422="","",VLOOKUP(C422,Dich_vu!$A$1:'Dich_vu'!$B$64,2,0))</f>
        <v/>
      </c>
      <c r="E422" s="20"/>
      <c r="F422" s="21"/>
      <c r="G422" s="24" t="str">
        <f t="array" aca="1" ref="G422" ca="1">IF(F422="","",INDIRECT("quan_huyen!l"&amp;MAX(IF(COUNTIF($F422,"*"&amp;Tinh_TP&amp;"*")=1,ROW(Tinh_TP),0))))</f>
        <v/>
      </c>
      <c r="H422" s="22" t="str">
        <f t="array" aca="1" ref="H422" ca="1">IF(AND(F422="",G422=""),"",INDIRECT("quan_huyen!h"&amp;MAX(IF(COUNTIF(F422,"*"&amp;data&amp;"*")=1,ROW(data),0))))</f>
        <v/>
      </c>
      <c r="I422" s="26" t="str">
        <f ca="1">IF(G422="","",INDEX(Tinh_ID,MATCH(Sheet1!G422,Tinh_TP,0)))</f>
        <v/>
      </c>
      <c r="J422" s="26" t="str">
        <f ca="1">IF(H422="","",VLOOKUP(H422,Quan_huyen!$H:$I,2,0))</f>
        <v/>
      </c>
      <c r="K422" s="26" t="str">
        <f ca="1">IF(J422="","",VLOOKUP(J422,Quan_huyen!$I:$J,2,0))</f>
        <v/>
      </c>
      <c r="L422" s="22"/>
      <c r="M422" s="21"/>
      <c r="N422" s="39"/>
      <c r="O422" s="39"/>
      <c r="P422" s="39" t="str">
        <f>IF(O422="","",VLOOKUP(O422,Dich_vu!$M$1:'Dich_vu'!$N:$N,2,0))</f>
        <v/>
      </c>
      <c r="Q422" s="39"/>
      <c r="R422" s="39"/>
      <c r="S422" s="39"/>
      <c r="T422" s="39"/>
      <c r="U422" s="39"/>
      <c r="V422" s="35"/>
      <c r="W422" s="44"/>
    </row>
    <row r="423" spans="1:23" ht="23.25" customHeight="1">
      <c r="A423" s="5"/>
      <c r="B423" s="40"/>
      <c r="C423" s="23"/>
      <c r="D423" s="26" t="str">
        <f>IF(C423="","",VLOOKUP(C423,Dich_vu!$A$1:'Dich_vu'!$B$64,2,0))</f>
        <v/>
      </c>
      <c r="E423" s="20"/>
      <c r="F423" s="21"/>
      <c r="G423" s="24" t="str">
        <f t="array" aca="1" ref="G423" ca="1">IF(F423="","",INDIRECT("quan_huyen!l"&amp;MAX(IF(COUNTIF($F423,"*"&amp;Tinh_TP&amp;"*")=1,ROW(Tinh_TP),0))))</f>
        <v/>
      </c>
      <c r="H423" s="22" t="str">
        <f t="array" aca="1" ref="H423" ca="1">IF(AND(F423="",G423=""),"",INDIRECT("quan_huyen!h"&amp;MAX(IF(COUNTIF(F423,"*"&amp;data&amp;"*")=1,ROW(data),0))))</f>
        <v/>
      </c>
      <c r="I423" s="26" t="str">
        <f ca="1">IF(G423="","",INDEX(Tinh_ID,MATCH(Sheet1!G423,Tinh_TP,0)))</f>
        <v/>
      </c>
      <c r="J423" s="26" t="str">
        <f ca="1">IF(H423="","",VLOOKUP(H423,Quan_huyen!$H:$I,2,0))</f>
        <v/>
      </c>
      <c r="K423" s="26" t="str">
        <f ca="1">IF(J423="","",VLOOKUP(J423,Quan_huyen!$I:$J,2,0))</f>
        <v/>
      </c>
      <c r="L423" s="22"/>
      <c r="M423" s="21"/>
      <c r="N423" s="39"/>
      <c r="O423" s="39"/>
      <c r="P423" s="39" t="str">
        <f>IF(O423="","",VLOOKUP(O423,Dich_vu!$M$1:'Dich_vu'!$N:$N,2,0))</f>
        <v/>
      </c>
      <c r="Q423" s="39"/>
      <c r="R423" s="39"/>
      <c r="S423" s="39"/>
      <c r="T423" s="39"/>
      <c r="U423" s="39"/>
      <c r="V423" s="35"/>
      <c r="W423" s="44"/>
    </row>
    <row r="424" spans="1:23" ht="21" customHeight="1">
      <c r="A424" s="5"/>
      <c r="B424" s="40"/>
      <c r="C424" s="23"/>
      <c r="D424" s="26" t="str">
        <f>IF(C424="","",VLOOKUP(C424,Dich_vu!$A$1:'Dich_vu'!$B$64,2,0))</f>
        <v/>
      </c>
      <c r="E424" s="20"/>
      <c r="F424" s="21"/>
      <c r="G424" s="24" t="str">
        <f t="array" aca="1" ref="G424" ca="1">IF(F424="","",INDIRECT("quan_huyen!l"&amp;MAX(IF(COUNTIF($F424,"*"&amp;Tinh_TP&amp;"*")=1,ROW(Tinh_TP),0))))</f>
        <v/>
      </c>
      <c r="H424" s="22" t="str">
        <f t="array" aca="1" ref="H424" ca="1">IF(AND(F424="",G424=""),"",INDIRECT("quan_huyen!h"&amp;MAX(IF(COUNTIF(F424,"*"&amp;data&amp;"*")=1,ROW(data),0))))</f>
        <v/>
      </c>
      <c r="I424" s="26" t="str">
        <f ca="1">IF(G424="","",INDEX(Tinh_ID,MATCH(Sheet1!G424,Tinh_TP,0)))</f>
        <v/>
      </c>
      <c r="J424" s="26" t="str">
        <f ca="1">IF(H424="","",VLOOKUP(H424,Quan_huyen!$H:$I,2,0))</f>
        <v/>
      </c>
      <c r="K424" s="26" t="str">
        <f ca="1">IF(J424="","",VLOOKUP(J424,Quan_huyen!$I:$J,2,0))</f>
        <v/>
      </c>
      <c r="L424" s="22"/>
      <c r="M424" s="21"/>
      <c r="N424" s="39"/>
      <c r="O424" s="39"/>
      <c r="P424" s="39" t="str">
        <f>IF(O424="","",VLOOKUP(O424,Dich_vu!$M$1:'Dich_vu'!$N:$N,2,0))</f>
        <v/>
      </c>
      <c r="Q424" s="39"/>
      <c r="R424" s="39"/>
      <c r="S424" s="39"/>
      <c r="T424" s="39"/>
      <c r="U424" s="39"/>
      <c r="V424" s="35"/>
      <c r="W424" s="44"/>
    </row>
    <row r="425" spans="1:23" ht="21" customHeight="1">
      <c r="A425" s="5"/>
      <c r="B425" s="40"/>
      <c r="C425" s="23"/>
      <c r="D425" s="26" t="str">
        <f>IF(C425="","",VLOOKUP(C425,Dich_vu!$A$1:'Dich_vu'!$B$64,2,0))</f>
        <v/>
      </c>
      <c r="E425" s="20"/>
      <c r="F425" s="21"/>
      <c r="G425" s="24" t="str">
        <f t="array" aca="1" ref="G425" ca="1">IF(F425="","",INDIRECT("quan_huyen!l"&amp;MAX(IF(COUNTIF($F425,"*"&amp;Tinh_TP&amp;"*")=1,ROW(Tinh_TP),0))))</f>
        <v/>
      </c>
      <c r="H425" s="22" t="str">
        <f t="array" aca="1" ref="H425" ca="1">IF(AND(F425="",G425=""),"",INDIRECT("quan_huyen!h"&amp;MAX(IF(COUNTIF(F425,"*"&amp;data&amp;"*")=1,ROW(data),0))))</f>
        <v/>
      </c>
      <c r="I425" s="26" t="str">
        <f ca="1">IF(G425="","",INDEX(Tinh_ID,MATCH(Sheet1!G425,Tinh_TP,0)))</f>
        <v/>
      </c>
      <c r="J425" s="26" t="str">
        <f ca="1">IF(H425="","",VLOOKUP(H425,Quan_huyen!$H:$I,2,0))</f>
        <v/>
      </c>
      <c r="K425" s="26" t="str">
        <f ca="1">IF(J425="","",VLOOKUP(J425,Quan_huyen!$I:$J,2,0))</f>
        <v/>
      </c>
      <c r="L425" s="22"/>
      <c r="M425" s="21"/>
      <c r="N425" s="39"/>
      <c r="O425" s="39"/>
      <c r="P425" s="39" t="str">
        <f>IF(O425="","",VLOOKUP(O425,Dich_vu!$M$1:'Dich_vu'!$N:$N,2,0))</f>
        <v/>
      </c>
      <c r="Q425" s="39"/>
      <c r="R425" s="39"/>
      <c r="S425" s="39"/>
      <c r="T425" s="39"/>
      <c r="U425" s="39"/>
      <c r="V425" s="35"/>
      <c r="W425" s="44"/>
    </row>
    <row r="426" spans="1:23" ht="21" customHeight="1">
      <c r="A426" s="5"/>
      <c r="B426" s="40"/>
      <c r="C426" s="23"/>
      <c r="D426" s="26" t="str">
        <f>IF(C426="","",VLOOKUP(C426,Dich_vu!$A$1:'Dich_vu'!$B$64,2,0))</f>
        <v/>
      </c>
      <c r="E426" s="20"/>
      <c r="F426" s="21"/>
      <c r="G426" s="24" t="str">
        <f t="array" aca="1" ref="G426" ca="1">IF(F426="","",INDIRECT("quan_huyen!l"&amp;MAX(IF(COUNTIF($F426,"*"&amp;Tinh_TP&amp;"*")=1,ROW(Tinh_TP),0))))</f>
        <v/>
      </c>
      <c r="H426" s="22" t="str">
        <f t="array" aca="1" ref="H426" ca="1">IF(AND(F426="",G426=""),"",INDIRECT("quan_huyen!h"&amp;MAX(IF(COUNTIF(F426,"*"&amp;data&amp;"*")=1,ROW(data),0))))</f>
        <v/>
      </c>
      <c r="I426" s="26" t="str">
        <f ca="1">IF(G426="","",INDEX(Tinh_ID,MATCH(Sheet1!G426,Tinh_TP,0)))</f>
        <v/>
      </c>
      <c r="J426" s="26" t="str">
        <f ca="1">IF(H426="","",VLOOKUP(H426,Quan_huyen!$H:$I,2,0))</f>
        <v/>
      </c>
      <c r="K426" s="26" t="str">
        <f ca="1">IF(J426="","",VLOOKUP(J426,Quan_huyen!$I:$J,2,0))</f>
        <v/>
      </c>
      <c r="L426" s="22"/>
      <c r="M426" s="21"/>
      <c r="N426" s="39"/>
      <c r="O426" s="39"/>
      <c r="P426" s="39" t="str">
        <f>IF(O426="","",VLOOKUP(O426,Dich_vu!$M$1:'Dich_vu'!$N:$N,2,0))</f>
        <v/>
      </c>
      <c r="Q426" s="39"/>
      <c r="R426" s="39"/>
      <c r="S426" s="39"/>
      <c r="T426" s="39"/>
      <c r="U426" s="39"/>
      <c r="V426" s="35"/>
      <c r="W426" s="44"/>
    </row>
    <row r="427" spans="1:23" ht="21" customHeight="1">
      <c r="A427" s="5"/>
      <c r="B427" s="40"/>
      <c r="C427" s="23"/>
      <c r="D427" s="26" t="str">
        <f>IF(C427="","",VLOOKUP(C427,Dich_vu!$A$1:'Dich_vu'!$B$64,2,0))</f>
        <v/>
      </c>
      <c r="E427" s="20"/>
      <c r="F427" s="21"/>
      <c r="G427" s="24" t="str">
        <f t="array" aca="1" ref="G427" ca="1">IF(F427="","",INDIRECT("quan_huyen!l"&amp;MAX(IF(COUNTIF($F427,"*"&amp;Tinh_TP&amp;"*")=1,ROW(Tinh_TP),0))))</f>
        <v/>
      </c>
      <c r="H427" s="22" t="str">
        <f t="array" aca="1" ref="H427" ca="1">IF(AND(F427="",G427=""),"",INDIRECT("quan_huyen!h"&amp;MAX(IF(COUNTIF(F427,"*"&amp;data&amp;"*")=1,ROW(data),0))))</f>
        <v/>
      </c>
      <c r="I427" s="26" t="str">
        <f ca="1">IF(G427="","",INDEX(Tinh_ID,MATCH(Sheet1!G427,Tinh_TP,0)))</f>
        <v/>
      </c>
      <c r="J427" s="26" t="str">
        <f ca="1">IF(H427="","",VLOOKUP(H427,Quan_huyen!$H:$I,2,0))</f>
        <v/>
      </c>
      <c r="K427" s="26" t="str">
        <f ca="1">IF(J427="","",VLOOKUP(J427,Quan_huyen!$I:$J,2,0))</f>
        <v/>
      </c>
      <c r="L427" s="22"/>
      <c r="M427" s="21"/>
      <c r="N427" s="39"/>
      <c r="O427" s="39"/>
      <c r="P427" s="39" t="str">
        <f>IF(O427="","",VLOOKUP(O427,Dich_vu!$M$1:'Dich_vu'!$N:$N,2,0))</f>
        <v/>
      </c>
      <c r="Q427" s="39"/>
      <c r="R427" s="39"/>
      <c r="S427" s="39"/>
      <c r="T427" s="39"/>
      <c r="U427" s="39"/>
      <c r="V427" s="35"/>
      <c r="W427" s="44"/>
    </row>
    <row r="428" spans="1:23" ht="21" customHeight="1">
      <c r="A428" s="5"/>
      <c r="B428" s="40"/>
      <c r="C428" s="23"/>
      <c r="D428" s="26" t="str">
        <f>IF(C428="","",VLOOKUP(C428,Dich_vu!$A$1:'Dich_vu'!$B$64,2,0))</f>
        <v/>
      </c>
      <c r="E428" s="20"/>
      <c r="F428" s="21"/>
      <c r="G428" s="24" t="str">
        <f t="array" aca="1" ref="G428" ca="1">IF(F428="","",INDIRECT("quan_huyen!l"&amp;MAX(IF(COUNTIF($F428,"*"&amp;Tinh_TP&amp;"*")=1,ROW(Tinh_TP),0))))</f>
        <v/>
      </c>
      <c r="H428" s="22" t="str">
        <f t="array" aca="1" ref="H428" ca="1">IF(AND(F428="",G428=""),"",INDIRECT("quan_huyen!h"&amp;MAX(IF(COUNTIF(F428,"*"&amp;data&amp;"*")=1,ROW(data),0))))</f>
        <v/>
      </c>
      <c r="I428" s="26" t="str">
        <f ca="1">IF(G428="","",INDEX(Tinh_ID,MATCH(Sheet1!G428,Tinh_TP,0)))</f>
        <v/>
      </c>
      <c r="J428" s="26" t="str">
        <f ca="1">IF(H428="","",VLOOKUP(H428,Quan_huyen!$H:$I,2,0))</f>
        <v/>
      </c>
      <c r="K428" s="26" t="str">
        <f ca="1">IF(J428="","",VLOOKUP(J428,Quan_huyen!$I:$J,2,0))</f>
        <v/>
      </c>
      <c r="L428" s="22"/>
      <c r="M428" s="21"/>
      <c r="N428" s="39"/>
      <c r="O428" s="39"/>
      <c r="P428" s="39" t="str">
        <f>IF(O428="","",VLOOKUP(O428,Dich_vu!$M$1:'Dich_vu'!$N:$N,2,0))</f>
        <v/>
      </c>
      <c r="Q428" s="39"/>
      <c r="R428" s="39"/>
      <c r="S428" s="39"/>
      <c r="T428" s="39"/>
      <c r="U428" s="39"/>
      <c r="V428" s="35"/>
      <c r="W428" s="44"/>
    </row>
    <row r="429" spans="1:23" ht="21" customHeight="1">
      <c r="A429" s="5"/>
      <c r="B429" s="40"/>
      <c r="C429" s="23"/>
      <c r="D429" s="26" t="str">
        <f>IF(C429="","",VLOOKUP(C429,Dich_vu!$A$1:'Dich_vu'!$B$64,2,0))</f>
        <v/>
      </c>
      <c r="E429" s="20"/>
      <c r="F429" s="21"/>
      <c r="G429" s="24" t="str">
        <f t="array" aca="1" ref="G429" ca="1">IF(F429="","",INDIRECT("quan_huyen!l"&amp;MAX(IF(COUNTIF($F429,"*"&amp;Tinh_TP&amp;"*")=1,ROW(Tinh_TP),0))))</f>
        <v/>
      </c>
      <c r="H429" s="22" t="str">
        <f t="array" aca="1" ref="H429" ca="1">IF(AND(F429="",G429=""),"",INDIRECT("quan_huyen!h"&amp;MAX(IF(COUNTIF(F429,"*"&amp;data&amp;"*")=1,ROW(data),0))))</f>
        <v/>
      </c>
      <c r="I429" s="26" t="str">
        <f ca="1">IF(G429="","",INDEX(Tinh_ID,MATCH(Sheet1!G429,Tinh_TP,0)))</f>
        <v/>
      </c>
      <c r="J429" s="26" t="str">
        <f ca="1">IF(H429="","",VLOOKUP(H429,Quan_huyen!$H:$I,2,0))</f>
        <v/>
      </c>
      <c r="K429" s="26" t="str">
        <f ca="1">IF(J429="","",VLOOKUP(J429,Quan_huyen!$I:$J,2,0))</f>
        <v/>
      </c>
      <c r="L429" s="22"/>
      <c r="M429" s="21"/>
      <c r="N429" s="39"/>
      <c r="O429" s="39"/>
      <c r="P429" s="39" t="str">
        <f>IF(O429="","",VLOOKUP(O429,Dich_vu!$M$1:'Dich_vu'!$N:$N,2,0))</f>
        <v/>
      </c>
      <c r="Q429" s="39"/>
      <c r="R429" s="39"/>
      <c r="S429" s="39"/>
      <c r="T429" s="39"/>
      <c r="U429" s="39"/>
      <c r="V429" s="35"/>
      <c r="W429" s="44"/>
    </row>
    <row r="430" spans="1:23" ht="21" customHeight="1">
      <c r="A430" s="5"/>
      <c r="B430" s="40"/>
      <c r="C430" s="23"/>
      <c r="D430" s="26" t="str">
        <f>IF(C430="","",VLOOKUP(C430,Dich_vu!$A$1:'Dich_vu'!$B$64,2,0))</f>
        <v/>
      </c>
      <c r="E430" s="20"/>
      <c r="F430" s="21"/>
      <c r="G430" s="24" t="str">
        <f t="array" aca="1" ref="G430" ca="1">IF(F430="","",INDIRECT("quan_huyen!l"&amp;MAX(IF(COUNTIF($F430,"*"&amp;Tinh_TP&amp;"*")=1,ROW(Tinh_TP),0))))</f>
        <v/>
      </c>
      <c r="H430" s="22" t="str">
        <f t="array" aca="1" ref="H430" ca="1">IF(AND(F430="",G430=""),"",INDIRECT("quan_huyen!h"&amp;MAX(IF(COUNTIF(F430,"*"&amp;data&amp;"*")=1,ROW(data),0))))</f>
        <v/>
      </c>
      <c r="I430" s="26" t="str">
        <f ca="1">IF(G430="","",INDEX(Tinh_ID,MATCH(Sheet1!G430,Tinh_TP,0)))</f>
        <v/>
      </c>
      <c r="J430" s="26" t="str">
        <f ca="1">IF(H430="","",VLOOKUP(H430,Quan_huyen!$H:$I,2,0))</f>
        <v/>
      </c>
      <c r="K430" s="26" t="str">
        <f ca="1">IF(J430="","",VLOOKUP(J430,Quan_huyen!$I:$J,2,0))</f>
        <v/>
      </c>
      <c r="L430" s="22"/>
      <c r="M430" s="21"/>
      <c r="N430" s="39"/>
      <c r="O430" s="39"/>
      <c r="P430" s="39" t="str">
        <f>IF(O430="","",VLOOKUP(O430,Dich_vu!$M$1:'Dich_vu'!$N:$N,2,0))</f>
        <v/>
      </c>
      <c r="Q430" s="39"/>
      <c r="R430" s="39"/>
      <c r="S430" s="39"/>
      <c r="T430" s="39"/>
      <c r="U430" s="39"/>
      <c r="V430" s="35"/>
      <c r="W430" s="44"/>
    </row>
    <row r="431" spans="1:23" ht="21" customHeight="1">
      <c r="A431" s="5"/>
      <c r="B431" s="40"/>
      <c r="C431" s="23"/>
      <c r="D431" s="26" t="str">
        <f>IF(C431="","",VLOOKUP(C431,Dich_vu!$A$1:'Dich_vu'!$B$64,2,0))</f>
        <v/>
      </c>
      <c r="E431" s="20"/>
      <c r="F431" s="21"/>
      <c r="G431" s="24" t="str">
        <f t="array" aca="1" ref="G431" ca="1">IF(F431="","",INDIRECT("quan_huyen!l"&amp;MAX(IF(COUNTIF($F431,"*"&amp;Tinh_TP&amp;"*")=1,ROW(Tinh_TP),0))))</f>
        <v/>
      </c>
      <c r="H431" s="22" t="str">
        <f t="array" aca="1" ref="H431" ca="1">IF(AND(F431="",G431=""),"",INDIRECT("quan_huyen!h"&amp;MAX(IF(COUNTIF(F431,"*"&amp;data&amp;"*")=1,ROW(data),0))))</f>
        <v/>
      </c>
      <c r="I431" s="26" t="str">
        <f ca="1">IF(G431="","",INDEX(Tinh_ID,MATCH(Sheet1!G431,Tinh_TP,0)))</f>
        <v/>
      </c>
      <c r="J431" s="26" t="str">
        <f ca="1">IF(H431="","",VLOOKUP(H431,Quan_huyen!$H:$I,2,0))</f>
        <v/>
      </c>
      <c r="K431" s="26" t="str">
        <f ca="1">IF(J431="","",VLOOKUP(J431,Quan_huyen!$I:$J,2,0))</f>
        <v/>
      </c>
      <c r="L431" s="22"/>
      <c r="M431" s="21"/>
      <c r="N431" s="39"/>
      <c r="O431" s="39"/>
      <c r="P431" s="39" t="str">
        <f>IF(O431="","",VLOOKUP(O431,Dich_vu!$M$1:'Dich_vu'!$N:$N,2,0))</f>
        <v/>
      </c>
      <c r="Q431" s="39"/>
      <c r="R431" s="39"/>
      <c r="S431" s="39"/>
      <c r="T431" s="39"/>
      <c r="U431" s="39"/>
      <c r="V431" s="35"/>
      <c r="W431" s="44"/>
    </row>
    <row r="432" spans="1:23" ht="21" customHeight="1">
      <c r="A432" s="5"/>
      <c r="B432" s="40"/>
      <c r="C432" s="23"/>
      <c r="D432" s="26" t="str">
        <f>IF(C432="","",VLOOKUP(C432,Dich_vu!$A$1:'Dich_vu'!$B$64,2,0))</f>
        <v/>
      </c>
      <c r="E432" s="20"/>
      <c r="F432" s="21"/>
      <c r="G432" s="24" t="str">
        <f t="array" aca="1" ref="G432" ca="1">IF(F432="","",INDIRECT("quan_huyen!l"&amp;MAX(IF(COUNTIF($F432,"*"&amp;Tinh_TP&amp;"*")=1,ROW(Tinh_TP),0))))</f>
        <v/>
      </c>
      <c r="H432" s="22" t="str">
        <f t="array" aca="1" ref="H432" ca="1">IF(AND(F432="",G432=""),"",INDIRECT("quan_huyen!h"&amp;MAX(IF(COUNTIF(F432,"*"&amp;data&amp;"*")=1,ROW(data),0))))</f>
        <v/>
      </c>
      <c r="I432" s="26" t="str">
        <f ca="1">IF(G432="","",INDEX(Tinh_ID,MATCH(Sheet1!G432,Tinh_TP,0)))</f>
        <v/>
      </c>
      <c r="J432" s="26" t="str">
        <f ca="1">IF(H432="","",VLOOKUP(H432,Quan_huyen!$H:$I,2,0))</f>
        <v/>
      </c>
      <c r="K432" s="26" t="str">
        <f ca="1">IF(J432="","",VLOOKUP(J432,Quan_huyen!$I:$J,2,0))</f>
        <v/>
      </c>
      <c r="L432" s="22"/>
      <c r="M432" s="21"/>
      <c r="N432" s="39"/>
      <c r="O432" s="39"/>
      <c r="P432" s="39" t="str">
        <f>IF(O432="","",VLOOKUP(O432,Dich_vu!$M$1:'Dich_vu'!$N:$N,2,0))</f>
        <v/>
      </c>
      <c r="Q432" s="39"/>
      <c r="R432" s="39"/>
      <c r="S432" s="39"/>
      <c r="T432" s="39"/>
      <c r="U432" s="39"/>
      <c r="V432" s="35"/>
      <c r="W432" s="44"/>
    </row>
    <row r="433" spans="1:23" ht="21" customHeight="1">
      <c r="A433" s="5"/>
      <c r="B433" s="40"/>
      <c r="C433" s="23"/>
      <c r="D433" s="26" t="str">
        <f>IF(C433="","",VLOOKUP(C433,Dich_vu!$A$1:'Dich_vu'!$B$64,2,0))</f>
        <v/>
      </c>
      <c r="E433" s="20"/>
      <c r="F433" s="21"/>
      <c r="G433" s="24" t="str">
        <f t="array" aca="1" ref="G433" ca="1">IF(F433="","",INDIRECT("quan_huyen!l"&amp;MAX(IF(COUNTIF($F433,"*"&amp;Tinh_TP&amp;"*")=1,ROW(Tinh_TP),0))))</f>
        <v/>
      </c>
      <c r="H433" s="22" t="str">
        <f t="array" aca="1" ref="H433" ca="1">IF(AND(F433="",G433=""),"",INDIRECT("quan_huyen!h"&amp;MAX(IF(COUNTIF(F433,"*"&amp;data&amp;"*")=1,ROW(data),0))))</f>
        <v/>
      </c>
      <c r="I433" s="26" t="str">
        <f ca="1">IF(G433="","",INDEX(Tinh_ID,MATCH(Sheet1!G433,Tinh_TP,0)))</f>
        <v/>
      </c>
      <c r="J433" s="26" t="str">
        <f ca="1">IF(H433="","",VLOOKUP(H433,Quan_huyen!$H:$I,2,0))</f>
        <v/>
      </c>
      <c r="K433" s="26" t="str">
        <f ca="1">IF(J433="","",VLOOKUP(J433,Quan_huyen!$I:$J,2,0))</f>
        <v/>
      </c>
      <c r="L433" s="22"/>
      <c r="M433" s="21"/>
      <c r="N433" s="39"/>
      <c r="O433" s="39"/>
      <c r="P433" s="39" t="str">
        <f>IF(O433="","",VLOOKUP(O433,Dich_vu!$M$1:'Dich_vu'!$N:$N,2,0))</f>
        <v/>
      </c>
      <c r="Q433" s="39"/>
      <c r="R433" s="39"/>
      <c r="S433" s="39"/>
      <c r="T433" s="39"/>
      <c r="U433" s="39"/>
      <c r="V433" s="35"/>
      <c r="W433" s="44"/>
    </row>
    <row r="434" spans="1:23" ht="21" customHeight="1">
      <c r="A434" s="5"/>
      <c r="B434" s="40"/>
      <c r="C434" s="23"/>
      <c r="D434" s="26" t="str">
        <f>IF(C434="","",VLOOKUP(C434,Dich_vu!$A$1:'Dich_vu'!$B$64,2,0))</f>
        <v/>
      </c>
      <c r="E434" s="20"/>
      <c r="F434" s="21"/>
      <c r="G434" s="24" t="str">
        <f t="array" aca="1" ref="G434" ca="1">IF(F434="","",INDIRECT("quan_huyen!l"&amp;MAX(IF(COUNTIF($F434,"*"&amp;Tinh_TP&amp;"*")=1,ROW(Tinh_TP),0))))</f>
        <v/>
      </c>
      <c r="H434" s="22" t="str">
        <f t="array" aca="1" ref="H434" ca="1">IF(AND(F434="",G434=""),"",INDIRECT("quan_huyen!h"&amp;MAX(IF(COUNTIF(F434,"*"&amp;data&amp;"*")=1,ROW(data),0))))</f>
        <v/>
      </c>
      <c r="I434" s="26" t="str">
        <f ca="1">IF(G434="","",INDEX(Tinh_ID,MATCH(Sheet1!G434,Tinh_TP,0)))</f>
        <v/>
      </c>
      <c r="J434" s="26" t="str">
        <f ca="1">IF(H434="","",VLOOKUP(H434,Quan_huyen!$H:$I,2,0))</f>
        <v/>
      </c>
      <c r="K434" s="26" t="str">
        <f ca="1">IF(J434="","",VLOOKUP(J434,Quan_huyen!$I:$J,2,0))</f>
        <v/>
      </c>
      <c r="L434" s="22"/>
      <c r="M434" s="21"/>
      <c r="N434" s="39"/>
      <c r="O434" s="39"/>
      <c r="P434" s="39" t="str">
        <f>IF(O434="","",VLOOKUP(O434,Dich_vu!$M$1:'Dich_vu'!$N:$N,2,0))</f>
        <v/>
      </c>
      <c r="Q434" s="39"/>
      <c r="R434" s="39"/>
      <c r="S434" s="39"/>
      <c r="T434" s="39"/>
      <c r="U434" s="39"/>
      <c r="V434" s="35"/>
      <c r="W434" s="44"/>
    </row>
    <row r="435" spans="1:23" ht="21" customHeight="1">
      <c r="A435" s="5"/>
      <c r="B435" s="40"/>
      <c r="C435" s="23"/>
      <c r="D435" s="26" t="str">
        <f>IF(C435="","",VLOOKUP(C435,Dich_vu!$A$1:'Dich_vu'!$B$64,2,0))</f>
        <v/>
      </c>
      <c r="E435" s="20"/>
      <c r="F435" s="21"/>
      <c r="G435" s="24" t="str">
        <f t="array" aca="1" ref="G435" ca="1">IF(F435="","",INDIRECT("quan_huyen!l"&amp;MAX(IF(COUNTIF($F435,"*"&amp;Tinh_TP&amp;"*")=1,ROW(Tinh_TP),0))))</f>
        <v/>
      </c>
      <c r="H435" s="22" t="str">
        <f t="array" aca="1" ref="H435" ca="1">IF(AND(F435="",G435=""),"",INDIRECT("quan_huyen!h"&amp;MAX(IF(COUNTIF(F435,"*"&amp;data&amp;"*")=1,ROW(data),0))))</f>
        <v/>
      </c>
      <c r="I435" s="26" t="str">
        <f ca="1">IF(G435="","",INDEX(Tinh_ID,MATCH(Sheet1!G435,Tinh_TP,0)))</f>
        <v/>
      </c>
      <c r="J435" s="26" t="str">
        <f ca="1">IF(H435="","",VLOOKUP(H435,Quan_huyen!$H:$I,2,0))</f>
        <v/>
      </c>
      <c r="K435" s="26" t="str">
        <f ca="1">IF(J435="","",VLOOKUP(J435,Quan_huyen!$I:$J,2,0))</f>
        <v/>
      </c>
      <c r="L435" s="22"/>
      <c r="M435" s="21"/>
      <c r="N435" s="39"/>
      <c r="O435" s="39"/>
      <c r="P435" s="39" t="str">
        <f>IF(O435="","",VLOOKUP(O435,Dich_vu!$M$1:'Dich_vu'!$N:$N,2,0))</f>
        <v/>
      </c>
      <c r="Q435" s="39"/>
      <c r="R435" s="39"/>
      <c r="S435" s="39"/>
      <c r="T435" s="39"/>
      <c r="U435" s="39"/>
      <c r="V435" s="35"/>
      <c r="W435" s="44"/>
    </row>
    <row r="436" spans="1:23" ht="20.25" customHeight="1">
      <c r="A436" s="5"/>
      <c r="B436" s="40"/>
      <c r="C436" s="23"/>
      <c r="D436" s="26" t="str">
        <f>IF(C436="","",VLOOKUP(C436,Dich_vu!$A$1:'Dich_vu'!$B$64,2,0))</f>
        <v/>
      </c>
      <c r="E436" s="20"/>
      <c r="F436" s="21"/>
      <c r="G436" s="24" t="str">
        <f t="array" aca="1" ref="G436" ca="1">IF(F436="","",INDIRECT("quan_huyen!l"&amp;MAX(IF(COUNTIF($F436,"*"&amp;Tinh_TP&amp;"*")=1,ROW(Tinh_TP),0))))</f>
        <v/>
      </c>
      <c r="H436" s="22" t="str">
        <f t="array" aca="1" ref="H436" ca="1">IF(AND(F436="",G436=""),"",INDIRECT("quan_huyen!h"&amp;MAX(IF(COUNTIF(F436,"*"&amp;data&amp;"*")=1,ROW(data),0))))</f>
        <v/>
      </c>
      <c r="I436" s="26" t="str">
        <f ca="1">IF(G436="","",INDEX(Tinh_ID,MATCH(Sheet1!G436,Tinh_TP,0)))</f>
        <v/>
      </c>
      <c r="J436" s="26" t="str">
        <f ca="1">IF(H436="","",VLOOKUP(H436,Quan_huyen!$H:$I,2,0))</f>
        <v/>
      </c>
      <c r="K436" s="26" t="str">
        <f ca="1">IF(J436="","",VLOOKUP(J436,Quan_huyen!$I:$J,2,0))</f>
        <v/>
      </c>
      <c r="L436" s="22"/>
      <c r="M436" s="21"/>
      <c r="N436" s="39"/>
      <c r="O436" s="39"/>
      <c r="P436" s="39" t="str">
        <f>IF(O436="","",VLOOKUP(O436,Dich_vu!$M$1:'Dich_vu'!$N:$N,2,0))</f>
        <v/>
      </c>
      <c r="Q436" s="39"/>
      <c r="R436" s="39"/>
      <c r="S436" s="39"/>
      <c r="T436" s="39"/>
      <c r="U436" s="39"/>
      <c r="V436" s="35"/>
      <c r="W436" s="44"/>
    </row>
    <row r="437" spans="1:23" ht="21.75" customHeight="1">
      <c r="A437" s="5"/>
      <c r="B437" s="40"/>
      <c r="C437" s="23"/>
      <c r="D437" s="26" t="str">
        <f>IF(C437="","",VLOOKUP(C437,Dich_vu!$A$1:'Dich_vu'!$B$64,2,0))</f>
        <v/>
      </c>
      <c r="E437" s="20"/>
      <c r="F437" s="21"/>
      <c r="G437" s="24" t="str">
        <f t="array" aca="1" ref="G437" ca="1">IF(F437="","",INDIRECT("quan_huyen!l"&amp;MAX(IF(COUNTIF($F437,"*"&amp;Tinh_TP&amp;"*")=1,ROW(Tinh_TP),0))))</f>
        <v/>
      </c>
      <c r="H437" s="22" t="str">
        <f t="array" aca="1" ref="H437" ca="1">IF(AND(F437="",G437=""),"",INDIRECT("quan_huyen!h"&amp;MAX(IF(COUNTIF(F437,"*"&amp;data&amp;"*")=1,ROW(data),0))))</f>
        <v/>
      </c>
      <c r="I437" s="26" t="str">
        <f ca="1">IF(G437="","",INDEX(Tinh_ID,MATCH(Sheet1!G437,Tinh_TP,0)))</f>
        <v/>
      </c>
      <c r="J437" s="26" t="str">
        <f ca="1">IF(H437="","",VLOOKUP(H437,Quan_huyen!$H:$I,2,0))</f>
        <v/>
      </c>
      <c r="K437" s="26" t="str">
        <f ca="1">IF(J437="","",VLOOKUP(J437,Quan_huyen!$I:$J,2,0))</f>
        <v/>
      </c>
      <c r="L437" s="22"/>
      <c r="M437" s="21"/>
      <c r="N437" s="39"/>
      <c r="O437" s="39"/>
      <c r="P437" s="39" t="str">
        <f>IF(O437="","",VLOOKUP(O437,Dich_vu!$M$1:'Dich_vu'!$N:$N,2,0))</f>
        <v/>
      </c>
      <c r="Q437" s="39"/>
      <c r="R437" s="39"/>
      <c r="S437" s="39"/>
      <c r="T437" s="39"/>
      <c r="U437" s="39"/>
      <c r="V437" s="35"/>
      <c r="W437" s="44"/>
    </row>
    <row r="438" spans="1:23" ht="21" customHeight="1">
      <c r="A438" s="5"/>
      <c r="B438" s="40"/>
      <c r="C438" s="23"/>
      <c r="D438" s="26" t="str">
        <f>IF(C438="","",VLOOKUP(C438,Dich_vu!$A$1:'Dich_vu'!$B$64,2,0))</f>
        <v/>
      </c>
      <c r="E438" s="20"/>
      <c r="F438" s="21"/>
      <c r="G438" s="24" t="str">
        <f t="array" aca="1" ref="G438" ca="1">IF(F438="","",INDIRECT("quan_huyen!l"&amp;MAX(IF(COUNTIF($F438,"*"&amp;Tinh_TP&amp;"*")=1,ROW(Tinh_TP),0))))</f>
        <v/>
      </c>
      <c r="H438" s="22" t="str">
        <f t="array" aca="1" ref="H438" ca="1">IF(AND(F438="",G438=""),"",INDIRECT("quan_huyen!h"&amp;MAX(IF(COUNTIF(F438,"*"&amp;data&amp;"*")=1,ROW(data),0))))</f>
        <v/>
      </c>
      <c r="I438" s="26" t="str">
        <f ca="1">IF(G438="","",INDEX(Tinh_ID,MATCH(Sheet1!G438,Tinh_TP,0)))</f>
        <v/>
      </c>
      <c r="J438" s="26" t="str">
        <f ca="1">IF(H438="","",VLOOKUP(H438,Quan_huyen!$H:$I,2,0))</f>
        <v/>
      </c>
      <c r="K438" s="26" t="str">
        <f ca="1">IF(J438="","",VLOOKUP(J438,Quan_huyen!$I:$J,2,0))</f>
        <v/>
      </c>
      <c r="L438" s="22"/>
      <c r="M438" s="21"/>
      <c r="N438" s="39"/>
      <c r="O438" s="39"/>
      <c r="P438" s="39" t="str">
        <f>IF(O438="","",VLOOKUP(O438,Dich_vu!$M$1:'Dich_vu'!$N:$N,2,0))</f>
        <v/>
      </c>
      <c r="Q438" s="39"/>
      <c r="R438" s="39"/>
      <c r="S438" s="39"/>
      <c r="T438" s="39"/>
      <c r="U438" s="39"/>
      <c r="V438" s="35"/>
      <c r="W438" s="44"/>
    </row>
    <row r="439" spans="1:23" ht="21" customHeight="1">
      <c r="A439" s="5"/>
      <c r="B439" s="40"/>
      <c r="C439" s="23"/>
      <c r="D439" s="26" t="str">
        <f>IF(C439="","",VLOOKUP(C439,Dich_vu!$A$1:'Dich_vu'!$B$64,2,0))</f>
        <v/>
      </c>
      <c r="E439" s="20"/>
      <c r="F439" s="21"/>
      <c r="G439" s="24" t="str">
        <f t="array" aca="1" ref="G439" ca="1">IF(F439="","",INDIRECT("quan_huyen!l"&amp;MAX(IF(COUNTIF($F439,"*"&amp;Tinh_TP&amp;"*")=1,ROW(Tinh_TP),0))))</f>
        <v/>
      </c>
      <c r="H439" s="22" t="str">
        <f t="array" aca="1" ref="H439" ca="1">IF(AND(F439="",G439=""),"",INDIRECT("quan_huyen!h"&amp;MAX(IF(COUNTIF(F439,"*"&amp;data&amp;"*")=1,ROW(data),0))))</f>
        <v/>
      </c>
      <c r="I439" s="26" t="str">
        <f ca="1">IF(G439="","",INDEX(Tinh_ID,MATCH(Sheet1!G439,Tinh_TP,0)))</f>
        <v/>
      </c>
      <c r="J439" s="26" t="str">
        <f ca="1">IF(H439="","",VLOOKUP(H439,Quan_huyen!$H:$I,2,0))</f>
        <v/>
      </c>
      <c r="K439" s="26" t="str">
        <f ca="1">IF(J439="","",VLOOKUP(J439,Quan_huyen!$I:$J,2,0))</f>
        <v/>
      </c>
      <c r="L439" s="22"/>
      <c r="M439" s="21"/>
      <c r="N439" s="39"/>
      <c r="O439" s="39"/>
      <c r="P439" s="39" t="str">
        <f>IF(O439="","",VLOOKUP(O439,Dich_vu!$M$1:'Dich_vu'!$N:$N,2,0))</f>
        <v/>
      </c>
      <c r="Q439" s="39"/>
      <c r="R439" s="39"/>
      <c r="S439" s="39"/>
      <c r="T439" s="39"/>
      <c r="U439" s="39"/>
      <c r="V439" s="35"/>
      <c r="W439" s="44"/>
    </row>
    <row r="440" spans="1:23" ht="18" customHeight="1">
      <c r="A440" s="5"/>
      <c r="B440" s="40"/>
      <c r="C440" s="23"/>
      <c r="D440" s="26" t="str">
        <f>IF(C440="","",VLOOKUP(C440,Dich_vu!$A$1:'Dich_vu'!$B$64,2,0))</f>
        <v/>
      </c>
      <c r="E440" s="20"/>
      <c r="F440" s="21"/>
      <c r="G440" s="24" t="str">
        <f t="array" aca="1" ref="G440" ca="1">IF(F440="","",INDIRECT("quan_huyen!l"&amp;MAX(IF(COUNTIF($F440,"*"&amp;Tinh_TP&amp;"*")=1,ROW(Tinh_TP),0))))</f>
        <v/>
      </c>
      <c r="H440" s="22" t="str">
        <f t="array" aca="1" ref="H440" ca="1">IF(AND(F440="",G440=""),"",INDIRECT("quan_huyen!h"&amp;MAX(IF(COUNTIF(F440,"*"&amp;data&amp;"*")=1,ROW(data),0))))</f>
        <v/>
      </c>
      <c r="I440" s="26" t="str">
        <f ca="1">IF(G440="","",INDEX(Tinh_ID,MATCH(Sheet1!G440,Tinh_TP,0)))</f>
        <v/>
      </c>
      <c r="J440" s="26" t="str">
        <f ca="1">IF(H440="","",VLOOKUP(H440,Quan_huyen!$H:$I,2,0))</f>
        <v/>
      </c>
      <c r="K440" s="26" t="str">
        <f ca="1">IF(J440="","",VLOOKUP(J440,Quan_huyen!$I:$J,2,0))</f>
        <v/>
      </c>
      <c r="L440" s="22"/>
      <c r="M440" s="21"/>
      <c r="N440" s="39"/>
      <c r="O440" s="39"/>
      <c r="P440" s="39" t="str">
        <f>IF(O440="","",VLOOKUP(O440,Dich_vu!$M$1:'Dich_vu'!$N:$N,2,0))</f>
        <v/>
      </c>
      <c r="Q440" s="39"/>
      <c r="R440" s="39"/>
      <c r="S440" s="39"/>
      <c r="T440" s="39"/>
      <c r="U440" s="39"/>
      <c r="V440" s="35"/>
      <c r="W440" s="44"/>
    </row>
    <row r="441" spans="1:23">
      <c r="A441" s="5"/>
      <c r="B441" s="40"/>
      <c r="C441" s="23"/>
      <c r="D441" s="26" t="str">
        <f>IF(C441="","",VLOOKUP(C441,Dich_vu!$A$1:'Dich_vu'!$B$64,2,0))</f>
        <v/>
      </c>
      <c r="E441" s="20"/>
      <c r="F441" s="21"/>
      <c r="G441" s="24" t="str">
        <f t="array" aca="1" ref="G441" ca="1">IF(F441="","",INDIRECT("quan_huyen!l"&amp;MAX(IF(COUNTIF($F441,"*"&amp;Tinh_TP&amp;"*")=1,ROW(Tinh_TP),0))))</f>
        <v/>
      </c>
      <c r="H441" s="22" t="str">
        <f t="array" aca="1" ref="H441" ca="1">IF(AND(F441="",G441=""),"",INDIRECT("quan_huyen!h"&amp;MAX(IF(COUNTIF(F441,"*"&amp;data&amp;"*")=1,ROW(data),0))))</f>
        <v/>
      </c>
      <c r="I441" s="26" t="str">
        <f ca="1">IF(G441="","",INDEX(Tinh_ID,MATCH(Sheet1!G441,Tinh_TP,0)))</f>
        <v/>
      </c>
      <c r="J441" s="26" t="str">
        <f ca="1">IF(H441="","",VLOOKUP(H441,Quan_huyen!$H:$I,2,0))</f>
        <v/>
      </c>
      <c r="K441" s="26" t="str">
        <f ca="1">IF(J441="","",VLOOKUP(J441,Quan_huyen!$I:$J,2,0))</f>
        <v/>
      </c>
      <c r="L441" s="22"/>
      <c r="M441" s="21"/>
      <c r="N441" s="39"/>
      <c r="O441" s="39"/>
      <c r="P441" s="39" t="str">
        <f>IF(O441="","",VLOOKUP(O441,Dich_vu!$M$1:'Dich_vu'!$N:$N,2,0))</f>
        <v/>
      </c>
      <c r="Q441" s="39"/>
      <c r="R441" s="39"/>
      <c r="S441" s="39"/>
      <c r="T441" s="39"/>
      <c r="U441" s="39"/>
      <c r="V441" s="35"/>
      <c r="W441" s="44"/>
    </row>
    <row r="442" spans="1:23">
      <c r="A442" s="5"/>
      <c r="B442" s="40"/>
      <c r="C442" s="23"/>
      <c r="D442" s="26" t="str">
        <f>IF(C442="","",VLOOKUP(C442,Dich_vu!$A$1:'Dich_vu'!$B$64,2,0))</f>
        <v/>
      </c>
      <c r="E442" s="20"/>
      <c r="F442" s="21"/>
      <c r="G442" s="24" t="str">
        <f t="array" aca="1" ref="G442" ca="1">IF(F442="","",INDIRECT("quan_huyen!l"&amp;MAX(IF(COUNTIF($F442,"*"&amp;Tinh_TP&amp;"*")=1,ROW(Tinh_TP),0))))</f>
        <v/>
      </c>
      <c r="H442" s="22" t="str">
        <f t="array" aca="1" ref="H442" ca="1">IF(AND(F442="",G442=""),"",INDIRECT("quan_huyen!h"&amp;MAX(IF(COUNTIF(F442,"*"&amp;data&amp;"*")=1,ROW(data),0))))</f>
        <v/>
      </c>
      <c r="I442" s="26" t="str">
        <f ca="1">IF(G442="","",INDEX(Tinh_ID,MATCH(Sheet1!G442,Tinh_TP,0)))</f>
        <v/>
      </c>
      <c r="J442" s="26" t="str">
        <f ca="1">IF(H442="","",VLOOKUP(H442,Quan_huyen!$H:$I,2,0))</f>
        <v/>
      </c>
      <c r="K442" s="26" t="str">
        <f ca="1">IF(J442="","",VLOOKUP(J442,Quan_huyen!$I:$J,2,0))</f>
        <v/>
      </c>
      <c r="L442" s="22"/>
      <c r="M442" s="21"/>
      <c r="N442" s="39"/>
      <c r="O442" s="39"/>
      <c r="P442" s="39" t="str">
        <f>IF(O442="","",VLOOKUP(O442,Dich_vu!$M$1:'Dich_vu'!$N:$N,2,0))</f>
        <v/>
      </c>
      <c r="Q442" s="39"/>
      <c r="R442" s="39"/>
      <c r="S442" s="39"/>
      <c r="T442" s="39"/>
      <c r="U442" s="39"/>
      <c r="V442" s="35"/>
      <c r="W442" s="44"/>
    </row>
    <row r="443" spans="1:23">
      <c r="A443" s="5"/>
      <c r="B443" s="40"/>
      <c r="C443" s="23"/>
      <c r="D443" s="26" t="str">
        <f>IF(C443="","",VLOOKUP(C443,Dich_vu!$A$1:'Dich_vu'!$B$64,2,0))</f>
        <v/>
      </c>
      <c r="E443" s="20"/>
      <c r="F443" s="21"/>
      <c r="G443" s="24" t="str">
        <f t="array" aca="1" ref="G443" ca="1">IF(F443="","",INDIRECT("quan_huyen!l"&amp;MAX(IF(COUNTIF($F443,"*"&amp;Tinh_TP&amp;"*")=1,ROW(Tinh_TP),0))))</f>
        <v/>
      </c>
      <c r="H443" s="22" t="str">
        <f t="array" aca="1" ref="H443" ca="1">IF(AND(F443="",G443=""),"",INDIRECT("quan_huyen!h"&amp;MAX(IF(COUNTIF(F443,"*"&amp;data&amp;"*")=1,ROW(data),0))))</f>
        <v/>
      </c>
      <c r="I443" s="26" t="str">
        <f ca="1">IF(G443="","",INDEX(Tinh_ID,MATCH(Sheet1!G443,Tinh_TP,0)))</f>
        <v/>
      </c>
      <c r="J443" s="26" t="str">
        <f ca="1">IF(H443="","",VLOOKUP(H443,Quan_huyen!$H:$I,2,0))</f>
        <v/>
      </c>
      <c r="K443" s="26" t="str">
        <f ca="1">IF(J443="","",VLOOKUP(J443,Quan_huyen!$I:$J,2,0))</f>
        <v/>
      </c>
      <c r="L443" s="22"/>
      <c r="M443" s="21"/>
      <c r="N443" s="39"/>
      <c r="O443" s="39"/>
      <c r="P443" s="39" t="str">
        <f>IF(O443="","",VLOOKUP(O443,Dich_vu!$M$1:'Dich_vu'!$N:$N,2,0))</f>
        <v/>
      </c>
      <c r="Q443" s="39"/>
      <c r="R443" s="39"/>
      <c r="S443" s="39"/>
      <c r="T443" s="39"/>
      <c r="U443" s="39"/>
      <c r="V443" s="35"/>
      <c r="W443" s="44"/>
    </row>
    <row r="444" spans="1:23">
      <c r="A444" s="5"/>
      <c r="B444" s="40"/>
      <c r="C444" s="23"/>
      <c r="D444" s="26" t="str">
        <f>IF(C444="","",VLOOKUP(C444,Dich_vu!$A$1:'Dich_vu'!$B$64,2,0))</f>
        <v/>
      </c>
      <c r="E444" s="20"/>
      <c r="F444" s="21"/>
      <c r="G444" s="24" t="str">
        <f t="array" aca="1" ref="G444" ca="1">IF(F444="","",INDIRECT("quan_huyen!l"&amp;MAX(IF(COUNTIF($F444,"*"&amp;Tinh_TP&amp;"*")=1,ROW(Tinh_TP),0))))</f>
        <v/>
      </c>
      <c r="H444" s="22" t="str">
        <f t="array" aca="1" ref="H444" ca="1">IF(AND(F444="",G444=""),"",INDIRECT("quan_huyen!h"&amp;MAX(IF(COUNTIF(F444,"*"&amp;data&amp;"*")=1,ROW(data),0))))</f>
        <v/>
      </c>
      <c r="I444" s="26" t="str">
        <f ca="1">IF(G444="","",INDEX(Tinh_ID,MATCH(Sheet1!G444,Tinh_TP,0)))</f>
        <v/>
      </c>
      <c r="J444" s="26" t="str">
        <f ca="1">IF(H444="","",VLOOKUP(H444,Quan_huyen!$H:$I,2,0))</f>
        <v/>
      </c>
      <c r="K444" s="26" t="str">
        <f ca="1">IF(J444="","",VLOOKUP(J444,Quan_huyen!$I:$J,2,0))</f>
        <v/>
      </c>
      <c r="L444" s="22"/>
      <c r="M444" s="21"/>
      <c r="N444" s="39"/>
      <c r="O444" s="39"/>
      <c r="P444" s="39" t="str">
        <f>IF(O444="","",VLOOKUP(O444,Dich_vu!$M$1:'Dich_vu'!$N:$N,2,0))</f>
        <v/>
      </c>
      <c r="Q444" s="39"/>
      <c r="R444" s="39"/>
      <c r="S444" s="39"/>
      <c r="T444" s="39"/>
      <c r="U444" s="39"/>
      <c r="V444" s="35"/>
      <c r="W444" s="44"/>
    </row>
    <row r="445" spans="1:23">
      <c r="A445" s="5"/>
      <c r="B445" s="40"/>
      <c r="C445" s="23"/>
      <c r="D445" s="26" t="str">
        <f>IF(C445="","",VLOOKUP(C445,Dich_vu!$A$1:'Dich_vu'!$B$64,2,0))</f>
        <v/>
      </c>
      <c r="E445" s="20"/>
      <c r="F445" s="21"/>
      <c r="G445" s="24" t="str">
        <f t="array" aca="1" ref="G445" ca="1">IF(F445="","",INDIRECT("quan_huyen!l"&amp;MAX(IF(COUNTIF($F445,"*"&amp;Tinh_TP&amp;"*")=1,ROW(Tinh_TP),0))))</f>
        <v/>
      </c>
      <c r="H445" s="22" t="str">
        <f t="array" aca="1" ref="H445" ca="1">IF(AND(F445="",G445=""),"",INDIRECT("quan_huyen!h"&amp;MAX(IF(COUNTIF(F445,"*"&amp;data&amp;"*")=1,ROW(data),0))))</f>
        <v/>
      </c>
      <c r="I445" s="26" t="str">
        <f ca="1">IF(G445="","",INDEX(Tinh_ID,MATCH(Sheet1!G445,Tinh_TP,0)))</f>
        <v/>
      </c>
      <c r="J445" s="26" t="str">
        <f ca="1">IF(H445="","",VLOOKUP(H445,Quan_huyen!$H:$I,2,0))</f>
        <v/>
      </c>
      <c r="K445" s="26" t="str">
        <f ca="1">IF(J445="","",VLOOKUP(J445,Quan_huyen!$I:$J,2,0))</f>
        <v/>
      </c>
      <c r="L445" s="22"/>
      <c r="M445" s="21"/>
      <c r="N445" s="39"/>
      <c r="O445" s="39"/>
      <c r="P445" s="39" t="str">
        <f>IF(O445="","",VLOOKUP(O445,Dich_vu!$M$1:'Dich_vu'!$N:$N,2,0))</f>
        <v/>
      </c>
      <c r="Q445" s="39"/>
      <c r="R445" s="39"/>
      <c r="S445" s="39"/>
      <c r="T445" s="39"/>
      <c r="U445" s="39"/>
      <c r="V445" s="35"/>
      <c r="W445" s="44"/>
    </row>
    <row r="446" spans="1:23">
      <c r="A446" s="5"/>
      <c r="B446" s="40"/>
      <c r="C446" s="23"/>
      <c r="D446" s="26" t="str">
        <f>IF(C446="","",VLOOKUP(C446,Dich_vu!$A$1:'Dich_vu'!$B$64,2,0))</f>
        <v/>
      </c>
      <c r="E446" s="20"/>
      <c r="F446" s="21"/>
      <c r="G446" s="24" t="str">
        <f t="array" aca="1" ref="G446" ca="1">IF(F446="","",INDIRECT("quan_huyen!l"&amp;MAX(IF(COUNTIF($F446,"*"&amp;Tinh_TP&amp;"*")=1,ROW(Tinh_TP),0))))</f>
        <v/>
      </c>
      <c r="H446" s="22" t="str">
        <f t="array" aca="1" ref="H446" ca="1">IF(AND(F446="",G446=""),"",INDIRECT("quan_huyen!h"&amp;MAX(IF(COUNTIF(F446,"*"&amp;data&amp;"*")=1,ROW(data),0))))</f>
        <v/>
      </c>
      <c r="I446" s="26" t="str">
        <f ca="1">IF(G446="","",INDEX(Tinh_ID,MATCH(Sheet1!G446,Tinh_TP,0)))</f>
        <v/>
      </c>
      <c r="J446" s="26" t="str">
        <f ca="1">IF(H446="","",VLOOKUP(H446,Quan_huyen!$H:$I,2,0))</f>
        <v/>
      </c>
      <c r="K446" s="26" t="str">
        <f ca="1">IF(J446="","",VLOOKUP(J446,Quan_huyen!$I:$J,2,0))</f>
        <v/>
      </c>
      <c r="L446" s="22"/>
      <c r="M446" s="21"/>
      <c r="N446" s="39"/>
      <c r="O446" s="39"/>
      <c r="P446" s="39" t="str">
        <f>IF(O446="","",VLOOKUP(O446,Dich_vu!$M$1:'Dich_vu'!$N:$N,2,0))</f>
        <v/>
      </c>
      <c r="Q446" s="39"/>
      <c r="R446" s="39"/>
      <c r="S446" s="39"/>
      <c r="T446" s="39"/>
      <c r="U446" s="39"/>
      <c r="V446" s="35"/>
      <c r="W446" s="44"/>
    </row>
    <row r="447" spans="1:23">
      <c r="A447" s="5"/>
      <c r="B447" s="40"/>
      <c r="C447" s="23"/>
      <c r="D447" s="26" t="str">
        <f>IF(C447="","",VLOOKUP(C447,Dich_vu!$A$1:'Dich_vu'!$B$64,2,0))</f>
        <v/>
      </c>
      <c r="E447" s="20"/>
      <c r="F447" s="21"/>
      <c r="G447" s="24" t="str">
        <f t="array" aca="1" ref="G447" ca="1">IF(F447="","",INDIRECT("quan_huyen!l"&amp;MAX(IF(COUNTIF($F447,"*"&amp;Tinh_TP&amp;"*")=1,ROW(Tinh_TP),0))))</f>
        <v/>
      </c>
      <c r="H447" s="22" t="str">
        <f t="array" aca="1" ref="H447" ca="1">IF(AND(F447="",G447=""),"",INDIRECT("quan_huyen!h"&amp;MAX(IF(COUNTIF(F447,"*"&amp;data&amp;"*")=1,ROW(data),0))))</f>
        <v/>
      </c>
      <c r="I447" s="26" t="str">
        <f ca="1">IF(G447="","",INDEX(Tinh_ID,MATCH(Sheet1!G447,Tinh_TP,0)))</f>
        <v/>
      </c>
      <c r="J447" s="26" t="str">
        <f ca="1">IF(H447="","",VLOOKUP(H447,Quan_huyen!$H:$I,2,0))</f>
        <v/>
      </c>
      <c r="K447" s="26" t="str">
        <f ca="1">IF(J447="","",VLOOKUP(J447,Quan_huyen!$I:$J,2,0))</f>
        <v/>
      </c>
      <c r="L447" s="22"/>
      <c r="M447" s="21"/>
      <c r="N447" s="39"/>
      <c r="O447" s="39"/>
      <c r="P447" s="39" t="str">
        <f>IF(O447="","",VLOOKUP(O447,Dich_vu!$M$1:'Dich_vu'!$N:$N,2,0))</f>
        <v/>
      </c>
      <c r="Q447" s="39"/>
      <c r="R447" s="39"/>
      <c r="S447" s="39"/>
      <c r="T447" s="39"/>
      <c r="U447" s="39"/>
      <c r="V447" s="35"/>
      <c r="W447" s="44"/>
    </row>
    <row r="448" spans="1:23">
      <c r="A448" s="5"/>
      <c r="B448" s="40"/>
      <c r="C448" s="23"/>
      <c r="D448" s="26" t="str">
        <f>IF(C448="","",VLOOKUP(C448,Dich_vu!$A$1:'Dich_vu'!$B$64,2,0))</f>
        <v/>
      </c>
      <c r="E448" s="20"/>
      <c r="F448" s="21"/>
      <c r="G448" s="24" t="str">
        <f t="array" aca="1" ref="G448" ca="1">IF(F448="","",INDIRECT("quan_huyen!l"&amp;MAX(IF(COUNTIF($F448,"*"&amp;Tinh_TP&amp;"*")=1,ROW(Tinh_TP),0))))</f>
        <v/>
      </c>
      <c r="H448" s="22" t="str">
        <f t="array" aca="1" ref="H448" ca="1">IF(AND(F448="",G448=""),"",INDIRECT("quan_huyen!h"&amp;MAX(IF(COUNTIF(F448,"*"&amp;data&amp;"*")=1,ROW(data),0))))</f>
        <v/>
      </c>
      <c r="I448" s="26" t="str">
        <f ca="1">IF(G448="","",INDEX(Tinh_ID,MATCH(Sheet1!G448,Tinh_TP,0)))</f>
        <v/>
      </c>
      <c r="J448" s="26" t="str">
        <f ca="1">IF(H448="","",VLOOKUP(H448,Quan_huyen!$H:$I,2,0))</f>
        <v/>
      </c>
      <c r="K448" s="26" t="str">
        <f ca="1">IF(J448="","",VLOOKUP(J448,Quan_huyen!$I:$J,2,0))</f>
        <v/>
      </c>
      <c r="L448" s="22"/>
      <c r="M448" s="21"/>
      <c r="N448" s="39"/>
      <c r="O448" s="39"/>
      <c r="P448" s="39" t="str">
        <f>IF(O448="","",VLOOKUP(O448,Dich_vu!$M$1:'Dich_vu'!$N:$N,2,0))</f>
        <v/>
      </c>
      <c r="Q448" s="39"/>
      <c r="R448" s="39"/>
      <c r="S448" s="39"/>
      <c r="T448" s="39"/>
      <c r="U448" s="39"/>
      <c r="V448" s="35"/>
      <c r="W448" s="44"/>
    </row>
    <row r="449" spans="1:23">
      <c r="A449" s="5"/>
      <c r="B449" s="40"/>
      <c r="C449" s="23"/>
      <c r="D449" s="26" t="str">
        <f>IF(C449="","",VLOOKUP(C449,Dich_vu!$A$1:'Dich_vu'!$B$64,2,0))</f>
        <v/>
      </c>
      <c r="E449" s="20"/>
      <c r="F449" s="21"/>
      <c r="G449" s="24" t="str">
        <f t="array" aca="1" ref="G449" ca="1">IF(F449="","",INDIRECT("quan_huyen!l"&amp;MAX(IF(COUNTIF($F449,"*"&amp;Tinh_TP&amp;"*")=1,ROW(Tinh_TP),0))))</f>
        <v/>
      </c>
      <c r="H449" s="22" t="str">
        <f t="array" aca="1" ref="H449" ca="1">IF(AND(F449="",G449=""),"",INDIRECT("quan_huyen!h"&amp;MAX(IF(COUNTIF(F449,"*"&amp;data&amp;"*")=1,ROW(data),0))))</f>
        <v/>
      </c>
      <c r="I449" s="26" t="str">
        <f ca="1">IF(G449="","",INDEX(Tinh_ID,MATCH(Sheet1!G449,Tinh_TP,0)))</f>
        <v/>
      </c>
      <c r="J449" s="26" t="str">
        <f ca="1">IF(H449="","",VLOOKUP(H449,Quan_huyen!$H:$I,2,0))</f>
        <v/>
      </c>
      <c r="K449" s="26" t="str">
        <f ca="1">IF(J449="","",VLOOKUP(J449,Quan_huyen!$I:$J,2,0))</f>
        <v/>
      </c>
      <c r="L449" s="22"/>
      <c r="M449" s="21"/>
      <c r="N449" s="39"/>
      <c r="O449" s="39"/>
      <c r="P449" s="39" t="str">
        <f>IF(O449="","",VLOOKUP(O449,Dich_vu!$M$1:'Dich_vu'!$N:$N,2,0))</f>
        <v/>
      </c>
      <c r="Q449" s="39"/>
      <c r="R449" s="39"/>
      <c r="S449" s="39"/>
      <c r="T449" s="39"/>
      <c r="U449" s="39"/>
      <c r="V449" s="35"/>
      <c r="W449" s="44"/>
    </row>
    <row r="450" spans="1:23">
      <c r="A450" s="5"/>
      <c r="B450" s="40"/>
      <c r="C450" s="23"/>
      <c r="D450" s="26" t="str">
        <f>IF(C450="","",VLOOKUP(C450,Dich_vu!$A$1:'Dich_vu'!$B$64,2,0))</f>
        <v/>
      </c>
      <c r="E450" s="20"/>
      <c r="F450" s="21"/>
      <c r="G450" s="24" t="str">
        <f t="array" aca="1" ref="G450" ca="1">IF(F450="","",INDIRECT("quan_huyen!l"&amp;MAX(IF(COUNTIF($F450,"*"&amp;Tinh_TP&amp;"*")=1,ROW(Tinh_TP),0))))</f>
        <v/>
      </c>
      <c r="H450" s="22" t="str">
        <f t="array" aca="1" ref="H450" ca="1">IF(AND(F450="",G450=""),"",INDIRECT("quan_huyen!h"&amp;MAX(IF(COUNTIF(F450,"*"&amp;data&amp;"*")=1,ROW(data),0))))</f>
        <v/>
      </c>
      <c r="I450" s="26" t="str">
        <f ca="1">IF(G450="","",INDEX(Tinh_ID,MATCH(Sheet1!G450,Tinh_TP,0)))</f>
        <v/>
      </c>
      <c r="J450" s="26" t="str">
        <f ca="1">IF(H450="","",VLOOKUP(H450,Quan_huyen!$H:$I,2,0))</f>
        <v/>
      </c>
      <c r="K450" s="26" t="str">
        <f ca="1">IF(J450="","",VLOOKUP(J450,Quan_huyen!$I:$J,2,0))</f>
        <v/>
      </c>
      <c r="L450" s="22"/>
      <c r="M450" s="21"/>
      <c r="N450" s="39"/>
      <c r="O450" s="39"/>
      <c r="P450" s="39" t="str">
        <f>IF(O450="","",VLOOKUP(O450,Dich_vu!$M$1:'Dich_vu'!$N:$N,2,0))</f>
        <v/>
      </c>
      <c r="Q450" s="39"/>
      <c r="R450" s="39"/>
      <c r="S450" s="39"/>
      <c r="T450" s="39"/>
      <c r="U450" s="39"/>
      <c r="V450" s="35"/>
      <c r="W450" s="44"/>
    </row>
    <row r="451" spans="1:23">
      <c r="A451" s="5"/>
      <c r="B451" s="40"/>
      <c r="C451" s="23"/>
      <c r="D451" s="26" t="str">
        <f>IF(C451="","",VLOOKUP(C451,Dich_vu!$A$1:'Dich_vu'!$B$64,2,0))</f>
        <v/>
      </c>
      <c r="E451" s="20"/>
      <c r="F451" s="21"/>
      <c r="G451" s="24" t="str">
        <f t="array" aca="1" ref="G451" ca="1">IF(F451="","",INDIRECT("quan_huyen!l"&amp;MAX(IF(COUNTIF($F451,"*"&amp;Tinh_TP&amp;"*")=1,ROW(Tinh_TP),0))))</f>
        <v/>
      </c>
      <c r="H451" s="22" t="str">
        <f t="array" aca="1" ref="H451" ca="1">IF(AND(F451="",G451=""),"",INDIRECT("quan_huyen!h"&amp;MAX(IF(COUNTIF(F451,"*"&amp;data&amp;"*")=1,ROW(data),0))))</f>
        <v/>
      </c>
      <c r="I451" s="26" t="str">
        <f ca="1">IF(G451="","",INDEX(Tinh_ID,MATCH(Sheet1!G451,Tinh_TP,0)))</f>
        <v/>
      </c>
      <c r="J451" s="26" t="str">
        <f ca="1">IF(H451="","",VLOOKUP(H451,Quan_huyen!$H:$I,2,0))</f>
        <v/>
      </c>
      <c r="K451" s="26" t="str">
        <f ca="1">IF(J451="","",VLOOKUP(J451,Quan_huyen!$I:$J,2,0))</f>
        <v/>
      </c>
      <c r="L451" s="22"/>
      <c r="M451" s="21"/>
      <c r="N451" s="39"/>
      <c r="O451" s="39"/>
      <c r="P451" s="39" t="str">
        <f>IF(O451="","",VLOOKUP(O451,Dich_vu!$M$1:'Dich_vu'!$N:$N,2,0))</f>
        <v/>
      </c>
      <c r="Q451" s="39"/>
      <c r="R451" s="39"/>
      <c r="S451" s="39"/>
      <c r="T451" s="39"/>
      <c r="U451" s="39"/>
      <c r="V451" s="35"/>
      <c r="W451" s="44"/>
    </row>
    <row r="452" spans="1:23">
      <c r="A452" s="5"/>
      <c r="B452" s="40"/>
      <c r="C452" s="23"/>
      <c r="D452" s="26" t="str">
        <f>IF(C452="","",VLOOKUP(C452,Dich_vu!$A$1:'Dich_vu'!$B$64,2,0))</f>
        <v/>
      </c>
      <c r="E452" s="20"/>
      <c r="F452" s="21"/>
      <c r="G452" s="24" t="str">
        <f t="array" aca="1" ref="G452" ca="1">IF(F452="","",INDIRECT("quan_huyen!l"&amp;MAX(IF(COUNTIF($F452,"*"&amp;Tinh_TP&amp;"*")=1,ROW(Tinh_TP),0))))</f>
        <v/>
      </c>
      <c r="H452" s="22" t="str">
        <f t="array" aca="1" ref="H452" ca="1">IF(AND(F452="",G452=""),"",INDIRECT("quan_huyen!h"&amp;MAX(IF(COUNTIF(F452,"*"&amp;data&amp;"*")=1,ROW(data),0))))</f>
        <v/>
      </c>
      <c r="I452" s="26" t="str">
        <f ca="1">IF(G452="","",INDEX(Tinh_ID,MATCH(Sheet1!G452,Tinh_TP,0)))</f>
        <v/>
      </c>
      <c r="J452" s="26" t="str">
        <f ca="1">IF(H452="","",VLOOKUP(H452,Quan_huyen!$H:$I,2,0))</f>
        <v/>
      </c>
      <c r="K452" s="26" t="str">
        <f ca="1">IF(J452="","",VLOOKUP(J452,Quan_huyen!$I:$J,2,0))</f>
        <v/>
      </c>
      <c r="L452" s="22"/>
      <c r="M452" s="21"/>
      <c r="N452" s="39"/>
      <c r="O452" s="39"/>
      <c r="P452" s="39" t="str">
        <f>IF(O452="","",VLOOKUP(O452,Dich_vu!$M$1:'Dich_vu'!$N:$N,2,0))</f>
        <v/>
      </c>
      <c r="Q452" s="39"/>
      <c r="R452" s="39"/>
      <c r="S452" s="39"/>
      <c r="T452" s="39"/>
      <c r="U452" s="39"/>
      <c r="V452" s="35"/>
      <c r="W452" s="44"/>
    </row>
    <row r="453" spans="1:23">
      <c r="A453" s="5"/>
      <c r="B453" s="40"/>
      <c r="C453" s="23"/>
      <c r="D453" s="26" t="str">
        <f>IF(C453="","",VLOOKUP(C453,Dich_vu!$A$1:'Dich_vu'!$B$64,2,0))</f>
        <v/>
      </c>
      <c r="E453" s="20"/>
      <c r="F453" s="21"/>
      <c r="G453" s="24" t="str">
        <f t="array" aca="1" ref="G453" ca="1">IF(F453="","",INDIRECT("quan_huyen!l"&amp;MAX(IF(COUNTIF($F453,"*"&amp;Tinh_TP&amp;"*")=1,ROW(Tinh_TP),0))))</f>
        <v/>
      </c>
      <c r="H453" s="22" t="str">
        <f t="array" aca="1" ref="H453" ca="1">IF(AND(F453="",G453=""),"",INDIRECT("quan_huyen!h"&amp;MAX(IF(COUNTIF(F453,"*"&amp;data&amp;"*")=1,ROW(data),0))))</f>
        <v/>
      </c>
      <c r="I453" s="26" t="str">
        <f ca="1">IF(G453="","",INDEX(Tinh_ID,MATCH(Sheet1!G453,Tinh_TP,0)))</f>
        <v/>
      </c>
      <c r="J453" s="26" t="str">
        <f ca="1">IF(H453="","",VLOOKUP(H453,Quan_huyen!$H:$I,2,0))</f>
        <v/>
      </c>
      <c r="K453" s="26" t="str">
        <f ca="1">IF(J453="","",VLOOKUP(J453,Quan_huyen!$I:$J,2,0))</f>
        <v/>
      </c>
      <c r="L453" s="22"/>
      <c r="M453" s="21"/>
      <c r="N453" s="39"/>
      <c r="O453" s="39"/>
      <c r="P453" s="39" t="str">
        <f>IF(O453="","",VLOOKUP(O453,Dich_vu!$M$1:'Dich_vu'!$N:$N,2,0))</f>
        <v/>
      </c>
      <c r="Q453" s="39"/>
      <c r="R453" s="39"/>
      <c r="S453" s="39"/>
      <c r="T453" s="39"/>
      <c r="U453" s="39"/>
      <c r="V453" s="35"/>
      <c r="W453" s="44"/>
    </row>
    <row r="454" spans="1:23">
      <c r="A454" s="5"/>
      <c r="B454" s="40"/>
      <c r="C454" s="23"/>
      <c r="D454" s="26" t="str">
        <f>IF(C454="","",VLOOKUP(C454,Dich_vu!$A$1:'Dich_vu'!$B$64,2,0))</f>
        <v/>
      </c>
      <c r="E454" s="20"/>
      <c r="F454" s="21"/>
      <c r="G454" s="24" t="str">
        <f t="array" aca="1" ref="G454" ca="1">IF(F454="","",INDIRECT("quan_huyen!l"&amp;MAX(IF(COUNTIF($F454,"*"&amp;Tinh_TP&amp;"*")=1,ROW(Tinh_TP),0))))</f>
        <v/>
      </c>
      <c r="H454" s="22" t="str">
        <f t="array" aca="1" ref="H454" ca="1">IF(AND(F454="",G454=""),"",INDIRECT("quan_huyen!h"&amp;MAX(IF(COUNTIF(F454,"*"&amp;data&amp;"*")=1,ROW(data),0))))</f>
        <v/>
      </c>
      <c r="I454" s="26" t="str">
        <f ca="1">IF(G454="","",INDEX(Tinh_ID,MATCH(Sheet1!G454,Tinh_TP,0)))</f>
        <v/>
      </c>
      <c r="J454" s="26" t="str">
        <f ca="1">IF(H454="","",VLOOKUP(H454,Quan_huyen!$H:$I,2,0))</f>
        <v/>
      </c>
      <c r="K454" s="26" t="str">
        <f ca="1">IF(J454="","",VLOOKUP(J454,Quan_huyen!$I:$J,2,0))</f>
        <v/>
      </c>
      <c r="L454" s="22"/>
      <c r="M454" s="21"/>
      <c r="N454" s="39"/>
      <c r="O454" s="39"/>
      <c r="P454" s="39" t="str">
        <f>IF(O454="","",VLOOKUP(O454,Dich_vu!$M$1:'Dich_vu'!$N:$N,2,0))</f>
        <v/>
      </c>
      <c r="Q454" s="39"/>
      <c r="R454" s="39"/>
      <c r="S454" s="39"/>
      <c r="T454" s="39"/>
      <c r="U454" s="39"/>
      <c r="V454" s="35"/>
      <c r="W454" s="44"/>
    </row>
    <row r="455" spans="1:23">
      <c r="A455" s="5"/>
      <c r="B455" s="40"/>
      <c r="C455" s="23"/>
      <c r="D455" s="26" t="str">
        <f>IF(C455="","",VLOOKUP(C455,Dich_vu!$A$1:'Dich_vu'!$B$64,2,0))</f>
        <v/>
      </c>
      <c r="E455" s="20"/>
      <c r="F455" s="21"/>
      <c r="G455" s="24" t="str">
        <f t="array" aca="1" ref="G455" ca="1">IF(F455="","",INDIRECT("quan_huyen!l"&amp;MAX(IF(COUNTIF($F455,"*"&amp;Tinh_TP&amp;"*")=1,ROW(Tinh_TP),0))))</f>
        <v/>
      </c>
      <c r="H455" s="22" t="str">
        <f t="array" aca="1" ref="H455" ca="1">IF(AND(F455="",G455=""),"",INDIRECT("quan_huyen!h"&amp;MAX(IF(COUNTIF(F455,"*"&amp;data&amp;"*")=1,ROW(data),0))))</f>
        <v/>
      </c>
      <c r="I455" s="26" t="str">
        <f ca="1">IF(G455="","",INDEX(Tinh_ID,MATCH(Sheet1!G455,Tinh_TP,0)))</f>
        <v/>
      </c>
      <c r="J455" s="26" t="str">
        <f ca="1">IF(H455="","",VLOOKUP(H455,Quan_huyen!$H:$I,2,0))</f>
        <v/>
      </c>
      <c r="K455" s="26" t="str">
        <f ca="1">IF(J455="","",VLOOKUP(J455,Quan_huyen!$I:$J,2,0))</f>
        <v/>
      </c>
      <c r="L455" s="22"/>
      <c r="M455" s="21"/>
      <c r="N455" s="39"/>
      <c r="O455" s="39"/>
      <c r="P455" s="39" t="str">
        <f>IF(O455="","",VLOOKUP(O455,Dich_vu!$M$1:'Dich_vu'!$N:$N,2,0))</f>
        <v/>
      </c>
      <c r="Q455" s="39"/>
      <c r="R455" s="39"/>
      <c r="S455" s="39"/>
      <c r="T455" s="39"/>
      <c r="U455" s="39"/>
      <c r="V455" s="35"/>
      <c r="W455" s="44"/>
    </row>
    <row r="456" spans="1:23">
      <c r="A456" s="5"/>
      <c r="B456" s="40"/>
      <c r="C456" s="23"/>
      <c r="D456" s="26" t="str">
        <f>IF(C456="","",VLOOKUP(C456,Dich_vu!$A$1:'Dich_vu'!$B$64,2,0))</f>
        <v/>
      </c>
      <c r="E456" s="20"/>
      <c r="F456" s="21"/>
      <c r="G456" s="24" t="str">
        <f t="array" aca="1" ref="G456" ca="1">IF(F456="","",INDIRECT("quan_huyen!l"&amp;MAX(IF(COUNTIF($F456,"*"&amp;Tinh_TP&amp;"*")=1,ROW(Tinh_TP),0))))</f>
        <v/>
      </c>
      <c r="H456" s="22" t="str">
        <f t="array" aca="1" ref="H456" ca="1">IF(AND(F456="",G456=""),"",INDIRECT("quan_huyen!h"&amp;MAX(IF(COUNTIF(F456,"*"&amp;data&amp;"*")=1,ROW(data),0))))</f>
        <v/>
      </c>
      <c r="I456" s="26" t="str">
        <f ca="1">IF(G456="","",INDEX(Tinh_ID,MATCH(Sheet1!G456,Tinh_TP,0)))</f>
        <v/>
      </c>
      <c r="J456" s="26" t="str">
        <f ca="1">IF(H456="","",VLOOKUP(H456,Quan_huyen!$H:$I,2,0))</f>
        <v/>
      </c>
      <c r="K456" s="26" t="str">
        <f ca="1">IF(J456="","",VLOOKUP(J456,Quan_huyen!$I:$J,2,0))</f>
        <v/>
      </c>
      <c r="L456" s="22"/>
      <c r="M456" s="21"/>
      <c r="N456" s="39"/>
      <c r="O456" s="39"/>
      <c r="P456" s="39" t="str">
        <f>IF(O456="","",VLOOKUP(O456,Dich_vu!$M$1:'Dich_vu'!$N:$N,2,0))</f>
        <v/>
      </c>
      <c r="Q456" s="39"/>
      <c r="R456" s="39"/>
      <c r="S456" s="39"/>
      <c r="T456" s="39"/>
      <c r="U456" s="39"/>
      <c r="V456" s="35"/>
      <c r="W456" s="44"/>
    </row>
    <row r="457" spans="1:23">
      <c r="A457" s="5"/>
      <c r="B457" s="40"/>
      <c r="C457" s="23"/>
      <c r="D457" s="26" t="str">
        <f>IF(C457="","",VLOOKUP(C457,Dich_vu!$A$1:'Dich_vu'!$B$64,2,0))</f>
        <v/>
      </c>
      <c r="E457" s="20"/>
      <c r="F457" s="21"/>
      <c r="G457" s="24" t="str">
        <f t="array" aca="1" ref="G457" ca="1">IF(F457="","",INDIRECT("quan_huyen!l"&amp;MAX(IF(COUNTIF($F457,"*"&amp;Tinh_TP&amp;"*")=1,ROW(Tinh_TP),0))))</f>
        <v/>
      </c>
      <c r="H457" s="22" t="str">
        <f t="array" aca="1" ref="H457" ca="1">IF(AND(F457="",G457=""),"",INDIRECT("quan_huyen!h"&amp;MAX(IF(COUNTIF(F457,"*"&amp;data&amp;"*")=1,ROW(data),0))))</f>
        <v/>
      </c>
      <c r="I457" s="26" t="str">
        <f ca="1">IF(G457="","",INDEX(Tinh_ID,MATCH(Sheet1!G457,Tinh_TP,0)))</f>
        <v/>
      </c>
      <c r="J457" s="26" t="str">
        <f ca="1">IF(H457="","",VLOOKUP(H457,Quan_huyen!$H:$I,2,0))</f>
        <v/>
      </c>
      <c r="K457" s="26" t="str">
        <f ca="1">IF(J457="","",VLOOKUP(J457,Quan_huyen!$I:$J,2,0))</f>
        <v/>
      </c>
      <c r="L457" s="22"/>
      <c r="M457" s="21"/>
      <c r="N457" s="39"/>
      <c r="O457" s="39"/>
      <c r="P457" s="39" t="str">
        <f>IF(O457="","",VLOOKUP(O457,Dich_vu!$M$1:'Dich_vu'!$N:$N,2,0))</f>
        <v/>
      </c>
      <c r="Q457" s="39"/>
      <c r="R457" s="39"/>
      <c r="S457" s="39"/>
      <c r="T457" s="39"/>
      <c r="U457" s="39"/>
      <c r="V457" s="35"/>
      <c r="W457" s="44"/>
    </row>
    <row r="458" spans="1:23">
      <c r="A458" s="5"/>
      <c r="B458" s="40"/>
      <c r="C458" s="23"/>
      <c r="D458" s="26" t="str">
        <f>IF(C458="","",VLOOKUP(C458,Dich_vu!$A$1:'Dich_vu'!$B$64,2,0))</f>
        <v/>
      </c>
      <c r="E458" s="20"/>
      <c r="F458" s="21"/>
      <c r="G458" s="24" t="str">
        <f t="array" aca="1" ref="G458" ca="1">IF(F458="","",INDIRECT("quan_huyen!l"&amp;MAX(IF(COUNTIF($F458,"*"&amp;Tinh_TP&amp;"*")=1,ROW(Tinh_TP),0))))</f>
        <v/>
      </c>
      <c r="H458" s="22" t="str">
        <f t="array" aca="1" ref="H458" ca="1">IF(AND(F458="",G458=""),"",INDIRECT("quan_huyen!h"&amp;MAX(IF(COUNTIF(F458,"*"&amp;data&amp;"*")=1,ROW(data),0))))</f>
        <v/>
      </c>
      <c r="I458" s="26" t="str">
        <f ca="1">IF(G458="","",INDEX(Tinh_ID,MATCH(Sheet1!G458,Tinh_TP,0)))</f>
        <v/>
      </c>
      <c r="J458" s="26" t="str">
        <f ca="1">IF(H458="","",VLOOKUP(H458,Quan_huyen!$H:$I,2,0))</f>
        <v/>
      </c>
      <c r="K458" s="26" t="str">
        <f ca="1">IF(J458="","",VLOOKUP(J458,Quan_huyen!$I:$J,2,0))</f>
        <v/>
      </c>
      <c r="L458" s="22"/>
      <c r="M458" s="21"/>
      <c r="N458" s="39"/>
      <c r="O458" s="39"/>
      <c r="P458" s="39" t="str">
        <f>IF(O458="","",VLOOKUP(O458,Dich_vu!$M$1:'Dich_vu'!$N:$N,2,0))</f>
        <v/>
      </c>
      <c r="Q458" s="39"/>
      <c r="R458" s="39"/>
      <c r="S458" s="39"/>
      <c r="T458" s="39"/>
      <c r="U458" s="39"/>
      <c r="V458" s="35"/>
      <c r="W458" s="44"/>
    </row>
    <row r="459" spans="1:23">
      <c r="A459" s="5"/>
      <c r="B459" s="40"/>
      <c r="C459" s="23"/>
      <c r="D459" s="26" t="str">
        <f>IF(C459="","",VLOOKUP(C459,Dich_vu!$A$1:'Dich_vu'!$B$64,2,0))</f>
        <v/>
      </c>
      <c r="E459" s="20"/>
      <c r="F459" s="21"/>
      <c r="G459" s="24" t="str">
        <f t="array" aca="1" ref="G459" ca="1">IF(F459="","",INDIRECT("quan_huyen!l"&amp;MAX(IF(COUNTIF($F459,"*"&amp;Tinh_TP&amp;"*")=1,ROW(Tinh_TP),0))))</f>
        <v/>
      </c>
      <c r="H459" s="22" t="str">
        <f t="array" aca="1" ref="H459" ca="1">IF(AND(F459="",G459=""),"",INDIRECT("quan_huyen!h"&amp;MAX(IF(COUNTIF(F459,"*"&amp;data&amp;"*")=1,ROW(data),0))))</f>
        <v/>
      </c>
      <c r="I459" s="26" t="str">
        <f ca="1">IF(G459="","",INDEX(Tinh_ID,MATCH(Sheet1!G459,Tinh_TP,0)))</f>
        <v/>
      </c>
      <c r="J459" s="26" t="str">
        <f ca="1">IF(H459="","",VLOOKUP(H459,Quan_huyen!$H:$I,2,0))</f>
        <v/>
      </c>
      <c r="K459" s="26" t="str">
        <f ca="1">IF(J459="","",VLOOKUP(J459,Quan_huyen!$I:$J,2,0))</f>
        <v/>
      </c>
      <c r="L459" s="22"/>
      <c r="M459" s="21"/>
      <c r="N459" s="39"/>
      <c r="O459" s="39"/>
      <c r="P459" s="39" t="str">
        <f>IF(O459="","",VLOOKUP(O459,Dich_vu!$M$1:'Dich_vu'!$N:$N,2,0))</f>
        <v/>
      </c>
      <c r="Q459" s="39"/>
      <c r="R459" s="39"/>
      <c r="S459" s="39"/>
      <c r="T459" s="39"/>
      <c r="U459" s="39"/>
      <c r="V459" s="35"/>
      <c r="W459" s="44"/>
    </row>
    <row r="460" spans="1:23">
      <c r="A460" s="5"/>
      <c r="B460" s="40"/>
      <c r="C460" s="23"/>
      <c r="D460" s="26" t="str">
        <f>IF(C460="","",VLOOKUP(C460,Dich_vu!$A$1:'Dich_vu'!$B$64,2,0))</f>
        <v/>
      </c>
      <c r="E460" s="20"/>
      <c r="F460" s="21"/>
      <c r="G460" s="24" t="str">
        <f t="array" aca="1" ref="G460" ca="1">IF(F460="","",INDIRECT("quan_huyen!l"&amp;MAX(IF(COUNTIF($F460,"*"&amp;Tinh_TP&amp;"*")=1,ROW(Tinh_TP),0))))</f>
        <v/>
      </c>
      <c r="H460" s="22" t="str">
        <f t="array" aca="1" ref="H460" ca="1">IF(AND(F460="",G460=""),"",INDIRECT("quan_huyen!h"&amp;MAX(IF(COUNTIF(F460,"*"&amp;data&amp;"*")=1,ROW(data),0))))</f>
        <v/>
      </c>
      <c r="I460" s="26" t="str">
        <f ca="1">IF(G460="","",INDEX(Tinh_ID,MATCH(Sheet1!G460,Tinh_TP,0)))</f>
        <v/>
      </c>
      <c r="J460" s="26" t="str">
        <f ca="1">IF(H460="","",VLOOKUP(H460,Quan_huyen!$H:$I,2,0))</f>
        <v/>
      </c>
      <c r="K460" s="26" t="str">
        <f ca="1">IF(J460="","",VLOOKUP(J460,Quan_huyen!$I:$J,2,0))</f>
        <v/>
      </c>
      <c r="L460" s="22"/>
      <c r="M460" s="21"/>
      <c r="N460" s="39"/>
      <c r="O460" s="39"/>
      <c r="P460" s="39" t="str">
        <f>IF(O460="","",VLOOKUP(O460,Dich_vu!$M$1:'Dich_vu'!$N:$N,2,0))</f>
        <v/>
      </c>
      <c r="Q460" s="39"/>
      <c r="R460" s="39"/>
      <c r="S460" s="39"/>
      <c r="T460" s="39"/>
      <c r="U460" s="39"/>
      <c r="V460" s="35"/>
      <c r="W460" s="44"/>
    </row>
    <row r="461" spans="1:23">
      <c r="A461" s="5"/>
      <c r="B461" s="40"/>
      <c r="C461" s="23"/>
      <c r="D461" s="26" t="str">
        <f>IF(C461="","",VLOOKUP(C461,Dich_vu!$A$1:'Dich_vu'!$B$64,2,0))</f>
        <v/>
      </c>
      <c r="E461" s="20"/>
      <c r="F461" s="21"/>
      <c r="G461" s="24" t="str">
        <f t="array" aca="1" ref="G461" ca="1">IF(F461="","",INDIRECT("quan_huyen!l"&amp;MAX(IF(COUNTIF($F461,"*"&amp;Tinh_TP&amp;"*")=1,ROW(Tinh_TP),0))))</f>
        <v/>
      </c>
      <c r="H461" s="22" t="str">
        <f t="array" aca="1" ref="H461" ca="1">IF(AND(F461="",G461=""),"",INDIRECT("quan_huyen!h"&amp;MAX(IF(COUNTIF(F461,"*"&amp;data&amp;"*")=1,ROW(data),0))))</f>
        <v/>
      </c>
      <c r="I461" s="26" t="str">
        <f ca="1">IF(G461="","",INDEX(Tinh_ID,MATCH(Sheet1!G461,Tinh_TP,0)))</f>
        <v/>
      </c>
      <c r="J461" s="26" t="str">
        <f ca="1">IF(H461="","",VLOOKUP(H461,Quan_huyen!$H:$I,2,0))</f>
        <v/>
      </c>
      <c r="K461" s="26" t="str">
        <f ca="1">IF(J461="","",VLOOKUP(J461,Quan_huyen!$I:$J,2,0))</f>
        <v/>
      </c>
      <c r="L461" s="22"/>
      <c r="M461" s="21"/>
      <c r="N461" s="39"/>
      <c r="O461" s="39"/>
      <c r="P461" s="39" t="str">
        <f>IF(O461="","",VLOOKUP(O461,Dich_vu!$M$1:'Dich_vu'!$N:$N,2,0))</f>
        <v/>
      </c>
      <c r="Q461" s="39"/>
      <c r="R461" s="39"/>
      <c r="S461" s="39"/>
      <c r="T461" s="39"/>
      <c r="U461" s="39"/>
      <c r="V461" s="35"/>
      <c r="W461" s="44"/>
    </row>
    <row r="462" spans="1:23">
      <c r="A462" s="5"/>
      <c r="B462" s="40"/>
      <c r="C462" s="23"/>
      <c r="D462" s="26" t="str">
        <f>IF(C462="","",VLOOKUP(C462,Dich_vu!$A$1:'Dich_vu'!$B$64,2,0))</f>
        <v/>
      </c>
      <c r="E462" s="20"/>
      <c r="F462" s="21"/>
      <c r="G462" s="24" t="str">
        <f t="array" aca="1" ref="G462" ca="1">IF(F462="","",INDIRECT("quan_huyen!l"&amp;MAX(IF(COUNTIF($F462,"*"&amp;Tinh_TP&amp;"*")=1,ROW(Tinh_TP),0))))</f>
        <v/>
      </c>
      <c r="H462" s="22" t="str">
        <f t="array" aca="1" ref="H462" ca="1">IF(AND(F462="",G462=""),"",INDIRECT("quan_huyen!h"&amp;MAX(IF(COUNTIF(F462,"*"&amp;data&amp;"*")=1,ROW(data),0))))</f>
        <v/>
      </c>
      <c r="I462" s="26" t="str">
        <f ca="1">IF(G462="","",INDEX(Tinh_ID,MATCH(Sheet1!G462,Tinh_TP,0)))</f>
        <v/>
      </c>
      <c r="J462" s="26" t="str">
        <f ca="1">IF(H462="","",VLOOKUP(H462,Quan_huyen!$H:$I,2,0))</f>
        <v/>
      </c>
      <c r="K462" s="26" t="str">
        <f ca="1">IF(J462="","",VLOOKUP(J462,Quan_huyen!$I:$J,2,0))</f>
        <v/>
      </c>
      <c r="L462" s="22"/>
      <c r="M462" s="21"/>
      <c r="N462" s="39"/>
      <c r="O462" s="39"/>
      <c r="P462" s="39" t="str">
        <f>IF(O462="","",VLOOKUP(O462,Dich_vu!$M$1:'Dich_vu'!$N:$N,2,0))</f>
        <v/>
      </c>
      <c r="Q462" s="39"/>
      <c r="R462" s="39"/>
      <c r="S462" s="39"/>
      <c r="T462" s="39"/>
      <c r="U462" s="39"/>
      <c r="V462" s="35"/>
      <c r="W462" s="44"/>
    </row>
    <row r="463" spans="1:23">
      <c r="A463" s="5"/>
      <c r="B463" s="40"/>
      <c r="C463" s="23"/>
      <c r="D463" s="26" t="str">
        <f>IF(C463="","",VLOOKUP(C463,Dich_vu!$A$1:'Dich_vu'!$B$64,2,0))</f>
        <v/>
      </c>
      <c r="E463" s="20"/>
      <c r="F463" s="21"/>
      <c r="G463" s="24" t="str">
        <f t="array" aca="1" ref="G463" ca="1">IF(F463="","",INDIRECT("quan_huyen!l"&amp;MAX(IF(COUNTIF($F463,"*"&amp;Tinh_TP&amp;"*")=1,ROW(Tinh_TP),0))))</f>
        <v/>
      </c>
      <c r="H463" s="22" t="str">
        <f t="array" aca="1" ref="H463" ca="1">IF(AND(F463="",G463=""),"",INDIRECT("quan_huyen!h"&amp;MAX(IF(COUNTIF(F463,"*"&amp;data&amp;"*")=1,ROW(data),0))))</f>
        <v/>
      </c>
      <c r="I463" s="26" t="str">
        <f ca="1">IF(G463="","",INDEX(Tinh_ID,MATCH(Sheet1!G463,Tinh_TP,0)))</f>
        <v/>
      </c>
      <c r="J463" s="26" t="str">
        <f ca="1">IF(H463="","",VLOOKUP(H463,Quan_huyen!$H:$I,2,0))</f>
        <v/>
      </c>
      <c r="K463" s="26" t="str">
        <f ca="1">IF(J463="","",VLOOKUP(J463,Quan_huyen!$I:$J,2,0))</f>
        <v/>
      </c>
      <c r="L463" s="22"/>
      <c r="M463" s="21"/>
      <c r="N463" s="39"/>
      <c r="O463" s="39"/>
      <c r="P463" s="39" t="str">
        <f>IF(O463="","",VLOOKUP(O463,Dich_vu!$M$1:'Dich_vu'!$N:$N,2,0))</f>
        <v/>
      </c>
      <c r="Q463" s="39"/>
      <c r="R463" s="39"/>
      <c r="S463" s="39"/>
      <c r="T463" s="39"/>
      <c r="U463" s="39"/>
      <c r="V463" s="35"/>
      <c r="W463" s="44"/>
    </row>
    <row r="464" spans="1:23">
      <c r="A464" s="5"/>
      <c r="B464" s="40"/>
      <c r="C464" s="23"/>
      <c r="D464" s="26" t="str">
        <f>IF(C464="","",VLOOKUP(C464,Dich_vu!$A$1:'Dich_vu'!$B$64,2,0))</f>
        <v/>
      </c>
      <c r="E464" s="20"/>
      <c r="F464" s="21"/>
      <c r="G464" s="24" t="str">
        <f t="array" aca="1" ref="G464" ca="1">IF(F464="","",INDIRECT("quan_huyen!l"&amp;MAX(IF(COUNTIF($F464,"*"&amp;Tinh_TP&amp;"*")=1,ROW(Tinh_TP),0))))</f>
        <v/>
      </c>
      <c r="H464" s="22" t="str">
        <f t="array" aca="1" ref="H464" ca="1">IF(AND(F464="",G464=""),"",INDIRECT("quan_huyen!h"&amp;MAX(IF(COUNTIF(F464,"*"&amp;data&amp;"*")=1,ROW(data),0))))</f>
        <v/>
      </c>
      <c r="I464" s="26" t="str">
        <f ca="1">IF(G464="","",INDEX(Tinh_ID,MATCH(Sheet1!G464,Tinh_TP,0)))</f>
        <v/>
      </c>
      <c r="J464" s="26" t="str">
        <f ca="1">IF(H464="","",VLOOKUP(H464,Quan_huyen!$H:$I,2,0))</f>
        <v/>
      </c>
      <c r="K464" s="26" t="str">
        <f ca="1">IF(J464="","",VLOOKUP(J464,Quan_huyen!$I:$J,2,0))</f>
        <v/>
      </c>
      <c r="L464" s="22"/>
      <c r="M464" s="21"/>
      <c r="N464" s="39"/>
      <c r="O464" s="39"/>
      <c r="P464" s="39" t="str">
        <f>IF(O464="","",VLOOKUP(O464,Dich_vu!$M$1:'Dich_vu'!$N:$N,2,0))</f>
        <v/>
      </c>
      <c r="Q464" s="39"/>
      <c r="R464" s="39"/>
      <c r="S464" s="39"/>
      <c r="T464" s="39"/>
      <c r="U464" s="39"/>
      <c r="V464" s="35"/>
      <c r="W464" s="44"/>
    </row>
    <row r="465" spans="1:23">
      <c r="A465" s="5"/>
      <c r="B465" s="40"/>
      <c r="C465" s="23"/>
      <c r="D465" s="26" t="str">
        <f>IF(C465="","",VLOOKUP(C465,Dich_vu!$A$1:'Dich_vu'!$B$64,2,0))</f>
        <v/>
      </c>
      <c r="E465" s="20"/>
      <c r="F465" s="21"/>
      <c r="G465" s="24" t="str">
        <f t="array" aca="1" ref="G465" ca="1">IF(F465="","",INDIRECT("quan_huyen!l"&amp;MAX(IF(COUNTIF($F465,"*"&amp;Tinh_TP&amp;"*")=1,ROW(Tinh_TP),0))))</f>
        <v/>
      </c>
      <c r="H465" s="22" t="str">
        <f t="array" aca="1" ref="H465" ca="1">IF(AND(F465="",G465=""),"",INDIRECT("quan_huyen!h"&amp;MAX(IF(COUNTIF(F465,"*"&amp;data&amp;"*")=1,ROW(data),0))))</f>
        <v/>
      </c>
      <c r="I465" s="26" t="str">
        <f ca="1">IF(G465="","",INDEX(Tinh_ID,MATCH(Sheet1!G465,Tinh_TP,0)))</f>
        <v/>
      </c>
      <c r="J465" s="26" t="str">
        <f ca="1">IF(H465="","",VLOOKUP(H465,Quan_huyen!$H:$I,2,0))</f>
        <v/>
      </c>
      <c r="K465" s="26" t="str">
        <f ca="1">IF(J465="","",VLOOKUP(J465,Quan_huyen!$I:$J,2,0))</f>
        <v/>
      </c>
      <c r="L465" s="22"/>
      <c r="M465" s="21"/>
      <c r="N465" s="39"/>
      <c r="O465" s="39"/>
      <c r="P465" s="39" t="str">
        <f>IF(O465="","",VLOOKUP(O465,Dich_vu!$M$1:'Dich_vu'!$N:$N,2,0))</f>
        <v/>
      </c>
      <c r="Q465" s="39"/>
      <c r="R465" s="39"/>
      <c r="S465" s="39"/>
      <c r="T465" s="39"/>
      <c r="U465" s="39"/>
      <c r="V465" s="35"/>
      <c r="W465" s="44"/>
    </row>
    <row r="466" spans="1:23">
      <c r="A466" s="5"/>
      <c r="B466" s="40"/>
      <c r="C466" s="23"/>
      <c r="D466" s="26" t="str">
        <f>IF(C466="","",VLOOKUP(C466,Dich_vu!$A$1:'Dich_vu'!$B$64,2,0))</f>
        <v/>
      </c>
      <c r="E466" s="20"/>
      <c r="F466" s="21"/>
      <c r="G466" s="24" t="str">
        <f t="array" aca="1" ref="G466" ca="1">IF(F466="","",INDIRECT("quan_huyen!l"&amp;MAX(IF(COUNTIF($F466,"*"&amp;Tinh_TP&amp;"*")=1,ROW(Tinh_TP),0))))</f>
        <v/>
      </c>
      <c r="H466" s="22" t="str">
        <f t="array" aca="1" ref="H466" ca="1">IF(AND(F466="",G466=""),"",INDIRECT("quan_huyen!h"&amp;MAX(IF(COUNTIF(F466,"*"&amp;data&amp;"*")=1,ROW(data),0))))</f>
        <v/>
      </c>
      <c r="I466" s="26" t="str">
        <f ca="1">IF(G466="","",INDEX(Tinh_ID,MATCH(Sheet1!G466,Tinh_TP,0)))</f>
        <v/>
      </c>
      <c r="J466" s="26" t="str">
        <f ca="1">IF(H466="","",VLOOKUP(H466,Quan_huyen!$H:$I,2,0))</f>
        <v/>
      </c>
      <c r="K466" s="26" t="str">
        <f ca="1">IF(J466="","",VLOOKUP(J466,Quan_huyen!$I:$J,2,0))</f>
        <v/>
      </c>
      <c r="L466" s="22"/>
      <c r="M466" s="21"/>
      <c r="N466" s="39"/>
      <c r="O466" s="39"/>
      <c r="P466" s="39" t="str">
        <f>IF(O466="","",VLOOKUP(O466,Dich_vu!$M$1:'Dich_vu'!$N:$N,2,0))</f>
        <v/>
      </c>
      <c r="Q466" s="39"/>
      <c r="R466" s="39"/>
      <c r="S466" s="39"/>
      <c r="T466" s="39"/>
      <c r="U466" s="39"/>
      <c r="V466" s="35"/>
      <c r="W466" s="44"/>
    </row>
    <row r="467" spans="1:23">
      <c r="A467" s="5"/>
      <c r="B467" s="40"/>
      <c r="C467" s="23"/>
      <c r="D467" s="26" t="str">
        <f>IF(C467="","",VLOOKUP(C467,Dich_vu!$A$1:'Dich_vu'!$B$64,2,0))</f>
        <v/>
      </c>
      <c r="E467" s="20"/>
      <c r="F467" s="21"/>
      <c r="G467" s="24" t="str">
        <f t="array" aca="1" ref="G467" ca="1">IF(F467="","",INDIRECT("quan_huyen!l"&amp;MAX(IF(COUNTIF($F467,"*"&amp;Tinh_TP&amp;"*")=1,ROW(Tinh_TP),0))))</f>
        <v/>
      </c>
      <c r="H467" s="22" t="str">
        <f t="array" aca="1" ref="H467" ca="1">IF(AND(F467="",G467=""),"",INDIRECT("quan_huyen!h"&amp;MAX(IF(COUNTIF(F467,"*"&amp;data&amp;"*")=1,ROW(data),0))))</f>
        <v/>
      </c>
      <c r="I467" s="26" t="str">
        <f ca="1">IF(G467="","",INDEX(Tinh_ID,MATCH(Sheet1!G467,Tinh_TP,0)))</f>
        <v/>
      </c>
      <c r="J467" s="26" t="str">
        <f ca="1">IF(H467="","",VLOOKUP(H467,Quan_huyen!$H:$I,2,0))</f>
        <v/>
      </c>
      <c r="K467" s="26" t="str">
        <f ca="1">IF(J467="","",VLOOKUP(J467,Quan_huyen!$I:$J,2,0))</f>
        <v/>
      </c>
      <c r="L467" s="22"/>
      <c r="M467" s="21"/>
      <c r="N467" s="39"/>
      <c r="O467" s="39"/>
      <c r="P467" s="39" t="str">
        <f>IF(O467="","",VLOOKUP(O467,Dich_vu!$M$1:'Dich_vu'!$N:$N,2,0))</f>
        <v/>
      </c>
      <c r="Q467" s="39"/>
      <c r="R467" s="39"/>
      <c r="S467" s="39"/>
      <c r="T467" s="39"/>
      <c r="U467" s="39"/>
      <c r="V467" s="35"/>
      <c r="W467" s="44"/>
    </row>
    <row r="468" spans="1:23">
      <c r="A468" s="5"/>
      <c r="B468" s="40"/>
      <c r="C468" s="23"/>
      <c r="D468" s="26" t="str">
        <f>IF(C468="","",VLOOKUP(C468,Dich_vu!$A$1:'Dich_vu'!$B$64,2,0))</f>
        <v/>
      </c>
      <c r="E468" s="20"/>
      <c r="F468" s="21"/>
      <c r="G468" s="24" t="str">
        <f t="array" aca="1" ref="G468" ca="1">IF(F468="","",INDIRECT("quan_huyen!l"&amp;MAX(IF(COUNTIF($F468,"*"&amp;Tinh_TP&amp;"*")=1,ROW(Tinh_TP),0))))</f>
        <v/>
      </c>
      <c r="H468" s="22" t="str">
        <f t="array" aca="1" ref="H468" ca="1">IF(AND(F468="",G468=""),"",INDIRECT("quan_huyen!h"&amp;MAX(IF(COUNTIF(F468,"*"&amp;data&amp;"*")=1,ROW(data),0))))</f>
        <v/>
      </c>
      <c r="I468" s="26" t="str">
        <f ca="1">IF(G468="","",INDEX(Tinh_ID,MATCH(Sheet1!G468,Tinh_TP,0)))</f>
        <v/>
      </c>
      <c r="J468" s="26" t="str">
        <f ca="1">IF(H468="","",VLOOKUP(H468,Quan_huyen!$H:$I,2,0))</f>
        <v/>
      </c>
      <c r="K468" s="26" t="str">
        <f ca="1">IF(J468="","",VLOOKUP(J468,Quan_huyen!$I:$J,2,0))</f>
        <v/>
      </c>
      <c r="L468" s="22"/>
      <c r="M468" s="21"/>
      <c r="N468" s="39"/>
      <c r="O468" s="39"/>
      <c r="P468" s="39" t="str">
        <f>IF(O468="","",VLOOKUP(O468,Dich_vu!$M$1:'Dich_vu'!$N:$N,2,0))</f>
        <v/>
      </c>
      <c r="Q468" s="39"/>
      <c r="R468" s="39"/>
      <c r="S468" s="39"/>
      <c r="T468" s="39"/>
      <c r="U468" s="39"/>
      <c r="V468" s="35"/>
      <c r="W468" s="44"/>
    </row>
    <row r="469" spans="1:23">
      <c r="A469" s="5"/>
      <c r="B469" s="40"/>
      <c r="C469" s="23"/>
      <c r="D469" s="26" t="str">
        <f>IF(C469="","",VLOOKUP(C469,Dich_vu!$A$1:'Dich_vu'!$B$64,2,0))</f>
        <v/>
      </c>
      <c r="E469" s="20"/>
      <c r="F469" s="21"/>
      <c r="G469" s="24" t="str">
        <f t="array" aca="1" ref="G469" ca="1">IF(F469="","",INDIRECT("quan_huyen!l"&amp;MAX(IF(COUNTIF($F469,"*"&amp;Tinh_TP&amp;"*")=1,ROW(Tinh_TP),0))))</f>
        <v/>
      </c>
      <c r="H469" s="22" t="str">
        <f t="array" aca="1" ref="H469" ca="1">IF(AND(F469="",G469=""),"",INDIRECT("quan_huyen!h"&amp;MAX(IF(COUNTIF(F469,"*"&amp;data&amp;"*")=1,ROW(data),0))))</f>
        <v/>
      </c>
      <c r="I469" s="26" t="str">
        <f ca="1">IF(G469="","",INDEX(Tinh_ID,MATCH(Sheet1!G469,Tinh_TP,0)))</f>
        <v/>
      </c>
      <c r="J469" s="26" t="str">
        <f ca="1">IF(H469="","",VLOOKUP(H469,Quan_huyen!$H:$I,2,0))</f>
        <v/>
      </c>
      <c r="K469" s="26" t="str">
        <f ca="1">IF(J469="","",VLOOKUP(J469,Quan_huyen!$I:$J,2,0))</f>
        <v/>
      </c>
      <c r="L469" s="22"/>
      <c r="M469" s="21"/>
      <c r="N469" s="39"/>
      <c r="O469" s="39"/>
      <c r="P469" s="39" t="str">
        <f>IF(O469="","",VLOOKUP(O469,Dich_vu!$M$1:'Dich_vu'!$N:$N,2,0))</f>
        <v/>
      </c>
      <c r="Q469" s="39"/>
      <c r="R469" s="39"/>
      <c r="S469" s="39"/>
      <c r="T469" s="39"/>
      <c r="U469" s="39"/>
      <c r="V469" s="35"/>
      <c r="W469" s="44"/>
    </row>
    <row r="470" spans="1:23">
      <c r="A470" s="5"/>
      <c r="B470" s="40"/>
      <c r="C470" s="23"/>
      <c r="D470" s="26" t="str">
        <f>IF(C470="","",VLOOKUP(C470,Dich_vu!$A$1:'Dich_vu'!$B$64,2,0))</f>
        <v/>
      </c>
      <c r="E470" s="20"/>
      <c r="F470" s="21"/>
      <c r="G470" s="24" t="str">
        <f t="array" aca="1" ref="G470" ca="1">IF(F470="","",INDIRECT("quan_huyen!l"&amp;MAX(IF(COUNTIF($F470,"*"&amp;Tinh_TP&amp;"*")=1,ROW(Tinh_TP),0))))</f>
        <v/>
      </c>
      <c r="H470" s="22" t="str">
        <f t="array" aca="1" ref="H470" ca="1">IF(AND(F470="",G470=""),"",INDIRECT("quan_huyen!h"&amp;MAX(IF(COUNTIF(F470,"*"&amp;data&amp;"*")=1,ROW(data),0))))</f>
        <v/>
      </c>
      <c r="I470" s="26" t="str">
        <f ca="1">IF(G470="","",INDEX(Tinh_ID,MATCH(Sheet1!G470,Tinh_TP,0)))</f>
        <v/>
      </c>
      <c r="J470" s="26" t="str">
        <f ca="1">IF(H470="","",VLOOKUP(H470,Quan_huyen!$H:$I,2,0))</f>
        <v/>
      </c>
      <c r="K470" s="26" t="str">
        <f ca="1">IF(J470="","",VLOOKUP(J470,Quan_huyen!$I:$J,2,0))</f>
        <v/>
      </c>
      <c r="L470" s="22"/>
      <c r="M470" s="21"/>
      <c r="N470" s="39"/>
      <c r="O470" s="39"/>
      <c r="P470" s="39" t="str">
        <f>IF(O470="","",VLOOKUP(O470,Dich_vu!$M$1:'Dich_vu'!$N:$N,2,0))</f>
        <v/>
      </c>
      <c r="Q470" s="39"/>
      <c r="R470" s="39"/>
      <c r="S470" s="39"/>
      <c r="T470" s="39"/>
      <c r="U470" s="39"/>
      <c r="V470" s="35"/>
      <c r="W470" s="44"/>
    </row>
    <row r="471" spans="1:23">
      <c r="A471" s="5"/>
      <c r="B471" s="40"/>
      <c r="C471" s="23"/>
      <c r="D471" s="26" t="str">
        <f>IF(C471="","",VLOOKUP(C471,Dich_vu!$A$1:'Dich_vu'!$B$64,2,0))</f>
        <v/>
      </c>
      <c r="E471" s="20"/>
      <c r="F471" s="21"/>
      <c r="G471" s="24" t="str">
        <f t="array" aca="1" ref="G471" ca="1">IF(F471="","",INDIRECT("quan_huyen!l"&amp;MAX(IF(COUNTIF($F471,"*"&amp;Tinh_TP&amp;"*")=1,ROW(Tinh_TP),0))))</f>
        <v/>
      </c>
      <c r="H471" s="22" t="str">
        <f t="array" aca="1" ref="H471" ca="1">IF(AND(F471="",G471=""),"",INDIRECT("quan_huyen!h"&amp;MAX(IF(COUNTIF(F471,"*"&amp;data&amp;"*")=1,ROW(data),0))))</f>
        <v/>
      </c>
      <c r="I471" s="26" t="str">
        <f ca="1">IF(G471="","",INDEX(Tinh_ID,MATCH(Sheet1!G471,Tinh_TP,0)))</f>
        <v/>
      </c>
      <c r="J471" s="26" t="str">
        <f ca="1">IF(H471="","",VLOOKUP(H471,Quan_huyen!$H:$I,2,0))</f>
        <v/>
      </c>
      <c r="K471" s="26" t="str">
        <f ca="1">IF(J471="","",VLOOKUP(J471,Quan_huyen!$I:$J,2,0))</f>
        <v/>
      </c>
      <c r="L471" s="22"/>
      <c r="M471" s="21"/>
      <c r="N471" s="39"/>
      <c r="O471" s="39"/>
      <c r="P471" s="39" t="str">
        <f>IF(O471="","",VLOOKUP(O471,Dich_vu!$M$1:'Dich_vu'!$N:$N,2,0))</f>
        <v/>
      </c>
      <c r="Q471" s="39"/>
      <c r="R471" s="39"/>
      <c r="S471" s="39"/>
      <c r="T471" s="39"/>
      <c r="U471" s="39"/>
      <c r="V471" s="35"/>
      <c r="W471" s="44"/>
    </row>
    <row r="472" spans="1:23">
      <c r="A472" s="5"/>
      <c r="B472" s="40"/>
      <c r="C472" s="23"/>
      <c r="D472" s="26" t="str">
        <f>IF(C472="","",VLOOKUP(C472,Dich_vu!$A$1:'Dich_vu'!$B$64,2,0))</f>
        <v/>
      </c>
      <c r="E472" s="20"/>
      <c r="F472" s="21"/>
      <c r="G472" s="24" t="str">
        <f t="array" aca="1" ref="G472" ca="1">IF(F472="","",INDIRECT("quan_huyen!l"&amp;MAX(IF(COUNTIF($F472,"*"&amp;Tinh_TP&amp;"*")=1,ROW(Tinh_TP),0))))</f>
        <v/>
      </c>
      <c r="H472" s="22" t="str">
        <f t="array" aca="1" ref="H472" ca="1">IF(AND(F472="",G472=""),"",INDIRECT("quan_huyen!h"&amp;MAX(IF(COUNTIF(F472,"*"&amp;data&amp;"*")=1,ROW(data),0))))</f>
        <v/>
      </c>
      <c r="I472" s="26" t="str">
        <f ca="1">IF(G472="","",INDEX(Tinh_ID,MATCH(Sheet1!G472,Tinh_TP,0)))</f>
        <v/>
      </c>
      <c r="J472" s="26" t="str">
        <f ca="1">IF(H472="","",VLOOKUP(H472,Quan_huyen!$H:$I,2,0))</f>
        <v/>
      </c>
      <c r="K472" s="26" t="str">
        <f ca="1">IF(J472="","",VLOOKUP(J472,Quan_huyen!$I:$J,2,0))</f>
        <v/>
      </c>
      <c r="L472" s="22"/>
      <c r="M472" s="21"/>
      <c r="N472" s="39"/>
      <c r="O472" s="39"/>
      <c r="P472" s="39" t="str">
        <f>IF(O472="","",VLOOKUP(O472,Dich_vu!$M$1:'Dich_vu'!$N:$N,2,0))</f>
        <v/>
      </c>
      <c r="Q472" s="39"/>
      <c r="R472" s="39"/>
      <c r="S472" s="39"/>
      <c r="T472" s="39"/>
      <c r="U472" s="39"/>
      <c r="V472" s="35"/>
      <c r="W472" s="44"/>
    </row>
    <row r="473" spans="1:23">
      <c r="A473" s="5"/>
      <c r="B473" s="40"/>
      <c r="C473" s="23"/>
      <c r="D473" s="26" t="str">
        <f>IF(C473="","",VLOOKUP(C473,Dich_vu!$A$1:'Dich_vu'!$B$64,2,0))</f>
        <v/>
      </c>
      <c r="E473" s="20"/>
      <c r="F473" s="21"/>
      <c r="G473" s="24" t="str">
        <f t="array" aca="1" ref="G473" ca="1">IF(F473="","",INDIRECT("quan_huyen!l"&amp;MAX(IF(COUNTIF($F473,"*"&amp;Tinh_TP&amp;"*")=1,ROW(Tinh_TP),0))))</f>
        <v/>
      </c>
      <c r="H473" s="22" t="str">
        <f t="array" aca="1" ref="H473" ca="1">IF(AND(F473="",G473=""),"",INDIRECT("quan_huyen!h"&amp;MAX(IF(COUNTIF(F473,"*"&amp;data&amp;"*")=1,ROW(data),0))))</f>
        <v/>
      </c>
      <c r="I473" s="26" t="str">
        <f ca="1">IF(G473="","",INDEX(Tinh_ID,MATCH(Sheet1!G473,Tinh_TP,0)))</f>
        <v/>
      </c>
      <c r="J473" s="26" t="str">
        <f ca="1">IF(H473="","",VLOOKUP(H473,Quan_huyen!$H:$I,2,0))</f>
        <v/>
      </c>
      <c r="K473" s="26" t="str">
        <f ca="1">IF(J473="","",VLOOKUP(J473,Quan_huyen!$I:$J,2,0))</f>
        <v/>
      </c>
      <c r="L473" s="22"/>
      <c r="M473" s="21"/>
      <c r="N473" s="39"/>
      <c r="O473" s="39"/>
      <c r="P473" s="39" t="str">
        <f>IF(O473="","",VLOOKUP(O473,Dich_vu!$M$1:'Dich_vu'!$N:$N,2,0))</f>
        <v/>
      </c>
      <c r="Q473" s="39"/>
      <c r="R473" s="39"/>
      <c r="S473" s="39"/>
      <c r="T473" s="39"/>
      <c r="U473" s="39"/>
      <c r="V473" s="35"/>
      <c r="W473" s="44"/>
    </row>
    <row r="474" spans="1:23" s="6" customFormat="1">
      <c r="A474" s="5"/>
      <c r="B474" s="40"/>
      <c r="C474" s="23"/>
      <c r="D474" s="26" t="str">
        <f>IF(C474="","",VLOOKUP(C474,Dich_vu!$A$1:'Dich_vu'!$B$64,2,0))</f>
        <v/>
      </c>
      <c r="E474" s="20"/>
      <c r="F474" s="21"/>
      <c r="G474" s="24" t="str">
        <f t="array" aca="1" ref="G474" ca="1">IF(F474="","",INDIRECT("quan_huyen!l"&amp;MAX(IF(COUNTIF($F474,"*"&amp;Tinh_TP&amp;"*")=1,ROW(Tinh_TP),0))))</f>
        <v/>
      </c>
      <c r="H474" s="22" t="str">
        <f t="array" aca="1" ref="H474" ca="1">IF(AND(F474="",G474=""),"",INDIRECT("quan_huyen!h"&amp;MAX(IF(COUNTIF(F474,"*"&amp;data&amp;"*")=1,ROW(data),0))))</f>
        <v/>
      </c>
      <c r="I474" s="26" t="str">
        <f ca="1">IF(G474="","",INDEX(Tinh_ID,MATCH(Sheet1!G474,Tinh_TP,0)))</f>
        <v/>
      </c>
      <c r="J474" s="26" t="str">
        <f ca="1">IF(H474="","",VLOOKUP(H474,Quan_huyen!$H:$I,2,0))</f>
        <v/>
      </c>
      <c r="K474" s="26" t="str">
        <f ca="1">IF(J474="","",VLOOKUP(J474,Quan_huyen!$I:$J,2,0))</f>
        <v/>
      </c>
      <c r="L474" s="22"/>
      <c r="M474" s="21"/>
      <c r="N474" s="39"/>
      <c r="O474" s="39"/>
      <c r="P474" s="39" t="str">
        <f>IF(O474="","",VLOOKUP(O474,Dich_vu!$M$1:'Dich_vu'!$N:$N,2,0))</f>
        <v/>
      </c>
      <c r="Q474" s="39"/>
      <c r="R474" s="39"/>
      <c r="S474" s="39"/>
      <c r="T474" s="39"/>
      <c r="U474" s="39"/>
      <c r="V474" s="34"/>
      <c r="W474" s="43"/>
    </row>
    <row r="475" spans="1:23" s="6" customFormat="1">
      <c r="A475" s="5"/>
      <c r="B475" s="40"/>
      <c r="C475" s="23"/>
      <c r="D475" s="26" t="str">
        <f>IF(C475="","",VLOOKUP(C475,Dich_vu!$A$1:'Dich_vu'!$B$64,2,0))</f>
        <v/>
      </c>
      <c r="E475" s="20"/>
      <c r="F475" s="21"/>
      <c r="G475" s="24" t="str">
        <f t="array" aca="1" ref="G475" ca="1">IF(F475="","",INDIRECT("quan_huyen!l"&amp;MAX(IF(COUNTIF($F475,"*"&amp;Tinh_TP&amp;"*")=1,ROW(Tinh_TP),0))))</f>
        <v/>
      </c>
      <c r="H475" s="22" t="str">
        <f t="array" aca="1" ref="H475" ca="1">IF(AND(F475="",G475=""),"",INDIRECT("quan_huyen!h"&amp;MAX(IF(COUNTIF(F475,"*"&amp;data&amp;"*")=1,ROW(data),0))))</f>
        <v/>
      </c>
      <c r="I475" s="26" t="str">
        <f ca="1">IF(G475="","",INDEX(Tinh_ID,MATCH(Sheet1!G475,Tinh_TP,0)))</f>
        <v/>
      </c>
      <c r="J475" s="26" t="str">
        <f ca="1">IF(H475="","",VLOOKUP(H475,Quan_huyen!$H:$I,2,0))</f>
        <v/>
      </c>
      <c r="K475" s="26" t="str">
        <f ca="1">IF(J475="","",VLOOKUP(J475,Quan_huyen!$I:$J,2,0))</f>
        <v/>
      </c>
      <c r="L475" s="22"/>
      <c r="M475" s="21"/>
      <c r="N475" s="39"/>
      <c r="O475" s="39"/>
      <c r="P475" s="39" t="str">
        <f>IF(O475="","",VLOOKUP(O475,Dich_vu!$M$1:'Dich_vu'!$N:$N,2,0))</f>
        <v/>
      </c>
      <c r="Q475" s="39"/>
      <c r="R475" s="39"/>
      <c r="S475" s="39"/>
      <c r="T475" s="39"/>
      <c r="U475" s="39"/>
      <c r="V475" s="34"/>
      <c r="W475" s="43"/>
    </row>
    <row r="476" spans="1:23" s="6" customFormat="1">
      <c r="A476" s="5"/>
      <c r="B476" s="40"/>
      <c r="C476" s="23"/>
      <c r="D476" s="26" t="str">
        <f>IF(C476="","",VLOOKUP(C476,Dich_vu!$A$1:'Dich_vu'!$B$64,2,0))</f>
        <v/>
      </c>
      <c r="E476" s="20"/>
      <c r="F476" s="21"/>
      <c r="G476" s="24" t="str">
        <f t="array" aca="1" ref="G476" ca="1">IF(F476="","",INDIRECT("quan_huyen!l"&amp;MAX(IF(COUNTIF($F476,"*"&amp;Tinh_TP&amp;"*")=1,ROW(Tinh_TP),0))))</f>
        <v/>
      </c>
      <c r="H476" s="22" t="str">
        <f t="array" aca="1" ref="H476" ca="1">IF(AND(F476="",G476=""),"",INDIRECT("quan_huyen!h"&amp;MAX(IF(COUNTIF(F476,"*"&amp;data&amp;"*")=1,ROW(data),0))))</f>
        <v/>
      </c>
      <c r="I476" s="26" t="str">
        <f ca="1">IF(G476="","",INDEX(Tinh_ID,MATCH(Sheet1!G476,Tinh_TP,0)))</f>
        <v/>
      </c>
      <c r="J476" s="26" t="str">
        <f ca="1">IF(H476="","",VLOOKUP(H476,Quan_huyen!$H:$I,2,0))</f>
        <v/>
      </c>
      <c r="K476" s="26" t="str">
        <f ca="1">IF(J476="","",VLOOKUP(J476,Quan_huyen!$I:$J,2,0))</f>
        <v/>
      </c>
      <c r="L476" s="22"/>
      <c r="M476" s="21"/>
      <c r="N476" s="39"/>
      <c r="O476" s="39"/>
      <c r="P476" s="39" t="str">
        <f>IF(O476="","",VLOOKUP(O476,Dich_vu!$M$1:'Dich_vu'!$N:$N,2,0))</f>
        <v/>
      </c>
      <c r="Q476" s="39"/>
      <c r="R476" s="39"/>
      <c r="S476" s="39"/>
      <c r="T476" s="39"/>
      <c r="U476" s="39"/>
      <c r="V476" s="34"/>
      <c r="W476" s="43"/>
    </row>
    <row r="477" spans="1:23" s="6" customFormat="1">
      <c r="A477" s="5"/>
      <c r="B477" s="40"/>
      <c r="C477" s="23"/>
      <c r="D477" s="26" t="str">
        <f>IF(C477="","",VLOOKUP(C477,Dich_vu!$A$1:'Dich_vu'!$B$64,2,0))</f>
        <v/>
      </c>
      <c r="E477" s="20"/>
      <c r="F477" s="21"/>
      <c r="G477" s="24" t="str">
        <f t="array" aca="1" ref="G477" ca="1">IF(F477="","",INDIRECT("quan_huyen!l"&amp;MAX(IF(COUNTIF($F477,"*"&amp;Tinh_TP&amp;"*")=1,ROW(Tinh_TP),0))))</f>
        <v/>
      </c>
      <c r="H477" s="22" t="str">
        <f t="array" aca="1" ref="H477" ca="1">IF(AND(F477="",G477=""),"",INDIRECT("quan_huyen!h"&amp;MAX(IF(COUNTIF(F477,"*"&amp;data&amp;"*")=1,ROW(data),0))))</f>
        <v/>
      </c>
      <c r="I477" s="26" t="str">
        <f ca="1">IF(G477="","",INDEX(Tinh_ID,MATCH(Sheet1!G477,Tinh_TP,0)))</f>
        <v/>
      </c>
      <c r="J477" s="26" t="str">
        <f ca="1">IF(H477="","",VLOOKUP(H477,Quan_huyen!$H:$I,2,0))</f>
        <v/>
      </c>
      <c r="K477" s="26" t="str">
        <f ca="1">IF(J477="","",VLOOKUP(J477,Quan_huyen!$I:$J,2,0))</f>
        <v/>
      </c>
      <c r="L477" s="22"/>
      <c r="M477" s="21"/>
      <c r="N477" s="39"/>
      <c r="O477" s="39"/>
      <c r="P477" s="39" t="str">
        <f>IF(O477="","",VLOOKUP(O477,Dich_vu!$M$1:'Dich_vu'!$N:$N,2,0))</f>
        <v/>
      </c>
      <c r="Q477" s="39"/>
      <c r="R477" s="39"/>
      <c r="S477" s="39"/>
      <c r="T477" s="39"/>
      <c r="U477" s="39"/>
      <c r="V477" s="34"/>
      <c r="W477" s="43"/>
    </row>
    <row r="478" spans="1:23" s="6" customFormat="1">
      <c r="A478" s="5"/>
      <c r="B478" s="40"/>
      <c r="C478" s="23"/>
      <c r="D478" s="26" t="str">
        <f>IF(C478="","",VLOOKUP(C478,Dich_vu!$A$1:'Dich_vu'!$B$64,2,0))</f>
        <v/>
      </c>
      <c r="E478" s="20"/>
      <c r="F478" s="21"/>
      <c r="G478" s="24" t="str">
        <f t="array" aca="1" ref="G478" ca="1">IF(F478="","",INDIRECT("quan_huyen!l"&amp;MAX(IF(COUNTIF($F478,"*"&amp;Tinh_TP&amp;"*")=1,ROW(Tinh_TP),0))))</f>
        <v/>
      </c>
      <c r="H478" s="22" t="str">
        <f t="array" aca="1" ref="H478" ca="1">IF(AND(F478="",G478=""),"",INDIRECT("quan_huyen!h"&amp;MAX(IF(COUNTIF(F478,"*"&amp;data&amp;"*")=1,ROW(data),0))))</f>
        <v/>
      </c>
      <c r="I478" s="26" t="str">
        <f ca="1">IF(G478="","",INDEX(Tinh_ID,MATCH(Sheet1!G478,Tinh_TP,0)))</f>
        <v/>
      </c>
      <c r="J478" s="26" t="str">
        <f ca="1">IF(H478="","",VLOOKUP(H478,Quan_huyen!$H:$I,2,0))</f>
        <v/>
      </c>
      <c r="K478" s="26" t="str">
        <f ca="1">IF(J478="","",VLOOKUP(J478,Quan_huyen!$I:$J,2,0))</f>
        <v/>
      </c>
      <c r="L478" s="22"/>
      <c r="M478" s="21"/>
      <c r="N478" s="39"/>
      <c r="O478" s="39"/>
      <c r="P478" s="39" t="str">
        <f>IF(O478="","",VLOOKUP(O478,Dich_vu!$M$1:'Dich_vu'!$N:$N,2,0))</f>
        <v/>
      </c>
      <c r="Q478" s="39"/>
      <c r="R478" s="39"/>
      <c r="S478" s="39"/>
      <c r="T478" s="39"/>
      <c r="U478" s="39"/>
      <c r="V478" s="34"/>
      <c r="W478" s="43"/>
    </row>
    <row r="479" spans="1:23" s="6" customFormat="1" ht="24.9" customHeight="1">
      <c r="A479" s="5"/>
      <c r="B479" s="40"/>
      <c r="C479" s="23"/>
      <c r="D479" s="26" t="str">
        <f>IF(C479="","",VLOOKUP(C479,Dich_vu!$A$1:'Dich_vu'!$B$64,2,0))</f>
        <v/>
      </c>
      <c r="E479" s="20"/>
      <c r="F479" s="21"/>
      <c r="G479" s="24" t="str">
        <f t="array" aca="1" ref="G479" ca="1">IF(F479="","",INDIRECT("quan_huyen!l"&amp;MAX(IF(COUNTIF($F479,"*"&amp;Tinh_TP&amp;"*")=1,ROW(Tinh_TP),0))))</f>
        <v/>
      </c>
      <c r="H479" s="22" t="str">
        <f t="array" aca="1" ref="H479" ca="1">IF(AND(F479="",G479=""),"",INDIRECT("quan_huyen!h"&amp;MAX(IF(COUNTIF(F479,"*"&amp;data&amp;"*")=1,ROW(data),0))))</f>
        <v/>
      </c>
      <c r="I479" s="26" t="str">
        <f ca="1">IF(G479="","",INDEX(Tinh_ID,MATCH(Sheet1!G479,Tinh_TP,0)))</f>
        <v/>
      </c>
      <c r="J479" s="26" t="str">
        <f ca="1">IF(H479="","",VLOOKUP(H479,Quan_huyen!$H:$I,2,0))</f>
        <v/>
      </c>
      <c r="K479" s="26" t="str">
        <f ca="1">IF(J479="","",VLOOKUP(J479,Quan_huyen!$I:$J,2,0))</f>
        <v/>
      </c>
      <c r="L479" s="22"/>
      <c r="M479" s="21"/>
      <c r="N479" s="39"/>
      <c r="O479" s="39"/>
      <c r="P479" s="39" t="str">
        <f>IF(O479="","",VLOOKUP(O479,Dich_vu!$M$1:'Dich_vu'!$N:$N,2,0))</f>
        <v/>
      </c>
      <c r="Q479" s="39"/>
      <c r="R479" s="39"/>
      <c r="S479" s="39"/>
      <c r="T479" s="39"/>
      <c r="U479" s="39"/>
      <c r="V479" s="34"/>
      <c r="W479" s="43"/>
    </row>
    <row r="480" spans="1:23" s="6" customFormat="1" ht="16.5" customHeight="1">
      <c r="A480" s="5"/>
      <c r="B480" s="40"/>
      <c r="C480" s="23"/>
      <c r="D480" s="26" t="str">
        <f>IF(C480="","",VLOOKUP(C480,Dich_vu!$A$1:'Dich_vu'!$B$64,2,0))</f>
        <v/>
      </c>
      <c r="E480" s="20"/>
      <c r="F480" s="21"/>
      <c r="G480" s="24" t="str">
        <f t="array" aca="1" ref="G480" ca="1">IF(F480="","",INDIRECT("quan_huyen!l"&amp;MAX(IF(COUNTIF($F480,"*"&amp;Tinh_TP&amp;"*")=1,ROW(Tinh_TP),0))))</f>
        <v/>
      </c>
      <c r="H480" s="22" t="str">
        <f t="array" aca="1" ref="H480" ca="1">IF(AND(F480="",G480=""),"",INDIRECT("quan_huyen!h"&amp;MAX(IF(COUNTIF(F480,"*"&amp;data&amp;"*")=1,ROW(data),0))))</f>
        <v/>
      </c>
      <c r="I480" s="26" t="str">
        <f ca="1">IF(G480="","",INDEX(Tinh_ID,MATCH(Sheet1!G480,Tinh_TP,0)))</f>
        <v/>
      </c>
      <c r="J480" s="26" t="str">
        <f ca="1">IF(H480="","",VLOOKUP(H480,Quan_huyen!$H:$I,2,0))</f>
        <v/>
      </c>
      <c r="K480" s="26" t="str">
        <f ca="1">IF(J480="","",VLOOKUP(J480,Quan_huyen!$I:$J,2,0))</f>
        <v/>
      </c>
      <c r="L480" s="22"/>
      <c r="M480" s="21"/>
      <c r="N480" s="39"/>
      <c r="O480" s="39"/>
      <c r="P480" s="39" t="str">
        <f>IF(O480="","",VLOOKUP(O480,Dich_vu!$M$1:'Dich_vu'!$N:$N,2,0))</f>
        <v/>
      </c>
      <c r="Q480" s="39"/>
      <c r="R480" s="39"/>
      <c r="S480" s="39"/>
      <c r="T480" s="39"/>
      <c r="U480" s="39"/>
      <c r="V480" s="34"/>
      <c r="W480" s="43"/>
    </row>
    <row r="481" spans="1:23" s="6" customFormat="1" ht="30.75" customHeight="1">
      <c r="A481" s="5"/>
      <c r="B481" s="40"/>
      <c r="C481" s="23"/>
      <c r="D481" s="26" t="str">
        <f>IF(C481="","",VLOOKUP(C481,Dich_vu!$A$1:'Dich_vu'!$B$64,2,0))</f>
        <v/>
      </c>
      <c r="E481" s="20"/>
      <c r="F481" s="21"/>
      <c r="G481" s="24" t="str">
        <f t="array" aca="1" ref="G481" ca="1">IF(F481="","",INDIRECT("quan_huyen!l"&amp;MAX(IF(COUNTIF($F481,"*"&amp;Tinh_TP&amp;"*")=1,ROW(Tinh_TP),0))))</f>
        <v/>
      </c>
      <c r="H481" s="22" t="str">
        <f t="array" aca="1" ref="H481" ca="1">IF(AND(F481="",G481=""),"",INDIRECT("quan_huyen!h"&amp;MAX(IF(COUNTIF(F481,"*"&amp;data&amp;"*")=1,ROW(data),0))))</f>
        <v/>
      </c>
      <c r="I481" s="26" t="str">
        <f ca="1">IF(G481="","",INDEX(Tinh_ID,MATCH(Sheet1!G481,Tinh_TP,0)))</f>
        <v/>
      </c>
      <c r="J481" s="26" t="str">
        <f ca="1">IF(H481="","",VLOOKUP(H481,Quan_huyen!$H:$I,2,0))</f>
        <v/>
      </c>
      <c r="K481" s="26" t="str">
        <f ca="1">IF(J481="","",VLOOKUP(J481,Quan_huyen!$I:$J,2,0))</f>
        <v/>
      </c>
      <c r="L481" s="22"/>
      <c r="M481" s="21"/>
      <c r="N481" s="39"/>
      <c r="O481" s="39"/>
      <c r="P481" s="39" t="str">
        <f>IF(O481="","",VLOOKUP(O481,Dich_vu!$M$1:'Dich_vu'!$N:$N,2,0))</f>
        <v/>
      </c>
      <c r="Q481" s="39"/>
      <c r="R481" s="39"/>
      <c r="S481" s="39"/>
      <c r="T481" s="39"/>
      <c r="U481" s="39"/>
      <c r="V481" s="34"/>
      <c r="W481" s="43"/>
    </row>
    <row r="482" spans="1:23" s="6" customFormat="1" ht="24.9" customHeight="1">
      <c r="A482" s="5"/>
      <c r="B482" s="40"/>
      <c r="C482" s="23"/>
      <c r="D482" s="26" t="str">
        <f>IF(C482="","",VLOOKUP(C482,Dich_vu!$A$1:'Dich_vu'!$B$64,2,0))</f>
        <v/>
      </c>
      <c r="E482" s="20"/>
      <c r="F482" s="21"/>
      <c r="G482" s="24" t="str">
        <f t="array" aca="1" ref="G482" ca="1">IF(F482="","",INDIRECT("quan_huyen!l"&amp;MAX(IF(COUNTIF($F482,"*"&amp;Tinh_TP&amp;"*")=1,ROW(Tinh_TP),0))))</f>
        <v/>
      </c>
      <c r="H482" s="22" t="str">
        <f t="array" aca="1" ref="H482" ca="1">IF(AND(F482="",G482=""),"",INDIRECT("quan_huyen!h"&amp;MAX(IF(COUNTIF(F482,"*"&amp;data&amp;"*")=1,ROW(data),0))))</f>
        <v/>
      </c>
      <c r="I482" s="26" t="str">
        <f ca="1">IF(G482="","",INDEX(Tinh_ID,MATCH(Sheet1!G482,Tinh_TP,0)))</f>
        <v/>
      </c>
      <c r="J482" s="26" t="str">
        <f ca="1">IF(H482="","",VLOOKUP(H482,Quan_huyen!$H:$I,2,0))</f>
        <v/>
      </c>
      <c r="K482" s="26" t="str">
        <f ca="1">IF(J482="","",VLOOKUP(J482,Quan_huyen!$I:$J,2,0))</f>
        <v/>
      </c>
      <c r="L482" s="22"/>
      <c r="M482" s="21"/>
      <c r="N482" s="39"/>
      <c r="O482" s="39"/>
      <c r="P482" s="39" t="str">
        <f>IF(O482="","",VLOOKUP(O482,Dich_vu!$M$1:'Dich_vu'!$N:$N,2,0))</f>
        <v/>
      </c>
      <c r="Q482" s="39"/>
      <c r="R482" s="39"/>
      <c r="S482" s="39"/>
      <c r="T482" s="39"/>
      <c r="U482" s="39"/>
      <c r="V482" s="34"/>
      <c r="W482" s="43"/>
    </row>
    <row r="483" spans="1:23" s="6" customFormat="1" ht="20.100000000000001" customHeight="1">
      <c r="A483" s="5"/>
      <c r="B483" s="40"/>
      <c r="C483" s="23"/>
      <c r="D483" s="26" t="str">
        <f>IF(C483="","",VLOOKUP(C483,Dich_vu!$A$1:'Dich_vu'!$B$64,2,0))</f>
        <v/>
      </c>
      <c r="E483" s="20"/>
      <c r="F483" s="21"/>
      <c r="G483" s="24" t="str">
        <f t="array" aca="1" ref="G483" ca="1">IF(F483="","",INDIRECT("quan_huyen!l"&amp;MAX(IF(COUNTIF($F483,"*"&amp;Tinh_TP&amp;"*")=1,ROW(Tinh_TP),0))))</f>
        <v/>
      </c>
      <c r="H483" s="22" t="str">
        <f t="array" aca="1" ref="H483" ca="1">IF(AND(F483="",G483=""),"",INDIRECT("quan_huyen!h"&amp;MAX(IF(COUNTIF(F483,"*"&amp;data&amp;"*")=1,ROW(data),0))))</f>
        <v/>
      </c>
      <c r="I483" s="26" t="str">
        <f ca="1">IF(G483="","",INDEX(Tinh_ID,MATCH(Sheet1!G483,Tinh_TP,0)))</f>
        <v/>
      </c>
      <c r="J483" s="26" t="str">
        <f ca="1">IF(H483="","",VLOOKUP(H483,Quan_huyen!$H:$I,2,0))</f>
        <v/>
      </c>
      <c r="K483" s="26" t="str">
        <f ca="1">IF(J483="","",VLOOKUP(J483,Quan_huyen!$I:$J,2,0))</f>
        <v/>
      </c>
      <c r="L483" s="22"/>
      <c r="M483" s="21"/>
      <c r="N483" s="39"/>
      <c r="O483" s="39"/>
      <c r="P483" s="39" t="str">
        <f>IF(O483="","",VLOOKUP(O483,Dich_vu!$M$1:'Dich_vu'!$N:$N,2,0))</f>
        <v/>
      </c>
      <c r="Q483" s="39"/>
      <c r="R483" s="39"/>
      <c r="S483" s="39"/>
      <c r="T483" s="39"/>
      <c r="U483" s="39"/>
      <c r="V483" s="34"/>
      <c r="W483" s="43"/>
    </row>
    <row r="484" spans="1:23" s="6" customFormat="1" ht="20.100000000000001" customHeight="1">
      <c r="A484" s="5"/>
      <c r="B484" s="40"/>
      <c r="C484" s="23"/>
      <c r="D484" s="26" t="str">
        <f>IF(C484="","",VLOOKUP(C484,Dich_vu!$A$1:'Dich_vu'!$B$64,2,0))</f>
        <v/>
      </c>
      <c r="E484" s="20"/>
      <c r="F484" s="21"/>
      <c r="G484" s="24" t="str">
        <f t="array" aca="1" ref="G484" ca="1">IF(F484="","",INDIRECT("quan_huyen!l"&amp;MAX(IF(COUNTIF($F484,"*"&amp;Tinh_TP&amp;"*")=1,ROW(Tinh_TP),0))))</f>
        <v/>
      </c>
      <c r="H484" s="22" t="str">
        <f t="array" aca="1" ref="H484" ca="1">IF(AND(F484="",G484=""),"",INDIRECT("quan_huyen!h"&amp;MAX(IF(COUNTIF(F484,"*"&amp;data&amp;"*")=1,ROW(data),0))))</f>
        <v/>
      </c>
      <c r="I484" s="26" t="str">
        <f ca="1">IF(G484="","",INDEX(Tinh_ID,MATCH(Sheet1!G484,Tinh_TP,0)))</f>
        <v/>
      </c>
      <c r="J484" s="26" t="str">
        <f ca="1">IF(H484="","",VLOOKUP(H484,Quan_huyen!$H:$I,2,0))</f>
        <v/>
      </c>
      <c r="K484" s="26" t="str">
        <f ca="1">IF(J484="","",VLOOKUP(J484,Quan_huyen!$I:$J,2,0))</f>
        <v/>
      </c>
      <c r="L484" s="22"/>
      <c r="M484" s="21"/>
      <c r="N484" s="39"/>
      <c r="O484" s="39"/>
      <c r="P484" s="39" t="str">
        <f>IF(O484="","",VLOOKUP(O484,Dich_vu!$M$1:'Dich_vu'!$N:$N,2,0))</f>
        <v/>
      </c>
      <c r="Q484" s="39"/>
      <c r="R484" s="39"/>
      <c r="S484" s="39"/>
      <c r="T484" s="39"/>
      <c r="U484" s="39"/>
      <c r="V484" s="34"/>
      <c r="W484" s="43"/>
    </row>
    <row r="485" spans="1:23" s="6" customFormat="1" ht="20.100000000000001" customHeight="1">
      <c r="A485" s="5"/>
      <c r="B485" s="40"/>
      <c r="C485" s="23"/>
      <c r="D485" s="26" t="str">
        <f>IF(C485="","",VLOOKUP(C485,Dich_vu!$A$1:'Dich_vu'!$B$64,2,0))</f>
        <v/>
      </c>
      <c r="E485" s="20"/>
      <c r="F485" s="21"/>
      <c r="G485" s="24" t="str">
        <f t="array" aca="1" ref="G485" ca="1">IF(F485="","",INDIRECT("quan_huyen!l"&amp;MAX(IF(COUNTIF($F485,"*"&amp;Tinh_TP&amp;"*")=1,ROW(Tinh_TP),0))))</f>
        <v/>
      </c>
      <c r="H485" s="22" t="str">
        <f t="array" aca="1" ref="H485" ca="1">IF(AND(F485="",G485=""),"",INDIRECT("quan_huyen!h"&amp;MAX(IF(COUNTIF(F485,"*"&amp;data&amp;"*")=1,ROW(data),0))))</f>
        <v/>
      </c>
      <c r="I485" s="26" t="str">
        <f ca="1">IF(G485="","",INDEX(Tinh_ID,MATCH(Sheet1!G485,Tinh_TP,0)))</f>
        <v/>
      </c>
      <c r="J485" s="26" t="str">
        <f ca="1">IF(H485="","",VLOOKUP(H485,Quan_huyen!$H:$I,2,0))</f>
        <v/>
      </c>
      <c r="K485" s="26" t="str">
        <f ca="1">IF(J485="","",VLOOKUP(J485,Quan_huyen!$I:$J,2,0))</f>
        <v/>
      </c>
      <c r="L485" s="22"/>
      <c r="M485" s="21"/>
      <c r="N485" s="39"/>
      <c r="O485" s="39"/>
      <c r="P485" s="39" t="str">
        <f>IF(O485="","",VLOOKUP(O485,Dich_vu!$M$1:'Dich_vu'!$N:$N,2,0))</f>
        <v/>
      </c>
      <c r="Q485" s="39"/>
      <c r="R485" s="39"/>
      <c r="S485" s="39"/>
      <c r="T485" s="39"/>
      <c r="U485" s="39"/>
      <c r="V485" s="34"/>
      <c r="W485" s="43"/>
    </row>
    <row r="486" spans="1:23" s="6" customFormat="1" ht="20.100000000000001" customHeight="1">
      <c r="A486" s="5"/>
      <c r="B486" s="40"/>
      <c r="C486" s="23"/>
      <c r="D486" s="26" t="str">
        <f>IF(C486="","",VLOOKUP(C486,Dich_vu!$A$1:'Dich_vu'!$B$64,2,0))</f>
        <v/>
      </c>
      <c r="E486" s="20"/>
      <c r="F486" s="21"/>
      <c r="G486" s="24" t="str">
        <f t="array" aca="1" ref="G486" ca="1">IF(F486="","",INDIRECT("quan_huyen!l"&amp;MAX(IF(COUNTIF($F486,"*"&amp;Tinh_TP&amp;"*")=1,ROW(Tinh_TP),0))))</f>
        <v/>
      </c>
      <c r="H486" s="22" t="str">
        <f t="array" aca="1" ref="H486" ca="1">IF(AND(F486="",G486=""),"",INDIRECT("quan_huyen!h"&amp;MAX(IF(COUNTIF(F486,"*"&amp;data&amp;"*")=1,ROW(data),0))))</f>
        <v/>
      </c>
      <c r="I486" s="26" t="str">
        <f ca="1">IF(G486="","",INDEX(Tinh_ID,MATCH(Sheet1!G486,Tinh_TP,0)))</f>
        <v/>
      </c>
      <c r="J486" s="26" t="str">
        <f ca="1">IF(H486="","",VLOOKUP(H486,Quan_huyen!$H:$I,2,0))</f>
        <v/>
      </c>
      <c r="K486" s="26" t="str">
        <f ca="1">IF(J486="","",VLOOKUP(J486,Quan_huyen!$I:$J,2,0))</f>
        <v/>
      </c>
      <c r="L486" s="22"/>
      <c r="M486" s="21"/>
      <c r="N486" s="39"/>
      <c r="O486" s="39"/>
      <c r="P486" s="39" t="str">
        <f>IF(O486="","",VLOOKUP(O486,Dich_vu!$M$1:'Dich_vu'!$N:$N,2,0))</f>
        <v/>
      </c>
      <c r="Q486" s="39"/>
      <c r="R486" s="39"/>
      <c r="S486" s="39"/>
      <c r="T486" s="39"/>
      <c r="U486" s="39"/>
      <c r="V486" s="34"/>
      <c r="W486" s="43"/>
    </row>
    <row r="487" spans="1:23" s="6" customFormat="1" ht="20.100000000000001" customHeight="1">
      <c r="A487" s="5"/>
      <c r="B487" s="40"/>
      <c r="C487" s="23"/>
      <c r="D487" s="26" t="str">
        <f>IF(C487="","",VLOOKUP(C487,Dich_vu!$A$1:'Dich_vu'!$B$64,2,0))</f>
        <v/>
      </c>
      <c r="E487" s="20"/>
      <c r="F487" s="21"/>
      <c r="G487" s="24" t="str">
        <f t="array" aca="1" ref="G487" ca="1">IF(F487="","",INDIRECT("quan_huyen!l"&amp;MAX(IF(COUNTIF($F487,"*"&amp;Tinh_TP&amp;"*")=1,ROW(Tinh_TP),0))))</f>
        <v/>
      </c>
      <c r="H487" s="22" t="str">
        <f t="array" aca="1" ref="H487" ca="1">IF(AND(F487="",G487=""),"",INDIRECT("quan_huyen!h"&amp;MAX(IF(COUNTIF(F487,"*"&amp;data&amp;"*")=1,ROW(data),0))))</f>
        <v/>
      </c>
      <c r="I487" s="26" t="str">
        <f ca="1">IF(G487="","",INDEX(Tinh_ID,MATCH(Sheet1!G487,Tinh_TP,0)))</f>
        <v/>
      </c>
      <c r="J487" s="26" t="str">
        <f ca="1">IF(H487="","",VLOOKUP(H487,Quan_huyen!$H:$I,2,0))</f>
        <v/>
      </c>
      <c r="K487" s="26" t="str">
        <f ca="1">IF(J487="","",VLOOKUP(J487,Quan_huyen!$I:$J,2,0))</f>
        <v/>
      </c>
      <c r="L487" s="22"/>
      <c r="M487" s="21"/>
      <c r="N487" s="39"/>
      <c r="O487" s="39"/>
      <c r="P487" s="39" t="str">
        <f>IF(O487="","",VLOOKUP(O487,Dich_vu!$M$1:'Dich_vu'!$N:$N,2,0))</f>
        <v/>
      </c>
      <c r="Q487" s="39"/>
      <c r="R487" s="39"/>
      <c r="S487" s="39"/>
      <c r="T487" s="39"/>
      <c r="U487" s="39"/>
      <c r="V487" s="34"/>
      <c r="W487" s="43"/>
    </row>
    <row r="488" spans="1:23" s="6" customFormat="1" ht="20.100000000000001" customHeight="1">
      <c r="A488" s="5"/>
      <c r="B488" s="40"/>
      <c r="C488" s="23"/>
      <c r="D488" s="26" t="str">
        <f>IF(C488="","",VLOOKUP(C488,Dich_vu!$A$1:'Dich_vu'!$B$64,2,0))</f>
        <v/>
      </c>
      <c r="E488" s="20"/>
      <c r="F488" s="21"/>
      <c r="G488" s="24" t="str">
        <f t="array" aca="1" ref="G488" ca="1">IF(F488="","",INDIRECT("quan_huyen!l"&amp;MAX(IF(COUNTIF($F488,"*"&amp;Tinh_TP&amp;"*")=1,ROW(Tinh_TP),0))))</f>
        <v/>
      </c>
      <c r="H488" s="22" t="str">
        <f t="array" aca="1" ref="H488" ca="1">IF(AND(F488="",G488=""),"",INDIRECT("quan_huyen!h"&amp;MAX(IF(COUNTIF(F488,"*"&amp;data&amp;"*")=1,ROW(data),0))))</f>
        <v/>
      </c>
      <c r="I488" s="26" t="str">
        <f ca="1">IF(G488="","",INDEX(Tinh_ID,MATCH(Sheet1!G488,Tinh_TP,0)))</f>
        <v/>
      </c>
      <c r="J488" s="26" t="str">
        <f ca="1">IF(H488="","",VLOOKUP(H488,Quan_huyen!$H:$I,2,0))</f>
        <v/>
      </c>
      <c r="K488" s="26" t="str">
        <f ca="1">IF(J488="","",VLOOKUP(J488,Quan_huyen!$I:$J,2,0))</f>
        <v/>
      </c>
      <c r="L488" s="22"/>
      <c r="M488" s="21"/>
      <c r="N488" s="39"/>
      <c r="O488" s="39"/>
      <c r="P488" s="39" t="str">
        <f>IF(O488="","",VLOOKUP(O488,Dich_vu!$M$1:'Dich_vu'!$N:$N,2,0))</f>
        <v/>
      </c>
      <c r="Q488" s="39"/>
      <c r="R488" s="39"/>
      <c r="S488" s="39"/>
      <c r="T488" s="39"/>
      <c r="U488" s="39"/>
      <c r="V488" s="34"/>
      <c r="W488" s="43"/>
    </row>
    <row r="489" spans="1:23" s="6" customFormat="1" ht="20.100000000000001" customHeight="1">
      <c r="A489" s="5"/>
      <c r="B489" s="40"/>
      <c r="C489" s="23"/>
      <c r="D489" s="26" t="str">
        <f>IF(C489="","",VLOOKUP(C489,Dich_vu!$A$1:'Dich_vu'!$B$64,2,0))</f>
        <v/>
      </c>
      <c r="E489" s="20"/>
      <c r="F489" s="21"/>
      <c r="G489" s="24" t="str">
        <f t="array" aca="1" ref="G489" ca="1">IF(F489="","",INDIRECT("quan_huyen!l"&amp;MAX(IF(COUNTIF($F489,"*"&amp;Tinh_TP&amp;"*")=1,ROW(Tinh_TP),0))))</f>
        <v/>
      </c>
      <c r="H489" s="22" t="str">
        <f t="array" aca="1" ref="H489" ca="1">IF(AND(F489="",G489=""),"",INDIRECT("quan_huyen!h"&amp;MAX(IF(COUNTIF(F489,"*"&amp;data&amp;"*")=1,ROW(data),0))))</f>
        <v/>
      </c>
      <c r="I489" s="26" t="str">
        <f ca="1">IF(G489="","",INDEX(Tinh_ID,MATCH(Sheet1!G489,Tinh_TP,0)))</f>
        <v/>
      </c>
      <c r="J489" s="26" t="str">
        <f ca="1">IF(H489="","",VLOOKUP(H489,Quan_huyen!$H:$I,2,0))</f>
        <v/>
      </c>
      <c r="K489" s="26" t="str">
        <f ca="1">IF(J489="","",VLOOKUP(J489,Quan_huyen!$I:$J,2,0))</f>
        <v/>
      </c>
      <c r="L489" s="22"/>
      <c r="M489" s="21"/>
      <c r="N489" s="39"/>
      <c r="O489" s="39"/>
      <c r="P489" s="39" t="str">
        <f>IF(O489="","",VLOOKUP(O489,Dich_vu!$M$1:'Dich_vu'!$N:$N,2,0))</f>
        <v/>
      </c>
      <c r="Q489" s="39"/>
      <c r="R489" s="39"/>
      <c r="S489" s="39"/>
      <c r="T489" s="39"/>
      <c r="U489" s="39"/>
      <c r="V489" s="34"/>
      <c r="W489" s="43"/>
    </row>
    <row r="490" spans="1:23" s="6" customFormat="1" ht="20.100000000000001" customHeight="1">
      <c r="A490" s="5"/>
      <c r="B490" s="40"/>
      <c r="C490" s="23"/>
      <c r="D490" s="26" t="str">
        <f>IF(C490="","",VLOOKUP(C490,Dich_vu!$A$1:'Dich_vu'!$B$64,2,0))</f>
        <v/>
      </c>
      <c r="E490" s="20"/>
      <c r="F490" s="21"/>
      <c r="G490" s="24" t="str">
        <f t="array" aca="1" ref="G490" ca="1">IF(F490="","",INDIRECT("quan_huyen!l"&amp;MAX(IF(COUNTIF($F490,"*"&amp;Tinh_TP&amp;"*")=1,ROW(Tinh_TP),0))))</f>
        <v/>
      </c>
      <c r="H490" s="22" t="str">
        <f t="array" aca="1" ref="H490" ca="1">IF(AND(F490="",G490=""),"",INDIRECT("quan_huyen!h"&amp;MAX(IF(COUNTIF(F490,"*"&amp;data&amp;"*")=1,ROW(data),0))))</f>
        <v/>
      </c>
      <c r="I490" s="26" t="str">
        <f ca="1">IF(G490="","",INDEX(Tinh_ID,MATCH(Sheet1!G490,Tinh_TP,0)))</f>
        <v/>
      </c>
      <c r="J490" s="26" t="str">
        <f ca="1">IF(H490="","",VLOOKUP(H490,Quan_huyen!$H:$I,2,0))</f>
        <v/>
      </c>
      <c r="K490" s="26" t="str">
        <f ca="1">IF(J490="","",VLOOKUP(J490,Quan_huyen!$I:$J,2,0))</f>
        <v/>
      </c>
      <c r="L490" s="22"/>
      <c r="M490" s="21"/>
      <c r="N490" s="39"/>
      <c r="O490" s="39"/>
      <c r="P490" s="39" t="str">
        <f>IF(O490="","",VLOOKUP(O490,Dich_vu!$M$1:'Dich_vu'!$N:$N,2,0))</f>
        <v/>
      </c>
      <c r="Q490" s="39"/>
      <c r="R490" s="39"/>
      <c r="S490" s="39"/>
      <c r="T490" s="39"/>
      <c r="U490" s="39"/>
      <c r="V490" s="34"/>
      <c r="W490" s="43"/>
    </row>
    <row r="491" spans="1:23" s="6" customFormat="1" ht="20.100000000000001" customHeight="1">
      <c r="A491" s="5"/>
      <c r="B491" s="40"/>
      <c r="C491" s="23"/>
      <c r="D491" s="26" t="str">
        <f>IF(C491="","",VLOOKUP(C491,Dich_vu!$A$1:'Dich_vu'!$B$64,2,0))</f>
        <v/>
      </c>
      <c r="E491" s="20"/>
      <c r="F491" s="21"/>
      <c r="G491" s="24" t="str">
        <f t="array" aca="1" ref="G491" ca="1">IF(F491="","",INDIRECT("quan_huyen!l"&amp;MAX(IF(COUNTIF($F491,"*"&amp;Tinh_TP&amp;"*")=1,ROW(Tinh_TP),0))))</f>
        <v/>
      </c>
      <c r="H491" s="22" t="str">
        <f t="array" aca="1" ref="H491" ca="1">IF(AND(F491="",G491=""),"",INDIRECT("quan_huyen!h"&amp;MAX(IF(COUNTIF(F491,"*"&amp;data&amp;"*")=1,ROW(data),0))))</f>
        <v/>
      </c>
      <c r="I491" s="26" t="str">
        <f ca="1">IF(G491="","",INDEX(Tinh_ID,MATCH(Sheet1!G491,Tinh_TP,0)))</f>
        <v/>
      </c>
      <c r="J491" s="26" t="str">
        <f ca="1">IF(H491="","",VLOOKUP(H491,Quan_huyen!$H:$I,2,0))</f>
        <v/>
      </c>
      <c r="K491" s="26" t="str">
        <f ca="1">IF(J491="","",VLOOKUP(J491,Quan_huyen!$I:$J,2,0))</f>
        <v/>
      </c>
      <c r="L491" s="22"/>
      <c r="M491" s="21"/>
      <c r="N491" s="39"/>
      <c r="O491" s="39"/>
      <c r="P491" s="39" t="str">
        <f>IF(O491="","",VLOOKUP(O491,Dich_vu!$M$1:'Dich_vu'!$N:$N,2,0))</f>
        <v/>
      </c>
      <c r="Q491" s="39"/>
      <c r="R491" s="39"/>
      <c r="S491" s="39"/>
      <c r="T491" s="39"/>
      <c r="U491" s="39"/>
      <c r="V491" s="34"/>
      <c r="W491" s="43"/>
    </row>
    <row r="492" spans="1:23" s="6" customFormat="1" ht="20.100000000000001" customHeight="1">
      <c r="A492" s="5"/>
      <c r="B492" s="40"/>
      <c r="C492" s="23"/>
      <c r="D492" s="26" t="str">
        <f>IF(C492="","",VLOOKUP(C492,Dich_vu!$A$1:'Dich_vu'!$B$64,2,0))</f>
        <v/>
      </c>
      <c r="E492" s="20"/>
      <c r="F492" s="21"/>
      <c r="G492" s="24" t="str">
        <f t="array" aca="1" ref="G492" ca="1">IF(F492="","",INDIRECT("quan_huyen!l"&amp;MAX(IF(COUNTIF($F492,"*"&amp;Tinh_TP&amp;"*")=1,ROW(Tinh_TP),0))))</f>
        <v/>
      </c>
      <c r="H492" s="22" t="str">
        <f t="array" aca="1" ref="H492" ca="1">IF(AND(F492="",G492=""),"",INDIRECT("quan_huyen!h"&amp;MAX(IF(COUNTIF(F492,"*"&amp;data&amp;"*")=1,ROW(data),0))))</f>
        <v/>
      </c>
      <c r="I492" s="26" t="str">
        <f ca="1">IF(G492="","",INDEX(Tinh_ID,MATCH(Sheet1!G492,Tinh_TP,0)))</f>
        <v/>
      </c>
      <c r="J492" s="26" t="str">
        <f ca="1">IF(H492="","",VLOOKUP(H492,Quan_huyen!$H:$I,2,0))</f>
        <v/>
      </c>
      <c r="K492" s="26" t="str">
        <f ca="1">IF(J492="","",VLOOKUP(J492,Quan_huyen!$I:$J,2,0))</f>
        <v/>
      </c>
      <c r="L492" s="22"/>
      <c r="M492" s="21"/>
      <c r="N492" s="39"/>
      <c r="O492" s="39"/>
      <c r="P492" s="39" t="str">
        <f>IF(O492="","",VLOOKUP(O492,Dich_vu!$M$1:'Dich_vu'!$N:$N,2,0))</f>
        <v/>
      </c>
      <c r="Q492" s="39"/>
      <c r="R492" s="39"/>
      <c r="S492" s="39"/>
      <c r="T492" s="39"/>
      <c r="U492" s="39"/>
      <c r="V492" s="34"/>
      <c r="W492" s="43"/>
    </row>
    <row r="493" spans="1:23" s="6" customFormat="1" ht="20.100000000000001" customHeight="1">
      <c r="A493" s="5"/>
      <c r="B493" s="40"/>
      <c r="C493" s="23"/>
      <c r="D493" s="26" t="str">
        <f>IF(C493="","",VLOOKUP(C493,Dich_vu!$A$1:'Dich_vu'!$B$64,2,0))</f>
        <v/>
      </c>
      <c r="E493" s="20"/>
      <c r="F493" s="21"/>
      <c r="G493" s="24" t="str">
        <f t="array" aca="1" ref="G493" ca="1">IF(F493="","",INDIRECT("quan_huyen!l"&amp;MAX(IF(COUNTIF($F493,"*"&amp;Tinh_TP&amp;"*")=1,ROW(Tinh_TP),0))))</f>
        <v/>
      </c>
      <c r="H493" s="22" t="str">
        <f t="array" aca="1" ref="H493" ca="1">IF(AND(F493="",G493=""),"",INDIRECT("quan_huyen!h"&amp;MAX(IF(COUNTIF(F493,"*"&amp;data&amp;"*")=1,ROW(data),0))))</f>
        <v/>
      </c>
      <c r="I493" s="26" t="str">
        <f ca="1">IF(G493="","",INDEX(Tinh_ID,MATCH(Sheet1!G493,Tinh_TP,0)))</f>
        <v/>
      </c>
      <c r="J493" s="26" t="str">
        <f ca="1">IF(H493="","",VLOOKUP(H493,Quan_huyen!$H:$I,2,0))</f>
        <v/>
      </c>
      <c r="K493" s="26" t="str">
        <f ca="1">IF(J493="","",VLOOKUP(J493,Quan_huyen!$I:$J,2,0))</f>
        <v/>
      </c>
      <c r="L493" s="22"/>
      <c r="M493" s="21"/>
      <c r="N493" s="39"/>
      <c r="O493" s="39"/>
      <c r="P493" s="39" t="str">
        <f>IF(O493="","",VLOOKUP(O493,Dich_vu!$M$1:'Dich_vu'!$N:$N,2,0))</f>
        <v/>
      </c>
      <c r="Q493" s="39"/>
      <c r="R493" s="39"/>
      <c r="S493" s="39"/>
      <c r="T493" s="39"/>
      <c r="U493" s="39"/>
      <c r="V493" s="34"/>
      <c r="W493" s="43"/>
    </row>
    <row r="494" spans="1:23" s="6" customFormat="1" ht="20.100000000000001" customHeight="1">
      <c r="A494" s="5"/>
      <c r="B494" s="40"/>
      <c r="C494" s="23"/>
      <c r="D494" s="26" t="str">
        <f>IF(C494="","",VLOOKUP(C494,Dich_vu!$A$1:'Dich_vu'!$B$64,2,0))</f>
        <v/>
      </c>
      <c r="E494" s="20"/>
      <c r="F494" s="21"/>
      <c r="G494" s="24" t="str">
        <f t="array" aca="1" ref="G494" ca="1">IF(F494="","",INDIRECT("quan_huyen!l"&amp;MAX(IF(COUNTIF($F494,"*"&amp;Tinh_TP&amp;"*")=1,ROW(Tinh_TP),0))))</f>
        <v/>
      </c>
      <c r="H494" s="22" t="str">
        <f t="array" aca="1" ref="H494" ca="1">IF(AND(F494="",G494=""),"",INDIRECT("quan_huyen!h"&amp;MAX(IF(COUNTIF(F494,"*"&amp;data&amp;"*")=1,ROW(data),0))))</f>
        <v/>
      </c>
      <c r="I494" s="26" t="str">
        <f ca="1">IF(G494="","",INDEX(Tinh_ID,MATCH(Sheet1!G494,Tinh_TP,0)))</f>
        <v/>
      </c>
      <c r="J494" s="26" t="str">
        <f ca="1">IF(H494="","",VLOOKUP(H494,Quan_huyen!$H:$I,2,0))</f>
        <v/>
      </c>
      <c r="K494" s="26" t="str">
        <f ca="1">IF(J494="","",VLOOKUP(J494,Quan_huyen!$I:$J,2,0))</f>
        <v/>
      </c>
      <c r="L494" s="22"/>
      <c r="M494" s="21"/>
      <c r="N494" s="39"/>
      <c r="O494" s="39"/>
      <c r="P494" s="39" t="str">
        <f>IF(O494="","",VLOOKUP(O494,Dich_vu!$M$1:'Dich_vu'!$N:$N,2,0))</f>
        <v/>
      </c>
      <c r="Q494" s="39"/>
      <c r="R494" s="39"/>
      <c r="S494" s="39"/>
      <c r="T494" s="39"/>
      <c r="U494" s="39"/>
      <c r="V494" s="34"/>
      <c r="W494" s="43"/>
    </row>
    <row r="495" spans="1:23" s="6" customFormat="1" ht="20.100000000000001" customHeight="1">
      <c r="A495" s="5"/>
      <c r="B495" s="40"/>
      <c r="C495" s="23"/>
      <c r="D495" s="26" t="str">
        <f>IF(C495="","",VLOOKUP(C495,Dich_vu!$A$1:'Dich_vu'!$B$64,2,0))</f>
        <v/>
      </c>
      <c r="E495" s="20"/>
      <c r="F495" s="21"/>
      <c r="G495" s="24" t="str">
        <f t="array" aca="1" ref="G495" ca="1">IF(F495="","",INDIRECT("quan_huyen!l"&amp;MAX(IF(COUNTIF($F495,"*"&amp;Tinh_TP&amp;"*")=1,ROW(Tinh_TP),0))))</f>
        <v/>
      </c>
      <c r="H495" s="22" t="str">
        <f t="array" aca="1" ref="H495" ca="1">IF(AND(F495="",G495=""),"",INDIRECT("quan_huyen!h"&amp;MAX(IF(COUNTIF(F495,"*"&amp;data&amp;"*")=1,ROW(data),0))))</f>
        <v/>
      </c>
      <c r="I495" s="26" t="str">
        <f ca="1">IF(G495="","",INDEX(Tinh_ID,MATCH(Sheet1!G495,Tinh_TP,0)))</f>
        <v/>
      </c>
      <c r="J495" s="26" t="str">
        <f ca="1">IF(H495="","",VLOOKUP(H495,Quan_huyen!$H:$I,2,0))</f>
        <v/>
      </c>
      <c r="K495" s="26" t="str">
        <f ca="1">IF(J495="","",VLOOKUP(J495,Quan_huyen!$I:$J,2,0))</f>
        <v/>
      </c>
      <c r="L495" s="22"/>
      <c r="M495" s="21"/>
      <c r="N495" s="39"/>
      <c r="O495" s="39"/>
      <c r="P495" s="39" t="str">
        <f>IF(O495="","",VLOOKUP(O495,Dich_vu!$M$1:'Dich_vu'!$N:$N,2,0))</f>
        <v/>
      </c>
      <c r="Q495" s="39"/>
      <c r="R495" s="39"/>
      <c r="S495" s="39"/>
      <c r="T495" s="39"/>
      <c r="U495" s="39"/>
      <c r="V495" s="34"/>
      <c r="W495" s="43"/>
    </row>
    <row r="496" spans="1:23" s="6" customFormat="1" ht="20.100000000000001" customHeight="1">
      <c r="A496" s="5"/>
      <c r="B496" s="40"/>
      <c r="C496" s="23"/>
      <c r="D496" s="26" t="str">
        <f>IF(C496="","",VLOOKUP(C496,Dich_vu!$A$1:'Dich_vu'!$B$64,2,0))</f>
        <v/>
      </c>
      <c r="E496" s="20"/>
      <c r="F496" s="21"/>
      <c r="G496" s="24" t="str">
        <f t="array" aca="1" ref="G496" ca="1">IF(F496="","",INDIRECT("quan_huyen!l"&amp;MAX(IF(COUNTIF($F496,"*"&amp;Tinh_TP&amp;"*")=1,ROW(Tinh_TP),0))))</f>
        <v/>
      </c>
      <c r="H496" s="22" t="str">
        <f t="array" aca="1" ref="H496" ca="1">IF(AND(F496="",G496=""),"",INDIRECT("quan_huyen!h"&amp;MAX(IF(COUNTIF(F496,"*"&amp;data&amp;"*")=1,ROW(data),0))))</f>
        <v/>
      </c>
      <c r="I496" s="26" t="str">
        <f ca="1">IF(G496="","",INDEX(Tinh_ID,MATCH(Sheet1!G496,Tinh_TP,0)))</f>
        <v/>
      </c>
      <c r="J496" s="26" t="str">
        <f ca="1">IF(H496="","",VLOOKUP(H496,Quan_huyen!$H:$I,2,0))</f>
        <v/>
      </c>
      <c r="K496" s="26" t="str">
        <f ca="1">IF(J496="","",VLOOKUP(J496,Quan_huyen!$I:$J,2,0))</f>
        <v/>
      </c>
      <c r="L496" s="22"/>
      <c r="M496" s="21"/>
      <c r="N496" s="39"/>
      <c r="O496" s="39"/>
      <c r="P496" s="39" t="str">
        <f>IF(O496="","",VLOOKUP(O496,Dich_vu!$M$1:'Dich_vu'!$N:$N,2,0))</f>
        <v/>
      </c>
      <c r="Q496" s="39"/>
      <c r="R496" s="39"/>
      <c r="S496" s="39"/>
      <c r="T496" s="39"/>
      <c r="U496" s="39"/>
      <c r="V496" s="34"/>
      <c r="W496" s="43"/>
    </row>
    <row r="497" spans="1:23" s="6" customFormat="1" ht="20.100000000000001" customHeight="1">
      <c r="A497" s="5"/>
      <c r="B497" s="40"/>
      <c r="C497" s="23"/>
      <c r="D497" s="26" t="str">
        <f>IF(C497="","",VLOOKUP(C497,Dich_vu!$A$1:'Dich_vu'!$B$64,2,0))</f>
        <v/>
      </c>
      <c r="E497" s="20"/>
      <c r="F497" s="21"/>
      <c r="G497" s="24" t="str">
        <f t="array" aca="1" ref="G497" ca="1">IF(F497="","",INDIRECT("quan_huyen!l"&amp;MAX(IF(COUNTIF($F497,"*"&amp;Tinh_TP&amp;"*")=1,ROW(Tinh_TP),0))))</f>
        <v/>
      </c>
      <c r="H497" s="22" t="str">
        <f t="array" aca="1" ref="H497" ca="1">IF(AND(F497="",G497=""),"",INDIRECT("quan_huyen!h"&amp;MAX(IF(COUNTIF(F497,"*"&amp;data&amp;"*")=1,ROW(data),0))))</f>
        <v/>
      </c>
      <c r="I497" s="26" t="str">
        <f ca="1">IF(G497="","",INDEX(Tinh_ID,MATCH(Sheet1!G497,Tinh_TP,0)))</f>
        <v/>
      </c>
      <c r="J497" s="26" t="str">
        <f ca="1">IF(H497="","",VLOOKUP(H497,Quan_huyen!$H:$I,2,0))</f>
        <v/>
      </c>
      <c r="K497" s="26" t="str">
        <f ca="1">IF(J497="","",VLOOKUP(J497,Quan_huyen!$I:$J,2,0))</f>
        <v/>
      </c>
      <c r="L497" s="22"/>
      <c r="M497" s="21"/>
      <c r="N497" s="39"/>
      <c r="O497" s="39"/>
      <c r="P497" s="39" t="str">
        <f>IF(O497="","",VLOOKUP(O497,Dich_vu!$M$1:'Dich_vu'!$N:$N,2,0))</f>
        <v/>
      </c>
      <c r="Q497" s="39"/>
      <c r="R497" s="39"/>
      <c r="S497" s="39"/>
      <c r="T497" s="39"/>
      <c r="U497" s="39"/>
      <c r="V497" s="34"/>
      <c r="W497" s="43"/>
    </row>
    <row r="498" spans="1:23" s="6" customFormat="1" ht="20.100000000000001" customHeight="1">
      <c r="A498" s="5"/>
      <c r="B498" s="40"/>
      <c r="C498" s="23"/>
      <c r="D498" s="26" t="str">
        <f>IF(C498="","",VLOOKUP(C498,Dich_vu!$A$1:'Dich_vu'!$B$64,2,0))</f>
        <v/>
      </c>
      <c r="E498" s="20"/>
      <c r="F498" s="21"/>
      <c r="G498" s="24" t="str">
        <f t="array" aca="1" ref="G498" ca="1">IF(F498="","",INDIRECT("quan_huyen!l"&amp;MAX(IF(COUNTIF($F498,"*"&amp;Tinh_TP&amp;"*")=1,ROW(Tinh_TP),0))))</f>
        <v/>
      </c>
      <c r="H498" s="22" t="str">
        <f t="array" aca="1" ref="H498" ca="1">IF(AND(F498="",G498=""),"",INDIRECT("quan_huyen!h"&amp;MAX(IF(COUNTIF(F498,"*"&amp;data&amp;"*")=1,ROW(data),0))))</f>
        <v/>
      </c>
      <c r="I498" s="26" t="str">
        <f ca="1">IF(G498="","",INDEX(Tinh_ID,MATCH(Sheet1!G498,Tinh_TP,0)))</f>
        <v/>
      </c>
      <c r="J498" s="26" t="str">
        <f ca="1">IF(H498="","",VLOOKUP(H498,Quan_huyen!$H:$I,2,0))</f>
        <v/>
      </c>
      <c r="K498" s="26" t="str">
        <f ca="1">IF(J498="","",VLOOKUP(J498,Quan_huyen!$I:$J,2,0))</f>
        <v/>
      </c>
      <c r="L498" s="22"/>
      <c r="M498" s="21"/>
      <c r="N498" s="39"/>
      <c r="O498" s="39"/>
      <c r="P498" s="39" t="str">
        <f>IF(O498="","",VLOOKUP(O498,Dich_vu!$M$1:'Dich_vu'!$N:$N,2,0))</f>
        <v/>
      </c>
      <c r="Q498" s="39"/>
      <c r="R498" s="39"/>
      <c r="S498" s="39"/>
      <c r="T498" s="39"/>
      <c r="U498" s="39"/>
      <c r="V498" s="34"/>
      <c r="W498" s="43"/>
    </row>
    <row r="499" spans="1:23" s="6" customFormat="1" ht="20.100000000000001" customHeight="1">
      <c r="A499" s="5"/>
      <c r="B499" s="40"/>
      <c r="C499" s="23"/>
      <c r="D499" s="26" t="str">
        <f>IF(C499="","",VLOOKUP(C499,Dich_vu!$A$1:'Dich_vu'!$B$64,2,0))</f>
        <v/>
      </c>
      <c r="E499" s="20"/>
      <c r="F499" s="21"/>
      <c r="G499" s="24" t="str">
        <f t="array" aca="1" ref="G499" ca="1">IF(F499="","",INDIRECT("quan_huyen!l"&amp;MAX(IF(COUNTIF($F499,"*"&amp;Tinh_TP&amp;"*")=1,ROW(Tinh_TP),0))))</f>
        <v/>
      </c>
      <c r="H499" s="22" t="str">
        <f t="array" aca="1" ref="H499" ca="1">IF(AND(F499="",G499=""),"",INDIRECT("quan_huyen!h"&amp;MAX(IF(COUNTIF(F499,"*"&amp;data&amp;"*")=1,ROW(data),0))))</f>
        <v/>
      </c>
      <c r="I499" s="26" t="str">
        <f ca="1">IF(G499="","",INDEX(Tinh_ID,MATCH(Sheet1!G499,Tinh_TP,0)))</f>
        <v/>
      </c>
      <c r="J499" s="26" t="str">
        <f ca="1">IF(H499="","",VLOOKUP(H499,Quan_huyen!$H:$I,2,0))</f>
        <v/>
      </c>
      <c r="K499" s="26" t="str">
        <f ca="1">IF(J499="","",VLOOKUP(J499,Quan_huyen!$I:$J,2,0))</f>
        <v/>
      </c>
      <c r="L499" s="22"/>
      <c r="M499" s="21"/>
      <c r="N499" s="39"/>
      <c r="O499" s="39"/>
      <c r="P499" s="39" t="str">
        <f>IF(O499="","",VLOOKUP(O499,Dich_vu!$M$1:'Dich_vu'!$N:$N,2,0))</f>
        <v/>
      </c>
      <c r="Q499" s="39"/>
      <c r="R499" s="39"/>
      <c r="S499" s="39"/>
      <c r="T499" s="39"/>
      <c r="U499" s="39"/>
      <c r="V499" s="34"/>
      <c r="W499" s="43"/>
    </row>
    <row r="500" spans="1:23" s="6" customFormat="1" ht="20.100000000000001" customHeight="1">
      <c r="A500" s="5"/>
      <c r="B500" s="40"/>
      <c r="C500" s="23"/>
      <c r="D500" s="26" t="str">
        <f>IF(C500="","",VLOOKUP(C500,Dich_vu!$A$1:'Dich_vu'!$B$64,2,0))</f>
        <v/>
      </c>
      <c r="E500" s="20"/>
      <c r="F500" s="21"/>
      <c r="G500" s="24" t="str">
        <f t="array" aca="1" ref="G500" ca="1">IF(F500="","",INDIRECT("quan_huyen!l"&amp;MAX(IF(COUNTIF($F500,"*"&amp;Tinh_TP&amp;"*")=1,ROW(Tinh_TP),0))))</f>
        <v/>
      </c>
      <c r="H500" s="22" t="str">
        <f t="array" aca="1" ref="H500" ca="1">IF(AND(F500="",G500=""),"",INDIRECT("quan_huyen!h"&amp;MAX(IF(COUNTIF(F500,"*"&amp;data&amp;"*")=1,ROW(data),0))))</f>
        <v/>
      </c>
      <c r="I500" s="26" t="str">
        <f ca="1">IF(G500="","",INDEX(Tinh_ID,MATCH(Sheet1!G500,Tinh_TP,0)))</f>
        <v/>
      </c>
      <c r="J500" s="26" t="str">
        <f ca="1">IF(H500="","",VLOOKUP(H500,Quan_huyen!$H:$I,2,0))</f>
        <v/>
      </c>
      <c r="K500" s="26" t="str">
        <f ca="1">IF(J500="","",VLOOKUP(J500,Quan_huyen!$I:$J,2,0))</f>
        <v/>
      </c>
      <c r="L500" s="22"/>
      <c r="M500" s="21"/>
      <c r="N500" s="39"/>
      <c r="O500" s="39"/>
      <c r="P500" s="39" t="str">
        <f>IF(O500="","",VLOOKUP(O500,Dich_vu!$M$1:'Dich_vu'!$N:$N,2,0))</f>
        <v/>
      </c>
      <c r="Q500" s="39"/>
      <c r="R500" s="39"/>
      <c r="S500" s="39"/>
      <c r="T500" s="39"/>
      <c r="U500" s="39"/>
      <c r="V500" s="34"/>
      <c r="W500" s="43"/>
    </row>
    <row r="501" spans="1:23" s="6" customFormat="1" ht="20.100000000000001" customHeight="1">
      <c r="A501" s="5"/>
      <c r="B501" s="40"/>
      <c r="C501" s="23"/>
      <c r="D501" s="26" t="str">
        <f>IF(C501="","",VLOOKUP(C501,Dich_vu!$A$1:'Dich_vu'!$B$64,2,0))</f>
        <v/>
      </c>
      <c r="E501" s="20"/>
      <c r="F501" s="21"/>
      <c r="G501" s="24" t="str">
        <f t="array" aca="1" ref="G501" ca="1">IF(F501="","",INDIRECT("quan_huyen!l"&amp;MAX(IF(COUNTIF($F501,"*"&amp;Tinh_TP&amp;"*")=1,ROW(Tinh_TP),0))))</f>
        <v/>
      </c>
      <c r="H501" s="22" t="str">
        <f t="array" aca="1" ref="H501" ca="1">IF(AND(F501="",G501=""),"",INDIRECT("quan_huyen!h"&amp;MAX(IF(COUNTIF(F501,"*"&amp;data&amp;"*")=1,ROW(data),0))))</f>
        <v/>
      </c>
      <c r="I501" s="26" t="str">
        <f ca="1">IF(G501="","",INDEX(Tinh_ID,MATCH(Sheet1!G501,Tinh_TP,0)))</f>
        <v/>
      </c>
      <c r="J501" s="26" t="str">
        <f ca="1">IF(H501="","",VLOOKUP(H501,Quan_huyen!$H:$I,2,0))</f>
        <v/>
      </c>
      <c r="K501" s="26" t="str">
        <f ca="1">IF(J501="","",VLOOKUP(J501,Quan_huyen!$I:$J,2,0))</f>
        <v/>
      </c>
      <c r="L501" s="22"/>
      <c r="M501" s="21"/>
      <c r="N501" s="39"/>
      <c r="O501" s="39"/>
      <c r="P501" s="39" t="str">
        <f>IF(O501="","",VLOOKUP(O501,Dich_vu!$M$1:'Dich_vu'!$N:$N,2,0))</f>
        <v/>
      </c>
      <c r="Q501" s="39"/>
      <c r="R501" s="39"/>
      <c r="S501" s="39"/>
      <c r="T501" s="39"/>
      <c r="U501" s="39"/>
      <c r="V501" s="34"/>
      <c r="W501" s="43"/>
    </row>
    <row r="502" spans="1:23" s="6" customFormat="1" ht="20.100000000000001" customHeight="1">
      <c r="A502" s="5"/>
      <c r="B502" s="40"/>
      <c r="C502" s="23"/>
      <c r="D502" s="26" t="str">
        <f>IF(C502="","",VLOOKUP(C502,Dich_vu!$A$1:'Dich_vu'!$B$64,2,0))</f>
        <v/>
      </c>
      <c r="E502" s="20"/>
      <c r="F502" s="21"/>
      <c r="G502" s="24" t="str">
        <f t="array" aca="1" ref="G502" ca="1">IF(F502="","",INDIRECT("quan_huyen!l"&amp;MAX(IF(COUNTIF($F502,"*"&amp;Tinh_TP&amp;"*")=1,ROW(Tinh_TP),0))))</f>
        <v/>
      </c>
      <c r="H502" s="22" t="str">
        <f t="array" aca="1" ref="H502" ca="1">IF(AND(F502="",G502=""),"",INDIRECT("quan_huyen!h"&amp;MAX(IF(COUNTIF(F502,"*"&amp;data&amp;"*")=1,ROW(data),0))))</f>
        <v/>
      </c>
      <c r="I502" s="26" t="str">
        <f ca="1">IF(G502="","",INDEX(Tinh_ID,MATCH(Sheet1!G502,Tinh_TP,0)))</f>
        <v/>
      </c>
      <c r="J502" s="26" t="str">
        <f ca="1">IF(H502="","",VLOOKUP(H502,Quan_huyen!$H:$I,2,0))</f>
        <v/>
      </c>
      <c r="K502" s="26" t="str">
        <f ca="1">IF(J502="","",VLOOKUP(J502,Quan_huyen!$I:$J,2,0))</f>
        <v/>
      </c>
      <c r="L502" s="22"/>
      <c r="M502" s="21"/>
      <c r="N502" s="39"/>
      <c r="O502" s="39"/>
      <c r="P502" s="39" t="str">
        <f>IF(O502="","",VLOOKUP(O502,Dich_vu!$M$1:'Dich_vu'!$N:$N,2,0))</f>
        <v/>
      </c>
      <c r="Q502" s="39"/>
      <c r="R502" s="39"/>
      <c r="S502" s="39"/>
      <c r="T502" s="39"/>
      <c r="U502" s="39"/>
      <c r="V502" s="34"/>
      <c r="W502" s="43"/>
    </row>
    <row r="503" spans="1:23" s="6" customFormat="1" ht="20.100000000000001" customHeight="1">
      <c r="A503" s="5"/>
      <c r="B503" s="40"/>
      <c r="C503" s="23"/>
      <c r="D503" s="26" t="str">
        <f>IF(C503="","",VLOOKUP(C503,Dich_vu!$A$1:'Dich_vu'!$B$64,2,0))</f>
        <v/>
      </c>
      <c r="E503" s="20"/>
      <c r="F503" s="21"/>
      <c r="G503" s="24" t="str">
        <f t="array" aca="1" ref="G503" ca="1">IF(F503="","",INDIRECT("quan_huyen!l"&amp;MAX(IF(COUNTIF($F503,"*"&amp;Tinh_TP&amp;"*")=1,ROW(Tinh_TP),0))))</f>
        <v/>
      </c>
      <c r="H503" s="22" t="str">
        <f t="array" aca="1" ref="H503" ca="1">IF(AND(F503="",G503=""),"",INDIRECT("quan_huyen!h"&amp;MAX(IF(COUNTIF(F503,"*"&amp;data&amp;"*")=1,ROW(data),0))))</f>
        <v/>
      </c>
      <c r="I503" s="26" t="str">
        <f ca="1">IF(G503="","",INDEX(Tinh_ID,MATCH(Sheet1!G503,Tinh_TP,0)))</f>
        <v/>
      </c>
      <c r="J503" s="26" t="str">
        <f ca="1">IF(H503="","",VLOOKUP(H503,Quan_huyen!$H:$I,2,0))</f>
        <v/>
      </c>
      <c r="K503" s="26" t="str">
        <f ca="1">IF(J503="","",VLOOKUP(J503,Quan_huyen!$I:$J,2,0))</f>
        <v/>
      </c>
      <c r="L503" s="22"/>
      <c r="M503" s="21"/>
      <c r="N503" s="39"/>
      <c r="O503" s="39"/>
      <c r="P503" s="39" t="str">
        <f>IF(O503="","",VLOOKUP(O503,Dich_vu!$M$1:'Dich_vu'!$N:$N,2,0))</f>
        <v/>
      </c>
      <c r="Q503" s="39"/>
      <c r="R503" s="39"/>
      <c r="S503" s="39"/>
      <c r="T503" s="39"/>
      <c r="U503" s="39"/>
      <c r="V503" s="34"/>
      <c r="W503" s="43"/>
    </row>
    <row r="504" spans="1:23" s="6" customFormat="1" ht="20.100000000000001" customHeight="1">
      <c r="A504" s="5"/>
      <c r="B504" s="40"/>
      <c r="C504" s="23"/>
      <c r="D504" s="26" t="str">
        <f>IF(C504="","",VLOOKUP(C504,Dich_vu!$A$1:'Dich_vu'!$B$64,2,0))</f>
        <v/>
      </c>
      <c r="E504" s="20"/>
      <c r="F504" s="21"/>
      <c r="G504" s="24" t="str">
        <f t="array" aca="1" ref="G504" ca="1">IF(F504="","",INDIRECT("quan_huyen!l"&amp;MAX(IF(COUNTIF($F504,"*"&amp;Tinh_TP&amp;"*")=1,ROW(Tinh_TP),0))))</f>
        <v/>
      </c>
      <c r="H504" s="22" t="str">
        <f t="array" aca="1" ref="H504" ca="1">IF(AND(F504="",G504=""),"",INDIRECT("quan_huyen!h"&amp;MAX(IF(COUNTIF(F504,"*"&amp;data&amp;"*")=1,ROW(data),0))))</f>
        <v/>
      </c>
      <c r="I504" s="26" t="str">
        <f ca="1">IF(G504="","",INDEX(Tinh_ID,MATCH(Sheet1!G504,Tinh_TP,0)))</f>
        <v/>
      </c>
      <c r="J504" s="26" t="str">
        <f ca="1">IF(H504="","",VLOOKUP(H504,Quan_huyen!$H:$I,2,0))</f>
        <v/>
      </c>
      <c r="K504" s="26" t="str">
        <f ca="1">IF(J504="","",VLOOKUP(J504,Quan_huyen!$I:$J,2,0))</f>
        <v/>
      </c>
      <c r="L504" s="22"/>
      <c r="M504" s="21"/>
      <c r="N504" s="39"/>
      <c r="O504" s="39"/>
      <c r="P504" s="39" t="str">
        <f>IF(O504="","",VLOOKUP(O504,Dich_vu!$M$1:'Dich_vu'!$N:$N,2,0))</f>
        <v/>
      </c>
      <c r="Q504" s="39"/>
      <c r="R504" s="39"/>
      <c r="S504" s="39"/>
      <c r="T504" s="39"/>
      <c r="U504" s="39"/>
      <c r="V504" s="34"/>
      <c r="W504" s="43"/>
    </row>
    <row r="505" spans="1:23" s="6" customFormat="1" ht="20.100000000000001" customHeight="1">
      <c r="A505" s="5"/>
      <c r="B505" s="40"/>
      <c r="C505" s="23"/>
      <c r="D505" s="26" t="str">
        <f>IF(C505="","",VLOOKUP(C505,Dich_vu!$A$1:'Dich_vu'!$B$64,2,0))</f>
        <v/>
      </c>
      <c r="E505" s="20"/>
      <c r="F505" s="21"/>
      <c r="G505" s="24" t="str">
        <f t="array" aca="1" ref="G505" ca="1">IF(F505="","",INDIRECT("quan_huyen!l"&amp;MAX(IF(COUNTIF($F505,"*"&amp;Tinh_TP&amp;"*")=1,ROW(Tinh_TP),0))))</f>
        <v/>
      </c>
      <c r="H505" s="22" t="str">
        <f t="array" aca="1" ref="H505" ca="1">IF(AND(F505="",G505=""),"",INDIRECT("quan_huyen!h"&amp;MAX(IF(COUNTIF(F505,"*"&amp;data&amp;"*")=1,ROW(data),0))))</f>
        <v/>
      </c>
      <c r="I505" s="26" t="str">
        <f ca="1">IF(G505="","",INDEX(Tinh_ID,MATCH(Sheet1!G505,Tinh_TP,0)))</f>
        <v/>
      </c>
      <c r="J505" s="26" t="str">
        <f ca="1">IF(H505="","",VLOOKUP(H505,Quan_huyen!$H:$I,2,0))</f>
        <v/>
      </c>
      <c r="K505" s="26" t="str">
        <f ca="1">IF(J505="","",VLOOKUP(J505,Quan_huyen!$I:$J,2,0))</f>
        <v/>
      </c>
      <c r="L505" s="22"/>
      <c r="M505" s="21"/>
      <c r="N505" s="39"/>
      <c r="O505" s="39"/>
      <c r="P505" s="39" t="str">
        <f>IF(O505="","",VLOOKUP(O505,Dich_vu!$M$1:'Dich_vu'!$N:$N,2,0))</f>
        <v/>
      </c>
      <c r="Q505" s="39"/>
      <c r="R505" s="39"/>
      <c r="S505" s="39"/>
      <c r="T505" s="39"/>
      <c r="U505" s="39"/>
      <c r="V505" s="34"/>
      <c r="W505" s="43"/>
    </row>
    <row r="506" spans="1:23" s="6" customFormat="1" ht="20.100000000000001" customHeight="1">
      <c r="A506" s="5"/>
      <c r="B506" s="40"/>
      <c r="C506" s="23"/>
      <c r="D506" s="26" t="str">
        <f>IF(C506="","",VLOOKUP(C506,Dich_vu!$A$1:'Dich_vu'!$B$64,2,0))</f>
        <v/>
      </c>
      <c r="E506" s="20"/>
      <c r="F506" s="21"/>
      <c r="G506" s="24" t="str">
        <f t="array" aca="1" ref="G506" ca="1">IF(F506="","",INDIRECT("quan_huyen!l"&amp;MAX(IF(COUNTIF($F506,"*"&amp;Tinh_TP&amp;"*")=1,ROW(Tinh_TP),0))))</f>
        <v/>
      </c>
      <c r="H506" s="22" t="str">
        <f t="array" aca="1" ref="H506" ca="1">IF(AND(F506="",G506=""),"",INDIRECT("quan_huyen!h"&amp;MAX(IF(COUNTIF(F506,"*"&amp;data&amp;"*")=1,ROW(data),0))))</f>
        <v/>
      </c>
      <c r="I506" s="26" t="str">
        <f ca="1">IF(G506="","",INDEX(Tinh_ID,MATCH(Sheet1!G506,Tinh_TP,0)))</f>
        <v/>
      </c>
      <c r="J506" s="26" t="str">
        <f ca="1">IF(H506="","",VLOOKUP(H506,Quan_huyen!$H:$I,2,0))</f>
        <v/>
      </c>
      <c r="K506" s="26" t="str">
        <f ca="1">IF(J506="","",VLOOKUP(J506,Quan_huyen!$I:$J,2,0))</f>
        <v/>
      </c>
      <c r="L506" s="22"/>
      <c r="M506" s="21"/>
      <c r="N506" s="39"/>
      <c r="O506" s="39"/>
      <c r="P506" s="39" t="str">
        <f>IF(O506="","",VLOOKUP(O506,Dich_vu!$M$1:'Dich_vu'!$N:$N,2,0))</f>
        <v/>
      </c>
      <c r="Q506" s="39"/>
      <c r="R506" s="39"/>
      <c r="S506" s="39"/>
      <c r="T506" s="39"/>
      <c r="U506" s="39"/>
      <c r="V506" s="34"/>
      <c r="W506" s="43"/>
    </row>
    <row r="507" spans="1:23" s="6" customFormat="1" ht="20.100000000000001" customHeight="1">
      <c r="A507" s="5"/>
      <c r="B507" s="40"/>
      <c r="C507" s="23"/>
      <c r="D507" s="26" t="str">
        <f>IF(C507="","",VLOOKUP(C507,Dich_vu!$A$1:'Dich_vu'!$B$64,2,0))</f>
        <v/>
      </c>
      <c r="E507" s="20"/>
      <c r="F507" s="21"/>
      <c r="G507" s="24" t="str">
        <f t="array" aca="1" ref="G507" ca="1">IF(F507="","",INDIRECT("quan_huyen!l"&amp;MAX(IF(COUNTIF($F507,"*"&amp;Tinh_TP&amp;"*")=1,ROW(Tinh_TP),0))))</f>
        <v/>
      </c>
      <c r="H507" s="22" t="str">
        <f t="array" aca="1" ref="H507" ca="1">IF(AND(F507="",G507=""),"",INDIRECT("quan_huyen!h"&amp;MAX(IF(COUNTIF(F507,"*"&amp;data&amp;"*")=1,ROW(data),0))))</f>
        <v/>
      </c>
      <c r="I507" s="26" t="str">
        <f ca="1">IF(G507="","",INDEX(Tinh_ID,MATCH(Sheet1!G507,Tinh_TP,0)))</f>
        <v/>
      </c>
      <c r="J507" s="26" t="str">
        <f ca="1">IF(H507="","",VLOOKUP(H507,Quan_huyen!$H:$I,2,0))</f>
        <v/>
      </c>
      <c r="K507" s="26" t="str">
        <f ca="1">IF(J507="","",VLOOKUP(J507,Quan_huyen!$I:$J,2,0))</f>
        <v/>
      </c>
      <c r="L507" s="22"/>
      <c r="M507" s="21"/>
      <c r="N507" s="39"/>
      <c r="O507" s="39"/>
      <c r="P507" s="39" t="str">
        <f>IF(O507="","",VLOOKUP(O507,Dich_vu!$M$1:'Dich_vu'!$N:$N,2,0))</f>
        <v/>
      </c>
      <c r="Q507" s="39"/>
      <c r="R507" s="39"/>
      <c r="S507" s="39"/>
      <c r="T507" s="39"/>
      <c r="U507" s="39"/>
      <c r="V507" s="34"/>
      <c r="W507" s="43"/>
    </row>
    <row r="508" spans="1:23" s="6" customFormat="1" ht="21" customHeight="1">
      <c r="A508" s="5"/>
      <c r="B508" s="40"/>
      <c r="C508" s="23"/>
      <c r="D508" s="26" t="str">
        <f>IF(C508="","",VLOOKUP(C508,Dich_vu!$A$1:'Dich_vu'!$B$64,2,0))</f>
        <v/>
      </c>
      <c r="E508" s="20"/>
      <c r="F508" s="21"/>
      <c r="G508" s="24" t="str">
        <f t="array" aca="1" ref="G508" ca="1">IF(F508="","",INDIRECT("quan_huyen!l"&amp;MAX(IF(COUNTIF($F508,"*"&amp;Tinh_TP&amp;"*")=1,ROW(Tinh_TP),0))))</f>
        <v/>
      </c>
      <c r="H508" s="22" t="str">
        <f t="array" aca="1" ref="H508" ca="1">IF(AND(F508="",G508=""),"",INDIRECT("quan_huyen!h"&amp;MAX(IF(COUNTIF(F508,"*"&amp;data&amp;"*")=1,ROW(data),0))))</f>
        <v/>
      </c>
      <c r="I508" s="26" t="str">
        <f ca="1">IF(G508="","",INDEX(Tinh_ID,MATCH(Sheet1!G508,Tinh_TP,0)))</f>
        <v/>
      </c>
      <c r="J508" s="26" t="str">
        <f ca="1">IF(H508="","",VLOOKUP(H508,Quan_huyen!$H:$I,2,0))</f>
        <v/>
      </c>
      <c r="K508" s="26" t="str">
        <f ca="1">IF(J508="","",VLOOKUP(J508,Quan_huyen!$I:$J,2,0))</f>
        <v/>
      </c>
      <c r="L508" s="22"/>
      <c r="M508" s="21"/>
      <c r="N508" s="39"/>
      <c r="O508" s="39"/>
      <c r="P508" s="39" t="str">
        <f>IF(O508="","",VLOOKUP(O508,Dich_vu!$M$1:'Dich_vu'!$N:$N,2,0))</f>
        <v/>
      </c>
      <c r="Q508" s="39"/>
      <c r="R508" s="39"/>
      <c r="S508" s="39"/>
      <c r="T508" s="39"/>
      <c r="U508" s="39"/>
      <c r="V508" s="34"/>
      <c r="W508" s="43"/>
    </row>
    <row r="509" spans="1:23" s="6" customFormat="1" ht="21.9" customHeight="1">
      <c r="A509" s="5"/>
      <c r="B509" s="40"/>
      <c r="C509" s="23"/>
      <c r="D509" s="26" t="str">
        <f>IF(C509="","",VLOOKUP(C509,Dich_vu!$A$1:'Dich_vu'!$B$64,2,0))</f>
        <v/>
      </c>
      <c r="E509" s="20"/>
      <c r="F509" s="21"/>
      <c r="G509" s="24" t="str">
        <f t="array" aca="1" ref="G509" ca="1">IF(F509="","",INDIRECT("quan_huyen!l"&amp;MAX(IF(COUNTIF($F509,"*"&amp;Tinh_TP&amp;"*")=1,ROW(Tinh_TP),0))))</f>
        <v/>
      </c>
      <c r="H509" s="22" t="str">
        <f t="array" aca="1" ref="H509" ca="1">IF(AND(F509="",G509=""),"",INDIRECT("quan_huyen!h"&amp;MAX(IF(COUNTIF(F509,"*"&amp;data&amp;"*")=1,ROW(data),0))))</f>
        <v/>
      </c>
      <c r="I509" s="26" t="str">
        <f ca="1">IF(G509="","",INDEX(Tinh_ID,MATCH(Sheet1!G509,Tinh_TP,0)))</f>
        <v/>
      </c>
      <c r="J509" s="26" t="str">
        <f ca="1">IF(H509="","",VLOOKUP(H509,Quan_huyen!$H:$I,2,0))</f>
        <v/>
      </c>
      <c r="K509" s="26" t="str">
        <f ca="1">IF(J509="","",VLOOKUP(J509,Quan_huyen!$I:$J,2,0))</f>
        <v/>
      </c>
      <c r="L509" s="22"/>
      <c r="M509" s="21"/>
      <c r="N509" s="39"/>
      <c r="O509" s="39"/>
      <c r="P509" s="39" t="str">
        <f>IF(O509="","",VLOOKUP(O509,Dich_vu!$M$1:'Dich_vu'!$N:$N,2,0))</f>
        <v/>
      </c>
      <c r="Q509" s="39"/>
      <c r="R509" s="39"/>
      <c r="S509" s="39"/>
      <c r="T509" s="39"/>
      <c r="U509" s="39"/>
      <c r="V509" s="34"/>
      <c r="W509" s="43"/>
    </row>
    <row r="510" spans="1:23" s="6" customFormat="1">
      <c r="A510" s="5"/>
      <c r="B510" s="40"/>
      <c r="C510" s="23"/>
      <c r="D510" s="26" t="str">
        <f>IF(C510="","",VLOOKUP(C510,Dich_vu!$A$1:'Dich_vu'!$B$64,2,0))</f>
        <v/>
      </c>
      <c r="E510" s="20"/>
      <c r="F510" s="21"/>
      <c r="G510" s="24" t="str">
        <f t="array" aca="1" ref="G510" ca="1">IF(F510="","",INDIRECT("quan_huyen!l"&amp;MAX(IF(COUNTIF($F510,"*"&amp;Tinh_TP&amp;"*")=1,ROW(Tinh_TP),0))))</f>
        <v/>
      </c>
      <c r="H510" s="22" t="str">
        <f t="array" aca="1" ref="H510" ca="1">IF(AND(F510="",G510=""),"",INDIRECT("quan_huyen!h"&amp;MAX(IF(COUNTIF(F510,"*"&amp;data&amp;"*")=1,ROW(data),0))))</f>
        <v/>
      </c>
      <c r="I510" s="26" t="str">
        <f ca="1">IF(G510="","",INDEX(Tinh_ID,MATCH(Sheet1!G510,Tinh_TP,0)))</f>
        <v/>
      </c>
      <c r="J510" s="26" t="str">
        <f ca="1">IF(H510="","",VLOOKUP(H510,Quan_huyen!$H:$I,2,0))</f>
        <v/>
      </c>
      <c r="K510" s="26" t="str">
        <f ca="1">IF(J510="","",VLOOKUP(J510,Quan_huyen!$I:$J,2,0))</f>
        <v/>
      </c>
      <c r="L510" s="22"/>
      <c r="M510" s="21"/>
      <c r="N510" s="39"/>
      <c r="O510" s="39"/>
      <c r="P510" s="39" t="str">
        <f>IF(O510="","",VLOOKUP(O510,Dich_vu!$M$1:'Dich_vu'!$N:$N,2,0))</f>
        <v/>
      </c>
      <c r="Q510" s="39"/>
      <c r="R510" s="39"/>
      <c r="S510" s="39"/>
      <c r="T510" s="39"/>
      <c r="U510" s="39"/>
      <c r="V510" s="34"/>
      <c r="W510" s="43"/>
    </row>
    <row r="511" spans="1:23">
      <c r="A511" s="5"/>
      <c r="B511" s="40"/>
      <c r="C511" s="23"/>
      <c r="D511" s="26" t="str">
        <f>IF(C511="","",VLOOKUP(C511,Dich_vu!$A$1:'Dich_vu'!$B$64,2,0))</f>
        <v/>
      </c>
      <c r="E511" s="20"/>
      <c r="F511" s="21"/>
      <c r="G511" s="24" t="str">
        <f t="array" aca="1" ref="G511" ca="1">IF(F511="","",INDIRECT("quan_huyen!l"&amp;MAX(IF(COUNTIF($F511,"*"&amp;Tinh_TP&amp;"*")=1,ROW(Tinh_TP),0))))</f>
        <v/>
      </c>
      <c r="H511" s="22" t="str">
        <f t="array" aca="1" ref="H511" ca="1">IF(AND(F511="",G511=""),"",INDIRECT("quan_huyen!h"&amp;MAX(IF(COUNTIF(F511,"*"&amp;data&amp;"*")=1,ROW(data),0))))</f>
        <v/>
      </c>
      <c r="I511" s="26" t="str">
        <f ca="1">IF(G511="","",INDEX(Tinh_ID,MATCH(Sheet1!G511,Tinh_TP,0)))</f>
        <v/>
      </c>
      <c r="J511" s="26" t="str">
        <f ca="1">IF(H511="","",VLOOKUP(H511,Quan_huyen!$H:$I,2,0))</f>
        <v/>
      </c>
      <c r="K511" s="26" t="str">
        <f ca="1">IF(J511="","",VLOOKUP(J511,Quan_huyen!$I:$J,2,0))</f>
        <v/>
      </c>
      <c r="L511" s="22"/>
      <c r="M511" s="21"/>
      <c r="N511" s="39"/>
      <c r="O511" s="39"/>
      <c r="P511" s="39" t="str">
        <f>IF(O511="","",VLOOKUP(O511,Dich_vu!$M$1:'Dich_vu'!$N:$N,2,0))</f>
        <v/>
      </c>
      <c r="Q511" s="39"/>
      <c r="R511" s="39"/>
      <c r="S511" s="39"/>
      <c r="T511" s="39"/>
      <c r="U511" s="39"/>
      <c r="V511" s="35"/>
      <c r="W511" s="44"/>
    </row>
    <row r="512" spans="1:23">
      <c r="A512" s="5"/>
      <c r="B512" s="40"/>
      <c r="C512" s="23"/>
      <c r="D512" s="26" t="str">
        <f>IF(C512="","",VLOOKUP(C512,Dich_vu!$A$1:'Dich_vu'!$B$64,2,0))</f>
        <v/>
      </c>
      <c r="E512" s="20"/>
      <c r="F512" s="21"/>
      <c r="G512" s="24" t="str">
        <f t="array" aca="1" ref="G512" ca="1">IF(F512="","",INDIRECT("quan_huyen!l"&amp;MAX(IF(COUNTIF($F512,"*"&amp;Tinh_TP&amp;"*")=1,ROW(Tinh_TP),0))))</f>
        <v/>
      </c>
      <c r="H512" s="22" t="str">
        <f t="array" aca="1" ref="H512" ca="1">IF(AND(F512="",G512=""),"",INDIRECT("quan_huyen!h"&amp;MAX(IF(COUNTIF(F512,"*"&amp;data&amp;"*")=1,ROW(data),0))))</f>
        <v/>
      </c>
      <c r="I512" s="26" t="str">
        <f ca="1">IF(G512="","",INDEX(Tinh_ID,MATCH(Sheet1!G512,Tinh_TP,0)))</f>
        <v/>
      </c>
      <c r="J512" s="26" t="str">
        <f ca="1">IF(H512="","",VLOOKUP(H512,Quan_huyen!$H:$I,2,0))</f>
        <v/>
      </c>
      <c r="K512" s="26" t="str">
        <f ca="1">IF(J512="","",VLOOKUP(J512,Quan_huyen!$I:$J,2,0))</f>
        <v/>
      </c>
      <c r="L512" s="22"/>
      <c r="M512" s="21"/>
      <c r="N512" s="39"/>
      <c r="O512" s="39"/>
      <c r="P512" s="39" t="str">
        <f>IF(O512="","",VLOOKUP(O512,Dich_vu!$M$1:'Dich_vu'!$N:$N,2,0))</f>
        <v/>
      </c>
      <c r="Q512" s="39"/>
      <c r="R512" s="39"/>
      <c r="S512" s="39"/>
      <c r="T512" s="39"/>
      <c r="U512" s="39"/>
      <c r="V512" s="35"/>
      <c r="W512" s="44"/>
    </row>
    <row r="513" spans="1:23">
      <c r="A513" s="5"/>
      <c r="B513" s="40"/>
      <c r="C513" s="23"/>
      <c r="D513" s="26" t="str">
        <f>IF(C513="","",VLOOKUP(C513,Dich_vu!$A$1:'Dich_vu'!$B$64,2,0))</f>
        <v/>
      </c>
      <c r="E513" s="20"/>
      <c r="F513" s="21"/>
      <c r="G513" s="24" t="str">
        <f t="array" aca="1" ref="G513" ca="1">IF(F513="","",INDIRECT("quan_huyen!l"&amp;MAX(IF(COUNTIF($F513,"*"&amp;Tinh_TP&amp;"*")=1,ROW(Tinh_TP),0))))</f>
        <v/>
      </c>
      <c r="H513" s="22" t="str">
        <f t="array" aca="1" ref="H513" ca="1">IF(AND(F513="",G513=""),"",INDIRECT("quan_huyen!h"&amp;MAX(IF(COUNTIF(F513,"*"&amp;data&amp;"*")=1,ROW(data),0))))</f>
        <v/>
      </c>
      <c r="I513" s="26" t="str">
        <f ca="1">IF(G513="","",INDEX(Tinh_ID,MATCH(Sheet1!G513,Tinh_TP,0)))</f>
        <v/>
      </c>
      <c r="J513" s="26" t="str">
        <f ca="1">IF(H513="","",VLOOKUP(H513,Quan_huyen!$H:$I,2,0))</f>
        <v/>
      </c>
      <c r="K513" s="26" t="str">
        <f ca="1">IF(J513="","",VLOOKUP(J513,Quan_huyen!$I:$J,2,0))</f>
        <v/>
      </c>
      <c r="L513" s="22"/>
      <c r="M513" s="21"/>
      <c r="N513" s="39"/>
      <c r="O513" s="39"/>
      <c r="P513" s="39" t="str">
        <f>IF(O513="","",VLOOKUP(O513,Dich_vu!$M$1:'Dich_vu'!$N:$N,2,0))</f>
        <v/>
      </c>
      <c r="Q513" s="39"/>
      <c r="R513" s="39"/>
      <c r="S513" s="39"/>
      <c r="T513" s="39"/>
      <c r="U513" s="39"/>
      <c r="V513" s="35"/>
      <c r="W513" s="44"/>
    </row>
    <row r="514" spans="1:23" ht="16.5" customHeight="1">
      <c r="A514" s="5"/>
      <c r="B514" s="40"/>
      <c r="C514" s="23"/>
      <c r="D514" s="26" t="str">
        <f>IF(C514="","",VLOOKUP(C514,Dich_vu!$A$1:'Dich_vu'!$B$64,2,0))</f>
        <v/>
      </c>
      <c r="E514" s="20"/>
      <c r="F514" s="21"/>
      <c r="G514" s="24" t="str">
        <f t="array" aca="1" ref="G514" ca="1">IF(F514="","",INDIRECT("quan_huyen!l"&amp;MAX(IF(COUNTIF($F514,"*"&amp;Tinh_TP&amp;"*")=1,ROW(Tinh_TP),0))))</f>
        <v/>
      </c>
      <c r="H514" s="22" t="str">
        <f t="array" aca="1" ref="H514" ca="1">IF(AND(F514="",G514=""),"",INDIRECT("quan_huyen!h"&amp;MAX(IF(COUNTIF(F514,"*"&amp;data&amp;"*")=1,ROW(data),0))))</f>
        <v/>
      </c>
      <c r="I514" s="26" t="str">
        <f ca="1">IF(G514="","",INDEX(Tinh_ID,MATCH(Sheet1!G514,Tinh_TP,0)))</f>
        <v/>
      </c>
      <c r="J514" s="26" t="str">
        <f ca="1">IF(H514="","",VLOOKUP(H514,Quan_huyen!$H:$I,2,0))</f>
        <v/>
      </c>
      <c r="K514" s="26" t="str">
        <f ca="1">IF(J514="","",VLOOKUP(J514,Quan_huyen!$I:$J,2,0))</f>
        <v/>
      </c>
      <c r="L514" s="22"/>
      <c r="M514" s="21"/>
      <c r="N514" s="39"/>
      <c r="O514" s="39"/>
      <c r="P514" s="39" t="str">
        <f>IF(O514="","",VLOOKUP(O514,Dich_vu!$M$1:'Dich_vu'!$N:$N,2,0))</f>
        <v/>
      </c>
      <c r="Q514" s="39"/>
      <c r="R514" s="39"/>
      <c r="S514" s="39"/>
      <c r="T514" s="39"/>
      <c r="U514" s="39"/>
      <c r="V514" s="35"/>
      <c r="W514" s="44"/>
    </row>
    <row r="515" spans="1:23" ht="21" customHeight="1">
      <c r="A515" s="5"/>
      <c r="B515" s="40"/>
      <c r="C515" s="23"/>
      <c r="D515" s="26" t="str">
        <f>IF(C515="","",VLOOKUP(C515,Dich_vu!$A$1:'Dich_vu'!$B$64,2,0))</f>
        <v/>
      </c>
      <c r="E515" s="20"/>
      <c r="F515" s="21"/>
      <c r="G515" s="24" t="str">
        <f t="array" aca="1" ref="G515" ca="1">IF(F515="","",INDIRECT("quan_huyen!l"&amp;MAX(IF(COUNTIF($F515,"*"&amp;Tinh_TP&amp;"*")=1,ROW(Tinh_TP),0))))</f>
        <v/>
      </c>
      <c r="H515" s="22" t="str">
        <f t="array" aca="1" ref="H515" ca="1">IF(AND(F515="",G515=""),"",INDIRECT("quan_huyen!h"&amp;MAX(IF(COUNTIF(F515,"*"&amp;data&amp;"*")=1,ROW(data),0))))</f>
        <v/>
      </c>
      <c r="I515" s="26" t="str">
        <f ca="1">IF(G515="","",INDEX(Tinh_ID,MATCH(Sheet1!G515,Tinh_TP,0)))</f>
        <v/>
      </c>
      <c r="J515" s="26" t="str">
        <f ca="1">IF(H515="","",VLOOKUP(H515,Quan_huyen!$H:$I,2,0))</f>
        <v/>
      </c>
      <c r="K515" s="26" t="str">
        <f ca="1">IF(J515="","",VLOOKUP(J515,Quan_huyen!$I:$J,2,0))</f>
        <v/>
      </c>
      <c r="L515" s="22"/>
      <c r="M515" s="21"/>
      <c r="N515" s="39"/>
      <c r="O515" s="39"/>
      <c r="P515" s="39" t="str">
        <f>IF(O515="","",VLOOKUP(O515,Dich_vu!$M$1:'Dich_vu'!$N:$N,2,0))</f>
        <v/>
      </c>
      <c r="Q515" s="39"/>
      <c r="R515" s="39"/>
      <c r="S515" s="39"/>
      <c r="T515" s="39"/>
      <c r="U515" s="39"/>
      <c r="V515" s="35"/>
      <c r="W515" s="44"/>
    </row>
    <row r="516" spans="1:23" ht="21" customHeight="1">
      <c r="A516" s="5"/>
      <c r="B516" s="40"/>
      <c r="C516" s="23"/>
      <c r="D516" s="26" t="str">
        <f>IF(C516="","",VLOOKUP(C516,Dich_vu!$A$1:'Dich_vu'!$B$64,2,0))</f>
        <v/>
      </c>
      <c r="E516" s="20"/>
      <c r="F516" s="21"/>
      <c r="G516" s="24" t="str">
        <f t="array" aca="1" ref="G516" ca="1">IF(F516="","",INDIRECT("quan_huyen!l"&amp;MAX(IF(COUNTIF($F516,"*"&amp;Tinh_TP&amp;"*")=1,ROW(Tinh_TP),0))))</f>
        <v/>
      </c>
      <c r="H516" s="22" t="str">
        <f t="array" aca="1" ref="H516" ca="1">IF(AND(F516="",G516=""),"",INDIRECT("quan_huyen!h"&amp;MAX(IF(COUNTIF(F516,"*"&amp;data&amp;"*")=1,ROW(data),0))))</f>
        <v/>
      </c>
      <c r="I516" s="26" t="str">
        <f ca="1">IF(G516="","",INDEX(Tinh_ID,MATCH(Sheet1!G516,Tinh_TP,0)))</f>
        <v/>
      </c>
      <c r="J516" s="26" t="str">
        <f ca="1">IF(H516="","",VLOOKUP(H516,Quan_huyen!$H:$I,2,0))</f>
        <v/>
      </c>
      <c r="K516" s="26" t="str">
        <f ca="1">IF(J516="","",VLOOKUP(J516,Quan_huyen!$I:$J,2,0))</f>
        <v/>
      </c>
      <c r="L516" s="22"/>
      <c r="M516" s="21"/>
      <c r="N516" s="39"/>
      <c r="O516" s="39"/>
      <c r="P516" s="39" t="str">
        <f>IF(O516="","",VLOOKUP(O516,Dich_vu!$M$1:'Dich_vu'!$N:$N,2,0))</f>
        <v/>
      </c>
      <c r="Q516" s="39"/>
      <c r="R516" s="39"/>
      <c r="S516" s="39"/>
      <c r="T516" s="39"/>
      <c r="U516" s="39"/>
      <c r="V516" s="35"/>
      <c r="W516" s="44"/>
    </row>
    <row r="517" spans="1:23" ht="19.5" customHeight="1">
      <c r="A517" s="5"/>
      <c r="B517" s="40"/>
      <c r="C517" s="23"/>
      <c r="D517" s="26" t="str">
        <f>IF(C517="","",VLOOKUP(C517,Dich_vu!$A$1:'Dich_vu'!$B$64,2,0))</f>
        <v/>
      </c>
      <c r="E517" s="20"/>
      <c r="F517" s="21"/>
      <c r="G517" s="24" t="str">
        <f t="array" aca="1" ref="G517" ca="1">IF(F517="","",INDIRECT("quan_huyen!l"&amp;MAX(IF(COUNTIF($F517,"*"&amp;Tinh_TP&amp;"*")=1,ROW(Tinh_TP),0))))</f>
        <v/>
      </c>
      <c r="H517" s="22" t="str">
        <f t="array" aca="1" ref="H517" ca="1">IF(AND(F517="",G517=""),"",INDIRECT("quan_huyen!h"&amp;MAX(IF(COUNTIF(F517,"*"&amp;data&amp;"*")=1,ROW(data),0))))</f>
        <v/>
      </c>
      <c r="I517" s="26" t="str">
        <f ca="1">IF(G517="","",INDEX(Tinh_ID,MATCH(Sheet1!G517,Tinh_TP,0)))</f>
        <v/>
      </c>
      <c r="J517" s="26" t="str">
        <f ca="1">IF(H517="","",VLOOKUP(H517,Quan_huyen!$H:$I,2,0))</f>
        <v/>
      </c>
      <c r="K517" s="26" t="str">
        <f ca="1">IF(J517="","",VLOOKUP(J517,Quan_huyen!$I:$J,2,0))</f>
        <v/>
      </c>
      <c r="L517" s="22"/>
      <c r="M517" s="21"/>
      <c r="N517" s="39"/>
      <c r="O517" s="39"/>
      <c r="P517" s="39" t="str">
        <f>IF(O517="","",VLOOKUP(O517,Dich_vu!$M$1:'Dich_vu'!$N:$N,2,0))</f>
        <v/>
      </c>
      <c r="Q517" s="39"/>
      <c r="R517" s="39"/>
      <c r="S517" s="39"/>
      <c r="T517" s="39"/>
      <c r="U517" s="39"/>
      <c r="V517" s="35"/>
      <c r="W517" s="44"/>
    </row>
    <row r="518" spans="1:23" ht="23.25" customHeight="1">
      <c r="A518" s="5"/>
      <c r="B518" s="40"/>
      <c r="C518" s="23"/>
      <c r="D518" s="26" t="str">
        <f>IF(C518="","",VLOOKUP(C518,Dich_vu!$A$1:'Dich_vu'!$B$64,2,0))</f>
        <v/>
      </c>
      <c r="E518" s="20"/>
      <c r="F518" s="21"/>
      <c r="G518" s="24" t="str">
        <f t="array" aca="1" ref="G518" ca="1">IF(F518="","",INDIRECT("quan_huyen!l"&amp;MAX(IF(COUNTIF($F518,"*"&amp;Tinh_TP&amp;"*")=1,ROW(Tinh_TP),0))))</f>
        <v/>
      </c>
      <c r="H518" s="22" t="str">
        <f t="array" aca="1" ref="H518" ca="1">IF(AND(F518="",G518=""),"",INDIRECT("quan_huyen!h"&amp;MAX(IF(COUNTIF(F518,"*"&amp;data&amp;"*")=1,ROW(data),0))))</f>
        <v/>
      </c>
      <c r="I518" s="26" t="str">
        <f ca="1">IF(G518="","",INDEX(Tinh_ID,MATCH(Sheet1!G518,Tinh_TP,0)))</f>
        <v/>
      </c>
      <c r="J518" s="26" t="str">
        <f ca="1">IF(H518="","",VLOOKUP(H518,Quan_huyen!$H:$I,2,0))</f>
        <v/>
      </c>
      <c r="K518" s="26" t="str">
        <f ca="1">IF(J518="","",VLOOKUP(J518,Quan_huyen!$I:$J,2,0))</f>
        <v/>
      </c>
      <c r="L518" s="22"/>
      <c r="M518" s="21"/>
      <c r="N518" s="39"/>
      <c r="O518" s="39"/>
      <c r="P518" s="39" t="str">
        <f>IF(O518="","",VLOOKUP(O518,Dich_vu!$M$1:'Dich_vu'!$N:$N,2,0))</f>
        <v/>
      </c>
      <c r="Q518" s="39"/>
      <c r="R518" s="39"/>
      <c r="S518" s="39"/>
      <c r="T518" s="39"/>
      <c r="U518" s="39"/>
      <c r="V518" s="35"/>
      <c r="W518" s="44"/>
    </row>
    <row r="519" spans="1:23" ht="21" customHeight="1">
      <c r="A519" s="5"/>
      <c r="B519" s="40"/>
      <c r="C519" s="23"/>
      <c r="D519" s="26" t="str">
        <f>IF(C519="","",VLOOKUP(C519,Dich_vu!$A$1:'Dich_vu'!$B$64,2,0))</f>
        <v/>
      </c>
      <c r="E519" s="20"/>
      <c r="F519" s="21"/>
      <c r="G519" s="24" t="str">
        <f t="array" aca="1" ref="G519" ca="1">IF(F519="","",INDIRECT("quan_huyen!l"&amp;MAX(IF(COUNTIF($F519,"*"&amp;Tinh_TP&amp;"*")=1,ROW(Tinh_TP),0))))</f>
        <v/>
      </c>
      <c r="H519" s="22" t="str">
        <f t="array" aca="1" ref="H519" ca="1">IF(AND(F519="",G519=""),"",INDIRECT("quan_huyen!h"&amp;MAX(IF(COUNTIF(F519,"*"&amp;data&amp;"*")=1,ROW(data),0))))</f>
        <v/>
      </c>
      <c r="I519" s="26" t="str">
        <f ca="1">IF(G519="","",INDEX(Tinh_ID,MATCH(Sheet1!G519,Tinh_TP,0)))</f>
        <v/>
      </c>
      <c r="J519" s="26" t="str">
        <f ca="1">IF(H519="","",VLOOKUP(H519,Quan_huyen!$H:$I,2,0))</f>
        <v/>
      </c>
      <c r="K519" s="26" t="str">
        <f ca="1">IF(J519="","",VLOOKUP(J519,Quan_huyen!$I:$J,2,0))</f>
        <v/>
      </c>
      <c r="L519" s="22"/>
      <c r="M519" s="21"/>
      <c r="N519" s="39"/>
      <c r="O519" s="39"/>
      <c r="P519" s="39" t="str">
        <f>IF(O519="","",VLOOKUP(O519,Dich_vu!$M$1:'Dich_vu'!$N:$N,2,0))</f>
        <v/>
      </c>
      <c r="Q519" s="39"/>
      <c r="R519" s="39"/>
      <c r="S519" s="39"/>
      <c r="T519" s="39"/>
      <c r="U519" s="39"/>
      <c r="V519" s="35"/>
      <c r="W519" s="44"/>
    </row>
    <row r="520" spans="1:23" ht="21" customHeight="1">
      <c r="A520" s="5"/>
      <c r="B520" s="40"/>
      <c r="C520" s="23"/>
      <c r="D520" s="26" t="str">
        <f>IF(C520="","",VLOOKUP(C520,Dich_vu!$A$1:'Dich_vu'!$B$64,2,0))</f>
        <v/>
      </c>
      <c r="E520" s="20"/>
      <c r="F520" s="21"/>
      <c r="G520" s="24" t="str">
        <f t="array" aca="1" ref="G520" ca="1">IF(F520="","",INDIRECT("quan_huyen!l"&amp;MAX(IF(COUNTIF($F520,"*"&amp;Tinh_TP&amp;"*")=1,ROW(Tinh_TP),0))))</f>
        <v/>
      </c>
      <c r="H520" s="22" t="str">
        <f t="array" aca="1" ref="H520" ca="1">IF(AND(F520="",G520=""),"",INDIRECT("quan_huyen!h"&amp;MAX(IF(COUNTIF(F520,"*"&amp;data&amp;"*")=1,ROW(data),0))))</f>
        <v/>
      </c>
      <c r="I520" s="26" t="str">
        <f ca="1">IF(G520="","",INDEX(Tinh_ID,MATCH(Sheet1!G520,Tinh_TP,0)))</f>
        <v/>
      </c>
      <c r="J520" s="26" t="str">
        <f ca="1">IF(H520="","",VLOOKUP(H520,Quan_huyen!$H:$I,2,0))</f>
        <v/>
      </c>
      <c r="K520" s="26" t="str">
        <f ca="1">IF(J520="","",VLOOKUP(J520,Quan_huyen!$I:$J,2,0))</f>
        <v/>
      </c>
      <c r="L520" s="22"/>
      <c r="M520" s="21"/>
      <c r="N520" s="39"/>
      <c r="O520" s="39"/>
      <c r="P520" s="39" t="str">
        <f>IF(O520="","",VLOOKUP(O520,Dich_vu!$M$1:'Dich_vu'!$N:$N,2,0))</f>
        <v/>
      </c>
      <c r="Q520" s="39"/>
      <c r="R520" s="39"/>
      <c r="S520" s="39"/>
      <c r="T520" s="39"/>
      <c r="U520" s="39"/>
      <c r="V520" s="35"/>
      <c r="W520" s="44"/>
    </row>
    <row r="521" spans="1:23" ht="21" customHeight="1">
      <c r="A521" s="5"/>
      <c r="B521" s="40"/>
      <c r="C521" s="23"/>
      <c r="D521" s="26" t="str">
        <f>IF(C521="","",VLOOKUP(C521,Dich_vu!$A$1:'Dich_vu'!$B$64,2,0))</f>
        <v/>
      </c>
      <c r="E521" s="20"/>
      <c r="F521" s="21"/>
      <c r="G521" s="24" t="str">
        <f t="array" aca="1" ref="G521" ca="1">IF(F521="","",INDIRECT("quan_huyen!l"&amp;MAX(IF(COUNTIF($F521,"*"&amp;Tinh_TP&amp;"*")=1,ROW(Tinh_TP),0))))</f>
        <v/>
      </c>
      <c r="H521" s="22" t="str">
        <f t="array" aca="1" ref="H521" ca="1">IF(AND(F521="",G521=""),"",INDIRECT("quan_huyen!h"&amp;MAX(IF(COUNTIF(F521,"*"&amp;data&amp;"*")=1,ROW(data),0))))</f>
        <v/>
      </c>
      <c r="I521" s="26" t="str">
        <f ca="1">IF(G521="","",INDEX(Tinh_ID,MATCH(Sheet1!G521,Tinh_TP,0)))</f>
        <v/>
      </c>
      <c r="J521" s="26" t="str">
        <f ca="1">IF(H521="","",VLOOKUP(H521,Quan_huyen!$H:$I,2,0))</f>
        <v/>
      </c>
      <c r="K521" s="26" t="str">
        <f ca="1">IF(J521="","",VLOOKUP(J521,Quan_huyen!$I:$J,2,0))</f>
        <v/>
      </c>
      <c r="L521" s="22"/>
      <c r="M521" s="21"/>
      <c r="N521" s="39"/>
      <c r="O521" s="39"/>
      <c r="P521" s="39" t="str">
        <f>IF(O521="","",VLOOKUP(O521,Dich_vu!$M$1:'Dich_vu'!$N:$N,2,0))</f>
        <v/>
      </c>
      <c r="Q521" s="39"/>
      <c r="R521" s="39"/>
      <c r="S521" s="39"/>
      <c r="T521" s="39"/>
      <c r="U521" s="39"/>
      <c r="V521" s="35"/>
      <c r="W521" s="44"/>
    </row>
    <row r="522" spans="1:23" ht="21" customHeight="1">
      <c r="A522" s="5"/>
      <c r="B522" s="40"/>
      <c r="C522" s="23"/>
      <c r="D522" s="26" t="str">
        <f>IF(C522="","",VLOOKUP(C522,Dich_vu!$A$1:'Dich_vu'!$B$64,2,0))</f>
        <v/>
      </c>
      <c r="E522" s="20"/>
      <c r="F522" s="21"/>
      <c r="G522" s="24" t="str">
        <f t="array" aca="1" ref="G522" ca="1">IF(F522="","",INDIRECT("quan_huyen!l"&amp;MAX(IF(COUNTIF($F522,"*"&amp;Tinh_TP&amp;"*")=1,ROW(Tinh_TP),0))))</f>
        <v/>
      </c>
      <c r="H522" s="22" t="str">
        <f t="array" aca="1" ref="H522" ca="1">IF(AND(F522="",G522=""),"",INDIRECT("quan_huyen!h"&amp;MAX(IF(COUNTIF(F522,"*"&amp;data&amp;"*")=1,ROW(data),0))))</f>
        <v/>
      </c>
      <c r="I522" s="26" t="str">
        <f ca="1">IF(G522="","",INDEX(Tinh_ID,MATCH(Sheet1!G522,Tinh_TP,0)))</f>
        <v/>
      </c>
      <c r="J522" s="26" t="str">
        <f ca="1">IF(H522="","",VLOOKUP(H522,Quan_huyen!$H:$I,2,0))</f>
        <v/>
      </c>
      <c r="K522" s="26" t="str">
        <f ca="1">IF(J522="","",VLOOKUP(J522,Quan_huyen!$I:$J,2,0))</f>
        <v/>
      </c>
      <c r="L522" s="22"/>
      <c r="M522" s="21"/>
      <c r="N522" s="39"/>
      <c r="O522" s="39"/>
      <c r="P522" s="39" t="str">
        <f>IF(O522="","",VLOOKUP(O522,Dich_vu!$M$1:'Dich_vu'!$N:$N,2,0))</f>
        <v/>
      </c>
      <c r="Q522" s="39"/>
      <c r="R522" s="39"/>
      <c r="S522" s="39"/>
      <c r="T522" s="39"/>
      <c r="U522" s="39"/>
      <c r="V522" s="35"/>
      <c r="W522" s="44"/>
    </row>
    <row r="523" spans="1:23" ht="21" customHeight="1">
      <c r="A523" s="5"/>
      <c r="B523" s="40"/>
      <c r="C523" s="23"/>
      <c r="D523" s="26" t="str">
        <f>IF(C523="","",VLOOKUP(C523,Dich_vu!$A$1:'Dich_vu'!$B$64,2,0))</f>
        <v/>
      </c>
      <c r="E523" s="20"/>
      <c r="F523" s="21"/>
      <c r="G523" s="24" t="str">
        <f t="array" aca="1" ref="G523" ca="1">IF(F523="","",INDIRECT("quan_huyen!l"&amp;MAX(IF(COUNTIF($F523,"*"&amp;Tinh_TP&amp;"*")=1,ROW(Tinh_TP),0))))</f>
        <v/>
      </c>
      <c r="H523" s="22" t="str">
        <f t="array" aca="1" ref="H523" ca="1">IF(AND(F523="",G523=""),"",INDIRECT("quan_huyen!h"&amp;MAX(IF(COUNTIF(F523,"*"&amp;data&amp;"*")=1,ROW(data),0))))</f>
        <v/>
      </c>
      <c r="I523" s="26" t="str">
        <f ca="1">IF(G523="","",INDEX(Tinh_ID,MATCH(Sheet1!G523,Tinh_TP,0)))</f>
        <v/>
      </c>
      <c r="J523" s="26" t="str">
        <f ca="1">IF(H523="","",VLOOKUP(H523,Quan_huyen!$H:$I,2,0))</f>
        <v/>
      </c>
      <c r="K523" s="26" t="str">
        <f ca="1">IF(J523="","",VLOOKUP(J523,Quan_huyen!$I:$J,2,0))</f>
        <v/>
      </c>
      <c r="L523" s="22"/>
      <c r="M523" s="21"/>
      <c r="N523" s="39"/>
      <c r="O523" s="39"/>
      <c r="P523" s="39" t="str">
        <f>IF(O523="","",VLOOKUP(O523,Dich_vu!$M$1:'Dich_vu'!$N:$N,2,0))</f>
        <v/>
      </c>
      <c r="Q523" s="39"/>
      <c r="R523" s="39"/>
      <c r="S523" s="39"/>
      <c r="T523" s="39"/>
      <c r="U523" s="39"/>
      <c r="V523" s="35"/>
      <c r="W523" s="44"/>
    </row>
    <row r="524" spans="1:23" ht="21" customHeight="1">
      <c r="A524" s="5"/>
      <c r="B524" s="40"/>
      <c r="C524" s="23"/>
      <c r="D524" s="26" t="str">
        <f>IF(C524="","",VLOOKUP(C524,Dich_vu!$A$1:'Dich_vu'!$B$64,2,0))</f>
        <v/>
      </c>
      <c r="E524" s="20"/>
      <c r="F524" s="21"/>
      <c r="G524" s="24" t="str">
        <f t="array" aca="1" ref="G524" ca="1">IF(F524="","",INDIRECT("quan_huyen!l"&amp;MAX(IF(COUNTIF($F524,"*"&amp;Tinh_TP&amp;"*")=1,ROW(Tinh_TP),0))))</f>
        <v/>
      </c>
      <c r="H524" s="22" t="str">
        <f t="array" aca="1" ref="H524" ca="1">IF(AND(F524="",G524=""),"",INDIRECT("quan_huyen!h"&amp;MAX(IF(COUNTIF(F524,"*"&amp;data&amp;"*")=1,ROW(data),0))))</f>
        <v/>
      </c>
      <c r="I524" s="26" t="str">
        <f ca="1">IF(G524="","",INDEX(Tinh_ID,MATCH(Sheet1!G524,Tinh_TP,0)))</f>
        <v/>
      </c>
      <c r="J524" s="26" t="str">
        <f ca="1">IF(H524="","",VLOOKUP(H524,Quan_huyen!$H:$I,2,0))</f>
        <v/>
      </c>
      <c r="K524" s="26" t="str">
        <f ca="1">IF(J524="","",VLOOKUP(J524,Quan_huyen!$I:$J,2,0))</f>
        <v/>
      </c>
      <c r="L524" s="22"/>
      <c r="M524" s="21"/>
      <c r="N524" s="39"/>
      <c r="O524" s="39"/>
      <c r="P524" s="39" t="str">
        <f>IF(O524="","",VLOOKUP(O524,Dich_vu!$M$1:'Dich_vu'!$N:$N,2,0))</f>
        <v/>
      </c>
      <c r="Q524" s="39"/>
      <c r="R524" s="39"/>
      <c r="S524" s="39"/>
      <c r="T524" s="39"/>
      <c r="U524" s="39"/>
      <c r="V524" s="35"/>
      <c r="W524" s="44"/>
    </row>
    <row r="525" spans="1:23" ht="21" customHeight="1">
      <c r="A525" s="5"/>
      <c r="B525" s="40"/>
      <c r="C525" s="23"/>
      <c r="D525" s="26" t="str">
        <f>IF(C525="","",VLOOKUP(C525,Dich_vu!$A$1:'Dich_vu'!$B$64,2,0))</f>
        <v/>
      </c>
      <c r="E525" s="20"/>
      <c r="F525" s="21"/>
      <c r="G525" s="24" t="str">
        <f t="array" aca="1" ref="G525" ca="1">IF(F525="","",INDIRECT("quan_huyen!l"&amp;MAX(IF(COUNTIF($F525,"*"&amp;Tinh_TP&amp;"*")=1,ROW(Tinh_TP),0))))</f>
        <v/>
      </c>
      <c r="H525" s="22" t="str">
        <f t="array" aca="1" ref="H525" ca="1">IF(AND(F525="",G525=""),"",INDIRECT("quan_huyen!h"&amp;MAX(IF(COUNTIF(F525,"*"&amp;data&amp;"*")=1,ROW(data),0))))</f>
        <v/>
      </c>
      <c r="I525" s="26" t="str">
        <f ca="1">IF(G525="","",INDEX(Tinh_ID,MATCH(Sheet1!G525,Tinh_TP,0)))</f>
        <v/>
      </c>
      <c r="J525" s="26" t="str">
        <f ca="1">IF(H525="","",VLOOKUP(H525,Quan_huyen!$H:$I,2,0))</f>
        <v/>
      </c>
      <c r="K525" s="26" t="str">
        <f ca="1">IF(J525="","",VLOOKUP(J525,Quan_huyen!$I:$J,2,0))</f>
        <v/>
      </c>
      <c r="L525" s="22"/>
      <c r="M525" s="21"/>
      <c r="N525" s="39"/>
      <c r="O525" s="39"/>
      <c r="P525" s="39" t="str">
        <f>IF(O525="","",VLOOKUP(O525,Dich_vu!$M$1:'Dich_vu'!$N:$N,2,0))</f>
        <v/>
      </c>
      <c r="Q525" s="39"/>
      <c r="R525" s="39"/>
      <c r="S525" s="39"/>
      <c r="T525" s="39"/>
      <c r="U525" s="39"/>
      <c r="V525" s="35"/>
      <c r="W525" s="44"/>
    </row>
    <row r="526" spans="1:23" ht="21" customHeight="1">
      <c r="A526" s="5"/>
      <c r="B526" s="40"/>
      <c r="C526" s="23"/>
      <c r="D526" s="26" t="str">
        <f>IF(C526="","",VLOOKUP(C526,Dich_vu!$A$1:'Dich_vu'!$B$64,2,0))</f>
        <v/>
      </c>
      <c r="E526" s="20"/>
      <c r="F526" s="21"/>
      <c r="G526" s="24" t="str">
        <f t="array" aca="1" ref="G526" ca="1">IF(F526="","",INDIRECT("quan_huyen!l"&amp;MAX(IF(COUNTIF($F526,"*"&amp;Tinh_TP&amp;"*")=1,ROW(Tinh_TP),0))))</f>
        <v/>
      </c>
      <c r="H526" s="22" t="str">
        <f t="array" aca="1" ref="H526" ca="1">IF(AND(F526="",G526=""),"",INDIRECT("quan_huyen!h"&amp;MAX(IF(COUNTIF(F526,"*"&amp;data&amp;"*")=1,ROW(data),0))))</f>
        <v/>
      </c>
      <c r="I526" s="26" t="str">
        <f ca="1">IF(G526="","",INDEX(Tinh_ID,MATCH(Sheet1!G526,Tinh_TP,0)))</f>
        <v/>
      </c>
      <c r="J526" s="26" t="str">
        <f ca="1">IF(H526="","",VLOOKUP(H526,Quan_huyen!$H:$I,2,0))</f>
        <v/>
      </c>
      <c r="K526" s="26" t="str">
        <f ca="1">IF(J526="","",VLOOKUP(J526,Quan_huyen!$I:$J,2,0))</f>
        <v/>
      </c>
      <c r="L526" s="22"/>
      <c r="M526" s="21"/>
      <c r="N526" s="39"/>
      <c r="O526" s="39"/>
      <c r="P526" s="39" t="str">
        <f>IF(O526="","",VLOOKUP(O526,Dich_vu!$M$1:'Dich_vu'!$N:$N,2,0))</f>
        <v/>
      </c>
      <c r="Q526" s="39"/>
      <c r="R526" s="39"/>
      <c r="S526" s="39"/>
      <c r="T526" s="39"/>
      <c r="U526" s="39"/>
      <c r="V526" s="35"/>
      <c r="W526" s="44"/>
    </row>
    <row r="527" spans="1:23" ht="21" customHeight="1">
      <c r="A527" s="5"/>
      <c r="B527" s="40"/>
      <c r="C527" s="23"/>
      <c r="D527" s="26" t="str">
        <f>IF(C527="","",VLOOKUP(C527,Dich_vu!$A$1:'Dich_vu'!$B$64,2,0))</f>
        <v/>
      </c>
      <c r="E527" s="20"/>
      <c r="F527" s="21"/>
      <c r="G527" s="24" t="str">
        <f t="array" aca="1" ref="G527" ca="1">IF(F527="","",INDIRECT("quan_huyen!l"&amp;MAX(IF(COUNTIF($F527,"*"&amp;Tinh_TP&amp;"*")=1,ROW(Tinh_TP),0))))</f>
        <v/>
      </c>
      <c r="H527" s="22" t="str">
        <f t="array" aca="1" ref="H527" ca="1">IF(AND(F527="",G527=""),"",INDIRECT("quan_huyen!h"&amp;MAX(IF(COUNTIF(F527,"*"&amp;data&amp;"*")=1,ROW(data),0))))</f>
        <v/>
      </c>
      <c r="I527" s="26" t="str">
        <f ca="1">IF(G527="","",INDEX(Tinh_ID,MATCH(Sheet1!G527,Tinh_TP,0)))</f>
        <v/>
      </c>
      <c r="J527" s="26" t="str">
        <f ca="1">IF(H527="","",VLOOKUP(H527,Quan_huyen!$H:$I,2,0))</f>
        <v/>
      </c>
      <c r="K527" s="26" t="str">
        <f ca="1">IF(J527="","",VLOOKUP(J527,Quan_huyen!$I:$J,2,0))</f>
        <v/>
      </c>
      <c r="L527" s="22"/>
      <c r="M527" s="21"/>
      <c r="N527" s="39"/>
      <c r="O527" s="39"/>
      <c r="P527" s="39" t="str">
        <f>IF(O527="","",VLOOKUP(O527,Dich_vu!$M$1:'Dich_vu'!$N:$N,2,0))</f>
        <v/>
      </c>
      <c r="Q527" s="39"/>
      <c r="R527" s="39"/>
      <c r="S527" s="39"/>
      <c r="T527" s="39"/>
      <c r="U527" s="39"/>
      <c r="V527" s="35"/>
      <c r="W527" s="44"/>
    </row>
    <row r="528" spans="1:23" ht="21" customHeight="1">
      <c r="A528" s="5"/>
      <c r="B528" s="40"/>
      <c r="C528" s="23"/>
      <c r="D528" s="26" t="str">
        <f>IF(C528="","",VLOOKUP(C528,Dich_vu!$A$1:'Dich_vu'!$B$64,2,0))</f>
        <v/>
      </c>
      <c r="E528" s="20"/>
      <c r="F528" s="21"/>
      <c r="G528" s="24" t="str">
        <f t="array" aca="1" ref="G528" ca="1">IF(F528="","",INDIRECT("quan_huyen!l"&amp;MAX(IF(COUNTIF($F528,"*"&amp;Tinh_TP&amp;"*")=1,ROW(Tinh_TP),0))))</f>
        <v/>
      </c>
      <c r="H528" s="22" t="str">
        <f t="array" aca="1" ref="H528" ca="1">IF(AND(F528="",G528=""),"",INDIRECT("quan_huyen!h"&amp;MAX(IF(COUNTIF(F528,"*"&amp;data&amp;"*")=1,ROW(data),0))))</f>
        <v/>
      </c>
      <c r="I528" s="26" t="str">
        <f ca="1">IF(G528="","",INDEX(Tinh_ID,MATCH(Sheet1!G528,Tinh_TP,0)))</f>
        <v/>
      </c>
      <c r="J528" s="26" t="str">
        <f ca="1">IF(H528="","",VLOOKUP(H528,Quan_huyen!$H:$I,2,0))</f>
        <v/>
      </c>
      <c r="K528" s="26" t="str">
        <f ca="1">IF(J528="","",VLOOKUP(J528,Quan_huyen!$I:$J,2,0))</f>
        <v/>
      </c>
      <c r="L528" s="22"/>
      <c r="M528" s="21"/>
      <c r="N528" s="39"/>
      <c r="O528" s="39"/>
      <c r="P528" s="39" t="str">
        <f>IF(O528="","",VLOOKUP(O528,Dich_vu!$M$1:'Dich_vu'!$N:$N,2,0))</f>
        <v/>
      </c>
      <c r="Q528" s="39"/>
      <c r="R528" s="39"/>
      <c r="S528" s="39"/>
      <c r="T528" s="39"/>
      <c r="U528" s="39"/>
      <c r="V528" s="35"/>
      <c r="W528" s="44"/>
    </row>
    <row r="529" spans="1:23" ht="21" customHeight="1">
      <c r="A529" s="5"/>
      <c r="B529" s="40"/>
      <c r="C529" s="23"/>
      <c r="D529" s="26" t="str">
        <f>IF(C529="","",VLOOKUP(C529,Dich_vu!$A$1:'Dich_vu'!$B$64,2,0))</f>
        <v/>
      </c>
      <c r="E529" s="20"/>
      <c r="F529" s="21"/>
      <c r="G529" s="24" t="str">
        <f t="array" aca="1" ref="G529" ca="1">IF(F529="","",INDIRECT("quan_huyen!l"&amp;MAX(IF(COUNTIF($F529,"*"&amp;Tinh_TP&amp;"*")=1,ROW(Tinh_TP),0))))</f>
        <v/>
      </c>
      <c r="H529" s="22" t="str">
        <f t="array" aca="1" ref="H529" ca="1">IF(AND(F529="",G529=""),"",INDIRECT("quan_huyen!h"&amp;MAX(IF(COUNTIF(F529,"*"&amp;data&amp;"*")=1,ROW(data),0))))</f>
        <v/>
      </c>
      <c r="I529" s="26" t="str">
        <f ca="1">IF(G529="","",INDEX(Tinh_ID,MATCH(Sheet1!G529,Tinh_TP,0)))</f>
        <v/>
      </c>
      <c r="J529" s="26" t="str">
        <f ca="1">IF(H529="","",VLOOKUP(H529,Quan_huyen!$H:$I,2,0))</f>
        <v/>
      </c>
      <c r="K529" s="26" t="str">
        <f ca="1">IF(J529="","",VLOOKUP(J529,Quan_huyen!$I:$J,2,0))</f>
        <v/>
      </c>
      <c r="L529" s="22"/>
      <c r="M529" s="21"/>
      <c r="N529" s="39"/>
      <c r="O529" s="39"/>
      <c r="P529" s="39" t="str">
        <f>IF(O529="","",VLOOKUP(O529,Dich_vu!$M$1:'Dich_vu'!$N:$N,2,0))</f>
        <v/>
      </c>
      <c r="Q529" s="39"/>
      <c r="R529" s="39"/>
      <c r="S529" s="39"/>
      <c r="T529" s="39"/>
      <c r="U529" s="39"/>
      <c r="V529" s="35"/>
      <c r="W529" s="44"/>
    </row>
    <row r="530" spans="1:23" ht="21" customHeight="1">
      <c r="A530" s="5"/>
      <c r="B530" s="40"/>
      <c r="C530" s="23"/>
      <c r="D530" s="26" t="str">
        <f>IF(C530="","",VLOOKUP(C530,Dich_vu!$A$1:'Dich_vu'!$B$64,2,0))</f>
        <v/>
      </c>
      <c r="E530" s="20"/>
      <c r="F530" s="21"/>
      <c r="G530" s="24" t="str">
        <f t="array" aca="1" ref="G530" ca="1">IF(F530="","",INDIRECT("quan_huyen!l"&amp;MAX(IF(COUNTIF($F530,"*"&amp;Tinh_TP&amp;"*")=1,ROW(Tinh_TP),0))))</f>
        <v/>
      </c>
      <c r="H530" s="22" t="str">
        <f t="array" aca="1" ref="H530" ca="1">IF(AND(F530="",G530=""),"",INDIRECT("quan_huyen!h"&amp;MAX(IF(COUNTIF(F530,"*"&amp;data&amp;"*")=1,ROW(data),0))))</f>
        <v/>
      </c>
      <c r="I530" s="26" t="str">
        <f ca="1">IF(G530="","",INDEX(Tinh_ID,MATCH(Sheet1!G530,Tinh_TP,0)))</f>
        <v/>
      </c>
      <c r="J530" s="26" t="str">
        <f ca="1">IF(H530="","",VLOOKUP(H530,Quan_huyen!$H:$I,2,0))</f>
        <v/>
      </c>
      <c r="K530" s="26" t="str">
        <f ca="1">IF(J530="","",VLOOKUP(J530,Quan_huyen!$I:$J,2,0))</f>
        <v/>
      </c>
      <c r="L530" s="22"/>
      <c r="M530" s="21"/>
      <c r="N530" s="39"/>
      <c r="O530" s="39"/>
      <c r="P530" s="39" t="str">
        <f>IF(O530="","",VLOOKUP(O530,Dich_vu!$M$1:'Dich_vu'!$N:$N,2,0))</f>
        <v/>
      </c>
      <c r="Q530" s="39"/>
      <c r="R530" s="39"/>
      <c r="S530" s="39"/>
      <c r="T530" s="39"/>
      <c r="U530" s="39"/>
      <c r="V530" s="35"/>
      <c r="W530" s="44"/>
    </row>
    <row r="531" spans="1:23" ht="20.25" customHeight="1">
      <c r="A531" s="5"/>
      <c r="B531" s="40"/>
      <c r="C531" s="23"/>
      <c r="D531" s="26" t="str">
        <f>IF(C531="","",VLOOKUP(C531,Dich_vu!$A$1:'Dich_vu'!$B$64,2,0))</f>
        <v/>
      </c>
      <c r="E531" s="20"/>
      <c r="F531" s="21"/>
      <c r="G531" s="24" t="str">
        <f t="array" aca="1" ref="G531" ca="1">IF(F531="","",INDIRECT("quan_huyen!l"&amp;MAX(IF(COUNTIF($F531,"*"&amp;Tinh_TP&amp;"*")=1,ROW(Tinh_TP),0))))</f>
        <v/>
      </c>
      <c r="H531" s="22" t="str">
        <f t="array" aca="1" ref="H531" ca="1">IF(AND(F531="",G531=""),"",INDIRECT("quan_huyen!h"&amp;MAX(IF(COUNTIF(F531,"*"&amp;data&amp;"*")=1,ROW(data),0))))</f>
        <v/>
      </c>
      <c r="I531" s="26" t="str">
        <f ca="1">IF(G531="","",INDEX(Tinh_ID,MATCH(Sheet1!G531,Tinh_TP,0)))</f>
        <v/>
      </c>
      <c r="J531" s="26" t="str">
        <f ca="1">IF(H531="","",VLOOKUP(H531,Quan_huyen!$H:$I,2,0))</f>
        <v/>
      </c>
      <c r="K531" s="26" t="str">
        <f ca="1">IF(J531="","",VLOOKUP(J531,Quan_huyen!$I:$J,2,0))</f>
        <v/>
      </c>
      <c r="L531" s="22"/>
      <c r="M531" s="21"/>
      <c r="N531" s="39"/>
      <c r="O531" s="39"/>
      <c r="P531" s="39" t="str">
        <f>IF(O531="","",VLOOKUP(O531,Dich_vu!$M$1:'Dich_vu'!$N:$N,2,0))</f>
        <v/>
      </c>
      <c r="Q531" s="39"/>
      <c r="R531" s="39"/>
      <c r="S531" s="39"/>
      <c r="T531" s="39"/>
      <c r="U531" s="39"/>
      <c r="V531" s="35"/>
      <c r="W531" s="44"/>
    </row>
    <row r="532" spans="1:23" ht="21.75" customHeight="1">
      <c r="A532" s="5"/>
      <c r="B532" s="40"/>
      <c r="C532" s="23"/>
      <c r="D532" s="26" t="str">
        <f>IF(C532="","",VLOOKUP(C532,Dich_vu!$A$1:'Dich_vu'!$B$64,2,0))</f>
        <v/>
      </c>
      <c r="E532" s="20"/>
      <c r="F532" s="21"/>
      <c r="G532" s="24" t="str">
        <f t="array" aca="1" ref="G532" ca="1">IF(F532="","",INDIRECT("quan_huyen!l"&amp;MAX(IF(COUNTIF($F532,"*"&amp;Tinh_TP&amp;"*")=1,ROW(Tinh_TP),0))))</f>
        <v/>
      </c>
      <c r="H532" s="22" t="str">
        <f t="array" aca="1" ref="H532" ca="1">IF(AND(F532="",G532=""),"",INDIRECT("quan_huyen!h"&amp;MAX(IF(COUNTIF(F532,"*"&amp;data&amp;"*")=1,ROW(data),0))))</f>
        <v/>
      </c>
      <c r="I532" s="26" t="str">
        <f ca="1">IF(G532="","",INDEX(Tinh_ID,MATCH(Sheet1!G532,Tinh_TP,0)))</f>
        <v/>
      </c>
      <c r="J532" s="26" t="str">
        <f ca="1">IF(H532="","",VLOOKUP(H532,Quan_huyen!$H:$I,2,0))</f>
        <v/>
      </c>
      <c r="K532" s="26" t="str">
        <f ca="1">IF(J532="","",VLOOKUP(J532,Quan_huyen!$I:$J,2,0))</f>
        <v/>
      </c>
      <c r="L532" s="22"/>
      <c r="M532" s="21"/>
      <c r="N532" s="39"/>
      <c r="O532" s="39"/>
      <c r="P532" s="39" t="str">
        <f>IF(O532="","",VLOOKUP(O532,Dich_vu!$M$1:'Dich_vu'!$N:$N,2,0))</f>
        <v/>
      </c>
      <c r="Q532" s="39"/>
      <c r="R532" s="39"/>
      <c r="S532" s="39"/>
      <c r="T532" s="39"/>
      <c r="U532" s="39"/>
      <c r="V532" s="35"/>
      <c r="W532" s="44"/>
    </row>
    <row r="533" spans="1:23" ht="21" customHeight="1">
      <c r="A533" s="5"/>
      <c r="B533" s="40"/>
      <c r="C533" s="23"/>
      <c r="D533" s="26" t="str">
        <f>IF(C533="","",VLOOKUP(C533,Dich_vu!$A$1:'Dich_vu'!$B$64,2,0))</f>
        <v/>
      </c>
      <c r="E533" s="20"/>
      <c r="F533" s="21"/>
      <c r="G533" s="24" t="str">
        <f t="array" aca="1" ref="G533" ca="1">IF(F533="","",INDIRECT("quan_huyen!l"&amp;MAX(IF(COUNTIF($F533,"*"&amp;Tinh_TP&amp;"*")=1,ROW(Tinh_TP),0))))</f>
        <v/>
      </c>
      <c r="H533" s="22" t="str">
        <f t="array" aca="1" ref="H533" ca="1">IF(AND(F533="",G533=""),"",INDIRECT("quan_huyen!h"&amp;MAX(IF(COUNTIF(F533,"*"&amp;data&amp;"*")=1,ROW(data),0))))</f>
        <v/>
      </c>
      <c r="I533" s="26" t="str">
        <f ca="1">IF(G533="","",INDEX(Tinh_ID,MATCH(Sheet1!G533,Tinh_TP,0)))</f>
        <v/>
      </c>
      <c r="J533" s="26" t="str">
        <f ca="1">IF(H533="","",VLOOKUP(H533,Quan_huyen!$H:$I,2,0))</f>
        <v/>
      </c>
      <c r="K533" s="26" t="str">
        <f ca="1">IF(J533="","",VLOOKUP(J533,Quan_huyen!$I:$J,2,0))</f>
        <v/>
      </c>
      <c r="L533" s="22"/>
      <c r="M533" s="21"/>
      <c r="N533" s="39"/>
      <c r="O533" s="39"/>
      <c r="P533" s="39" t="str">
        <f>IF(O533="","",VLOOKUP(O533,Dich_vu!$M$1:'Dich_vu'!$N:$N,2,0))</f>
        <v/>
      </c>
      <c r="Q533" s="39"/>
      <c r="R533" s="39"/>
      <c r="S533" s="39"/>
      <c r="T533" s="39"/>
      <c r="U533" s="39"/>
      <c r="V533" s="35"/>
      <c r="W533" s="44"/>
    </row>
    <row r="534" spans="1:23" ht="21" customHeight="1">
      <c r="A534" s="5"/>
      <c r="B534" s="40"/>
      <c r="C534" s="23"/>
      <c r="D534" s="26" t="str">
        <f>IF(C534="","",VLOOKUP(C534,Dich_vu!$A$1:'Dich_vu'!$B$64,2,0))</f>
        <v/>
      </c>
      <c r="E534" s="20"/>
      <c r="F534" s="21"/>
      <c r="G534" s="24" t="str">
        <f t="array" aca="1" ref="G534" ca="1">IF(F534="","",INDIRECT("quan_huyen!l"&amp;MAX(IF(COUNTIF($F534,"*"&amp;Tinh_TP&amp;"*")=1,ROW(Tinh_TP),0))))</f>
        <v/>
      </c>
      <c r="H534" s="22" t="str">
        <f t="array" aca="1" ref="H534" ca="1">IF(AND(F534="",G534=""),"",INDIRECT("quan_huyen!h"&amp;MAX(IF(COUNTIF(F534,"*"&amp;data&amp;"*")=1,ROW(data),0))))</f>
        <v/>
      </c>
      <c r="I534" s="26" t="str">
        <f ca="1">IF(G534="","",INDEX(Tinh_ID,MATCH(Sheet1!G534,Tinh_TP,0)))</f>
        <v/>
      </c>
      <c r="J534" s="26" t="str">
        <f ca="1">IF(H534="","",VLOOKUP(H534,Quan_huyen!$H:$I,2,0))</f>
        <v/>
      </c>
      <c r="K534" s="26" t="str">
        <f ca="1">IF(J534="","",VLOOKUP(J534,Quan_huyen!$I:$J,2,0))</f>
        <v/>
      </c>
      <c r="L534" s="22"/>
      <c r="M534" s="21"/>
      <c r="N534" s="39"/>
      <c r="O534" s="39"/>
      <c r="P534" s="39" t="str">
        <f>IF(O534="","",VLOOKUP(O534,Dich_vu!$M$1:'Dich_vu'!$N:$N,2,0))</f>
        <v/>
      </c>
      <c r="Q534" s="39"/>
      <c r="R534" s="39"/>
      <c r="S534" s="39"/>
      <c r="T534" s="39"/>
      <c r="U534" s="39"/>
      <c r="V534" s="35"/>
      <c r="W534" s="44"/>
    </row>
    <row r="535" spans="1:23" ht="18" customHeight="1">
      <c r="A535" s="5"/>
      <c r="B535" s="40"/>
      <c r="C535" s="23"/>
      <c r="D535" s="26" t="str">
        <f>IF(C535="","",VLOOKUP(C535,Dich_vu!$A$1:'Dich_vu'!$B$64,2,0))</f>
        <v/>
      </c>
      <c r="E535" s="20"/>
      <c r="F535" s="21"/>
      <c r="G535" s="24" t="str">
        <f t="array" aca="1" ref="G535" ca="1">IF(F535="","",INDIRECT("quan_huyen!l"&amp;MAX(IF(COUNTIF($F535,"*"&amp;Tinh_TP&amp;"*")=1,ROW(Tinh_TP),0))))</f>
        <v/>
      </c>
      <c r="H535" s="22" t="str">
        <f t="array" aca="1" ref="H535" ca="1">IF(AND(F535="",G535=""),"",INDIRECT("quan_huyen!h"&amp;MAX(IF(COUNTIF(F535,"*"&amp;data&amp;"*")=1,ROW(data),0))))</f>
        <v/>
      </c>
      <c r="I535" s="26" t="str">
        <f ca="1">IF(G535="","",INDEX(Tinh_ID,MATCH(Sheet1!G535,Tinh_TP,0)))</f>
        <v/>
      </c>
      <c r="J535" s="26" t="str">
        <f ca="1">IF(H535="","",VLOOKUP(H535,Quan_huyen!$H:$I,2,0))</f>
        <v/>
      </c>
      <c r="K535" s="26" t="str">
        <f ca="1">IF(J535="","",VLOOKUP(J535,Quan_huyen!$I:$J,2,0))</f>
        <v/>
      </c>
      <c r="L535" s="22"/>
      <c r="M535" s="21"/>
      <c r="N535" s="39"/>
      <c r="O535" s="39"/>
      <c r="P535" s="39" t="str">
        <f>IF(O535="","",VLOOKUP(O535,Dich_vu!$M$1:'Dich_vu'!$N:$N,2,0))</f>
        <v/>
      </c>
      <c r="Q535" s="39"/>
      <c r="R535" s="39"/>
      <c r="S535" s="39"/>
      <c r="T535" s="39"/>
      <c r="U535" s="39"/>
      <c r="V535" s="35"/>
      <c r="W535" s="44"/>
    </row>
    <row r="536" spans="1:23">
      <c r="A536" s="5"/>
      <c r="B536" s="40"/>
      <c r="C536" s="23"/>
      <c r="D536" s="26" t="str">
        <f>IF(C536="","",VLOOKUP(C536,Dich_vu!$A$1:'Dich_vu'!$B$64,2,0))</f>
        <v/>
      </c>
      <c r="E536" s="20"/>
      <c r="F536" s="21"/>
      <c r="G536" s="24" t="str">
        <f t="array" aca="1" ref="G536" ca="1">IF(F536="","",INDIRECT("quan_huyen!l"&amp;MAX(IF(COUNTIF($F536,"*"&amp;Tinh_TP&amp;"*")=1,ROW(Tinh_TP),0))))</f>
        <v/>
      </c>
      <c r="H536" s="22" t="str">
        <f t="array" aca="1" ref="H536" ca="1">IF(AND(F536="",G536=""),"",INDIRECT("quan_huyen!h"&amp;MAX(IF(COUNTIF(F536,"*"&amp;data&amp;"*")=1,ROW(data),0))))</f>
        <v/>
      </c>
      <c r="I536" s="26" t="str">
        <f ca="1">IF(G536="","",INDEX(Tinh_ID,MATCH(Sheet1!G536,Tinh_TP,0)))</f>
        <v/>
      </c>
      <c r="J536" s="26" t="str">
        <f ca="1">IF(H536="","",VLOOKUP(H536,Quan_huyen!$H:$I,2,0))</f>
        <v/>
      </c>
      <c r="K536" s="26" t="str">
        <f ca="1">IF(J536="","",VLOOKUP(J536,Quan_huyen!$I:$J,2,0))</f>
        <v/>
      </c>
      <c r="L536" s="22"/>
      <c r="M536" s="21"/>
      <c r="N536" s="39"/>
      <c r="O536" s="39"/>
      <c r="P536" s="39" t="str">
        <f>IF(O536="","",VLOOKUP(O536,Dich_vu!$M$1:'Dich_vu'!$N:$N,2,0))</f>
        <v/>
      </c>
      <c r="Q536" s="39"/>
      <c r="R536" s="39"/>
      <c r="S536" s="39"/>
      <c r="T536" s="39"/>
      <c r="U536" s="39"/>
      <c r="V536" s="35"/>
      <c r="W536" s="44"/>
    </row>
    <row r="537" spans="1:23">
      <c r="A537" s="5"/>
      <c r="B537" s="40"/>
      <c r="C537" s="23"/>
      <c r="D537" s="26" t="str">
        <f>IF(C537="","",VLOOKUP(C537,Dich_vu!$A$1:'Dich_vu'!$B$64,2,0))</f>
        <v/>
      </c>
      <c r="E537" s="20"/>
      <c r="F537" s="21"/>
      <c r="G537" s="24" t="str">
        <f t="array" aca="1" ref="G537" ca="1">IF(F537="","",INDIRECT("quan_huyen!l"&amp;MAX(IF(COUNTIF($F537,"*"&amp;Tinh_TP&amp;"*")=1,ROW(Tinh_TP),0))))</f>
        <v/>
      </c>
      <c r="H537" s="22" t="str">
        <f t="array" aca="1" ref="H537" ca="1">IF(AND(F537="",G537=""),"",INDIRECT("quan_huyen!h"&amp;MAX(IF(COUNTIF(F537,"*"&amp;data&amp;"*")=1,ROW(data),0))))</f>
        <v/>
      </c>
      <c r="I537" s="26" t="str">
        <f ca="1">IF(G537="","",INDEX(Tinh_ID,MATCH(Sheet1!G537,Tinh_TP,0)))</f>
        <v/>
      </c>
      <c r="J537" s="26" t="str">
        <f ca="1">IF(H537="","",VLOOKUP(H537,Quan_huyen!$H:$I,2,0))</f>
        <v/>
      </c>
      <c r="K537" s="26" t="str">
        <f ca="1">IF(J537="","",VLOOKUP(J537,Quan_huyen!$I:$J,2,0))</f>
        <v/>
      </c>
      <c r="L537" s="22"/>
      <c r="M537" s="21"/>
      <c r="N537" s="39"/>
      <c r="O537" s="39"/>
      <c r="P537" s="39" t="str">
        <f>IF(O537="","",VLOOKUP(O537,Dich_vu!$M$1:'Dich_vu'!$N:$N,2,0))</f>
        <v/>
      </c>
      <c r="Q537" s="39"/>
      <c r="R537" s="39"/>
      <c r="S537" s="39"/>
      <c r="T537" s="39"/>
      <c r="U537" s="39"/>
      <c r="V537" s="35"/>
      <c r="W537" s="44"/>
    </row>
    <row r="538" spans="1:23">
      <c r="A538" s="5"/>
      <c r="B538" s="40"/>
      <c r="C538" s="23"/>
      <c r="D538" s="26" t="str">
        <f>IF(C538="","",VLOOKUP(C538,Dich_vu!$A$1:'Dich_vu'!$B$64,2,0))</f>
        <v/>
      </c>
      <c r="E538" s="20"/>
      <c r="F538" s="21"/>
      <c r="G538" s="24" t="str">
        <f t="array" aca="1" ref="G538" ca="1">IF(F538="","",INDIRECT("quan_huyen!l"&amp;MAX(IF(COUNTIF($F538,"*"&amp;Tinh_TP&amp;"*")=1,ROW(Tinh_TP),0))))</f>
        <v/>
      </c>
      <c r="H538" s="22" t="str">
        <f t="array" aca="1" ref="H538" ca="1">IF(AND(F538="",G538=""),"",INDIRECT("quan_huyen!h"&amp;MAX(IF(COUNTIF(F538,"*"&amp;data&amp;"*")=1,ROW(data),0))))</f>
        <v/>
      </c>
      <c r="I538" s="26" t="str">
        <f ca="1">IF(G538="","",INDEX(Tinh_ID,MATCH(Sheet1!G538,Tinh_TP,0)))</f>
        <v/>
      </c>
      <c r="J538" s="26" t="str">
        <f ca="1">IF(H538="","",VLOOKUP(H538,Quan_huyen!$H:$I,2,0))</f>
        <v/>
      </c>
      <c r="K538" s="26" t="str">
        <f ca="1">IF(J538="","",VLOOKUP(J538,Quan_huyen!$I:$J,2,0))</f>
        <v/>
      </c>
      <c r="L538" s="22"/>
      <c r="M538" s="21"/>
      <c r="N538" s="39"/>
      <c r="O538" s="39"/>
      <c r="P538" s="39" t="str">
        <f>IF(O538="","",VLOOKUP(O538,Dich_vu!$M$1:'Dich_vu'!$N:$N,2,0))</f>
        <v/>
      </c>
      <c r="Q538" s="39"/>
      <c r="R538" s="39"/>
      <c r="S538" s="39"/>
      <c r="T538" s="39"/>
      <c r="U538" s="39"/>
      <c r="V538" s="35"/>
      <c r="W538" s="44"/>
    </row>
    <row r="539" spans="1:23">
      <c r="A539" s="5"/>
      <c r="B539" s="40"/>
      <c r="C539" s="23"/>
      <c r="D539" s="26" t="str">
        <f>IF(C539="","",VLOOKUP(C539,Dich_vu!$A$1:'Dich_vu'!$B$64,2,0))</f>
        <v/>
      </c>
      <c r="E539" s="20"/>
      <c r="F539" s="21"/>
      <c r="G539" s="24" t="str">
        <f t="array" aca="1" ref="G539" ca="1">IF(F539="","",INDIRECT("quan_huyen!l"&amp;MAX(IF(COUNTIF($F539,"*"&amp;Tinh_TP&amp;"*")=1,ROW(Tinh_TP),0))))</f>
        <v/>
      </c>
      <c r="H539" s="22" t="str">
        <f t="array" aca="1" ref="H539" ca="1">IF(AND(F539="",G539=""),"",INDIRECT("quan_huyen!h"&amp;MAX(IF(COUNTIF(F539,"*"&amp;data&amp;"*")=1,ROW(data),0))))</f>
        <v/>
      </c>
      <c r="I539" s="26" t="str">
        <f ca="1">IF(G539="","",INDEX(Tinh_ID,MATCH(Sheet1!G539,Tinh_TP,0)))</f>
        <v/>
      </c>
      <c r="J539" s="26" t="str">
        <f ca="1">IF(H539="","",VLOOKUP(H539,Quan_huyen!$H:$I,2,0))</f>
        <v/>
      </c>
      <c r="K539" s="26" t="str">
        <f ca="1">IF(J539="","",VLOOKUP(J539,Quan_huyen!$I:$J,2,0))</f>
        <v/>
      </c>
      <c r="L539" s="22"/>
      <c r="M539" s="21"/>
      <c r="N539" s="39"/>
      <c r="O539" s="39"/>
      <c r="P539" s="39" t="str">
        <f>IF(O539="","",VLOOKUP(O539,Dich_vu!$M$1:'Dich_vu'!$N:$N,2,0))</f>
        <v/>
      </c>
      <c r="Q539" s="39"/>
      <c r="R539" s="39"/>
      <c r="S539" s="39"/>
      <c r="T539" s="39"/>
      <c r="U539" s="39"/>
      <c r="V539" s="35"/>
      <c r="W539" s="44"/>
    </row>
    <row r="540" spans="1:23">
      <c r="A540" s="5"/>
      <c r="B540" s="40"/>
      <c r="C540" s="23"/>
      <c r="D540" s="26" t="str">
        <f>IF(C540="","",VLOOKUP(C540,Dich_vu!$A$1:'Dich_vu'!$B$64,2,0))</f>
        <v/>
      </c>
      <c r="E540" s="20"/>
      <c r="F540" s="21"/>
      <c r="G540" s="24" t="str">
        <f t="array" aca="1" ref="G540" ca="1">IF(F540="","",INDIRECT("quan_huyen!l"&amp;MAX(IF(COUNTIF($F540,"*"&amp;Tinh_TP&amp;"*")=1,ROW(Tinh_TP),0))))</f>
        <v/>
      </c>
      <c r="H540" s="22" t="str">
        <f t="array" aca="1" ref="H540" ca="1">IF(AND(F540="",G540=""),"",INDIRECT("quan_huyen!h"&amp;MAX(IF(COUNTIF(F540,"*"&amp;data&amp;"*")=1,ROW(data),0))))</f>
        <v/>
      </c>
      <c r="I540" s="26" t="str">
        <f ca="1">IF(G540="","",INDEX(Tinh_ID,MATCH(Sheet1!G540,Tinh_TP,0)))</f>
        <v/>
      </c>
      <c r="J540" s="26" t="str">
        <f ca="1">IF(H540="","",VLOOKUP(H540,Quan_huyen!$H:$I,2,0))</f>
        <v/>
      </c>
      <c r="K540" s="26" t="str">
        <f ca="1">IF(J540="","",VLOOKUP(J540,Quan_huyen!$I:$J,2,0))</f>
        <v/>
      </c>
      <c r="L540" s="22"/>
      <c r="M540" s="21"/>
      <c r="N540" s="39"/>
      <c r="O540" s="39"/>
      <c r="P540" s="39" t="str">
        <f>IF(O540="","",VLOOKUP(O540,Dich_vu!$M$1:'Dich_vu'!$N:$N,2,0))</f>
        <v/>
      </c>
      <c r="Q540" s="39"/>
      <c r="R540" s="39"/>
      <c r="S540" s="39"/>
      <c r="T540" s="39"/>
      <c r="U540" s="39"/>
      <c r="V540" s="35"/>
      <c r="W540" s="44"/>
    </row>
    <row r="541" spans="1:23">
      <c r="A541" s="5"/>
      <c r="B541" s="40"/>
      <c r="C541" s="23"/>
      <c r="D541" s="26" t="str">
        <f>IF(C541="","",VLOOKUP(C541,Dich_vu!$A$1:'Dich_vu'!$B$64,2,0))</f>
        <v/>
      </c>
      <c r="E541" s="20"/>
      <c r="F541" s="21"/>
      <c r="G541" s="24" t="str">
        <f t="array" aca="1" ref="G541" ca="1">IF(F541="","",INDIRECT("quan_huyen!l"&amp;MAX(IF(COUNTIF($F541,"*"&amp;Tinh_TP&amp;"*")=1,ROW(Tinh_TP),0))))</f>
        <v/>
      </c>
      <c r="H541" s="22" t="str">
        <f t="array" aca="1" ref="H541" ca="1">IF(AND(F541="",G541=""),"",INDIRECT("quan_huyen!h"&amp;MAX(IF(COUNTIF(F541,"*"&amp;data&amp;"*")=1,ROW(data),0))))</f>
        <v/>
      </c>
      <c r="I541" s="26" t="str">
        <f ca="1">IF(G541="","",INDEX(Tinh_ID,MATCH(Sheet1!G541,Tinh_TP,0)))</f>
        <v/>
      </c>
      <c r="J541" s="26" t="str">
        <f ca="1">IF(H541="","",VLOOKUP(H541,Quan_huyen!$H:$I,2,0))</f>
        <v/>
      </c>
      <c r="K541" s="26" t="str">
        <f ca="1">IF(J541="","",VLOOKUP(J541,Quan_huyen!$I:$J,2,0))</f>
        <v/>
      </c>
      <c r="L541" s="22"/>
      <c r="M541" s="21"/>
      <c r="N541" s="39"/>
      <c r="O541" s="39"/>
      <c r="P541" s="39" t="str">
        <f>IF(O541="","",VLOOKUP(O541,Dich_vu!$M$1:'Dich_vu'!$N:$N,2,0))</f>
        <v/>
      </c>
      <c r="Q541" s="39"/>
      <c r="R541" s="39"/>
      <c r="S541" s="39"/>
      <c r="T541" s="39"/>
      <c r="U541" s="39"/>
      <c r="V541" s="35"/>
      <c r="W541" s="44"/>
    </row>
    <row r="542" spans="1:23">
      <c r="A542" s="5"/>
      <c r="B542" s="40"/>
      <c r="C542" s="23"/>
      <c r="D542" s="26" t="str">
        <f>IF(C542="","",VLOOKUP(C542,Dich_vu!$A$1:'Dich_vu'!$B$64,2,0))</f>
        <v/>
      </c>
      <c r="E542" s="20"/>
      <c r="F542" s="21"/>
      <c r="G542" s="24" t="str">
        <f t="array" aca="1" ref="G542" ca="1">IF(F542="","",INDIRECT("quan_huyen!l"&amp;MAX(IF(COUNTIF($F542,"*"&amp;Tinh_TP&amp;"*")=1,ROW(Tinh_TP),0))))</f>
        <v/>
      </c>
      <c r="H542" s="22" t="str">
        <f t="array" aca="1" ref="H542" ca="1">IF(AND(F542="",G542=""),"",INDIRECT("quan_huyen!h"&amp;MAX(IF(COUNTIF(F542,"*"&amp;data&amp;"*")=1,ROW(data),0))))</f>
        <v/>
      </c>
      <c r="I542" s="26" t="str">
        <f ca="1">IF(G542="","",INDEX(Tinh_ID,MATCH(Sheet1!G542,Tinh_TP,0)))</f>
        <v/>
      </c>
      <c r="J542" s="26" t="str">
        <f ca="1">IF(H542="","",VLOOKUP(H542,Quan_huyen!$H:$I,2,0))</f>
        <v/>
      </c>
      <c r="K542" s="26" t="str">
        <f ca="1">IF(J542="","",VLOOKUP(J542,Quan_huyen!$I:$J,2,0))</f>
        <v/>
      </c>
      <c r="L542" s="22"/>
      <c r="M542" s="21"/>
      <c r="N542" s="39"/>
      <c r="O542" s="39"/>
      <c r="P542" s="39" t="str">
        <f>IF(O542="","",VLOOKUP(O542,Dich_vu!$M$1:'Dich_vu'!$N:$N,2,0))</f>
        <v/>
      </c>
      <c r="Q542" s="39"/>
      <c r="R542" s="39"/>
      <c r="S542" s="39"/>
      <c r="T542" s="39"/>
      <c r="U542" s="39"/>
      <c r="V542" s="35"/>
      <c r="W542" s="44"/>
    </row>
    <row r="543" spans="1:23">
      <c r="A543" s="5"/>
      <c r="B543" s="40"/>
      <c r="C543" s="23"/>
      <c r="D543" s="26" t="str">
        <f>IF(C543="","",VLOOKUP(C543,Dich_vu!$A$1:'Dich_vu'!$B$64,2,0))</f>
        <v/>
      </c>
      <c r="E543" s="20"/>
      <c r="F543" s="21"/>
      <c r="G543" s="24" t="str">
        <f t="array" aca="1" ref="G543" ca="1">IF(F543="","",INDIRECT("quan_huyen!l"&amp;MAX(IF(COUNTIF($F543,"*"&amp;Tinh_TP&amp;"*")=1,ROW(Tinh_TP),0))))</f>
        <v/>
      </c>
      <c r="H543" s="22" t="str">
        <f t="array" aca="1" ref="H543" ca="1">IF(AND(F543="",G543=""),"",INDIRECT("quan_huyen!h"&amp;MAX(IF(COUNTIF(F543,"*"&amp;data&amp;"*")=1,ROW(data),0))))</f>
        <v/>
      </c>
      <c r="I543" s="26" t="str">
        <f ca="1">IF(G543="","",INDEX(Tinh_ID,MATCH(Sheet1!G543,Tinh_TP,0)))</f>
        <v/>
      </c>
      <c r="J543" s="26" t="str">
        <f ca="1">IF(H543="","",VLOOKUP(H543,Quan_huyen!$H:$I,2,0))</f>
        <v/>
      </c>
      <c r="K543" s="26" t="str">
        <f ca="1">IF(J543="","",VLOOKUP(J543,Quan_huyen!$I:$J,2,0))</f>
        <v/>
      </c>
      <c r="L543" s="22"/>
      <c r="M543" s="21"/>
      <c r="N543" s="39"/>
      <c r="O543" s="39"/>
      <c r="P543" s="39" t="str">
        <f>IF(O543="","",VLOOKUP(O543,Dich_vu!$M$1:'Dich_vu'!$N:$N,2,0))</f>
        <v/>
      </c>
      <c r="Q543" s="39"/>
      <c r="R543" s="39"/>
      <c r="S543" s="39"/>
      <c r="T543" s="39"/>
      <c r="U543" s="39"/>
      <c r="V543" s="35"/>
      <c r="W543" s="44"/>
    </row>
    <row r="544" spans="1:23">
      <c r="A544" s="5"/>
      <c r="B544" s="40"/>
      <c r="C544" s="23"/>
      <c r="D544" s="26" t="str">
        <f>IF(C544="","",VLOOKUP(C544,Dich_vu!$A$1:'Dich_vu'!$B$64,2,0))</f>
        <v/>
      </c>
      <c r="E544" s="20"/>
      <c r="F544" s="21"/>
      <c r="G544" s="24" t="str">
        <f t="array" aca="1" ref="G544" ca="1">IF(F544="","",INDIRECT("quan_huyen!l"&amp;MAX(IF(COUNTIF($F544,"*"&amp;Tinh_TP&amp;"*")=1,ROW(Tinh_TP),0))))</f>
        <v/>
      </c>
      <c r="H544" s="22" t="str">
        <f t="array" aca="1" ref="H544" ca="1">IF(AND(F544="",G544=""),"",INDIRECT("quan_huyen!h"&amp;MAX(IF(COUNTIF(F544,"*"&amp;data&amp;"*")=1,ROW(data),0))))</f>
        <v/>
      </c>
      <c r="I544" s="26" t="str">
        <f ca="1">IF(G544="","",INDEX(Tinh_ID,MATCH(Sheet1!G544,Tinh_TP,0)))</f>
        <v/>
      </c>
      <c r="J544" s="26" t="str">
        <f ca="1">IF(H544="","",VLOOKUP(H544,Quan_huyen!$H:$I,2,0))</f>
        <v/>
      </c>
      <c r="K544" s="26" t="str">
        <f ca="1">IF(J544="","",VLOOKUP(J544,Quan_huyen!$I:$J,2,0))</f>
        <v/>
      </c>
      <c r="L544" s="22"/>
      <c r="M544" s="21"/>
      <c r="N544" s="39"/>
      <c r="O544" s="39"/>
      <c r="P544" s="39" t="str">
        <f>IF(O544="","",VLOOKUP(O544,Dich_vu!$M$1:'Dich_vu'!$N:$N,2,0))</f>
        <v/>
      </c>
      <c r="Q544" s="39"/>
      <c r="R544" s="39"/>
      <c r="S544" s="39"/>
      <c r="T544" s="39"/>
      <c r="U544" s="39"/>
      <c r="V544" s="35"/>
      <c r="W544" s="44"/>
    </row>
    <row r="545" spans="1:23">
      <c r="A545" s="5"/>
      <c r="B545" s="40"/>
      <c r="C545" s="23"/>
      <c r="D545" s="26" t="str">
        <f>IF(C545="","",VLOOKUP(C545,Dich_vu!$A$1:'Dich_vu'!$B$64,2,0))</f>
        <v/>
      </c>
      <c r="E545" s="20"/>
      <c r="F545" s="21"/>
      <c r="G545" s="24" t="str">
        <f t="array" aca="1" ref="G545" ca="1">IF(F545="","",INDIRECT("quan_huyen!l"&amp;MAX(IF(COUNTIF($F545,"*"&amp;Tinh_TP&amp;"*")=1,ROW(Tinh_TP),0))))</f>
        <v/>
      </c>
      <c r="H545" s="22" t="str">
        <f t="array" aca="1" ref="H545" ca="1">IF(AND(F545="",G545=""),"",INDIRECT("quan_huyen!h"&amp;MAX(IF(COUNTIF(F545,"*"&amp;data&amp;"*")=1,ROW(data),0))))</f>
        <v/>
      </c>
      <c r="I545" s="26" t="str">
        <f ca="1">IF(G545="","",INDEX(Tinh_ID,MATCH(Sheet1!G545,Tinh_TP,0)))</f>
        <v/>
      </c>
      <c r="J545" s="26" t="str">
        <f ca="1">IF(H545="","",VLOOKUP(H545,Quan_huyen!$H:$I,2,0))</f>
        <v/>
      </c>
      <c r="K545" s="26" t="str">
        <f ca="1">IF(J545="","",VLOOKUP(J545,Quan_huyen!$I:$J,2,0))</f>
        <v/>
      </c>
      <c r="L545" s="22"/>
      <c r="M545" s="21"/>
      <c r="N545" s="39"/>
      <c r="O545" s="39"/>
      <c r="P545" s="39" t="str">
        <f>IF(O545="","",VLOOKUP(O545,Dich_vu!$M$1:'Dich_vu'!$N:$N,2,0))</f>
        <v/>
      </c>
      <c r="Q545" s="39"/>
      <c r="R545" s="39"/>
      <c r="S545" s="39"/>
      <c r="T545" s="39"/>
      <c r="U545" s="39"/>
      <c r="V545" s="35"/>
      <c r="W545" s="44"/>
    </row>
    <row r="546" spans="1:23">
      <c r="A546" s="5"/>
      <c r="B546" s="40"/>
      <c r="C546" s="23"/>
      <c r="D546" s="26" t="str">
        <f>IF(C546="","",VLOOKUP(C546,Dich_vu!$A$1:'Dich_vu'!$B$64,2,0))</f>
        <v/>
      </c>
      <c r="E546" s="20"/>
      <c r="F546" s="21"/>
      <c r="G546" s="24" t="str">
        <f t="array" aca="1" ref="G546" ca="1">IF(F546="","",INDIRECT("quan_huyen!l"&amp;MAX(IF(COUNTIF($F546,"*"&amp;Tinh_TP&amp;"*")=1,ROW(Tinh_TP),0))))</f>
        <v/>
      </c>
      <c r="H546" s="22" t="str">
        <f t="array" aca="1" ref="H546" ca="1">IF(AND(F546="",G546=""),"",INDIRECT("quan_huyen!h"&amp;MAX(IF(COUNTIF(F546,"*"&amp;data&amp;"*")=1,ROW(data),0))))</f>
        <v/>
      </c>
      <c r="I546" s="26" t="str">
        <f ca="1">IF(G546="","",INDEX(Tinh_ID,MATCH(Sheet1!G546,Tinh_TP,0)))</f>
        <v/>
      </c>
      <c r="J546" s="26" t="str">
        <f ca="1">IF(H546="","",VLOOKUP(H546,Quan_huyen!$H:$I,2,0))</f>
        <v/>
      </c>
      <c r="K546" s="26" t="str">
        <f ca="1">IF(J546="","",VLOOKUP(J546,Quan_huyen!$I:$J,2,0))</f>
        <v/>
      </c>
      <c r="L546" s="22"/>
      <c r="M546" s="21"/>
      <c r="N546" s="39"/>
      <c r="O546" s="39"/>
      <c r="P546" s="39" t="str">
        <f>IF(O546="","",VLOOKUP(O546,Dich_vu!$M$1:'Dich_vu'!$N:$N,2,0))</f>
        <v/>
      </c>
      <c r="Q546" s="39"/>
      <c r="R546" s="39"/>
      <c r="S546" s="39"/>
      <c r="T546" s="39"/>
      <c r="U546" s="39"/>
      <c r="V546" s="35"/>
      <c r="W546" s="44"/>
    </row>
    <row r="547" spans="1:23">
      <c r="A547" s="5"/>
      <c r="B547" s="40"/>
      <c r="C547" s="23"/>
      <c r="D547" s="26" t="str">
        <f>IF(C547="","",VLOOKUP(C547,Dich_vu!$A$1:'Dich_vu'!$B$64,2,0))</f>
        <v/>
      </c>
      <c r="E547" s="20"/>
      <c r="F547" s="21"/>
      <c r="G547" s="24" t="str">
        <f t="array" aca="1" ref="G547" ca="1">IF(F547="","",INDIRECT("quan_huyen!l"&amp;MAX(IF(COUNTIF($F547,"*"&amp;Tinh_TP&amp;"*")=1,ROW(Tinh_TP),0))))</f>
        <v/>
      </c>
      <c r="H547" s="22" t="str">
        <f t="array" aca="1" ref="H547" ca="1">IF(AND(F547="",G547=""),"",INDIRECT("quan_huyen!h"&amp;MAX(IF(COUNTIF(F547,"*"&amp;data&amp;"*")=1,ROW(data),0))))</f>
        <v/>
      </c>
      <c r="I547" s="26" t="str">
        <f ca="1">IF(G547="","",INDEX(Tinh_ID,MATCH(Sheet1!G547,Tinh_TP,0)))</f>
        <v/>
      </c>
      <c r="J547" s="26" t="str">
        <f ca="1">IF(H547="","",VLOOKUP(H547,Quan_huyen!$H:$I,2,0))</f>
        <v/>
      </c>
      <c r="K547" s="26" t="str">
        <f ca="1">IF(J547="","",VLOOKUP(J547,Quan_huyen!$I:$J,2,0))</f>
        <v/>
      </c>
      <c r="L547" s="22"/>
      <c r="M547" s="21"/>
      <c r="N547" s="39"/>
      <c r="O547" s="39"/>
      <c r="P547" s="39" t="str">
        <f>IF(O547="","",VLOOKUP(O547,Dich_vu!$M$1:'Dich_vu'!$N:$N,2,0))</f>
        <v/>
      </c>
      <c r="Q547" s="39"/>
      <c r="R547" s="39"/>
      <c r="S547" s="39"/>
      <c r="T547" s="39"/>
      <c r="U547" s="39"/>
      <c r="V547" s="35"/>
      <c r="W547" s="44"/>
    </row>
    <row r="548" spans="1:23">
      <c r="A548" s="5"/>
      <c r="B548" s="40"/>
      <c r="C548" s="23"/>
      <c r="D548" s="26" t="str">
        <f>IF(C548="","",VLOOKUP(C548,Dich_vu!$A$1:'Dich_vu'!$B$64,2,0))</f>
        <v/>
      </c>
      <c r="E548" s="20"/>
      <c r="F548" s="21"/>
      <c r="G548" s="24" t="str">
        <f t="array" aca="1" ref="G548" ca="1">IF(F548="","",INDIRECT("quan_huyen!l"&amp;MAX(IF(COUNTIF($F548,"*"&amp;Tinh_TP&amp;"*")=1,ROW(Tinh_TP),0))))</f>
        <v/>
      </c>
      <c r="H548" s="22" t="str">
        <f t="array" aca="1" ref="H548" ca="1">IF(AND(F548="",G548=""),"",INDIRECT("quan_huyen!h"&amp;MAX(IF(COUNTIF(F548,"*"&amp;data&amp;"*")=1,ROW(data),0))))</f>
        <v/>
      </c>
      <c r="I548" s="26" t="str">
        <f ca="1">IF(G548="","",INDEX(Tinh_ID,MATCH(Sheet1!G548,Tinh_TP,0)))</f>
        <v/>
      </c>
      <c r="J548" s="26" t="str">
        <f ca="1">IF(H548="","",VLOOKUP(H548,Quan_huyen!$H:$I,2,0))</f>
        <v/>
      </c>
      <c r="K548" s="26" t="str">
        <f ca="1">IF(J548="","",VLOOKUP(J548,Quan_huyen!$I:$J,2,0))</f>
        <v/>
      </c>
      <c r="L548" s="22"/>
      <c r="M548" s="21"/>
      <c r="N548" s="39"/>
      <c r="O548" s="39"/>
      <c r="P548" s="39" t="str">
        <f>IF(O548="","",VLOOKUP(O548,Dich_vu!$M$1:'Dich_vu'!$N:$N,2,0))</f>
        <v/>
      </c>
      <c r="Q548" s="39"/>
      <c r="R548" s="39"/>
      <c r="S548" s="39"/>
      <c r="T548" s="39"/>
      <c r="U548" s="39"/>
      <c r="V548" s="35"/>
      <c r="W548" s="44"/>
    </row>
    <row r="549" spans="1:23">
      <c r="A549" s="5"/>
      <c r="B549" s="40"/>
      <c r="C549" s="23"/>
      <c r="D549" s="26" t="str">
        <f>IF(C549="","",VLOOKUP(C549,Dich_vu!$A$1:'Dich_vu'!$B$64,2,0))</f>
        <v/>
      </c>
      <c r="E549" s="20"/>
      <c r="F549" s="21"/>
      <c r="G549" s="24" t="str">
        <f t="array" aca="1" ref="G549" ca="1">IF(F549="","",INDIRECT("quan_huyen!l"&amp;MAX(IF(COUNTIF($F549,"*"&amp;Tinh_TP&amp;"*")=1,ROW(Tinh_TP),0))))</f>
        <v/>
      </c>
      <c r="H549" s="22" t="str">
        <f t="array" aca="1" ref="H549" ca="1">IF(AND(F549="",G549=""),"",INDIRECT("quan_huyen!h"&amp;MAX(IF(COUNTIF(F549,"*"&amp;data&amp;"*")=1,ROW(data),0))))</f>
        <v/>
      </c>
      <c r="I549" s="26" t="str">
        <f ca="1">IF(G549="","",INDEX(Tinh_ID,MATCH(Sheet1!G549,Tinh_TP,0)))</f>
        <v/>
      </c>
      <c r="J549" s="26" t="str">
        <f ca="1">IF(H549="","",VLOOKUP(H549,Quan_huyen!$H:$I,2,0))</f>
        <v/>
      </c>
      <c r="K549" s="26" t="str">
        <f ca="1">IF(J549="","",VLOOKUP(J549,Quan_huyen!$I:$J,2,0))</f>
        <v/>
      </c>
      <c r="L549" s="22"/>
      <c r="M549" s="21"/>
      <c r="N549" s="39"/>
      <c r="O549" s="39"/>
      <c r="P549" s="39" t="str">
        <f>IF(O549="","",VLOOKUP(O549,Dich_vu!$M$1:'Dich_vu'!$N:$N,2,0))</f>
        <v/>
      </c>
      <c r="Q549" s="39"/>
      <c r="R549" s="39"/>
      <c r="S549" s="39"/>
      <c r="T549" s="39"/>
      <c r="U549" s="39"/>
      <c r="V549" s="35"/>
      <c r="W549" s="44"/>
    </row>
    <row r="550" spans="1:23">
      <c r="A550" s="5"/>
      <c r="B550" s="40"/>
      <c r="C550" s="23"/>
      <c r="D550" s="26" t="str">
        <f>IF(C550="","",VLOOKUP(C550,Dich_vu!$A$1:'Dich_vu'!$B$64,2,0))</f>
        <v/>
      </c>
      <c r="E550" s="20"/>
      <c r="F550" s="21"/>
      <c r="G550" s="24" t="str">
        <f t="array" aca="1" ref="G550" ca="1">IF(F550="","",INDIRECT("quan_huyen!l"&amp;MAX(IF(COUNTIF($F550,"*"&amp;Tinh_TP&amp;"*")=1,ROW(Tinh_TP),0))))</f>
        <v/>
      </c>
      <c r="H550" s="22" t="str">
        <f t="array" aca="1" ref="H550" ca="1">IF(AND(F550="",G550=""),"",INDIRECT("quan_huyen!h"&amp;MAX(IF(COUNTIF(F550,"*"&amp;data&amp;"*")=1,ROW(data),0))))</f>
        <v/>
      </c>
      <c r="I550" s="26" t="str">
        <f ca="1">IF(G550="","",INDEX(Tinh_ID,MATCH(Sheet1!G550,Tinh_TP,0)))</f>
        <v/>
      </c>
      <c r="J550" s="26" t="str">
        <f ca="1">IF(H550="","",VLOOKUP(H550,Quan_huyen!$H:$I,2,0))</f>
        <v/>
      </c>
      <c r="K550" s="26" t="str">
        <f ca="1">IF(J550="","",VLOOKUP(J550,Quan_huyen!$I:$J,2,0))</f>
        <v/>
      </c>
      <c r="L550" s="22"/>
      <c r="M550" s="21"/>
      <c r="N550" s="39"/>
      <c r="O550" s="39"/>
      <c r="P550" s="39" t="str">
        <f>IF(O550="","",VLOOKUP(O550,Dich_vu!$M$1:'Dich_vu'!$N:$N,2,0))</f>
        <v/>
      </c>
      <c r="Q550" s="39"/>
      <c r="R550" s="39"/>
      <c r="S550" s="39"/>
      <c r="T550" s="39"/>
      <c r="U550" s="39"/>
      <c r="V550" s="35"/>
      <c r="W550" s="44"/>
    </row>
    <row r="551" spans="1:23">
      <c r="A551" s="5"/>
      <c r="B551" s="40"/>
      <c r="C551" s="23"/>
      <c r="D551" s="26" t="str">
        <f>IF(C551="","",VLOOKUP(C551,Dich_vu!$A$1:'Dich_vu'!$B$64,2,0))</f>
        <v/>
      </c>
      <c r="E551" s="20"/>
      <c r="F551" s="21"/>
      <c r="G551" s="24" t="str">
        <f t="array" aca="1" ref="G551" ca="1">IF(F551="","",INDIRECT("quan_huyen!l"&amp;MAX(IF(COUNTIF($F551,"*"&amp;Tinh_TP&amp;"*")=1,ROW(Tinh_TP),0))))</f>
        <v/>
      </c>
      <c r="H551" s="22" t="str">
        <f t="array" aca="1" ref="H551" ca="1">IF(AND(F551="",G551=""),"",INDIRECT("quan_huyen!h"&amp;MAX(IF(COUNTIF(F551,"*"&amp;data&amp;"*")=1,ROW(data),0))))</f>
        <v/>
      </c>
      <c r="I551" s="26" t="str">
        <f ca="1">IF(G551="","",INDEX(Tinh_ID,MATCH(Sheet1!G551,Tinh_TP,0)))</f>
        <v/>
      </c>
      <c r="J551" s="26" t="str">
        <f ca="1">IF(H551="","",VLOOKUP(H551,Quan_huyen!$H:$I,2,0))</f>
        <v/>
      </c>
      <c r="K551" s="26" t="str">
        <f ca="1">IF(J551="","",VLOOKUP(J551,Quan_huyen!$I:$J,2,0))</f>
        <v/>
      </c>
      <c r="L551" s="22"/>
      <c r="M551" s="21"/>
      <c r="N551" s="39"/>
      <c r="O551" s="39"/>
      <c r="P551" s="39" t="str">
        <f>IF(O551="","",VLOOKUP(O551,Dich_vu!$M$1:'Dich_vu'!$N:$N,2,0))</f>
        <v/>
      </c>
      <c r="Q551" s="39"/>
      <c r="R551" s="39"/>
      <c r="S551" s="39"/>
      <c r="T551" s="39"/>
      <c r="U551" s="39"/>
      <c r="V551" s="35"/>
      <c r="W551" s="44"/>
    </row>
    <row r="552" spans="1:23">
      <c r="A552" s="5"/>
      <c r="B552" s="40"/>
      <c r="C552" s="23"/>
      <c r="D552" s="26" t="str">
        <f>IF(C552="","",VLOOKUP(C552,Dich_vu!$A$1:'Dich_vu'!$B$64,2,0))</f>
        <v/>
      </c>
      <c r="E552" s="20"/>
      <c r="F552" s="21"/>
      <c r="G552" s="24" t="str">
        <f t="array" aca="1" ref="G552" ca="1">IF(F552="","",INDIRECT("quan_huyen!l"&amp;MAX(IF(COUNTIF($F552,"*"&amp;Tinh_TP&amp;"*")=1,ROW(Tinh_TP),0))))</f>
        <v/>
      </c>
      <c r="H552" s="22" t="str">
        <f t="array" aca="1" ref="H552" ca="1">IF(AND(F552="",G552=""),"",INDIRECT("quan_huyen!h"&amp;MAX(IF(COUNTIF(F552,"*"&amp;data&amp;"*")=1,ROW(data),0))))</f>
        <v/>
      </c>
      <c r="I552" s="26" t="str">
        <f ca="1">IF(G552="","",INDEX(Tinh_ID,MATCH(Sheet1!G552,Tinh_TP,0)))</f>
        <v/>
      </c>
      <c r="J552" s="26" t="str">
        <f ca="1">IF(H552="","",VLOOKUP(H552,Quan_huyen!$H:$I,2,0))</f>
        <v/>
      </c>
      <c r="K552" s="26" t="str">
        <f ca="1">IF(J552="","",VLOOKUP(J552,Quan_huyen!$I:$J,2,0))</f>
        <v/>
      </c>
      <c r="L552" s="22"/>
      <c r="M552" s="21"/>
      <c r="N552" s="39"/>
      <c r="O552" s="39"/>
      <c r="P552" s="39" t="str">
        <f>IF(O552="","",VLOOKUP(O552,Dich_vu!$M$1:'Dich_vu'!$N:$N,2,0))</f>
        <v/>
      </c>
      <c r="Q552" s="39"/>
      <c r="R552" s="39"/>
      <c r="S552" s="39"/>
      <c r="T552" s="39"/>
      <c r="U552" s="39"/>
      <c r="V552" s="35"/>
      <c r="W552" s="44"/>
    </row>
    <row r="553" spans="1:23">
      <c r="A553" s="5"/>
      <c r="B553" s="40"/>
      <c r="C553" s="23"/>
      <c r="D553" s="26" t="str">
        <f>IF(C553="","",VLOOKUP(C553,Dich_vu!$A$1:'Dich_vu'!$B$64,2,0))</f>
        <v/>
      </c>
      <c r="E553" s="20"/>
      <c r="F553" s="21"/>
      <c r="G553" s="24" t="str">
        <f t="array" aca="1" ref="G553" ca="1">IF(F553="","",INDIRECT("quan_huyen!l"&amp;MAX(IF(COUNTIF($F553,"*"&amp;Tinh_TP&amp;"*")=1,ROW(Tinh_TP),0))))</f>
        <v/>
      </c>
      <c r="H553" s="22" t="str">
        <f t="array" aca="1" ref="H553" ca="1">IF(AND(F553="",G553=""),"",INDIRECT("quan_huyen!h"&amp;MAX(IF(COUNTIF(F553,"*"&amp;data&amp;"*")=1,ROW(data),0))))</f>
        <v/>
      </c>
      <c r="I553" s="26" t="str">
        <f ca="1">IF(G553="","",INDEX(Tinh_ID,MATCH(Sheet1!G553,Tinh_TP,0)))</f>
        <v/>
      </c>
      <c r="J553" s="26" t="str">
        <f ca="1">IF(H553="","",VLOOKUP(H553,Quan_huyen!$H:$I,2,0))</f>
        <v/>
      </c>
      <c r="K553" s="26" t="str">
        <f ca="1">IF(J553="","",VLOOKUP(J553,Quan_huyen!$I:$J,2,0))</f>
        <v/>
      </c>
      <c r="L553" s="22"/>
      <c r="M553" s="21"/>
      <c r="N553" s="39"/>
      <c r="O553" s="39"/>
      <c r="P553" s="39" t="str">
        <f>IF(O553="","",VLOOKUP(O553,Dich_vu!$M$1:'Dich_vu'!$N:$N,2,0))</f>
        <v/>
      </c>
      <c r="Q553" s="39"/>
      <c r="R553" s="39"/>
      <c r="S553" s="39"/>
      <c r="T553" s="39"/>
      <c r="U553" s="39"/>
      <c r="V553" s="35"/>
      <c r="W553" s="44"/>
    </row>
    <row r="554" spans="1:23">
      <c r="A554" s="5"/>
      <c r="B554" s="40"/>
      <c r="C554" s="23"/>
      <c r="D554" s="26" t="str">
        <f>IF(C554="","",VLOOKUP(C554,Dich_vu!$A$1:'Dich_vu'!$B$64,2,0))</f>
        <v/>
      </c>
      <c r="E554" s="20"/>
      <c r="F554" s="21"/>
      <c r="G554" s="24" t="str">
        <f t="array" aca="1" ref="G554" ca="1">IF(F554="","",INDIRECT("quan_huyen!l"&amp;MAX(IF(COUNTIF($F554,"*"&amp;Tinh_TP&amp;"*")=1,ROW(Tinh_TP),0))))</f>
        <v/>
      </c>
      <c r="H554" s="22" t="str">
        <f t="array" aca="1" ref="H554" ca="1">IF(AND(F554="",G554=""),"",INDIRECT("quan_huyen!h"&amp;MAX(IF(COUNTIF(F554,"*"&amp;data&amp;"*")=1,ROW(data),0))))</f>
        <v/>
      </c>
      <c r="I554" s="26" t="str">
        <f ca="1">IF(G554="","",INDEX(Tinh_ID,MATCH(Sheet1!G554,Tinh_TP,0)))</f>
        <v/>
      </c>
      <c r="J554" s="26" t="str">
        <f ca="1">IF(H554="","",VLOOKUP(H554,Quan_huyen!$H:$I,2,0))</f>
        <v/>
      </c>
      <c r="K554" s="26" t="str">
        <f ca="1">IF(J554="","",VLOOKUP(J554,Quan_huyen!$I:$J,2,0))</f>
        <v/>
      </c>
      <c r="L554" s="22"/>
      <c r="M554" s="21"/>
      <c r="N554" s="39"/>
      <c r="O554" s="39"/>
      <c r="P554" s="39" t="str">
        <f>IF(O554="","",VLOOKUP(O554,Dich_vu!$M$1:'Dich_vu'!$N:$N,2,0))</f>
        <v/>
      </c>
      <c r="Q554" s="39"/>
      <c r="R554" s="39"/>
      <c r="S554" s="39"/>
      <c r="T554" s="39"/>
      <c r="U554" s="39"/>
      <c r="V554" s="35"/>
      <c r="W554" s="44"/>
    </row>
    <row r="555" spans="1:23">
      <c r="A555" s="5"/>
      <c r="B555" s="40"/>
      <c r="C555" s="23"/>
      <c r="D555" s="26" t="str">
        <f>IF(C555="","",VLOOKUP(C555,Dich_vu!$A$1:'Dich_vu'!$B$64,2,0))</f>
        <v/>
      </c>
      <c r="E555" s="20"/>
      <c r="F555" s="21"/>
      <c r="G555" s="24" t="str">
        <f t="array" aca="1" ref="G555" ca="1">IF(F555="","",INDIRECT("quan_huyen!l"&amp;MAX(IF(COUNTIF($F555,"*"&amp;Tinh_TP&amp;"*")=1,ROW(Tinh_TP),0))))</f>
        <v/>
      </c>
      <c r="H555" s="22" t="str">
        <f t="array" aca="1" ref="H555" ca="1">IF(AND(F555="",G555=""),"",INDIRECT("quan_huyen!h"&amp;MAX(IF(COUNTIF(F555,"*"&amp;data&amp;"*")=1,ROW(data),0))))</f>
        <v/>
      </c>
      <c r="I555" s="26" t="str">
        <f ca="1">IF(G555="","",INDEX(Tinh_ID,MATCH(Sheet1!G555,Tinh_TP,0)))</f>
        <v/>
      </c>
      <c r="J555" s="26" t="str">
        <f ca="1">IF(H555="","",VLOOKUP(H555,Quan_huyen!$H:$I,2,0))</f>
        <v/>
      </c>
      <c r="K555" s="26" t="str">
        <f ca="1">IF(J555="","",VLOOKUP(J555,Quan_huyen!$I:$J,2,0))</f>
        <v/>
      </c>
      <c r="L555" s="22"/>
      <c r="M555" s="21"/>
      <c r="N555" s="39"/>
      <c r="O555" s="39"/>
      <c r="P555" s="39" t="str">
        <f>IF(O555="","",VLOOKUP(O555,Dich_vu!$M$1:'Dich_vu'!$N:$N,2,0))</f>
        <v/>
      </c>
      <c r="Q555" s="39"/>
      <c r="R555" s="39"/>
      <c r="S555" s="39"/>
      <c r="T555" s="39"/>
      <c r="U555" s="39"/>
      <c r="V555" s="35"/>
      <c r="W555" s="44"/>
    </row>
    <row r="556" spans="1:23">
      <c r="A556" s="5"/>
      <c r="B556" s="40"/>
      <c r="C556" s="23"/>
      <c r="D556" s="26" t="str">
        <f>IF(C556="","",VLOOKUP(C556,Dich_vu!$A$1:'Dich_vu'!$B$64,2,0))</f>
        <v/>
      </c>
      <c r="E556" s="20"/>
      <c r="F556" s="21"/>
      <c r="G556" s="24" t="str">
        <f t="array" aca="1" ref="G556" ca="1">IF(F556="","",INDIRECT("quan_huyen!l"&amp;MAX(IF(COUNTIF($F556,"*"&amp;Tinh_TP&amp;"*")=1,ROW(Tinh_TP),0))))</f>
        <v/>
      </c>
      <c r="H556" s="22" t="str">
        <f t="array" aca="1" ref="H556" ca="1">IF(AND(F556="",G556=""),"",INDIRECT("quan_huyen!h"&amp;MAX(IF(COUNTIF(F556,"*"&amp;data&amp;"*")=1,ROW(data),0))))</f>
        <v/>
      </c>
      <c r="I556" s="26" t="str">
        <f ca="1">IF(G556="","",INDEX(Tinh_ID,MATCH(Sheet1!G556,Tinh_TP,0)))</f>
        <v/>
      </c>
      <c r="J556" s="26" t="str">
        <f ca="1">IF(H556="","",VLOOKUP(H556,Quan_huyen!$H:$I,2,0))</f>
        <v/>
      </c>
      <c r="K556" s="26" t="str">
        <f ca="1">IF(J556="","",VLOOKUP(J556,Quan_huyen!$I:$J,2,0))</f>
        <v/>
      </c>
      <c r="L556" s="22"/>
      <c r="M556" s="21"/>
      <c r="N556" s="39"/>
      <c r="O556" s="39"/>
      <c r="P556" s="39" t="str">
        <f>IF(O556="","",VLOOKUP(O556,Dich_vu!$M$1:'Dich_vu'!$N:$N,2,0))</f>
        <v/>
      </c>
      <c r="Q556" s="39"/>
      <c r="R556" s="39"/>
      <c r="S556" s="39"/>
      <c r="T556" s="39"/>
      <c r="U556" s="39"/>
      <c r="V556" s="35"/>
      <c r="W556" s="44"/>
    </row>
    <row r="557" spans="1:23">
      <c r="A557" s="5"/>
      <c r="B557" s="40"/>
      <c r="C557" s="23"/>
      <c r="D557" s="26" t="str">
        <f>IF(C557="","",VLOOKUP(C557,Dich_vu!$A$1:'Dich_vu'!$B$64,2,0))</f>
        <v/>
      </c>
      <c r="E557" s="20"/>
      <c r="F557" s="21"/>
      <c r="G557" s="24" t="str">
        <f t="array" aca="1" ref="G557" ca="1">IF(F557="","",INDIRECT("quan_huyen!l"&amp;MAX(IF(COUNTIF($F557,"*"&amp;Tinh_TP&amp;"*")=1,ROW(Tinh_TP),0))))</f>
        <v/>
      </c>
      <c r="H557" s="22" t="str">
        <f t="array" aca="1" ref="H557" ca="1">IF(AND(F557="",G557=""),"",INDIRECT("quan_huyen!h"&amp;MAX(IF(COUNTIF(F557,"*"&amp;data&amp;"*")=1,ROW(data),0))))</f>
        <v/>
      </c>
      <c r="I557" s="26" t="str">
        <f ca="1">IF(G557="","",INDEX(Tinh_ID,MATCH(Sheet1!G557,Tinh_TP,0)))</f>
        <v/>
      </c>
      <c r="J557" s="26" t="str">
        <f ca="1">IF(H557="","",VLOOKUP(H557,Quan_huyen!$H:$I,2,0))</f>
        <v/>
      </c>
      <c r="K557" s="26" t="str">
        <f ca="1">IF(J557="","",VLOOKUP(J557,Quan_huyen!$I:$J,2,0))</f>
        <v/>
      </c>
      <c r="L557" s="22"/>
      <c r="M557" s="21"/>
      <c r="N557" s="39"/>
      <c r="O557" s="39"/>
      <c r="P557" s="39" t="str">
        <f>IF(O557="","",VLOOKUP(O557,Dich_vu!$M$1:'Dich_vu'!$N:$N,2,0))</f>
        <v/>
      </c>
      <c r="Q557" s="39"/>
      <c r="R557" s="39"/>
      <c r="S557" s="39"/>
      <c r="T557" s="39"/>
      <c r="U557" s="39"/>
      <c r="V557" s="35"/>
      <c r="W557" s="44"/>
    </row>
    <row r="558" spans="1:23">
      <c r="A558" s="5"/>
      <c r="B558" s="40"/>
      <c r="C558" s="23"/>
      <c r="D558" s="26" t="str">
        <f>IF(C558="","",VLOOKUP(C558,Dich_vu!$A$1:'Dich_vu'!$B$64,2,0))</f>
        <v/>
      </c>
      <c r="E558" s="20"/>
      <c r="F558" s="21"/>
      <c r="G558" s="24" t="str">
        <f t="array" aca="1" ref="G558" ca="1">IF(F558="","",INDIRECT("quan_huyen!l"&amp;MAX(IF(COUNTIF($F558,"*"&amp;Tinh_TP&amp;"*")=1,ROW(Tinh_TP),0))))</f>
        <v/>
      </c>
      <c r="H558" s="22" t="str">
        <f t="array" aca="1" ref="H558" ca="1">IF(AND(F558="",G558=""),"",INDIRECT("quan_huyen!h"&amp;MAX(IF(COUNTIF(F558,"*"&amp;data&amp;"*")=1,ROW(data),0))))</f>
        <v/>
      </c>
      <c r="I558" s="26" t="str">
        <f ca="1">IF(G558="","",INDEX(Tinh_ID,MATCH(Sheet1!G558,Tinh_TP,0)))</f>
        <v/>
      </c>
      <c r="J558" s="26" t="str">
        <f ca="1">IF(H558="","",VLOOKUP(H558,Quan_huyen!$H:$I,2,0))</f>
        <v/>
      </c>
      <c r="K558" s="26" t="str">
        <f ca="1">IF(J558="","",VLOOKUP(J558,Quan_huyen!$I:$J,2,0))</f>
        <v/>
      </c>
      <c r="L558" s="22"/>
      <c r="M558" s="21"/>
      <c r="N558" s="39"/>
      <c r="O558" s="39"/>
      <c r="P558" s="39" t="str">
        <f>IF(O558="","",VLOOKUP(O558,Dich_vu!$M$1:'Dich_vu'!$N:$N,2,0))</f>
        <v/>
      </c>
      <c r="Q558" s="39"/>
      <c r="R558" s="39"/>
      <c r="S558" s="39"/>
      <c r="T558" s="39"/>
      <c r="U558" s="39"/>
      <c r="V558" s="35"/>
      <c r="W558" s="44"/>
    </row>
    <row r="559" spans="1:23">
      <c r="A559" s="5"/>
      <c r="B559" s="40"/>
      <c r="C559" s="23"/>
      <c r="D559" s="26" t="str">
        <f>IF(C559="","",VLOOKUP(C559,Dich_vu!$A$1:'Dich_vu'!$B$64,2,0))</f>
        <v/>
      </c>
      <c r="E559" s="20"/>
      <c r="F559" s="21"/>
      <c r="G559" s="24" t="str">
        <f t="array" aca="1" ref="G559" ca="1">IF(F559="","",INDIRECT("quan_huyen!l"&amp;MAX(IF(COUNTIF($F559,"*"&amp;Tinh_TP&amp;"*")=1,ROW(Tinh_TP),0))))</f>
        <v/>
      </c>
      <c r="H559" s="22" t="str">
        <f t="array" aca="1" ref="H559" ca="1">IF(AND(F559="",G559=""),"",INDIRECT("quan_huyen!h"&amp;MAX(IF(COUNTIF(F559,"*"&amp;data&amp;"*")=1,ROW(data),0))))</f>
        <v/>
      </c>
      <c r="I559" s="26" t="str">
        <f ca="1">IF(G559="","",INDEX(Tinh_ID,MATCH(Sheet1!G559,Tinh_TP,0)))</f>
        <v/>
      </c>
      <c r="J559" s="26" t="str">
        <f ca="1">IF(H559="","",VLOOKUP(H559,Quan_huyen!$H:$I,2,0))</f>
        <v/>
      </c>
      <c r="K559" s="26" t="str">
        <f ca="1">IF(J559="","",VLOOKUP(J559,Quan_huyen!$I:$J,2,0))</f>
        <v/>
      </c>
      <c r="L559" s="22"/>
      <c r="M559" s="21"/>
      <c r="N559" s="39"/>
      <c r="O559" s="39"/>
      <c r="P559" s="39" t="str">
        <f>IF(O559="","",VLOOKUP(O559,Dich_vu!$M$1:'Dich_vu'!$N:$N,2,0))</f>
        <v/>
      </c>
      <c r="Q559" s="39"/>
      <c r="R559" s="39"/>
      <c r="S559" s="39"/>
      <c r="T559" s="39"/>
      <c r="U559" s="39"/>
      <c r="V559" s="35"/>
      <c r="W559" s="44"/>
    </row>
    <row r="560" spans="1:23">
      <c r="A560" s="5"/>
      <c r="B560" s="40"/>
      <c r="C560" s="23"/>
      <c r="D560" s="26" t="str">
        <f>IF(C560="","",VLOOKUP(C560,Dich_vu!$A$1:'Dich_vu'!$B$64,2,0))</f>
        <v/>
      </c>
      <c r="E560" s="20"/>
      <c r="F560" s="21"/>
      <c r="G560" s="24" t="str">
        <f t="array" aca="1" ref="G560" ca="1">IF(F560="","",INDIRECT("quan_huyen!l"&amp;MAX(IF(COUNTIF($F560,"*"&amp;Tinh_TP&amp;"*")=1,ROW(Tinh_TP),0))))</f>
        <v/>
      </c>
      <c r="H560" s="22" t="str">
        <f t="array" aca="1" ref="H560" ca="1">IF(AND(F560="",G560=""),"",INDIRECT("quan_huyen!h"&amp;MAX(IF(COUNTIF(F560,"*"&amp;data&amp;"*")=1,ROW(data),0))))</f>
        <v/>
      </c>
      <c r="I560" s="26" t="str">
        <f ca="1">IF(G560="","",INDEX(Tinh_ID,MATCH(Sheet1!G560,Tinh_TP,0)))</f>
        <v/>
      </c>
      <c r="J560" s="26" t="str">
        <f ca="1">IF(H560="","",VLOOKUP(H560,Quan_huyen!$H:$I,2,0))</f>
        <v/>
      </c>
      <c r="K560" s="26" t="str">
        <f ca="1">IF(J560="","",VLOOKUP(J560,Quan_huyen!$I:$J,2,0))</f>
        <v/>
      </c>
      <c r="L560" s="22"/>
      <c r="M560" s="21"/>
      <c r="N560" s="39"/>
      <c r="O560" s="39"/>
      <c r="P560" s="39" t="str">
        <f>IF(O560="","",VLOOKUP(O560,Dich_vu!$M$1:'Dich_vu'!$N:$N,2,0))</f>
        <v/>
      </c>
      <c r="Q560" s="39"/>
      <c r="R560" s="39"/>
      <c r="S560" s="39"/>
      <c r="T560" s="39"/>
      <c r="U560" s="39"/>
      <c r="V560" s="35"/>
      <c r="W560" s="44"/>
    </row>
    <row r="561" spans="1:23">
      <c r="A561" s="5"/>
      <c r="B561" s="40"/>
      <c r="C561" s="23"/>
      <c r="D561" s="26" t="str">
        <f>IF(C561="","",VLOOKUP(C561,Dich_vu!$A$1:'Dich_vu'!$B$64,2,0))</f>
        <v/>
      </c>
      <c r="E561" s="20"/>
      <c r="F561" s="21"/>
      <c r="G561" s="24" t="str">
        <f t="array" aca="1" ref="G561" ca="1">IF(F561="","",INDIRECT("quan_huyen!l"&amp;MAX(IF(COUNTIF($F561,"*"&amp;Tinh_TP&amp;"*")=1,ROW(Tinh_TP),0))))</f>
        <v/>
      </c>
      <c r="H561" s="22" t="str">
        <f t="array" aca="1" ref="H561" ca="1">IF(AND(F561="",G561=""),"",INDIRECT("quan_huyen!h"&amp;MAX(IF(COUNTIF(F561,"*"&amp;data&amp;"*")=1,ROW(data),0))))</f>
        <v/>
      </c>
      <c r="I561" s="26" t="str">
        <f ca="1">IF(G561="","",INDEX(Tinh_ID,MATCH(Sheet1!G561,Tinh_TP,0)))</f>
        <v/>
      </c>
      <c r="J561" s="26" t="str">
        <f ca="1">IF(H561="","",VLOOKUP(H561,Quan_huyen!$H:$I,2,0))</f>
        <v/>
      </c>
      <c r="K561" s="26" t="str">
        <f ca="1">IF(J561="","",VLOOKUP(J561,Quan_huyen!$I:$J,2,0))</f>
        <v/>
      </c>
      <c r="L561" s="22"/>
      <c r="M561" s="21"/>
      <c r="N561" s="39"/>
      <c r="O561" s="39"/>
      <c r="P561" s="39" t="str">
        <f>IF(O561="","",VLOOKUP(O561,Dich_vu!$M$1:'Dich_vu'!$N:$N,2,0))</f>
        <v/>
      </c>
      <c r="Q561" s="39"/>
      <c r="R561" s="39"/>
      <c r="S561" s="39"/>
      <c r="T561" s="39"/>
      <c r="U561" s="39"/>
      <c r="V561" s="35"/>
      <c r="W561" s="44"/>
    </row>
    <row r="562" spans="1:23">
      <c r="A562" s="5"/>
      <c r="B562" s="40"/>
      <c r="C562" s="23"/>
      <c r="D562" s="26" t="str">
        <f>IF(C562="","",VLOOKUP(C562,Dich_vu!$A$1:'Dich_vu'!$B$64,2,0))</f>
        <v/>
      </c>
      <c r="E562" s="20"/>
      <c r="F562" s="21"/>
      <c r="G562" s="24" t="str">
        <f t="array" aca="1" ref="G562" ca="1">IF(F562="","",INDIRECT("quan_huyen!l"&amp;MAX(IF(COUNTIF($F562,"*"&amp;Tinh_TP&amp;"*")=1,ROW(Tinh_TP),0))))</f>
        <v/>
      </c>
      <c r="H562" s="22" t="str">
        <f t="array" aca="1" ref="H562" ca="1">IF(AND(F562="",G562=""),"",INDIRECT("quan_huyen!h"&amp;MAX(IF(COUNTIF(F562,"*"&amp;data&amp;"*")=1,ROW(data),0))))</f>
        <v/>
      </c>
      <c r="I562" s="26" t="str">
        <f ca="1">IF(G562="","",INDEX(Tinh_ID,MATCH(Sheet1!G562,Tinh_TP,0)))</f>
        <v/>
      </c>
      <c r="J562" s="26" t="str">
        <f ca="1">IF(H562="","",VLOOKUP(H562,Quan_huyen!$H:$I,2,0))</f>
        <v/>
      </c>
      <c r="K562" s="26" t="str">
        <f ca="1">IF(J562="","",VLOOKUP(J562,Quan_huyen!$I:$J,2,0))</f>
        <v/>
      </c>
      <c r="L562" s="22"/>
      <c r="M562" s="21"/>
      <c r="N562" s="39"/>
      <c r="O562" s="39"/>
      <c r="P562" s="39" t="str">
        <f>IF(O562="","",VLOOKUP(O562,Dich_vu!$M$1:'Dich_vu'!$N:$N,2,0))</f>
        <v/>
      </c>
      <c r="Q562" s="39"/>
      <c r="R562" s="39"/>
      <c r="S562" s="39"/>
      <c r="T562" s="39"/>
      <c r="U562" s="39"/>
      <c r="V562" s="35"/>
      <c r="W562" s="44"/>
    </row>
    <row r="563" spans="1:23">
      <c r="A563" s="5"/>
      <c r="B563" s="40"/>
      <c r="C563" s="23"/>
      <c r="D563" s="26" t="str">
        <f>IF(C563="","",VLOOKUP(C563,Dich_vu!$A$1:'Dich_vu'!$B$64,2,0))</f>
        <v/>
      </c>
      <c r="E563" s="20"/>
      <c r="F563" s="21"/>
      <c r="G563" s="24" t="str">
        <f t="array" aca="1" ref="G563" ca="1">IF(F563="","",INDIRECT("quan_huyen!l"&amp;MAX(IF(COUNTIF($F563,"*"&amp;Tinh_TP&amp;"*")=1,ROW(Tinh_TP),0))))</f>
        <v/>
      </c>
      <c r="H563" s="22" t="str">
        <f t="array" aca="1" ref="H563" ca="1">IF(AND(F563="",G563=""),"",INDIRECT("quan_huyen!h"&amp;MAX(IF(COUNTIF(F563,"*"&amp;data&amp;"*")=1,ROW(data),0))))</f>
        <v/>
      </c>
      <c r="I563" s="26" t="str">
        <f ca="1">IF(G563="","",INDEX(Tinh_ID,MATCH(Sheet1!G563,Tinh_TP,0)))</f>
        <v/>
      </c>
      <c r="J563" s="26" t="str">
        <f ca="1">IF(H563="","",VLOOKUP(H563,Quan_huyen!$H:$I,2,0))</f>
        <v/>
      </c>
      <c r="K563" s="26" t="str">
        <f ca="1">IF(J563="","",VLOOKUP(J563,Quan_huyen!$I:$J,2,0))</f>
        <v/>
      </c>
      <c r="L563" s="22"/>
      <c r="M563" s="21"/>
      <c r="N563" s="39"/>
      <c r="O563" s="39"/>
      <c r="P563" s="39" t="str">
        <f>IF(O563="","",VLOOKUP(O563,Dich_vu!$M$1:'Dich_vu'!$N:$N,2,0))</f>
        <v/>
      </c>
      <c r="Q563" s="39"/>
      <c r="R563" s="39"/>
      <c r="S563" s="39"/>
      <c r="T563" s="39"/>
      <c r="U563" s="39"/>
      <c r="V563" s="35"/>
      <c r="W563" s="44"/>
    </row>
    <row r="564" spans="1:23">
      <c r="A564" s="5"/>
      <c r="B564" s="40"/>
      <c r="C564" s="23"/>
      <c r="D564" s="26" t="str">
        <f>IF(C564="","",VLOOKUP(C564,Dich_vu!$A$1:'Dich_vu'!$B$64,2,0))</f>
        <v/>
      </c>
      <c r="E564" s="20"/>
      <c r="F564" s="21"/>
      <c r="G564" s="24" t="str">
        <f t="array" aca="1" ref="G564" ca="1">IF(F564="","",INDIRECT("quan_huyen!l"&amp;MAX(IF(COUNTIF($F564,"*"&amp;Tinh_TP&amp;"*")=1,ROW(Tinh_TP),0))))</f>
        <v/>
      </c>
      <c r="H564" s="22" t="str">
        <f t="array" aca="1" ref="H564" ca="1">IF(AND(F564="",G564=""),"",INDIRECT("quan_huyen!h"&amp;MAX(IF(COUNTIF(F564,"*"&amp;data&amp;"*")=1,ROW(data),0))))</f>
        <v/>
      </c>
      <c r="I564" s="26" t="str">
        <f ca="1">IF(G564="","",INDEX(Tinh_ID,MATCH(Sheet1!G564,Tinh_TP,0)))</f>
        <v/>
      </c>
      <c r="J564" s="26" t="str">
        <f ca="1">IF(H564="","",VLOOKUP(H564,Quan_huyen!$H:$I,2,0))</f>
        <v/>
      </c>
      <c r="K564" s="26" t="str">
        <f ca="1">IF(J564="","",VLOOKUP(J564,Quan_huyen!$I:$J,2,0))</f>
        <v/>
      </c>
      <c r="L564" s="22"/>
      <c r="M564" s="21"/>
      <c r="N564" s="39"/>
      <c r="O564" s="39"/>
      <c r="P564" s="39" t="str">
        <f>IF(O564="","",VLOOKUP(O564,Dich_vu!$M$1:'Dich_vu'!$N:$N,2,0))</f>
        <v/>
      </c>
      <c r="Q564" s="39"/>
      <c r="R564" s="39"/>
      <c r="S564" s="39"/>
      <c r="T564" s="39"/>
      <c r="U564" s="39"/>
      <c r="V564" s="35"/>
      <c r="W564" s="44"/>
    </row>
    <row r="565" spans="1:23">
      <c r="A565" s="5"/>
      <c r="B565" s="40"/>
      <c r="C565" s="23"/>
      <c r="D565" s="26" t="str">
        <f>IF(C565="","",VLOOKUP(C565,Dich_vu!$A$1:'Dich_vu'!$B$64,2,0))</f>
        <v/>
      </c>
      <c r="E565" s="20"/>
      <c r="F565" s="21"/>
      <c r="G565" s="24" t="str">
        <f t="array" aca="1" ref="G565" ca="1">IF(F565="","",INDIRECT("quan_huyen!l"&amp;MAX(IF(COUNTIF($F565,"*"&amp;Tinh_TP&amp;"*")=1,ROW(Tinh_TP),0))))</f>
        <v/>
      </c>
      <c r="H565" s="22" t="str">
        <f t="array" aca="1" ref="H565" ca="1">IF(AND(F565="",G565=""),"",INDIRECT("quan_huyen!h"&amp;MAX(IF(COUNTIF(F565,"*"&amp;data&amp;"*")=1,ROW(data),0))))</f>
        <v/>
      </c>
      <c r="I565" s="26" t="str">
        <f ca="1">IF(G565="","",INDEX(Tinh_ID,MATCH(Sheet1!G565,Tinh_TP,0)))</f>
        <v/>
      </c>
      <c r="J565" s="26" t="str">
        <f ca="1">IF(H565="","",VLOOKUP(H565,Quan_huyen!$H:$I,2,0))</f>
        <v/>
      </c>
      <c r="K565" s="26" t="str">
        <f ca="1">IF(J565="","",VLOOKUP(J565,Quan_huyen!$I:$J,2,0))</f>
        <v/>
      </c>
      <c r="L565" s="22"/>
      <c r="M565" s="21"/>
      <c r="N565" s="39"/>
      <c r="O565" s="39"/>
      <c r="P565" s="39" t="str">
        <f>IF(O565="","",VLOOKUP(O565,Dich_vu!$M$1:'Dich_vu'!$N:$N,2,0))</f>
        <v/>
      </c>
      <c r="Q565" s="39"/>
      <c r="R565" s="39"/>
      <c r="S565" s="39"/>
      <c r="T565" s="39"/>
      <c r="U565" s="39"/>
      <c r="V565" s="35"/>
      <c r="W565" s="44"/>
    </row>
    <row r="566" spans="1:23">
      <c r="A566" s="5"/>
      <c r="B566" s="40"/>
      <c r="C566" s="23"/>
      <c r="D566" s="26" t="str">
        <f>IF(C566="","",VLOOKUP(C566,Dich_vu!$A$1:'Dich_vu'!$B$64,2,0))</f>
        <v/>
      </c>
      <c r="E566" s="20"/>
      <c r="F566" s="21"/>
      <c r="G566" s="24" t="str">
        <f t="array" aca="1" ref="G566" ca="1">IF(F566="","",INDIRECT("quan_huyen!l"&amp;MAX(IF(COUNTIF($F566,"*"&amp;Tinh_TP&amp;"*")=1,ROW(Tinh_TP),0))))</f>
        <v/>
      </c>
      <c r="H566" s="22" t="str">
        <f t="array" aca="1" ref="H566" ca="1">IF(AND(F566="",G566=""),"",INDIRECT("quan_huyen!h"&amp;MAX(IF(COUNTIF(F566,"*"&amp;data&amp;"*")=1,ROW(data),0))))</f>
        <v/>
      </c>
      <c r="I566" s="26" t="str">
        <f ca="1">IF(G566="","",INDEX(Tinh_ID,MATCH(Sheet1!G566,Tinh_TP,0)))</f>
        <v/>
      </c>
      <c r="J566" s="26" t="str">
        <f ca="1">IF(H566="","",VLOOKUP(H566,Quan_huyen!$H:$I,2,0))</f>
        <v/>
      </c>
      <c r="K566" s="26" t="str">
        <f ca="1">IF(J566="","",VLOOKUP(J566,Quan_huyen!$I:$J,2,0))</f>
        <v/>
      </c>
      <c r="L566" s="22"/>
      <c r="M566" s="21"/>
      <c r="N566" s="39"/>
      <c r="O566" s="39"/>
      <c r="P566" s="39" t="str">
        <f>IF(O566="","",VLOOKUP(O566,Dich_vu!$M$1:'Dich_vu'!$N:$N,2,0))</f>
        <v/>
      </c>
      <c r="Q566" s="39"/>
      <c r="R566" s="39"/>
      <c r="S566" s="39"/>
      <c r="T566" s="39"/>
      <c r="U566" s="39"/>
      <c r="V566" s="35"/>
      <c r="W566" s="44"/>
    </row>
    <row r="567" spans="1:23">
      <c r="A567" s="5"/>
      <c r="B567" s="40"/>
      <c r="C567" s="23"/>
      <c r="D567" s="26" t="str">
        <f>IF(C567="","",VLOOKUP(C567,Dich_vu!$A$1:'Dich_vu'!$B$64,2,0))</f>
        <v/>
      </c>
      <c r="E567" s="20"/>
      <c r="F567" s="21"/>
      <c r="G567" s="24" t="str">
        <f t="array" aca="1" ref="G567" ca="1">IF(F567="","",INDIRECT("quan_huyen!l"&amp;MAX(IF(COUNTIF($F567,"*"&amp;Tinh_TP&amp;"*")=1,ROW(Tinh_TP),0))))</f>
        <v/>
      </c>
      <c r="H567" s="22" t="str">
        <f t="array" aca="1" ref="H567" ca="1">IF(AND(F567="",G567=""),"",INDIRECT("quan_huyen!h"&amp;MAX(IF(COUNTIF(F567,"*"&amp;data&amp;"*")=1,ROW(data),0))))</f>
        <v/>
      </c>
      <c r="I567" s="26" t="str">
        <f ca="1">IF(G567="","",INDEX(Tinh_ID,MATCH(Sheet1!G567,Tinh_TP,0)))</f>
        <v/>
      </c>
      <c r="J567" s="26" t="str">
        <f ca="1">IF(H567="","",VLOOKUP(H567,Quan_huyen!$H:$I,2,0))</f>
        <v/>
      </c>
      <c r="K567" s="26" t="str">
        <f ca="1">IF(J567="","",VLOOKUP(J567,Quan_huyen!$I:$J,2,0))</f>
        <v/>
      </c>
      <c r="L567" s="22"/>
      <c r="M567" s="21"/>
      <c r="N567" s="39"/>
      <c r="O567" s="39"/>
      <c r="P567" s="39" t="str">
        <f>IF(O567="","",VLOOKUP(O567,Dich_vu!$M$1:'Dich_vu'!$N:$N,2,0))</f>
        <v/>
      </c>
      <c r="Q567" s="39"/>
      <c r="R567" s="39"/>
      <c r="S567" s="39"/>
      <c r="T567" s="39"/>
      <c r="U567" s="39"/>
      <c r="V567" s="35"/>
      <c r="W567" s="44"/>
    </row>
    <row r="568" spans="1:23">
      <c r="A568" s="5"/>
      <c r="B568" s="40"/>
      <c r="C568" s="23"/>
      <c r="D568" s="26" t="str">
        <f>IF(C568="","",VLOOKUP(C568,Dich_vu!$A$1:'Dich_vu'!$B$64,2,0))</f>
        <v/>
      </c>
      <c r="E568" s="20"/>
      <c r="F568" s="21"/>
      <c r="G568" s="24" t="str">
        <f t="array" aca="1" ref="G568" ca="1">IF(F568="","",INDIRECT("quan_huyen!l"&amp;MAX(IF(COUNTIF($F568,"*"&amp;Tinh_TP&amp;"*")=1,ROW(Tinh_TP),0))))</f>
        <v/>
      </c>
      <c r="H568" s="22" t="str">
        <f t="array" aca="1" ref="H568" ca="1">IF(AND(F568="",G568=""),"",INDIRECT("quan_huyen!h"&amp;MAX(IF(COUNTIF(F568,"*"&amp;data&amp;"*")=1,ROW(data),0))))</f>
        <v/>
      </c>
      <c r="I568" s="26" t="str">
        <f ca="1">IF(G568="","",INDEX(Tinh_ID,MATCH(Sheet1!G568,Tinh_TP,0)))</f>
        <v/>
      </c>
      <c r="J568" s="26" t="str">
        <f ca="1">IF(H568="","",VLOOKUP(H568,Quan_huyen!$H:$I,2,0))</f>
        <v/>
      </c>
      <c r="K568" s="26" t="str">
        <f ca="1">IF(J568="","",VLOOKUP(J568,Quan_huyen!$I:$J,2,0))</f>
        <v/>
      </c>
      <c r="L568" s="22"/>
      <c r="M568" s="21"/>
      <c r="N568" s="39"/>
      <c r="O568" s="39"/>
      <c r="P568" s="39" t="str">
        <f>IF(O568="","",VLOOKUP(O568,Dich_vu!$M$1:'Dich_vu'!$N:$N,2,0))</f>
        <v/>
      </c>
      <c r="Q568" s="39"/>
      <c r="R568" s="39"/>
      <c r="S568" s="39"/>
      <c r="T568" s="39"/>
      <c r="U568" s="39"/>
      <c r="V568" s="35"/>
      <c r="W568" s="44"/>
    </row>
    <row r="569" spans="1:23" s="6" customFormat="1">
      <c r="A569" s="5"/>
      <c r="B569" s="40"/>
      <c r="C569" s="23"/>
      <c r="D569" s="26" t="str">
        <f>IF(C569="","",VLOOKUP(C569,Dich_vu!$A$1:'Dich_vu'!$B$64,2,0))</f>
        <v/>
      </c>
      <c r="E569" s="20"/>
      <c r="F569" s="21"/>
      <c r="G569" s="24" t="str">
        <f t="array" aca="1" ref="G569" ca="1">IF(F569="","",INDIRECT("quan_huyen!l"&amp;MAX(IF(COUNTIF($F569,"*"&amp;Tinh_TP&amp;"*")=1,ROW(Tinh_TP),0))))</f>
        <v/>
      </c>
      <c r="H569" s="22" t="str">
        <f t="array" aca="1" ref="H569" ca="1">IF(AND(F569="",G569=""),"",INDIRECT("quan_huyen!h"&amp;MAX(IF(COUNTIF(F569,"*"&amp;data&amp;"*")=1,ROW(data),0))))</f>
        <v/>
      </c>
      <c r="I569" s="26" t="str">
        <f ca="1">IF(G569="","",INDEX(Tinh_ID,MATCH(Sheet1!G569,Tinh_TP,0)))</f>
        <v/>
      </c>
      <c r="J569" s="26" t="str">
        <f ca="1">IF(H569="","",VLOOKUP(H569,Quan_huyen!$H:$I,2,0))</f>
        <v/>
      </c>
      <c r="K569" s="26" t="str">
        <f ca="1">IF(J569="","",VLOOKUP(J569,Quan_huyen!$I:$J,2,0))</f>
        <v/>
      </c>
      <c r="L569" s="22"/>
      <c r="M569" s="21"/>
      <c r="N569" s="39"/>
      <c r="O569" s="39"/>
      <c r="P569" s="39" t="str">
        <f>IF(O569="","",VLOOKUP(O569,Dich_vu!$M$1:'Dich_vu'!$N:$N,2,0))</f>
        <v/>
      </c>
      <c r="Q569" s="39"/>
      <c r="R569" s="39"/>
      <c r="S569" s="39"/>
      <c r="T569" s="39"/>
      <c r="U569" s="39"/>
      <c r="V569" s="34"/>
      <c r="W569" s="43"/>
    </row>
    <row r="570" spans="1:23" s="6" customFormat="1">
      <c r="A570" s="5"/>
      <c r="B570" s="40"/>
      <c r="C570" s="23"/>
      <c r="D570" s="26" t="str">
        <f>IF(C570="","",VLOOKUP(C570,Dich_vu!$A$1:'Dich_vu'!$B$64,2,0))</f>
        <v/>
      </c>
      <c r="E570" s="20"/>
      <c r="F570" s="21"/>
      <c r="G570" s="24" t="str">
        <f t="array" aca="1" ref="G570" ca="1">IF(F570="","",INDIRECT("quan_huyen!l"&amp;MAX(IF(COUNTIF($F570,"*"&amp;Tinh_TP&amp;"*")=1,ROW(Tinh_TP),0))))</f>
        <v/>
      </c>
      <c r="H570" s="22" t="str">
        <f t="array" aca="1" ref="H570" ca="1">IF(AND(F570="",G570=""),"",INDIRECT("quan_huyen!h"&amp;MAX(IF(COUNTIF(F570,"*"&amp;data&amp;"*")=1,ROW(data),0))))</f>
        <v/>
      </c>
      <c r="I570" s="26" t="str">
        <f ca="1">IF(G570="","",INDEX(Tinh_ID,MATCH(Sheet1!G570,Tinh_TP,0)))</f>
        <v/>
      </c>
      <c r="J570" s="26" t="str">
        <f ca="1">IF(H570="","",VLOOKUP(H570,Quan_huyen!$H:$I,2,0))</f>
        <v/>
      </c>
      <c r="K570" s="26" t="str">
        <f ca="1">IF(J570="","",VLOOKUP(J570,Quan_huyen!$I:$J,2,0))</f>
        <v/>
      </c>
      <c r="L570" s="22"/>
      <c r="M570" s="21"/>
      <c r="N570" s="39"/>
      <c r="O570" s="39"/>
      <c r="P570" s="39" t="str">
        <f>IF(O570="","",VLOOKUP(O570,Dich_vu!$M$1:'Dich_vu'!$N:$N,2,0))</f>
        <v/>
      </c>
      <c r="Q570" s="39"/>
      <c r="R570" s="39"/>
      <c r="S570" s="39"/>
      <c r="T570" s="39"/>
      <c r="U570" s="39"/>
      <c r="V570" s="34"/>
      <c r="W570" s="43"/>
    </row>
    <row r="571" spans="1:23" s="6" customFormat="1">
      <c r="A571" s="5"/>
      <c r="B571" s="40"/>
      <c r="C571" s="23"/>
      <c r="D571" s="26" t="str">
        <f>IF(C571="","",VLOOKUP(C571,Dich_vu!$A$1:'Dich_vu'!$B$64,2,0))</f>
        <v/>
      </c>
      <c r="E571" s="20"/>
      <c r="F571" s="21"/>
      <c r="G571" s="24" t="str">
        <f t="array" aca="1" ref="G571" ca="1">IF(F571="","",INDIRECT("quan_huyen!l"&amp;MAX(IF(COUNTIF($F571,"*"&amp;Tinh_TP&amp;"*")=1,ROW(Tinh_TP),0))))</f>
        <v/>
      </c>
      <c r="H571" s="22" t="str">
        <f t="array" aca="1" ref="H571" ca="1">IF(AND(F571="",G571=""),"",INDIRECT("quan_huyen!h"&amp;MAX(IF(COUNTIF(F571,"*"&amp;data&amp;"*")=1,ROW(data),0))))</f>
        <v/>
      </c>
      <c r="I571" s="26" t="str">
        <f ca="1">IF(G571="","",INDEX(Tinh_ID,MATCH(Sheet1!G571,Tinh_TP,0)))</f>
        <v/>
      </c>
      <c r="J571" s="26" t="str">
        <f ca="1">IF(H571="","",VLOOKUP(H571,Quan_huyen!$H:$I,2,0))</f>
        <v/>
      </c>
      <c r="K571" s="26" t="str">
        <f ca="1">IF(J571="","",VLOOKUP(J571,Quan_huyen!$I:$J,2,0))</f>
        <v/>
      </c>
      <c r="L571" s="22"/>
      <c r="M571" s="21"/>
      <c r="N571" s="39"/>
      <c r="O571" s="39"/>
      <c r="P571" s="39" t="str">
        <f>IF(O571="","",VLOOKUP(O571,Dich_vu!$M$1:'Dich_vu'!$N:$N,2,0))</f>
        <v/>
      </c>
      <c r="Q571" s="39"/>
      <c r="R571" s="39"/>
      <c r="S571" s="39"/>
      <c r="T571" s="39"/>
      <c r="U571" s="39"/>
      <c r="V571" s="34"/>
      <c r="W571" s="43"/>
    </row>
    <row r="572" spans="1:23" s="6" customFormat="1">
      <c r="A572" s="5"/>
      <c r="B572" s="40"/>
      <c r="C572" s="23"/>
      <c r="D572" s="26" t="str">
        <f>IF(C572="","",VLOOKUP(C572,Dich_vu!$A$1:'Dich_vu'!$B$64,2,0))</f>
        <v/>
      </c>
      <c r="E572" s="20"/>
      <c r="F572" s="21"/>
      <c r="G572" s="24" t="str">
        <f t="array" aca="1" ref="G572" ca="1">IF(F572="","",INDIRECT("quan_huyen!l"&amp;MAX(IF(COUNTIF($F572,"*"&amp;Tinh_TP&amp;"*")=1,ROW(Tinh_TP),0))))</f>
        <v/>
      </c>
      <c r="H572" s="22" t="str">
        <f t="array" aca="1" ref="H572" ca="1">IF(AND(F572="",G572=""),"",INDIRECT("quan_huyen!h"&amp;MAX(IF(COUNTIF(F572,"*"&amp;data&amp;"*")=1,ROW(data),0))))</f>
        <v/>
      </c>
      <c r="I572" s="26" t="str">
        <f ca="1">IF(G572="","",INDEX(Tinh_ID,MATCH(Sheet1!G572,Tinh_TP,0)))</f>
        <v/>
      </c>
      <c r="J572" s="26" t="str">
        <f ca="1">IF(H572="","",VLOOKUP(H572,Quan_huyen!$H:$I,2,0))</f>
        <v/>
      </c>
      <c r="K572" s="26" t="str">
        <f ca="1">IF(J572="","",VLOOKUP(J572,Quan_huyen!$I:$J,2,0))</f>
        <v/>
      </c>
      <c r="L572" s="22"/>
      <c r="M572" s="21"/>
      <c r="N572" s="39"/>
      <c r="O572" s="39"/>
      <c r="P572" s="39" t="str">
        <f>IF(O572="","",VLOOKUP(O572,Dich_vu!$M$1:'Dich_vu'!$N:$N,2,0))</f>
        <v/>
      </c>
      <c r="Q572" s="39"/>
      <c r="R572" s="39"/>
      <c r="S572" s="39"/>
      <c r="T572" s="39"/>
      <c r="U572" s="39"/>
      <c r="V572" s="34"/>
      <c r="W572" s="43"/>
    </row>
    <row r="573" spans="1:23" s="6" customFormat="1">
      <c r="A573" s="5"/>
      <c r="B573" s="40"/>
      <c r="C573" s="23"/>
      <c r="D573" s="26" t="str">
        <f>IF(C573="","",VLOOKUP(C573,Dich_vu!$A$1:'Dich_vu'!$B$64,2,0))</f>
        <v/>
      </c>
      <c r="E573" s="20"/>
      <c r="F573" s="21"/>
      <c r="G573" s="24" t="str">
        <f t="array" aca="1" ref="G573" ca="1">IF(F573="","",INDIRECT("quan_huyen!l"&amp;MAX(IF(COUNTIF($F573,"*"&amp;Tinh_TP&amp;"*")=1,ROW(Tinh_TP),0))))</f>
        <v/>
      </c>
      <c r="H573" s="22" t="str">
        <f t="array" aca="1" ref="H573" ca="1">IF(AND(F573="",G573=""),"",INDIRECT("quan_huyen!h"&amp;MAX(IF(COUNTIF(F573,"*"&amp;data&amp;"*")=1,ROW(data),0))))</f>
        <v/>
      </c>
      <c r="I573" s="26" t="str">
        <f ca="1">IF(G573="","",INDEX(Tinh_ID,MATCH(Sheet1!G573,Tinh_TP,0)))</f>
        <v/>
      </c>
      <c r="J573" s="26" t="str">
        <f ca="1">IF(H573="","",VLOOKUP(H573,Quan_huyen!$H:$I,2,0))</f>
        <v/>
      </c>
      <c r="K573" s="26" t="str">
        <f ca="1">IF(J573="","",VLOOKUP(J573,Quan_huyen!$I:$J,2,0))</f>
        <v/>
      </c>
      <c r="L573" s="22"/>
      <c r="M573" s="21"/>
      <c r="N573" s="39"/>
      <c r="O573" s="39"/>
      <c r="P573" s="39" t="str">
        <f>IF(O573="","",VLOOKUP(O573,Dich_vu!$M$1:'Dich_vu'!$N:$N,2,0))</f>
        <v/>
      </c>
      <c r="Q573" s="39"/>
      <c r="R573" s="39"/>
      <c r="S573" s="39"/>
      <c r="T573" s="39"/>
      <c r="U573" s="39"/>
      <c r="V573" s="34"/>
      <c r="W573" s="43"/>
    </row>
    <row r="574" spans="1:23" s="6" customFormat="1">
      <c r="A574" s="5"/>
      <c r="B574" s="40"/>
      <c r="C574" s="23"/>
      <c r="D574" s="26" t="str">
        <f>IF(C574="","",VLOOKUP(C574,Dich_vu!$A$1:'Dich_vu'!$B$64,2,0))</f>
        <v/>
      </c>
      <c r="E574" s="20"/>
      <c r="F574" s="21"/>
      <c r="G574" s="24" t="str">
        <f t="array" aca="1" ref="G574" ca="1">IF(F574="","",INDIRECT("quan_huyen!l"&amp;MAX(IF(COUNTIF($F574,"*"&amp;Tinh_TP&amp;"*")=1,ROW(Tinh_TP),0))))</f>
        <v/>
      </c>
      <c r="H574" s="22" t="str">
        <f t="array" aca="1" ref="H574" ca="1">IF(AND(F574="",G574=""),"",INDIRECT("quan_huyen!h"&amp;MAX(IF(COUNTIF(F574,"*"&amp;data&amp;"*")=1,ROW(data),0))))</f>
        <v/>
      </c>
      <c r="I574" s="26" t="str">
        <f ca="1">IF(G574="","",INDEX(Tinh_ID,MATCH(Sheet1!G574,Tinh_TP,0)))</f>
        <v/>
      </c>
      <c r="J574" s="26" t="str">
        <f ca="1">IF(H574="","",VLOOKUP(H574,Quan_huyen!$H:$I,2,0))</f>
        <v/>
      </c>
      <c r="K574" s="26" t="str">
        <f ca="1">IF(J574="","",VLOOKUP(J574,Quan_huyen!$I:$J,2,0))</f>
        <v/>
      </c>
      <c r="L574" s="22"/>
      <c r="M574" s="21"/>
      <c r="N574" s="39"/>
      <c r="O574" s="39"/>
      <c r="P574" s="39" t="str">
        <f>IF(O574="","",VLOOKUP(O574,Dich_vu!$M$1:'Dich_vu'!$N:$N,2,0))</f>
        <v/>
      </c>
      <c r="Q574" s="39"/>
      <c r="R574" s="39"/>
      <c r="S574" s="39"/>
      <c r="T574" s="39"/>
      <c r="U574" s="39"/>
      <c r="V574" s="34"/>
      <c r="W574" s="43"/>
    </row>
    <row r="575" spans="1:23" s="6" customFormat="1" ht="24.9" customHeight="1">
      <c r="A575" s="5"/>
      <c r="B575" s="40"/>
      <c r="C575" s="23"/>
      <c r="D575" s="26" t="str">
        <f>IF(C575="","",VLOOKUP(C575,Dich_vu!$A$1:'Dich_vu'!$B$64,2,0))</f>
        <v/>
      </c>
      <c r="E575" s="20"/>
      <c r="F575" s="21"/>
      <c r="G575" s="24" t="str">
        <f t="array" aca="1" ref="G575" ca="1">IF(F575="","",INDIRECT("quan_huyen!l"&amp;MAX(IF(COUNTIF($F575,"*"&amp;Tinh_TP&amp;"*")=1,ROW(Tinh_TP),0))))</f>
        <v/>
      </c>
      <c r="H575" s="22" t="str">
        <f t="array" aca="1" ref="H575" ca="1">IF(AND(F575="",G575=""),"",INDIRECT("quan_huyen!h"&amp;MAX(IF(COUNTIF(F575,"*"&amp;data&amp;"*")=1,ROW(data),0))))</f>
        <v/>
      </c>
      <c r="I575" s="26" t="str">
        <f ca="1">IF(G575="","",INDEX(Tinh_ID,MATCH(Sheet1!G575,Tinh_TP,0)))</f>
        <v/>
      </c>
      <c r="J575" s="26" t="str">
        <f ca="1">IF(H575="","",VLOOKUP(H575,Quan_huyen!$H:$I,2,0))</f>
        <v/>
      </c>
      <c r="K575" s="26" t="str">
        <f ca="1">IF(J575="","",VLOOKUP(J575,Quan_huyen!$I:$J,2,0))</f>
        <v/>
      </c>
      <c r="L575" s="22"/>
      <c r="M575" s="21"/>
      <c r="N575" s="39"/>
      <c r="O575" s="39"/>
      <c r="P575" s="39" t="str">
        <f>IF(O575="","",VLOOKUP(O575,Dich_vu!$M$1:'Dich_vu'!$N:$N,2,0))</f>
        <v/>
      </c>
      <c r="Q575" s="39"/>
      <c r="R575" s="39"/>
      <c r="S575" s="39"/>
      <c r="T575" s="39"/>
      <c r="U575" s="39"/>
      <c r="V575" s="34"/>
      <c r="W575" s="43"/>
    </row>
    <row r="576" spans="1:23" s="6" customFormat="1" ht="16.5" customHeight="1">
      <c r="A576" s="5"/>
      <c r="B576" s="40"/>
      <c r="C576" s="23"/>
      <c r="D576" s="26" t="str">
        <f>IF(C576="","",VLOOKUP(C576,Dich_vu!$A$1:'Dich_vu'!$B$64,2,0))</f>
        <v/>
      </c>
      <c r="E576" s="20"/>
      <c r="F576" s="21"/>
      <c r="G576" s="24" t="str">
        <f t="array" aca="1" ref="G576" ca="1">IF(F576="","",INDIRECT("quan_huyen!l"&amp;MAX(IF(COUNTIF($F576,"*"&amp;Tinh_TP&amp;"*")=1,ROW(Tinh_TP),0))))</f>
        <v/>
      </c>
      <c r="H576" s="22" t="str">
        <f t="array" aca="1" ref="H576" ca="1">IF(AND(F576="",G576=""),"",INDIRECT("quan_huyen!h"&amp;MAX(IF(COUNTIF(F576,"*"&amp;data&amp;"*")=1,ROW(data),0))))</f>
        <v/>
      </c>
      <c r="I576" s="26" t="str">
        <f ca="1">IF(G576="","",INDEX(Tinh_ID,MATCH(Sheet1!G576,Tinh_TP,0)))</f>
        <v/>
      </c>
      <c r="J576" s="26" t="str">
        <f ca="1">IF(H576="","",VLOOKUP(H576,Quan_huyen!$H:$I,2,0))</f>
        <v/>
      </c>
      <c r="K576" s="26" t="str">
        <f ca="1">IF(J576="","",VLOOKUP(J576,Quan_huyen!$I:$J,2,0))</f>
        <v/>
      </c>
      <c r="L576" s="22"/>
      <c r="M576" s="21"/>
      <c r="N576" s="39"/>
      <c r="O576" s="39"/>
      <c r="P576" s="39" t="str">
        <f>IF(O576="","",VLOOKUP(O576,Dich_vu!$M$1:'Dich_vu'!$N:$N,2,0))</f>
        <v/>
      </c>
      <c r="Q576" s="39"/>
      <c r="R576" s="39"/>
      <c r="S576" s="39"/>
      <c r="T576" s="39"/>
      <c r="U576" s="39"/>
      <c r="V576" s="34"/>
      <c r="W576" s="43"/>
    </row>
    <row r="577" spans="1:23" s="6" customFormat="1" ht="30.75" customHeight="1">
      <c r="A577" s="5"/>
      <c r="B577" s="40"/>
      <c r="C577" s="23"/>
      <c r="D577" s="26" t="str">
        <f>IF(C577="","",VLOOKUP(C577,Dich_vu!$A$1:'Dich_vu'!$B$64,2,0))</f>
        <v/>
      </c>
      <c r="E577" s="20"/>
      <c r="F577" s="21"/>
      <c r="G577" s="24" t="str">
        <f t="array" aca="1" ref="G577" ca="1">IF(F577="","",INDIRECT("quan_huyen!l"&amp;MAX(IF(COUNTIF($F577,"*"&amp;Tinh_TP&amp;"*")=1,ROW(Tinh_TP),0))))</f>
        <v/>
      </c>
      <c r="H577" s="22" t="str">
        <f t="array" aca="1" ref="H577" ca="1">IF(AND(F577="",G577=""),"",INDIRECT("quan_huyen!h"&amp;MAX(IF(COUNTIF(F577,"*"&amp;data&amp;"*")=1,ROW(data),0))))</f>
        <v/>
      </c>
      <c r="I577" s="26" t="str">
        <f ca="1">IF(G577="","",INDEX(Tinh_ID,MATCH(Sheet1!G577,Tinh_TP,0)))</f>
        <v/>
      </c>
      <c r="J577" s="26" t="str">
        <f ca="1">IF(H577="","",VLOOKUP(H577,Quan_huyen!$H:$I,2,0))</f>
        <v/>
      </c>
      <c r="K577" s="26" t="str">
        <f ca="1">IF(J577="","",VLOOKUP(J577,Quan_huyen!$I:$J,2,0))</f>
        <v/>
      </c>
      <c r="L577" s="22"/>
      <c r="M577" s="21"/>
      <c r="N577" s="39"/>
      <c r="O577" s="39"/>
      <c r="P577" s="39" t="str">
        <f>IF(O577="","",VLOOKUP(O577,Dich_vu!$M$1:'Dich_vu'!$N:$N,2,0))</f>
        <v/>
      </c>
      <c r="Q577" s="39"/>
      <c r="R577" s="39"/>
      <c r="S577" s="39"/>
      <c r="T577" s="39"/>
      <c r="U577" s="39"/>
      <c r="V577" s="34"/>
      <c r="W577" s="43"/>
    </row>
    <row r="578" spans="1:23" s="6" customFormat="1" ht="24.9" customHeight="1">
      <c r="A578" s="5"/>
      <c r="B578" s="40"/>
      <c r="C578" s="23"/>
      <c r="D578" s="26" t="str">
        <f>IF(C578="","",VLOOKUP(C578,Dich_vu!$A$1:'Dich_vu'!$B$64,2,0))</f>
        <v/>
      </c>
      <c r="E578" s="20"/>
      <c r="F578" s="21"/>
      <c r="G578" s="24" t="str">
        <f t="array" aca="1" ref="G578" ca="1">IF(F578="","",INDIRECT("quan_huyen!l"&amp;MAX(IF(COUNTIF($F578,"*"&amp;Tinh_TP&amp;"*")=1,ROW(Tinh_TP),0))))</f>
        <v/>
      </c>
      <c r="H578" s="22" t="str">
        <f t="array" aca="1" ref="H578" ca="1">IF(AND(F578="",G578=""),"",INDIRECT("quan_huyen!h"&amp;MAX(IF(COUNTIF(F578,"*"&amp;data&amp;"*")=1,ROW(data),0))))</f>
        <v/>
      </c>
      <c r="I578" s="26" t="str">
        <f ca="1">IF(G578="","",INDEX(Tinh_ID,MATCH(Sheet1!G578,Tinh_TP,0)))</f>
        <v/>
      </c>
      <c r="J578" s="26" t="str">
        <f ca="1">IF(H578="","",VLOOKUP(H578,Quan_huyen!$H:$I,2,0))</f>
        <v/>
      </c>
      <c r="K578" s="26" t="str">
        <f ca="1">IF(J578="","",VLOOKUP(J578,Quan_huyen!$I:$J,2,0))</f>
        <v/>
      </c>
      <c r="L578" s="22"/>
      <c r="M578" s="21"/>
      <c r="N578" s="39"/>
      <c r="O578" s="39"/>
      <c r="P578" s="39" t="str">
        <f>IF(O578="","",VLOOKUP(O578,Dich_vu!$M$1:'Dich_vu'!$N:$N,2,0))</f>
        <v/>
      </c>
      <c r="Q578" s="39"/>
      <c r="R578" s="39"/>
      <c r="S578" s="39"/>
      <c r="T578" s="39"/>
      <c r="U578" s="39"/>
      <c r="V578" s="34"/>
      <c r="W578" s="43"/>
    </row>
    <row r="579" spans="1:23" s="6" customFormat="1" ht="20.100000000000001" customHeight="1">
      <c r="A579" s="5"/>
      <c r="B579" s="40"/>
      <c r="C579" s="23"/>
      <c r="D579" s="26" t="str">
        <f>IF(C579="","",VLOOKUP(C579,Dich_vu!$A$1:'Dich_vu'!$B$64,2,0))</f>
        <v/>
      </c>
      <c r="E579" s="20"/>
      <c r="F579" s="21"/>
      <c r="G579" s="24" t="str">
        <f t="array" aca="1" ref="G579" ca="1">IF(F579="","",INDIRECT("quan_huyen!l"&amp;MAX(IF(COUNTIF($F579,"*"&amp;Tinh_TP&amp;"*")=1,ROW(Tinh_TP),0))))</f>
        <v/>
      </c>
      <c r="H579" s="22" t="str">
        <f t="array" aca="1" ref="H579" ca="1">IF(AND(F579="",G579=""),"",INDIRECT("quan_huyen!h"&amp;MAX(IF(COUNTIF(F579,"*"&amp;data&amp;"*")=1,ROW(data),0))))</f>
        <v/>
      </c>
      <c r="I579" s="26" t="str">
        <f ca="1">IF(G579="","",INDEX(Tinh_ID,MATCH(Sheet1!G579,Tinh_TP,0)))</f>
        <v/>
      </c>
      <c r="J579" s="26" t="str">
        <f ca="1">IF(H579="","",VLOOKUP(H579,Quan_huyen!$H:$I,2,0))</f>
        <v/>
      </c>
      <c r="K579" s="26" t="str">
        <f ca="1">IF(J579="","",VLOOKUP(J579,Quan_huyen!$I:$J,2,0))</f>
        <v/>
      </c>
      <c r="L579" s="22"/>
      <c r="M579" s="21"/>
      <c r="N579" s="39"/>
      <c r="O579" s="39"/>
      <c r="P579" s="39" t="str">
        <f>IF(O579="","",VLOOKUP(O579,Dich_vu!$M$1:'Dich_vu'!$N:$N,2,0))</f>
        <v/>
      </c>
      <c r="Q579" s="39"/>
      <c r="R579" s="39"/>
      <c r="S579" s="39"/>
      <c r="T579" s="39"/>
      <c r="U579" s="39"/>
      <c r="V579" s="34"/>
      <c r="W579" s="43"/>
    </row>
    <row r="580" spans="1:23" s="6" customFormat="1" ht="20.100000000000001" customHeight="1">
      <c r="A580" s="5"/>
      <c r="B580" s="40"/>
      <c r="C580" s="23"/>
      <c r="D580" s="26" t="str">
        <f>IF(C580="","",VLOOKUP(C580,Dich_vu!$A$1:'Dich_vu'!$B$64,2,0))</f>
        <v/>
      </c>
      <c r="E580" s="20"/>
      <c r="F580" s="21"/>
      <c r="G580" s="24" t="str">
        <f t="array" aca="1" ref="G580" ca="1">IF(F580="","",INDIRECT("quan_huyen!l"&amp;MAX(IF(COUNTIF($F580,"*"&amp;Tinh_TP&amp;"*")=1,ROW(Tinh_TP),0))))</f>
        <v/>
      </c>
      <c r="H580" s="22" t="str">
        <f t="array" aca="1" ref="H580" ca="1">IF(AND(F580="",G580=""),"",INDIRECT("quan_huyen!h"&amp;MAX(IF(COUNTIF(F580,"*"&amp;data&amp;"*")=1,ROW(data),0))))</f>
        <v/>
      </c>
      <c r="I580" s="26" t="str">
        <f ca="1">IF(G580="","",INDEX(Tinh_ID,MATCH(Sheet1!G580,Tinh_TP,0)))</f>
        <v/>
      </c>
      <c r="J580" s="26" t="str">
        <f ca="1">IF(H580="","",VLOOKUP(H580,Quan_huyen!$H:$I,2,0))</f>
        <v/>
      </c>
      <c r="K580" s="26" t="str">
        <f ca="1">IF(J580="","",VLOOKUP(J580,Quan_huyen!$I:$J,2,0))</f>
        <v/>
      </c>
      <c r="L580" s="22"/>
      <c r="M580" s="21"/>
      <c r="N580" s="39"/>
      <c r="O580" s="39"/>
      <c r="P580" s="39" t="str">
        <f>IF(O580="","",VLOOKUP(O580,Dich_vu!$M$1:'Dich_vu'!$N:$N,2,0))</f>
        <v/>
      </c>
      <c r="Q580" s="39"/>
      <c r="R580" s="39"/>
      <c r="S580" s="39"/>
      <c r="T580" s="39"/>
      <c r="U580" s="39"/>
      <c r="V580" s="34"/>
      <c r="W580" s="43"/>
    </row>
    <row r="581" spans="1:23" s="6" customFormat="1" ht="20.100000000000001" customHeight="1">
      <c r="A581" s="5"/>
      <c r="B581" s="40"/>
      <c r="C581" s="23"/>
      <c r="D581" s="26" t="str">
        <f>IF(C581="","",VLOOKUP(C581,Dich_vu!$A$1:'Dich_vu'!$B$64,2,0))</f>
        <v/>
      </c>
      <c r="E581" s="20"/>
      <c r="F581" s="21"/>
      <c r="G581" s="24" t="str">
        <f t="array" aca="1" ref="G581" ca="1">IF(F581="","",INDIRECT("quan_huyen!l"&amp;MAX(IF(COUNTIF($F581,"*"&amp;Tinh_TP&amp;"*")=1,ROW(Tinh_TP),0))))</f>
        <v/>
      </c>
      <c r="H581" s="22" t="str">
        <f t="array" aca="1" ref="H581" ca="1">IF(AND(F581="",G581=""),"",INDIRECT("quan_huyen!h"&amp;MAX(IF(COUNTIF(F581,"*"&amp;data&amp;"*")=1,ROW(data),0))))</f>
        <v/>
      </c>
      <c r="I581" s="26" t="str">
        <f ca="1">IF(G581="","",INDEX(Tinh_ID,MATCH(Sheet1!G581,Tinh_TP,0)))</f>
        <v/>
      </c>
      <c r="J581" s="26" t="str">
        <f ca="1">IF(H581="","",VLOOKUP(H581,Quan_huyen!$H:$I,2,0))</f>
        <v/>
      </c>
      <c r="K581" s="26" t="str">
        <f ca="1">IF(J581="","",VLOOKUP(J581,Quan_huyen!$I:$J,2,0))</f>
        <v/>
      </c>
      <c r="L581" s="22"/>
      <c r="M581" s="21"/>
      <c r="N581" s="39"/>
      <c r="O581" s="39"/>
      <c r="P581" s="39" t="str">
        <f>IF(O581="","",VLOOKUP(O581,Dich_vu!$M$1:'Dich_vu'!$N:$N,2,0))</f>
        <v/>
      </c>
      <c r="Q581" s="39"/>
      <c r="R581" s="39"/>
      <c r="S581" s="39"/>
      <c r="T581" s="39"/>
      <c r="U581" s="39"/>
      <c r="V581" s="34"/>
      <c r="W581" s="43"/>
    </row>
    <row r="582" spans="1:23" s="6" customFormat="1" ht="20.100000000000001" customHeight="1">
      <c r="A582" s="5"/>
      <c r="B582" s="40"/>
      <c r="C582" s="23"/>
      <c r="D582" s="26" t="str">
        <f>IF(C582="","",VLOOKUP(C582,Dich_vu!$A$1:'Dich_vu'!$B$64,2,0))</f>
        <v/>
      </c>
      <c r="E582" s="20"/>
      <c r="F582" s="21"/>
      <c r="G582" s="24" t="str">
        <f t="array" aca="1" ref="G582" ca="1">IF(F582="","",INDIRECT("quan_huyen!l"&amp;MAX(IF(COUNTIF($F582,"*"&amp;Tinh_TP&amp;"*")=1,ROW(Tinh_TP),0))))</f>
        <v/>
      </c>
      <c r="H582" s="22" t="str">
        <f t="array" aca="1" ref="H582" ca="1">IF(AND(F582="",G582=""),"",INDIRECT("quan_huyen!h"&amp;MAX(IF(COUNTIF(F582,"*"&amp;data&amp;"*")=1,ROW(data),0))))</f>
        <v/>
      </c>
      <c r="I582" s="26" t="str">
        <f ca="1">IF(G582="","",INDEX(Tinh_ID,MATCH(Sheet1!G582,Tinh_TP,0)))</f>
        <v/>
      </c>
      <c r="J582" s="26" t="str">
        <f ca="1">IF(H582="","",VLOOKUP(H582,Quan_huyen!$H:$I,2,0))</f>
        <v/>
      </c>
      <c r="K582" s="26" t="str">
        <f ca="1">IF(J582="","",VLOOKUP(J582,Quan_huyen!$I:$J,2,0))</f>
        <v/>
      </c>
      <c r="L582" s="22"/>
      <c r="M582" s="21"/>
      <c r="N582" s="39"/>
      <c r="O582" s="39"/>
      <c r="P582" s="39" t="str">
        <f>IF(O582="","",VLOOKUP(O582,Dich_vu!$M$1:'Dich_vu'!$N:$N,2,0))</f>
        <v/>
      </c>
      <c r="Q582" s="39"/>
      <c r="R582" s="39"/>
      <c r="S582" s="39"/>
      <c r="T582" s="39"/>
      <c r="U582" s="39"/>
      <c r="V582" s="34"/>
      <c r="W582" s="43"/>
    </row>
    <row r="583" spans="1:23" s="6" customFormat="1" ht="20.100000000000001" customHeight="1">
      <c r="A583" s="5"/>
      <c r="B583" s="40"/>
      <c r="C583" s="23"/>
      <c r="D583" s="26" t="str">
        <f>IF(C583="","",VLOOKUP(C583,Dich_vu!$A$1:'Dich_vu'!$B$64,2,0))</f>
        <v/>
      </c>
      <c r="E583" s="20"/>
      <c r="F583" s="21"/>
      <c r="G583" s="24" t="str">
        <f t="array" aca="1" ref="G583" ca="1">IF(F583="","",INDIRECT("quan_huyen!l"&amp;MAX(IF(COUNTIF($F583,"*"&amp;Tinh_TP&amp;"*")=1,ROW(Tinh_TP),0))))</f>
        <v/>
      </c>
      <c r="H583" s="22" t="str">
        <f t="array" aca="1" ref="H583" ca="1">IF(AND(F583="",G583=""),"",INDIRECT("quan_huyen!h"&amp;MAX(IF(COUNTIF(F583,"*"&amp;data&amp;"*")=1,ROW(data),0))))</f>
        <v/>
      </c>
      <c r="I583" s="26" t="str">
        <f ca="1">IF(G583="","",INDEX(Tinh_ID,MATCH(Sheet1!G583,Tinh_TP,0)))</f>
        <v/>
      </c>
      <c r="J583" s="26" t="str">
        <f ca="1">IF(H583="","",VLOOKUP(H583,Quan_huyen!$H:$I,2,0))</f>
        <v/>
      </c>
      <c r="K583" s="26" t="str">
        <f ca="1">IF(J583="","",VLOOKUP(J583,Quan_huyen!$I:$J,2,0))</f>
        <v/>
      </c>
      <c r="L583" s="22"/>
      <c r="M583" s="21"/>
      <c r="N583" s="39"/>
      <c r="O583" s="39"/>
      <c r="P583" s="39" t="str">
        <f>IF(O583="","",VLOOKUP(O583,Dich_vu!$M$1:'Dich_vu'!$N:$N,2,0))</f>
        <v/>
      </c>
      <c r="Q583" s="39"/>
      <c r="R583" s="39"/>
      <c r="S583" s="39"/>
      <c r="T583" s="39"/>
      <c r="U583" s="39"/>
      <c r="V583" s="34"/>
      <c r="W583" s="43"/>
    </row>
    <row r="584" spans="1:23" s="6" customFormat="1" ht="20.100000000000001" customHeight="1">
      <c r="A584" s="5"/>
      <c r="B584" s="40"/>
      <c r="C584" s="23"/>
      <c r="D584" s="26" t="str">
        <f>IF(C584="","",VLOOKUP(C584,Dich_vu!$A$1:'Dich_vu'!$B$64,2,0))</f>
        <v/>
      </c>
      <c r="E584" s="20"/>
      <c r="F584" s="21"/>
      <c r="G584" s="24" t="str">
        <f t="array" aca="1" ref="G584" ca="1">IF(F584="","",INDIRECT("quan_huyen!l"&amp;MAX(IF(COUNTIF($F584,"*"&amp;Tinh_TP&amp;"*")=1,ROW(Tinh_TP),0))))</f>
        <v/>
      </c>
      <c r="H584" s="22" t="str">
        <f t="array" aca="1" ref="H584" ca="1">IF(AND(F584="",G584=""),"",INDIRECT("quan_huyen!h"&amp;MAX(IF(COUNTIF(F584,"*"&amp;data&amp;"*")=1,ROW(data),0))))</f>
        <v/>
      </c>
      <c r="I584" s="26" t="str">
        <f ca="1">IF(G584="","",INDEX(Tinh_ID,MATCH(Sheet1!G584,Tinh_TP,0)))</f>
        <v/>
      </c>
      <c r="J584" s="26" t="str">
        <f ca="1">IF(H584="","",VLOOKUP(H584,Quan_huyen!$H:$I,2,0))</f>
        <v/>
      </c>
      <c r="K584" s="26" t="str">
        <f ca="1">IF(J584="","",VLOOKUP(J584,Quan_huyen!$I:$J,2,0))</f>
        <v/>
      </c>
      <c r="L584" s="22"/>
      <c r="M584" s="21"/>
      <c r="N584" s="39"/>
      <c r="O584" s="39"/>
      <c r="P584" s="39" t="str">
        <f>IF(O584="","",VLOOKUP(O584,Dich_vu!$M$1:'Dich_vu'!$N:$N,2,0))</f>
        <v/>
      </c>
      <c r="Q584" s="39"/>
      <c r="R584" s="39"/>
      <c r="S584" s="39"/>
      <c r="T584" s="39"/>
      <c r="U584" s="39"/>
      <c r="V584" s="34"/>
      <c r="W584" s="43"/>
    </row>
    <row r="585" spans="1:23" s="6" customFormat="1" ht="20.100000000000001" customHeight="1">
      <c r="A585" s="5"/>
      <c r="B585" s="40"/>
      <c r="C585" s="23"/>
      <c r="D585" s="26" t="str">
        <f>IF(C585="","",VLOOKUP(C585,Dich_vu!$A$1:'Dich_vu'!$B$64,2,0))</f>
        <v/>
      </c>
      <c r="E585" s="20"/>
      <c r="F585" s="21"/>
      <c r="G585" s="24" t="str">
        <f t="array" aca="1" ref="G585" ca="1">IF(F585="","",INDIRECT("quan_huyen!l"&amp;MAX(IF(COUNTIF($F585,"*"&amp;Tinh_TP&amp;"*")=1,ROW(Tinh_TP),0))))</f>
        <v/>
      </c>
      <c r="H585" s="22" t="str">
        <f t="array" aca="1" ref="H585" ca="1">IF(AND(F585="",G585=""),"",INDIRECT("quan_huyen!h"&amp;MAX(IF(COUNTIF(F585,"*"&amp;data&amp;"*")=1,ROW(data),0))))</f>
        <v/>
      </c>
      <c r="I585" s="26" t="str">
        <f ca="1">IF(G585="","",INDEX(Tinh_ID,MATCH(Sheet1!G585,Tinh_TP,0)))</f>
        <v/>
      </c>
      <c r="J585" s="26" t="str">
        <f ca="1">IF(H585="","",VLOOKUP(H585,Quan_huyen!$H:$I,2,0))</f>
        <v/>
      </c>
      <c r="K585" s="26" t="str">
        <f ca="1">IF(J585="","",VLOOKUP(J585,Quan_huyen!$I:$J,2,0))</f>
        <v/>
      </c>
      <c r="L585" s="22"/>
      <c r="M585" s="21"/>
      <c r="N585" s="39"/>
      <c r="O585" s="39"/>
      <c r="P585" s="39" t="str">
        <f>IF(O585="","",VLOOKUP(O585,Dich_vu!$M$1:'Dich_vu'!$N:$N,2,0))</f>
        <v/>
      </c>
      <c r="Q585" s="39"/>
      <c r="R585" s="39"/>
      <c r="S585" s="39"/>
      <c r="T585" s="39"/>
      <c r="U585" s="39"/>
      <c r="V585" s="34"/>
      <c r="W585" s="43"/>
    </row>
    <row r="586" spans="1:23" s="6" customFormat="1" ht="20.100000000000001" customHeight="1">
      <c r="A586" s="5"/>
      <c r="B586" s="40"/>
      <c r="C586" s="23"/>
      <c r="D586" s="26" t="str">
        <f>IF(C586="","",VLOOKUP(C586,Dich_vu!$A$1:'Dich_vu'!$B$64,2,0))</f>
        <v/>
      </c>
      <c r="E586" s="20"/>
      <c r="F586" s="21"/>
      <c r="G586" s="24" t="str">
        <f t="array" aca="1" ref="G586" ca="1">IF(F586="","",INDIRECT("quan_huyen!l"&amp;MAX(IF(COUNTIF($F586,"*"&amp;Tinh_TP&amp;"*")=1,ROW(Tinh_TP),0))))</f>
        <v/>
      </c>
      <c r="H586" s="22" t="str">
        <f t="array" aca="1" ref="H586" ca="1">IF(AND(F586="",G586=""),"",INDIRECT("quan_huyen!h"&amp;MAX(IF(COUNTIF(F586,"*"&amp;data&amp;"*")=1,ROW(data),0))))</f>
        <v/>
      </c>
      <c r="I586" s="26" t="str">
        <f ca="1">IF(G586="","",INDEX(Tinh_ID,MATCH(Sheet1!G586,Tinh_TP,0)))</f>
        <v/>
      </c>
      <c r="J586" s="26" t="str">
        <f ca="1">IF(H586="","",VLOOKUP(H586,Quan_huyen!$H:$I,2,0))</f>
        <v/>
      </c>
      <c r="K586" s="26" t="str">
        <f ca="1">IF(J586="","",VLOOKUP(J586,Quan_huyen!$I:$J,2,0))</f>
        <v/>
      </c>
      <c r="L586" s="22"/>
      <c r="M586" s="21"/>
      <c r="N586" s="39"/>
      <c r="O586" s="39"/>
      <c r="P586" s="39" t="str">
        <f>IF(O586="","",VLOOKUP(O586,Dich_vu!$M$1:'Dich_vu'!$N:$N,2,0))</f>
        <v/>
      </c>
      <c r="Q586" s="39"/>
      <c r="R586" s="39"/>
      <c r="S586" s="39"/>
      <c r="T586" s="39"/>
      <c r="U586" s="39"/>
      <c r="V586" s="34"/>
      <c r="W586" s="43"/>
    </row>
    <row r="587" spans="1:23" s="6" customFormat="1" ht="20.100000000000001" customHeight="1">
      <c r="A587" s="5"/>
      <c r="B587" s="40"/>
      <c r="C587" s="23"/>
      <c r="D587" s="26" t="str">
        <f>IF(C587="","",VLOOKUP(C587,Dich_vu!$A$1:'Dich_vu'!$B$64,2,0))</f>
        <v/>
      </c>
      <c r="E587" s="20"/>
      <c r="F587" s="21"/>
      <c r="G587" s="24" t="str">
        <f t="array" aca="1" ref="G587" ca="1">IF(F587="","",INDIRECT("quan_huyen!l"&amp;MAX(IF(COUNTIF($F587,"*"&amp;Tinh_TP&amp;"*")=1,ROW(Tinh_TP),0))))</f>
        <v/>
      </c>
      <c r="H587" s="22" t="str">
        <f t="array" aca="1" ref="H587" ca="1">IF(AND(F587="",G587=""),"",INDIRECT("quan_huyen!h"&amp;MAX(IF(COUNTIF(F587,"*"&amp;data&amp;"*")=1,ROW(data),0))))</f>
        <v/>
      </c>
      <c r="I587" s="26" t="str">
        <f ca="1">IF(G587="","",INDEX(Tinh_ID,MATCH(Sheet1!G587,Tinh_TP,0)))</f>
        <v/>
      </c>
      <c r="J587" s="26" t="str">
        <f ca="1">IF(H587="","",VLOOKUP(H587,Quan_huyen!$H:$I,2,0))</f>
        <v/>
      </c>
      <c r="K587" s="26" t="str">
        <f ca="1">IF(J587="","",VLOOKUP(J587,Quan_huyen!$I:$J,2,0))</f>
        <v/>
      </c>
      <c r="L587" s="22"/>
      <c r="M587" s="21"/>
      <c r="N587" s="39"/>
      <c r="O587" s="39"/>
      <c r="P587" s="39" t="str">
        <f>IF(O587="","",VLOOKUP(O587,Dich_vu!$M$1:'Dich_vu'!$N:$N,2,0))</f>
        <v/>
      </c>
      <c r="Q587" s="39"/>
      <c r="R587" s="39"/>
      <c r="S587" s="39"/>
      <c r="T587" s="39"/>
      <c r="U587" s="39"/>
      <c r="V587" s="34"/>
      <c r="W587" s="43"/>
    </row>
    <row r="588" spans="1:23" s="6" customFormat="1" ht="20.100000000000001" customHeight="1">
      <c r="A588" s="5"/>
      <c r="B588" s="40"/>
      <c r="C588" s="23"/>
      <c r="D588" s="26" t="str">
        <f>IF(C588="","",VLOOKUP(C588,Dich_vu!$A$1:'Dich_vu'!$B$64,2,0))</f>
        <v/>
      </c>
      <c r="E588" s="20"/>
      <c r="F588" s="21"/>
      <c r="G588" s="24" t="str">
        <f t="array" aca="1" ref="G588" ca="1">IF(F588="","",INDIRECT("quan_huyen!l"&amp;MAX(IF(COUNTIF($F588,"*"&amp;Tinh_TP&amp;"*")=1,ROW(Tinh_TP),0))))</f>
        <v/>
      </c>
      <c r="H588" s="22" t="str">
        <f t="array" aca="1" ref="H588" ca="1">IF(AND(F588="",G588=""),"",INDIRECT("quan_huyen!h"&amp;MAX(IF(COUNTIF(F588,"*"&amp;data&amp;"*")=1,ROW(data),0))))</f>
        <v/>
      </c>
      <c r="I588" s="26" t="str">
        <f ca="1">IF(G588="","",INDEX(Tinh_ID,MATCH(Sheet1!G588,Tinh_TP,0)))</f>
        <v/>
      </c>
      <c r="J588" s="26" t="str">
        <f ca="1">IF(H588="","",VLOOKUP(H588,Quan_huyen!$H:$I,2,0))</f>
        <v/>
      </c>
      <c r="K588" s="26" t="str">
        <f ca="1">IF(J588="","",VLOOKUP(J588,Quan_huyen!$I:$J,2,0))</f>
        <v/>
      </c>
      <c r="L588" s="22"/>
      <c r="M588" s="21"/>
      <c r="N588" s="39"/>
      <c r="O588" s="39"/>
      <c r="P588" s="39" t="str">
        <f>IF(O588="","",VLOOKUP(O588,Dich_vu!$M$1:'Dich_vu'!$N:$N,2,0))</f>
        <v/>
      </c>
      <c r="Q588" s="39"/>
      <c r="R588" s="39"/>
      <c r="S588" s="39"/>
      <c r="T588" s="39"/>
      <c r="U588" s="39"/>
      <c r="V588" s="34"/>
      <c r="W588" s="43"/>
    </row>
    <row r="589" spans="1:23" s="6" customFormat="1" ht="20.100000000000001" customHeight="1">
      <c r="A589" s="5"/>
      <c r="B589" s="40"/>
      <c r="C589" s="23"/>
      <c r="D589" s="26" t="str">
        <f>IF(C589="","",VLOOKUP(C589,Dich_vu!$A$1:'Dich_vu'!$B$64,2,0))</f>
        <v/>
      </c>
      <c r="E589" s="20"/>
      <c r="F589" s="21"/>
      <c r="G589" s="24" t="str">
        <f t="array" aca="1" ref="G589" ca="1">IF(F589="","",INDIRECT("quan_huyen!l"&amp;MAX(IF(COUNTIF($F589,"*"&amp;Tinh_TP&amp;"*")=1,ROW(Tinh_TP),0))))</f>
        <v/>
      </c>
      <c r="H589" s="22" t="str">
        <f t="array" aca="1" ref="H589" ca="1">IF(AND(F589="",G589=""),"",INDIRECT("quan_huyen!h"&amp;MAX(IF(COUNTIF(F589,"*"&amp;data&amp;"*")=1,ROW(data),0))))</f>
        <v/>
      </c>
      <c r="I589" s="26" t="str">
        <f ca="1">IF(G589="","",INDEX(Tinh_ID,MATCH(Sheet1!G589,Tinh_TP,0)))</f>
        <v/>
      </c>
      <c r="J589" s="26" t="str">
        <f ca="1">IF(H589="","",VLOOKUP(H589,Quan_huyen!$H:$I,2,0))</f>
        <v/>
      </c>
      <c r="K589" s="26" t="str">
        <f ca="1">IF(J589="","",VLOOKUP(J589,Quan_huyen!$I:$J,2,0))</f>
        <v/>
      </c>
      <c r="L589" s="22"/>
      <c r="M589" s="21"/>
      <c r="N589" s="39"/>
      <c r="O589" s="39"/>
      <c r="P589" s="39" t="str">
        <f>IF(O589="","",VLOOKUP(O589,Dich_vu!$M$1:'Dich_vu'!$N:$N,2,0))</f>
        <v/>
      </c>
      <c r="Q589" s="39"/>
      <c r="R589" s="39"/>
      <c r="S589" s="39"/>
      <c r="T589" s="39"/>
      <c r="U589" s="39"/>
      <c r="V589" s="34"/>
      <c r="W589" s="43"/>
    </row>
    <row r="590" spans="1:23" s="6" customFormat="1" ht="20.100000000000001" customHeight="1">
      <c r="A590" s="5"/>
      <c r="B590" s="40"/>
      <c r="C590" s="23"/>
      <c r="D590" s="26" t="str">
        <f>IF(C590="","",VLOOKUP(C590,Dich_vu!$A$1:'Dich_vu'!$B$64,2,0))</f>
        <v/>
      </c>
      <c r="E590" s="20"/>
      <c r="F590" s="21"/>
      <c r="G590" s="24" t="str">
        <f t="array" aca="1" ref="G590" ca="1">IF(F590="","",INDIRECT("quan_huyen!l"&amp;MAX(IF(COUNTIF($F590,"*"&amp;Tinh_TP&amp;"*")=1,ROW(Tinh_TP),0))))</f>
        <v/>
      </c>
      <c r="H590" s="22" t="str">
        <f t="array" aca="1" ref="H590" ca="1">IF(AND(F590="",G590=""),"",INDIRECT("quan_huyen!h"&amp;MAX(IF(COUNTIF(F590,"*"&amp;data&amp;"*")=1,ROW(data),0))))</f>
        <v/>
      </c>
      <c r="I590" s="26" t="str">
        <f ca="1">IF(G590="","",INDEX(Tinh_ID,MATCH(Sheet1!G590,Tinh_TP,0)))</f>
        <v/>
      </c>
      <c r="J590" s="26" t="str">
        <f ca="1">IF(H590="","",VLOOKUP(H590,Quan_huyen!$H:$I,2,0))</f>
        <v/>
      </c>
      <c r="K590" s="26" t="str">
        <f ca="1">IF(J590="","",VLOOKUP(J590,Quan_huyen!$I:$J,2,0))</f>
        <v/>
      </c>
      <c r="L590" s="22"/>
      <c r="M590" s="21"/>
      <c r="N590" s="39"/>
      <c r="O590" s="39"/>
      <c r="P590" s="39" t="str">
        <f>IF(O590="","",VLOOKUP(O590,Dich_vu!$M$1:'Dich_vu'!$N:$N,2,0))</f>
        <v/>
      </c>
      <c r="Q590" s="39"/>
      <c r="R590" s="39"/>
      <c r="S590" s="39"/>
      <c r="T590" s="39"/>
      <c r="U590" s="39"/>
      <c r="V590" s="34"/>
      <c r="W590" s="43"/>
    </row>
    <row r="591" spans="1:23" s="6" customFormat="1" ht="20.100000000000001" customHeight="1">
      <c r="A591" s="5"/>
      <c r="B591" s="40"/>
      <c r="C591" s="23"/>
      <c r="D591" s="26" t="str">
        <f>IF(C591="","",VLOOKUP(C591,Dich_vu!$A$1:'Dich_vu'!$B$64,2,0))</f>
        <v/>
      </c>
      <c r="E591" s="20"/>
      <c r="F591" s="21"/>
      <c r="G591" s="24" t="str">
        <f t="array" aca="1" ref="G591" ca="1">IF(F591="","",INDIRECT("quan_huyen!l"&amp;MAX(IF(COUNTIF($F591,"*"&amp;Tinh_TP&amp;"*")=1,ROW(Tinh_TP),0))))</f>
        <v/>
      </c>
      <c r="H591" s="22" t="str">
        <f t="array" aca="1" ref="H591" ca="1">IF(AND(F591="",G591=""),"",INDIRECT("quan_huyen!h"&amp;MAX(IF(COUNTIF(F591,"*"&amp;data&amp;"*")=1,ROW(data),0))))</f>
        <v/>
      </c>
      <c r="I591" s="26" t="str">
        <f ca="1">IF(G591="","",INDEX(Tinh_ID,MATCH(Sheet1!G591,Tinh_TP,0)))</f>
        <v/>
      </c>
      <c r="J591" s="26" t="str">
        <f ca="1">IF(H591="","",VLOOKUP(H591,Quan_huyen!$H:$I,2,0))</f>
        <v/>
      </c>
      <c r="K591" s="26" t="str">
        <f ca="1">IF(J591="","",VLOOKUP(J591,Quan_huyen!$I:$J,2,0))</f>
        <v/>
      </c>
      <c r="L591" s="22"/>
      <c r="M591" s="21"/>
      <c r="N591" s="39"/>
      <c r="O591" s="39"/>
      <c r="P591" s="39" t="str">
        <f>IF(O591="","",VLOOKUP(O591,Dich_vu!$M$1:'Dich_vu'!$N:$N,2,0))</f>
        <v/>
      </c>
      <c r="Q591" s="39"/>
      <c r="R591" s="39"/>
      <c r="S591" s="39"/>
      <c r="T591" s="39"/>
      <c r="U591" s="39"/>
      <c r="V591" s="34"/>
      <c r="W591" s="43"/>
    </row>
    <row r="592" spans="1:23" s="6" customFormat="1" ht="20.100000000000001" customHeight="1">
      <c r="A592" s="5"/>
      <c r="B592" s="40"/>
      <c r="C592" s="23"/>
      <c r="D592" s="26" t="str">
        <f>IF(C592="","",VLOOKUP(C592,Dich_vu!$A$1:'Dich_vu'!$B$64,2,0))</f>
        <v/>
      </c>
      <c r="E592" s="20"/>
      <c r="F592" s="21"/>
      <c r="G592" s="24" t="str">
        <f t="array" aca="1" ref="G592" ca="1">IF(F592="","",INDIRECT("quan_huyen!l"&amp;MAX(IF(COUNTIF($F592,"*"&amp;Tinh_TP&amp;"*")=1,ROW(Tinh_TP),0))))</f>
        <v/>
      </c>
      <c r="H592" s="22" t="str">
        <f t="array" aca="1" ref="H592" ca="1">IF(AND(F592="",G592=""),"",INDIRECT("quan_huyen!h"&amp;MAX(IF(COUNTIF(F592,"*"&amp;data&amp;"*")=1,ROW(data),0))))</f>
        <v/>
      </c>
      <c r="I592" s="26" t="str">
        <f ca="1">IF(G592="","",INDEX(Tinh_ID,MATCH(Sheet1!G592,Tinh_TP,0)))</f>
        <v/>
      </c>
      <c r="J592" s="26" t="str">
        <f ca="1">IF(H592="","",VLOOKUP(H592,Quan_huyen!$H:$I,2,0))</f>
        <v/>
      </c>
      <c r="K592" s="26" t="str">
        <f ca="1">IF(J592="","",VLOOKUP(J592,Quan_huyen!$I:$J,2,0))</f>
        <v/>
      </c>
      <c r="L592" s="22"/>
      <c r="M592" s="21"/>
      <c r="N592" s="39"/>
      <c r="O592" s="39"/>
      <c r="P592" s="39" t="str">
        <f>IF(O592="","",VLOOKUP(O592,Dich_vu!$M$1:'Dich_vu'!$N:$N,2,0))</f>
        <v/>
      </c>
      <c r="Q592" s="39"/>
      <c r="R592" s="39"/>
      <c r="S592" s="39"/>
      <c r="T592" s="39"/>
      <c r="U592" s="39"/>
      <c r="V592" s="34"/>
      <c r="W592" s="43"/>
    </row>
    <row r="593" spans="1:23" s="6" customFormat="1" ht="20.100000000000001" customHeight="1">
      <c r="A593" s="5"/>
      <c r="B593" s="40"/>
      <c r="C593" s="23"/>
      <c r="D593" s="26" t="str">
        <f>IF(C593="","",VLOOKUP(C593,Dich_vu!$A$1:'Dich_vu'!$B$64,2,0))</f>
        <v/>
      </c>
      <c r="E593" s="20"/>
      <c r="F593" s="21"/>
      <c r="G593" s="24" t="str">
        <f t="array" aca="1" ref="G593" ca="1">IF(F593="","",INDIRECT("quan_huyen!l"&amp;MAX(IF(COUNTIF($F593,"*"&amp;Tinh_TP&amp;"*")=1,ROW(Tinh_TP),0))))</f>
        <v/>
      </c>
      <c r="H593" s="22" t="str">
        <f t="array" aca="1" ref="H593" ca="1">IF(AND(F593="",G593=""),"",INDIRECT("quan_huyen!h"&amp;MAX(IF(COUNTIF(F593,"*"&amp;data&amp;"*")=1,ROW(data),0))))</f>
        <v/>
      </c>
      <c r="I593" s="26" t="str">
        <f ca="1">IF(G593="","",INDEX(Tinh_ID,MATCH(Sheet1!G593,Tinh_TP,0)))</f>
        <v/>
      </c>
      <c r="J593" s="26" t="str">
        <f ca="1">IF(H593="","",VLOOKUP(H593,Quan_huyen!$H:$I,2,0))</f>
        <v/>
      </c>
      <c r="K593" s="26" t="str">
        <f ca="1">IF(J593="","",VLOOKUP(J593,Quan_huyen!$I:$J,2,0))</f>
        <v/>
      </c>
      <c r="L593" s="22"/>
      <c r="M593" s="21"/>
      <c r="N593" s="39"/>
      <c r="O593" s="39"/>
      <c r="P593" s="39" t="str">
        <f>IF(O593="","",VLOOKUP(O593,Dich_vu!$M$1:'Dich_vu'!$N:$N,2,0))</f>
        <v/>
      </c>
      <c r="Q593" s="39"/>
      <c r="R593" s="39"/>
      <c r="S593" s="39"/>
      <c r="T593" s="39"/>
      <c r="U593" s="39"/>
      <c r="V593" s="34"/>
      <c r="W593" s="43"/>
    </row>
    <row r="594" spans="1:23" s="6" customFormat="1" ht="20.100000000000001" customHeight="1">
      <c r="A594" s="5"/>
      <c r="B594" s="40"/>
      <c r="C594" s="23"/>
      <c r="D594" s="26" t="str">
        <f>IF(C594="","",VLOOKUP(C594,Dich_vu!$A$1:'Dich_vu'!$B$64,2,0))</f>
        <v/>
      </c>
      <c r="E594" s="20"/>
      <c r="F594" s="21"/>
      <c r="G594" s="24" t="str">
        <f t="array" aca="1" ref="G594" ca="1">IF(F594="","",INDIRECT("quan_huyen!l"&amp;MAX(IF(COUNTIF($F594,"*"&amp;Tinh_TP&amp;"*")=1,ROW(Tinh_TP),0))))</f>
        <v/>
      </c>
      <c r="H594" s="22" t="str">
        <f t="array" aca="1" ref="H594" ca="1">IF(AND(F594="",G594=""),"",INDIRECT("quan_huyen!h"&amp;MAX(IF(COUNTIF(F594,"*"&amp;data&amp;"*")=1,ROW(data),0))))</f>
        <v/>
      </c>
      <c r="I594" s="26" t="str">
        <f ca="1">IF(G594="","",INDEX(Tinh_ID,MATCH(Sheet1!G594,Tinh_TP,0)))</f>
        <v/>
      </c>
      <c r="J594" s="26" t="str">
        <f ca="1">IF(H594="","",VLOOKUP(H594,Quan_huyen!$H:$I,2,0))</f>
        <v/>
      </c>
      <c r="K594" s="26" t="str">
        <f ca="1">IF(J594="","",VLOOKUP(J594,Quan_huyen!$I:$J,2,0))</f>
        <v/>
      </c>
      <c r="L594" s="22"/>
      <c r="M594" s="21"/>
      <c r="N594" s="39"/>
      <c r="O594" s="39"/>
      <c r="P594" s="39" t="str">
        <f>IF(O594="","",VLOOKUP(O594,Dich_vu!$M$1:'Dich_vu'!$N:$N,2,0))</f>
        <v/>
      </c>
      <c r="Q594" s="39"/>
      <c r="R594" s="39"/>
      <c r="S594" s="39"/>
      <c r="T594" s="39"/>
      <c r="U594" s="39"/>
      <c r="V594" s="34"/>
      <c r="W594" s="43"/>
    </row>
    <row r="595" spans="1:23" s="6" customFormat="1" ht="20.100000000000001" customHeight="1">
      <c r="A595" s="5"/>
      <c r="B595" s="40"/>
      <c r="C595" s="23"/>
      <c r="D595" s="26" t="str">
        <f>IF(C595="","",VLOOKUP(C595,Dich_vu!$A$1:'Dich_vu'!$B$64,2,0))</f>
        <v/>
      </c>
      <c r="E595" s="20"/>
      <c r="F595" s="21"/>
      <c r="G595" s="24" t="str">
        <f t="array" aca="1" ref="G595" ca="1">IF(F595="","",INDIRECT("quan_huyen!l"&amp;MAX(IF(COUNTIF($F595,"*"&amp;Tinh_TP&amp;"*")=1,ROW(Tinh_TP),0))))</f>
        <v/>
      </c>
      <c r="H595" s="22" t="str">
        <f t="array" aca="1" ref="H595" ca="1">IF(AND(F595="",G595=""),"",INDIRECT("quan_huyen!h"&amp;MAX(IF(COUNTIF(F595,"*"&amp;data&amp;"*")=1,ROW(data),0))))</f>
        <v/>
      </c>
      <c r="I595" s="26" t="str">
        <f ca="1">IF(G595="","",INDEX(Tinh_ID,MATCH(Sheet1!G595,Tinh_TP,0)))</f>
        <v/>
      </c>
      <c r="J595" s="26" t="str">
        <f ca="1">IF(H595="","",VLOOKUP(H595,Quan_huyen!$H:$I,2,0))</f>
        <v/>
      </c>
      <c r="K595" s="26" t="str">
        <f ca="1">IF(J595="","",VLOOKUP(J595,Quan_huyen!$I:$J,2,0))</f>
        <v/>
      </c>
      <c r="L595" s="22"/>
      <c r="M595" s="21"/>
      <c r="N595" s="39"/>
      <c r="O595" s="39"/>
      <c r="P595" s="39" t="str">
        <f>IF(O595="","",VLOOKUP(O595,Dich_vu!$M$1:'Dich_vu'!$N:$N,2,0))</f>
        <v/>
      </c>
      <c r="Q595" s="39"/>
      <c r="R595" s="39"/>
      <c r="S595" s="39"/>
      <c r="T595" s="39"/>
      <c r="U595" s="39"/>
      <c r="V595" s="34"/>
      <c r="W595" s="43"/>
    </row>
    <row r="596" spans="1:23" s="6" customFormat="1" ht="20.100000000000001" customHeight="1">
      <c r="A596" s="5"/>
      <c r="B596" s="40"/>
      <c r="C596" s="23"/>
      <c r="D596" s="26" t="str">
        <f>IF(C596="","",VLOOKUP(C596,Dich_vu!$A$1:'Dich_vu'!$B$64,2,0))</f>
        <v/>
      </c>
      <c r="E596" s="20"/>
      <c r="F596" s="21"/>
      <c r="G596" s="24" t="str">
        <f t="array" aca="1" ref="G596" ca="1">IF(F596="","",INDIRECT("quan_huyen!l"&amp;MAX(IF(COUNTIF($F596,"*"&amp;Tinh_TP&amp;"*")=1,ROW(Tinh_TP),0))))</f>
        <v/>
      </c>
      <c r="H596" s="22" t="str">
        <f t="array" aca="1" ref="H596" ca="1">IF(AND(F596="",G596=""),"",INDIRECT("quan_huyen!h"&amp;MAX(IF(COUNTIF(F596,"*"&amp;data&amp;"*")=1,ROW(data),0))))</f>
        <v/>
      </c>
      <c r="I596" s="26" t="str">
        <f ca="1">IF(G596="","",INDEX(Tinh_ID,MATCH(Sheet1!G596,Tinh_TP,0)))</f>
        <v/>
      </c>
      <c r="J596" s="26" t="str">
        <f ca="1">IF(H596="","",VLOOKUP(H596,Quan_huyen!$H:$I,2,0))</f>
        <v/>
      </c>
      <c r="K596" s="26" t="str">
        <f ca="1">IF(J596="","",VLOOKUP(J596,Quan_huyen!$I:$J,2,0))</f>
        <v/>
      </c>
      <c r="L596" s="22"/>
      <c r="M596" s="21"/>
      <c r="N596" s="39"/>
      <c r="O596" s="39"/>
      <c r="P596" s="39" t="str">
        <f>IF(O596="","",VLOOKUP(O596,Dich_vu!$M$1:'Dich_vu'!$N:$N,2,0))</f>
        <v/>
      </c>
      <c r="Q596" s="39"/>
      <c r="R596" s="39"/>
      <c r="S596" s="39"/>
      <c r="T596" s="39"/>
      <c r="U596" s="39"/>
      <c r="V596" s="34"/>
      <c r="W596" s="43"/>
    </row>
    <row r="597" spans="1:23" s="6" customFormat="1" ht="20.100000000000001" customHeight="1">
      <c r="A597" s="5"/>
      <c r="B597" s="40"/>
      <c r="C597" s="23"/>
      <c r="D597" s="26" t="str">
        <f>IF(C597="","",VLOOKUP(C597,Dich_vu!$A$1:'Dich_vu'!$B$64,2,0))</f>
        <v/>
      </c>
      <c r="E597" s="20"/>
      <c r="F597" s="21"/>
      <c r="G597" s="24" t="str">
        <f t="array" aca="1" ref="G597" ca="1">IF(F597="","",INDIRECT("quan_huyen!l"&amp;MAX(IF(COUNTIF($F597,"*"&amp;Tinh_TP&amp;"*")=1,ROW(Tinh_TP),0))))</f>
        <v/>
      </c>
      <c r="H597" s="22" t="str">
        <f t="array" aca="1" ref="H597" ca="1">IF(AND(F597="",G597=""),"",INDIRECT("quan_huyen!h"&amp;MAX(IF(COUNTIF(F597,"*"&amp;data&amp;"*")=1,ROW(data),0))))</f>
        <v/>
      </c>
      <c r="I597" s="26" t="str">
        <f ca="1">IF(G597="","",INDEX(Tinh_ID,MATCH(Sheet1!G597,Tinh_TP,0)))</f>
        <v/>
      </c>
      <c r="J597" s="26" t="str">
        <f ca="1">IF(H597="","",VLOOKUP(H597,Quan_huyen!$H:$I,2,0))</f>
        <v/>
      </c>
      <c r="K597" s="26" t="str">
        <f ca="1">IF(J597="","",VLOOKUP(J597,Quan_huyen!$I:$J,2,0))</f>
        <v/>
      </c>
      <c r="L597" s="22"/>
      <c r="M597" s="21"/>
      <c r="N597" s="39"/>
      <c r="O597" s="39"/>
      <c r="P597" s="39" t="str">
        <f>IF(O597="","",VLOOKUP(O597,Dich_vu!$M$1:'Dich_vu'!$N:$N,2,0))</f>
        <v/>
      </c>
      <c r="Q597" s="39"/>
      <c r="R597" s="39"/>
      <c r="S597" s="39"/>
      <c r="T597" s="39"/>
      <c r="U597" s="39"/>
      <c r="V597" s="34"/>
      <c r="W597" s="43"/>
    </row>
    <row r="598" spans="1:23" s="6" customFormat="1" ht="20.100000000000001" customHeight="1">
      <c r="A598" s="5"/>
      <c r="B598" s="40"/>
      <c r="C598" s="23"/>
      <c r="D598" s="26" t="str">
        <f>IF(C598="","",VLOOKUP(C598,Dich_vu!$A$1:'Dich_vu'!$B$64,2,0))</f>
        <v/>
      </c>
      <c r="E598" s="20"/>
      <c r="F598" s="21"/>
      <c r="G598" s="24" t="str">
        <f t="array" aca="1" ref="G598" ca="1">IF(F598="","",INDIRECT("quan_huyen!l"&amp;MAX(IF(COUNTIF($F598,"*"&amp;Tinh_TP&amp;"*")=1,ROW(Tinh_TP),0))))</f>
        <v/>
      </c>
      <c r="H598" s="22" t="str">
        <f t="array" aca="1" ref="H598" ca="1">IF(AND(F598="",G598=""),"",INDIRECT("quan_huyen!h"&amp;MAX(IF(COUNTIF(F598,"*"&amp;data&amp;"*")=1,ROW(data),0))))</f>
        <v/>
      </c>
      <c r="I598" s="26" t="str">
        <f ca="1">IF(G598="","",INDEX(Tinh_ID,MATCH(Sheet1!G598,Tinh_TP,0)))</f>
        <v/>
      </c>
      <c r="J598" s="26" t="str">
        <f ca="1">IF(H598="","",VLOOKUP(H598,Quan_huyen!$H:$I,2,0))</f>
        <v/>
      </c>
      <c r="K598" s="26" t="str">
        <f ca="1">IF(J598="","",VLOOKUP(J598,Quan_huyen!$I:$J,2,0))</f>
        <v/>
      </c>
      <c r="L598" s="22"/>
      <c r="M598" s="21"/>
      <c r="N598" s="39"/>
      <c r="O598" s="39"/>
      <c r="P598" s="39" t="str">
        <f>IF(O598="","",VLOOKUP(O598,Dich_vu!$M$1:'Dich_vu'!$N:$N,2,0))</f>
        <v/>
      </c>
      <c r="Q598" s="39"/>
      <c r="R598" s="39"/>
      <c r="S598" s="39"/>
      <c r="T598" s="39"/>
      <c r="U598" s="39"/>
      <c r="V598" s="34"/>
      <c r="W598" s="43"/>
    </row>
    <row r="599" spans="1:23" s="6" customFormat="1" ht="20.100000000000001" customHeight="1">
      <c r="A599" s="5"/>
      <c r="B599" s="40"/>
      <c r="C599" s="23"/>
      <c r="D599" s="26" t="str">
        <f>IF(C599="","",VLOOKUP(C599,Dich_vu!$A$1:'Dich_vu'!$B$64,2,0))</f>
        <v/>
      </c>
      <c r="E599" s="20"/>
      <c r="F599" s="21"/>
      <c r="G599" s="24" t="str">
        <f t="array" aca="1" ref="G599" ca="1">IF(F599="","",INDIRECT("quan_huyen!l"&amp;MAX(IF(COUNTIF($F599,"*"&amp;Tinh_TP&amp;"*")=1,ROW(Tinh_TP),0))))</f>
        <v/>
      </c>
      <c r="H599" s="22" t="str">
        <f t="array" aca="1" ref="H599" ca="1">IF(AND(F599="",G599=""),"",INDIRECT("quan_huyen!h"&amp;MAX(IF(COUNTIF(F599,"*"&amp;data&amp;"*")=1,ROW(data),0))))</f>
        <v/>
      </c>
      <c r="I599" s="26" t="str">
        <f ca="1">IF(G599="","",INDEX(Tinh_ID,MATCH(Sheet1!G599,Tinh_TP,0)))</f>
        <v/>
      </c>
      <c r="J599" s="26" t="str">
        <f ca="1">IF(H599="","",VLOOKUP(H599,Quan_huyen!$H:$I,2,0))</f>
        <v/>
      </c>
      <c r="K599" s="26" t="str">
        <f ca="1">IF(J599="","",VLOOKUP(J599,Quan_huyen!$I:$J,2,0))</f>
        <v/>
      </c>
      <c r="L599" s="22"/>
      <c r="M599" s="21"/>
      <c r="N599" s="39"/>
      <c r="O599" s="39"/>
      <c r="P599" s="39" t="str">
        <f>IF(O599="","",VLOOKUP(O599,Dich_vu!$M$1:'Dich_vu'!$N:$N,2,0))</f>
        <v/>
      </c>
      <c r="Q599" s="39"/>
      <c r="R599" s="39"/>
      <c r="S599" s="39"/>
      <c r="T599" s="39"/>
      <c r="U599" s="39"/>
      <c r="V599" s="34"/>
      <c r="W599" s="43"/>
    </row>
    <row r="600" spans="1:23" s="6" customFormat="1" ht="20.100000000000001" customHeight="1">
      <c r="A600" s="5"/>
      <c r="B600" s="40"/>
      <c r="C600" s="23"/>
      <c r="D600" s="26" t="str">
        <f>IF(C600="","",VLOOKUP(C600,Dich_vu!$A$1:'Dich_vu'!$B$64,2,0))</f>
        <v/>
      </c>
      <c r="E600" s="20"/>
      <c r="F600" s="21"/>
      <c r="G600" s="24" t="str">
        <f t="array" aca="1" ref="G600" ca="1">IF(F600="","",INDIRECT("quan_huyen!l"&amp;MAX(IF(COUNTIF($F600,"*"&amp;Tinh_TP&amp;"*")=1,ROW(Tinh_TP),0))))</f>
        <v/>
      </c>
      <c r="H600" s="22" t="str">
        <f t="array" aca="1" ref="H600" ca="1">IF(AND(F600="",G600=""),"",INDIRECT("quan_huyen!h"&amp;MAX(IF(COUNTIF(F600,"*"&amp;data&amp;"*")=1,ROW(data),0))))</f>
        <v/>
      </c>
      <c r="I600" s="26" t="str">
        <f ca="1">IF(G600="","",INDEX(Tinh_ID,MATCH(Sheet1!G600,Tinh_TP,0)))</f>
        <v/>
      </c>
      <c r="J600" s="26" t="str">
        <f ca="1">IF(H600="","",VLOOKUP(H600,Quan_huyen!$H:$I,2,0))</f>
        <v/>
      </c>
      <c r="K600" s="26" t="str">
        <f ca="1">IF(J600="","",VLOOKUP(J600,Quan_huyen!$I:$J,2,0))</f>
        <v/>
      </c>
      <c r="L600" s="22"/>
      <c r="M600" s="21"/>
      <c r="N600" s="39"/>
      <c r="O600" s="39"/>
      <c r="P600" s="39" t="str">
        <f>IF(O600="","",VLOOKUP(O600,Dich_vu!$M$1:'Dich_vu'!$N:$N,2,0))</f>
        <v/>
      </c>
      <c r="Q600" s="39"/>
      <c r="R600" s="39"/>
      <c r="S600" s="39"/>
      <c r="T600" s="39"/>
      <c r="U600" s="39"/>
      <c r="V600" s="34"/>
      <c r="W600" s="43"/>
    </row>
    <row r="601" spans="1:23" s="6" customFormat="1" ht="20.100000000000001" customHeight="1">
      <c r="A601" s="5"/>
      <c r="B601" s="40"/>
      <c r="C601" s="23"/>
      <c r="D601" s="26" t="str">
        <f>IF(C601="","",VLOOKUP(C601,Dich_vu!$A$1:'Dich_vu'!$B$64,2,0))</f>
        <v/>
      </c>
      <c r="E601" s="20"/>
      <c r="F601" s="21"/>
      <c r="G601" s="24" t="str">
        <f t="array" aca="1" ref="G601" ca="1">IF(F601="","",INDIRECT("quan_huyen!l"&amp;MAX(IF(COUNTIF($F601,"*"&amp;Tinh_TP&amp;"*")=1,ROW(Tinh_TP),0))))</f>
        <v/>
      </c>
      <c r="H601" s="22" t="str">
        <f t="array" aca="1" ref="H601" ca="1">IF(AND(F601="",G601=""),"",INDIRECT("quan_huyen!h"&amp;MAX(IF(COUNTIF(F601,"*"&amp;data&amp;"*")=1,ROW(data),0))))</f>
        <v/>
      </c>
      <c r="I601" s="26" t="str">
        <f ca="1">IF(G601="","",INDEX(Tinh_ID,MATCH(Sheet1!G601,Tinh_TP,0)))</f>
        <v/>
      </c>
      <c r="J601" s="26" t="str">
        <f ca="1">IF(H601="","",VLOOKUP(H601,Quan_huyen!$H:$I,2,0))</f>
        <v/>
      </c>
      <c r="K601" s="26" t="str">
        <f ca="1">IF(J601="","",VLOOKUP(J601,Quan_huyen!$I:$J,2,0))</f>
        <v/>
      </c>
      <c r="L601" s="22"/>
      <c r="M601" s="21"/>
      <c r="N601" s="39"/>
      <c r="O601" s="39"/>
      <c r="P601" s="39" t="str">
        <f>IF(O601="","",VLOOKUP(O601,Dich_vu!$M$1:'Dich_vu'!$N:$N,2,0))</f>
        <v/>
      </c>
      <c r="Q601" s="39"/>
      <c r="R601" s="39"/>
      <c r="S601" s="39"/>
      <c r="T601" s="39"/>
      <c r="U601" s="39"/>
      <c r="V601" s="34"/>
      <c r="W601" s="43"/>
    </row>
    <row r="602" spans="1:23" s="6" customFormat="1" ht="20.100000000000001" customHeight="1">
      <c r="A602" s="5"/>
      <c r="B602" s="40"/>
      <c r="C602" s="23"/>
      <c r="D602" s="26" t="str">
        <f>IF(C602="","",VLOOKUP(C602,Dich_vu!$A$1:'Dich_vu'!$B$64,2,0))</f>
        <v/>
      </c>
      <c r="E602" s="20"/>
      <c r="F602" s="21"/>
      <c r="G602" s="24" t="str">
        <f t="array" aca="1" ref="G602" ca="1">IF(F602="","",INDIRECT("quan_huyen!l"&amp;MAX(IF(COUNTIF($F602,"*"&amp;Tinh_TP&amp;"*")=1,ROW(Tinh_TP),0))))</f>
        <v/>
      </c>
      <c r="H602" s="22" t="str">
        <f t="array" aca="1" ref="H602" ca="1">IF(AND(F602="",G602=""),"",INDIRECT("quan_huyen!h"&amp;MAX(IF(COUNTIF(F602,"*"&amp;data&amp;"*")=1,ROW(data),0))))</f>
        <v/>
      </c>
      <c r="I602" s="26" t="str">
        <f ca="1">IF(G602="","",INDEX(Tinh_ID,MATCH(Sheet1!G602,Tinh_TP,0)))</f>
        <v/>
      </c>
      <c r="J602" s="26" t="str">
        <f ca="1">IF(H602="","",VLOOKUP(H602,Quan_huyen!$H:$I,2,0))</f>
        <v/>
      </c>
      <c r="K602" s="26" t="str">
        <f ca="1">IF(J602="","",VLOOKUP(J602,Quan_huyen!$I:$J,2,0))</f>
        <v/>
      </c>
      <c r="L602" s="22"/>
      <c r="M602" s="21"/>
      <c r="N602" s="39"/>
      <c r="O602" s="39"/>
      <c r="P602" s="39" t="str">
        <f>IF(O602="","",VLOOKUP(O602,Dich_vu!$M$1:'Dich_vu'!$N:$N,2,0))</f>
        <v/>
      </c>
      <c r="Q602" s="39"/>
      <c r="R602" s="39"/>
      <c r="S602" s="39"/>
      <c r="T602" s="39"/>
      <c r="U602" s="39"/>
      <c r="V602" s="34"/>
      <c r="W602" s="43"/>
    </row>
    <row r="603" spans="1:23" s="6" customFormat="1" ht="20.100000000000001" customHeight="1">
      <c r="A603" s="5"/>
      <c r="B603" s="40"/>
      <c r="C603" s="23"/>
      <c r="D603" s="26" t="str">
        <f>IF(C603="","",VLOOKUP(C603,Dich_vu!$A$1:'Dich_vu'!$B$64,2,0))</f>
        <v/>
      </c>
      <c r="E603" s="20"/>
      <c r="F603" s="21"/>
      <c r="G603" s="24" t="str">
        <f t="array" aca="1" ref="G603" ca="1">IF(F603="","",INDIRECT("quan_huyen!l"&amp;MAX(IF(COUNTIF($F603,"*"&amp;Tinh_TP&amp;"*")=1,ROW(Tinh_TP),0))))</f>
        <v/>
      </c>
      <c r="H603" s="22" t="str">
        <f t="array" aca="1" ref="H603" ca="1">IF(AND(F603="",G603=""),"",INDIRECT("quan_huyen!h"&amp;MAX(IF(COUNTIF(F603,"*"&amp;data&amp;"*")=1,ROW(data),0))))</f>
        <v/>
      </c>
      <c r="I603" s="26" t="str">
        <f ca="1">IF(G603="","",INDEX(Tinh_ID,MATCH(Sheet1!G603,Tinh_TP,0)))</f>
        <v/>
      </c>
      <c r="J603" s="26" t="str">
        <f ca="1">IF(H603="","",VLOOKUP(H603,Quan_huyen!$H:$I,2,0))</f>
        <v/>
      </c>
      <c r="K603" s="26" t="str">
        <f ca="1">IF(J603="","",VLOOKUP(J603,Quan_huyen!$I:$J,2,0))</f>
        <v/>
      </c>
      <c r="L603" s="22"/>
      <c r="M603" s="21"/>
      <c r="N603" s="39"/>
      <c r="O603" s="39"/>
      <c r="P603" s="39" t="str">
        <f>IF(O603="","",VLOOKUP(O603,Dich_vu!$M$1:'Dich_vu'!$N:$N,2,0))</f>
        <v/>
      </c>
      <c r="Q603" s="39"/>
      <c r="R603" s="39"/>
      <c r="S603" s="39"/>
      <c r="T603" s="39"/>
      <c r="U603" s="39"/>
      <c r="V603" s="34"/>
      <c r="W603" s="43"/>
    </row>
    <row r="604" spans="1:23" s="6" customFormat="1" ht="21" customHeight="1">
      <c r="A604" s="5"/>
      <c r="B604" s="40"/>
      <c r="C604" s="23"/>
      <c r="D604" s="26" t="str">
        <f>IF(C604="","",VLOOKUP(C604,Dich_vu!$A$1:'Dich_vu'!$B$64,2,0))</f>
        <v/>
      </c>
      <c r="E604" s="20"/>
      <c r="F604" s="21"/>
      <c r="G604" s="24" t="str">
        <f t="array" aca="1" ref="G604" ca="1">IF(F604="","",INDIRECT("quan_huyen!l"&amp;MAX(IF(COUNTIF($F604,"*"&amp;Tinh_TP&amp;"*")=1,ROW(Tinh_TP),0))))</f>
        <v/>
      </c>
      <c r="H604" s="22" t="str">
        <f t="array" aca="1" ref="H604" ca="1">IF(AND(F604="",G604=""),"",INDIRECT("quan_huyen!h"&amp;MAX(IF(COUNTIF(F604,"*"&amp;data&amp;"*")=1,ROW(data),0))))</f>
        <v/>
      </c>
      <c r="I604" s="26" t="str">
        <f ca="1">IF(G604="","",INDEX(Tinh_ID,MATCH(Sheet1!G604,Tinh_TP,0)))</f>
        <v/>
      </c>
      <c r="J604" s="26" t="str">
        <f ca="1">IF(H604="","",VLOOKUP(H604,Quan_huyen!$H:$I,2,0))</f>
        <v/>
      </c>
      <c r="K604" s="26" t="str">
        <f ca="1">IF(J604="","",VLOOKUP(J604,Quan_huyen!$I:$J,2,0))</f>
        <v/>
      </c>
      <c r="L604" s="22"/>
      <c r="M604" s="21"/>
      <c r="N604" s="39"/>
      <c r="O604" s="39"/>
      <c r="P604" s="39" t="str">
        <f>IF(O604="","",VLOOKUP(O604,Dich_vu!$M$1:'Dich_vu'!$N:$N,2,0))</f>
        <v/>
      </c>
      <c r="Q604" s="39"/>
      <c r="R604" s="39"/>
      <c r="S604" s="39"/>
      <c r="T604" s="39"/>
      <c r="U604" s="39"/>
      <c r="V604" s="34"/>
      <c r="W604" s="43"/>
    </row>
    <row r="605" spans="1:23" s="6" customFormat="1" ht="21.9" customHeight="1">
      <c r="A605" s="5"/>
      <c r="B605" s="40"/>
      <c r="C605" s="23"/>
      <c r="D605" s="26" t="str">
        <f>IF(C605="","",VLOOKUP(C605,Dich_vu!$A$1:'Dich_vu'!$B$64,2,0))</f>
        <v/>
      </c>
      <c r="E605" s="20"/>
      <c r="F605" s="21"/>
      <c r="G605" s="24" t="str">
        <f t="array" aca="1" ref="G605" ca="1">IF(F605="","",INDIRECT("quan_huyen!l"&amp;MAX(IF(COUNTIF($F605,"*"&amp;Tinh_TP&amp;"*")=1,ROW(Tinh_TP),0))))</f>
        <v/>
      </c>
      <c r="H605" s="22" t="str">
        <f t="array" aca="1" ref="H605" ca="1">IF(AND(F605="",G605=""),"",INDIRECT("quan_huyen!h"&amp;MAX(IF(COUNTIF(F605,"*"&amp;data&amp;"*")=1,ROW(data),0))))</f>
        <v/>
      </c>
      <c r="I605" s="26" t="str">
        <f ca="1">IF(G605="","",INDEX(Tinh_ID,MATCH(Sheet1!G605,Tinh_TP,0)))</f>
        <v/>
      </c>
      <c r="J605" s="26" t="str">
        <f ca="1">IF(H605="","",VLOOKUP(H605,Quan_huyen!$H:$I,2,0))</f>
        <v/>
      </c>
      <c r="K605" s="26" t="str">
        <f ca="1">IF(J605="","",VLOOKUP(J605,Quan_huyen!$I:$J,2,0))</f>
        <v/>
      </c>
      <c r="L605" s="22"/>
      <c r="M605" s="21"/>
      <c r="N605" s="39"/>
      <c r="O605" s="39"/>
      <c r="P605" s="39" t="str">
        <f>IF(O605="","",VLOOKUP(O605,Dich_vu!$M$1:'Dich_vu'!$N:$N,2,0))</f>
        <v/>
      </c>
      <c r="Q605" s="39"/>
      <c r="R605" s="39"/>
      <c r="S605" s="39"/>
      <c r="T605" s="39"/>
      <c r="U605" s="39"/>
      <c r="V605" s="34"/>
      <c r="W605" s="43"/>
    </row>
    <row r="606" spans="1:23" s="6" customFormat="1">
      <c r="A606" s="5"/>
      <c r="B606" s="40"/>
      <c r="C606" s="23"/>
      <c r="D606" s="26" t="str">
        <f>IF(C606="","",VLOOKUP(C606,Dich_vu!$A$1:'Dich_vu'!$B$64,2,0))</f>
        <v/>
      </c>
      <c r="E606" s="20"/>
      <c r="F606" s="21"/>
      <c r="G606" s="24" t="str">
        <f t="array" aca="1" ref="G606" ca="1">IF(F606="","",INDIRECT("quan_huyen!l"&amp;MAX(IF(COUNTIF($F606,"*"&amp;Tinh_TP&amp;"*")=1,ROW(Tinh_TP),0))))</f>
        <v/>
      </c>
      <c r="H606" s="22" t="str">
        <f t="array" aca="1" ref="H606" ca="1">IF(AND(F606="",G606=""),"",INDIRECT("quan_huyen!h"&amp;MAX(IF(COUNTIF(F606,"*"&amp;data&amp;"*")=1,ROW(data),0))))</f>
        <v/>
      </c>
      <c r="I606" s="26" t="str">
        <f ca="1">IF(G606="","",INDEX(Tinh_ID,MATCH(Sheet1!G606,Tinh_TP,0)))</f>
        <v/>
      </c>
      <c r="J606" s="26" t="str">
        <f ca="1">IF(H606="","",VLOOKUP(H606,Quan_huyen!$H:$I,2,0))</f>
        <v/>
      </c>
      <c r="K606" s="26" t="str">
        <f ca="1">IF(J606="","",VLOOKUP(J606,Quan_huyen!$I:$J,2,0))</f>
        <v/>
      </c>
      <c r="L606" s="22"/>
      <c r="M606" s="21"/>
      <c r="N606" s="39"/>
      <c r="O606" s="39"/>
      <c r="P606" s="39" t="str">
        <f>IF(O606="","",VLOOKUP(O606,Dich_vu!$M$1:'Dich_vu'!$N:$N,2,0))</f>
        <v/>
      </c>
      <c r="Q606" s="39"/>
      <c r="R606" s="39"/>
      <c r="S606" s="39"/>
      <c r="T606" s="39"/>
      <c r="U606" s="39"/>
      <c r="V606" s="34"/>
      <c r="W606" s="43"/>
    </row>
    <row r="607" spans="1:23">
      <c r="A607" s="5"/>
      <c r="B607" s="40"/>
      <c r="C607" s="23"/>
      <c r="D607" s="26" t="str">
        <f>IF(C607="","",VLOOKUP(C607,Dich_vu!$A$1:'Dich_vu'!$B$64,2,0))</f>
        <v/>
      </c>
      <c r="E607" s="20"/>
      <c r="F607" s="21"/>
      <c r="G607" s="24" t="str">
        <f t="array" aca="1" ref="G607" ca="1">IF(F607="","",INDIRECT("quan_huyen!l"&amp;MAX(IF(COUNTIF($F607,"*"&amp;Tinh_TP&amp;"*")=1,ROW(Tinh_TP),0))))</f>
        <v/>
      </c>
      <c r="H607" s="22" t="str">
        <f t="array" aca="1" ref="H607" ca="1">IF(AND(F607="",G607=""),"",INDIRECT("quan_huyen!h"&amp;MAX(IF(COUNTIF(F607,"*"&amp;data&amp;"*")=1,ROW(data),0))))</f>
        <v/>
      </c>
      <c r="I607" s="26" t="str">
        <f ca="1">IF(G607="","",INDEX(Tinh_ID,MATCH(Sheet1!G607,Tinh_TP,0)))</f>
        <v/>
      </c>
      <c r="J607" s="26" t="str">
        <f ca="1">IF(H607="","",VLOOKUP(H607,Quan_huyen!$H:$I,2,0))</f>
        <v/>
      </c>
      <c r="K607" s="26" t="str">
        <f ca="1">IF(J607="","",VLOOKUP(J607,Quan_huyen!$I:$J,2,0))</f>
        <v/>
      </c>
      <c r="L607" s="22"/>
      <c r="M607" s="21"/>
      <c r="N607" s="39"/>
      <c r="O607" s="39"/>
      <c r="P607" s="39" t="str">
        <f>IF(O607="","",VLOOKUP(O607,Dich_vu!$M$1:'Dich_vu'!$N:$N,2,0))</f>
        <v/>
      </c>
      <c r="Q607" s="39"/>
      <c r="R607" s="39"/>
      <c r="S607" s="39"/>
      <c r="T607" s="39"/>
      <c r="U607" s="39"/>
      <c r="V607" s="35"/>
      <c r="W607" s="44"/>
    </row>
    <row r="608" spans="1:23">
      <c r="A608" s="5"/>
      <c r="B608" s="40"/>
      <c r="C608" s="23"/>
      <c r="D608" s="26" t="str">
        <f>IF(C608="","",VLOOKUP(C608,Dich_vu!$A$1:'Dich_vu'!$B$64,2,0))</f>
        <v/>
      </c>
      <c r="E608" s="20"/>
      <c r="F608" s="21"/>
      <c r="G608" s="24" t="str">
        <f t="array" aca="1" ref="G608" ca="1">IF(F608="","",INDIRECT("quan_huyen!l"&amp;MAX(IF(COUNTIF($F608,"*"&amp;Tinh_TP&amp;"*")=1,ROW(Tinh_TP),0))))</f>
        <v/>
      </c>
      <c r="H608" s="22" t="str">
        <f t="array" aca="1" ref="H608" ca="1">IF(AND(F608="",G608=""),"",INDIRECT("quan_huyen!h"&amp;MAX(IF(COUNTIF(F608,"*"&amp;data&amp;"*")=1,ROW(data),0))))</f>
        <v/>
      </c>
      <c r="I608" s="26" t="str">
        <f ca="1">IF(G608="","",INDEX(Tinh_ID,MATCH(Sheet1!G608,Tinh_TP,0)))</f>
        <v/>
      </c>
      <c r="J608" s="26" t="str">
        <f ca="1">IF(H608="","",VLOOKUP(H608,Quan_huyen!$H:$I,2,0))</f>
        <v/>
      </c>
      <c r="K608" s="26" t="str">
        <f ca="1">IF(J608="","",VLOOKUP(J608,Quan_huyen!$I:$J,2,0))</f>
        <v/>
      </c>
      <c r="L608" s="22"/>
      <c r="M608" s="21"/>
      <c r="N608" s="39"/>
      <c r="O608" s="39"/>
      <c r="P608" s="39" t="str">
        <f>IF(O608="","",VLOOKUP(O608,Dich_vu!$M$1:'Dich_vu'!$N:$N,2,0))</f>
        <v/>
      </c>
      <c r="Q608" s="39"/>
      <c r="R608" s="39"/>
      <c r="S608" s="39"/>
      <c r="T608" s="39"/>
      <c r="U608" s="39"/>
      <c r="V608" s="35"/>
      <c r="W608" s="44"/>
    </row>
    <row r="609" spans="1:23">
      <c r="A609" s="5"/>
      <c r="B609" s="40"/>
      <c r="C609" s="23"/>
      <c r="D609" s="26" t="str">
        <f>IF(C609="","",VLOOKUP(C609,Dich_vu!$A$1:'Dich_vu'!$B$64,2,0))</f>
        <v/>
      </c>
      <c r="E609" s="20"/>
      <c r="F609" s="21"/>
      <c r="G609" s="24" t="str">
        <f t="array" aca="1" ref="G609" ca="1">IF(F609="","",INDIRECT("quan_huyen!l"&amp;MAX(IF(COUNTIF($F609,"*"&amp;Tinh_TP&amp;"*")=1,ROW(Tinh_TP),0))))</f>
        <v/>
      </c>
      <c r="H609" s="22" t="str">
        <f t="array" aca="1" ref="H609" ca="1">IF(AND(F609="",G609=""),"",INDIRECT("quan_huyen!h"&amp;MAX(IF(COUNTIF(F609,"*"&amp;data&amp;"*")=1,ROW(data),0))))</f>
        <v/>
      </c>
      <c r="I609" s="26" t="str">
        <f ca="1">IF(G609="","",INDEX(Tinh_ID,MATCH(Sheet1!G609,Tinh_TP,0)))</f>
        <v/>
      </c>
      <c r="J609" s="26" t="str">
        <f ca="1">IF(H609="","",VLOOKUP(H609,Quan_huyen!$H:$I,2,0))</f>
        <v/>
      </c>
      <c r="K609" s="26" t="str">
        <f ca="1">IF(J609="","",VLOOKUP(J609,Quan_huyen!$I:$J,2,0))</f>
        <v/>
      </c>
      <c r="L609" s="22"/>
      <c r="M609" s="21"/>
      <c r="N609" s="39"/>
      <c r="O609" s="39"/>
      <c r="P609" s="39" t="str">
        <f>IF(O609="","",VLOOKUP(O609,Dich_vu!$M$1:'Dich_vu'!$N:$N,2,0))</f>
        <v/>
      </c>
      <c r="Q609" s="39"/>
      <c r="R609" s="39"/>
      <c r="S609" s="39"/>
      <c r="T609" s="39"/>
      <c r="U609" s="39"/>
      <c r="V609" s="35"/>
      <c r="W609" s="44"/>
    </row>
    <row r="610" spans="1:23" ht="16.5" customHeight="1">
      <c r="A610" s="5"/>
      <c r="B610" s="40"/>
      <c r="C610" s="23"/>
      <c r="D610" s="26" t="str">
        <f>IF(C610="","",VLOOKUP(C610,Dich_vu!$A$1:'Dich_vu'!$B$64,2,0))</f>
        <v/>
      </c>
      <c r="E610" s="20"/>
      <c r="F610" s="21"/>
      <c r="G610" s="24" t="str">
        <f t="array" aca="1" ref="G610" ca="1">IF(F610="","",INDIRECT("quan_huyen!l"&amp;MAX(IF(COUNTIF($F610,"*"&amp;Tinh_TP&amp;"*")=1,ROW(Tinh_TP),0))))</f>
        <v/>
      </c>
      <c r="H610" s="22" t="str">
        <f t="array" aca="1" ref="H610" ca="1">IF(AND(F610="",G610=""),"",INDIRECT("quan_huyen!h"&amp;MAX(IF(COUNTIF(F610,"*"&amp;data&amp;"*")=1,ROW(data),0))))</f>
        <v/>
      </c>
      <c r="I610" s="26" t="str">
        <f ca="1">IF(G610="","",INDEX(Tinh_ID,MATCH(Sheet1!G610,Tinh_TP,0)))</f>
        <v/>
      </c>
      <c r="J610" s="26" t="str">
        <f ca="1">IF(H610="","",VLOOKUP(H610,Quan_huyen!$H:$I,2,0))</f>
        <v/>
      </c>
      <c r="K610" s="26" t="str">
        <f ca="1">IF(J610="","",VLOOKUP(J610,Quan_huyen!$I:$J,2,0))</f>
        <v/>
      </c>
      <c r="L610" s="22"/>
      <c r="M610" s="21"/>
      <c r="N610" s="39"/>
      <c r="O610" s="39"/>
      <c r="P610" s="39" t="str">
        <f>IF(O610="","",VLOOKUP(O610,Dich_vu!$M$1:'Dich_vu'!$N:$N,2,0))</f>
        <v/>
      </c>
      <c r="Q610" s="39"/>
      <c r="R610" s="39"/>
      <c r="S610" s="39"/>
      <c r="T610" s="39"/>
      <c r="U610" s="39"/>
      <c r="V610" s="35"/>
      <c r="W610" s="44"/>
    </row>
    <row r="611" spans="1:23" ht="21" customHeight="1">
      <c r="A611" s="5"/>
      <c r="B611" s="40"/>
      <c r="C611" s="23"/>
      <c r="D611" s="26" t="str">
        <f>IF(C611="","",VLOOKUP(C611,Dich_vu!$A$1:'Dich_vu'!$B$64,2,0))</f>
        <v/>
      </c>
      <c r="E611" s="20"/>
      <c r="F611" s="21"/>
      <c r="G611" s="24" t="str">
        <f t="array" aca="1" ref="G611" ca="1">IF(F611="","",INDIRECT("quan_huyen!l"&amp;MAX(IF(COUNTIF($F611,"*"&amp;Tinh_TP&amp;"*")=1,ROW(Tinh_TP),0))))</f>
        <v/>
      </c>
      <c r="H611" s="22" t="str">
        <f t="array" aca="1" ref="H611" ca="1">IF(AND(F611="",G611=""),"",INDIRECT("quan_huyen!h"&amp;MAX(IF(COUNTIF(F611,"*"&amp;data&amp;"*")=1,ROW(data),0))))</f>
        <v/>
      </c>
      <c r="I611" s="26" t="str">
        <f ca="1">IF(G611="","",INDEX(Tinh_ID,MATCH(Sheet1!G611,Tinh_TP,0)))</f>
        <v/>
      </c>
      <c r="J611" s="26" t="str">
        <f ca="1">IF(H611="","",VLOOKUP(H611,Quan_huyen!$H:$I,2,0))</f>
        <v/>
      </c>
      <c r="K611" s="26" t="str">
        <f ca="1">IF(J611="","",VLOOKUP(J611,Quan_huyen!$I:$J,2,0))</f>
        <v/>
      </c>
      <c r="L611" s="22"/>
      <c r="M611" s="21"/>
      <c r="N611" s="39"/>
      <c r="O611" s="39"/>
      <c r="P611" s="39" t="str">
        <f>IF(O611="","",VLOOKUP(O611,Dich_vu!$M$1:'Dich_vu'!$N:$N,2,0))</f>
        <v/>
      </c>
      <c r="Q611" s="39"/>
      <c r="R611" s="39"/>
      <c r="S611" s="39"/>
      <c r="T611" s="39"/>
      <c r="U611" s="39"/>
      <c r="V611" s="35"/>
      <c r="W611" s="44"/>
    </row>
    <row r="612" spans="1:23" ht="21" customHeight="1">
      <c r="A612" s="5"/>
      <c r="B612" s="40"/>
      <c r="C612" s="23"/>
      <c r="D612" s="26" t="str">
        <f>IF(C612="","",VLOOKUP(C612,Dich_vu!$A$1:'Dich_vu'!$B$64,2,0))</f>
        <v/>
      </c>
      <c r="E612" s="20"/>
      <c r="F612" s="21"/>
      <c r="G612" s="24" t="str">
        <f t="array" aca="1" ref="G612" ca="1">IF(F612="","",INDIRECT("quan_huyen!l"&amp;MAX(IF(COUNTIF($F612,"*"&amp;Tinh_TP&amp;"*")=1,ROW(Tinh_TP),0))))</f>
        <v/>
      </c>
      <c r="H612" s="22" t="str">
        <f t="array" aca="1" ref="H612" ca="1">IF(AND(F612="",G612=""),"",INDIRECT("quan_huyen!h"&amp;MAX(IF(COUNTIF(F612,"*"&amp;data&amp;"*")=1,ROW(data),0))))</f>
        <v/>
      </c>
      <c r="I612" s="26" t="str">
        <f ca="1">IF(G612="","",INDEX(Tinh_ID,MATCH(Sheet1!G612,Tinh_TP,0)))</f>
        <v/>
      </c>
      <c r="J612" s="26" t="str">
        <f ca="1">IF(H612="","",VLOOKUP(H612,Quan_huyen!$H:$I,2,0))</f>
        <v/>
      </c>
      <c r="K612" s="26" t="str">
        <f ca="1">IF(J612="","",VLOOKUP(J612,Quan_huyen!$I:$J,2,0))</f>
        <v/>
      </c>
      <c r="L612" s="22"/>
      <c r="M612" s="21"/>
      <c r="N612" s="39"/>
      <c r="O612" s="39"/>
      <c r="P612" s="39" t="str">
        <f>IF(O612="","",VLOOKUP(O612,Dich_vu!$M$1:'Dich_vu'!$N:$N,2,0))</f>
        <v/>
      </c>
      <c r="Q612" s="39"/>
      <c r="R612" s="39"/>
      <c r="S612" s="39"/>
      <c r="T612" s="39"/>
      <c r="U612" s="39"/>
      <c r="V612" s="35"/>
      <c r="W612" s="44"/>
    </row>
    <row r="613" spans="1:23" ht="19.5" customHeight="1">
      <c r="A613" s="5"/>
      <c r="B613" s="40"/>
      <c r="C613" s="23"/>
      <c r="D613" s="26" t="str">
        <f>IF(C613="","",VLOOKUP(C613,Dich_vu!$A$1:'Dich_vu'!$B$64,2,0))</f>
        <v/>
      </c>
      <c r="E613" s="20"/>
      <c r="F613" s="21"/>
      <c r="G613" s="24" t="str">
        <f t="array" aca="1" ref="G613" ca="1">IF(F613="","",INDIRECT("quan_huyen!l"&amp;MAX(IF(COUNTIF($F613,"*"&amp;Tinh_TP&amp;"*")=1,ROW(Tinh_TP),0))))</f>
        <v/>
      </c>
      <c r="H613" s="22" t="str">
        <f t="array" aca="1" ref="H613" ca="1">IF(AND(F613="",G613=""),"",INDIRECT("quan_huyen!h"&amp;MAX(IF(COUNTIF(F613,"*"&amp;data&amp;"*")=1,ROW(data),0))))</f>
        <v/>
      </c>
      <c r="I613" s="26" t="str">
        <f ca="1">IF(G613="","",INDEX(Tinh_ID,MATCH(Sheet1!G613,Tinh_TP,0)))</f>
        <v/>
      </c>
      <c r="J613" s="26" t="str">
        <f ca="1">IF(H613="","",VLOOKUP(H613,Quan_huyen!$H:$I,2,0))</f>
        <v/>
      </c>
      <c r="K613" s="26" t="str">
        <f ca="1">IF(J613="","",VLOOKUP(J613,Quan_huyen!$I:$J,2,0))</f>
        <v/>
      </c>
      <c r="L613" s="22"/>
      <c r="M613" s="21"/>
      <c r="N613" s="39"/>
      <c r="O613" s="39"/>
      <c r="P613" s="39" t="str">
        <f>IF(O613="","",VLOOKUP(O613,Dich_vu!$M$1:'Dich_vu'!$N:$N,2,0))</f>
        <v/>
      </c>
      <c r="Q613" s="39"/>
      <c r="R613" s="39"/>
      <c r="S613" s="39"/>
      <c r="T613" s="39"/>
      <c r="U613" s="39"/>
      <c r="V613" s="35"/>
      <c r="W613" s="44"/>
    </row>
    <row r="614" spans="1:23" ht="23.25" customHeight="1">
      <c r="A614" s="5"/>
      <c r="B614" s="40"/>
      <c r="C614" s="23"/>
      <c r="D614" s="26" t="str">
        <f>IF(C614="","",VLOOKUP(C614,Dich_vu!$A$1:'Dich_vu'!$B$64,2,0))</f>
        <v/>
      </c>
      <c r="E614" s="20"/>
      <c r="F614" s="21"/>
      <c r="G614" s="24" t="str">
        <f t="array" aca="1" ref="G614" ca="1">IF(F614="","",INDIRECT("quan_huyen!l"&amp;MAX(IF(COUNTIF($F614,"*"&amp;Tinh_TP&amp;"*")=1,ROW(Tinh_TP),0))))</f>
        <v/>
      </c>
      <c r="H614" s="22" t="str">
        <f t="array" aca="1" ref="H614" ca="1">IF(AND(F614="",G614=""),"",INDIRECT("quan_huyen!h"&amp;MAX(IF(COUNTIF(F614,"*"&amp;data&amp;"*")=1,ROW(data),0))))</f>
        <v/>
      </c>
      <c r="I614" s="26" t="str">
        <f ca="1">IF(G614="","",INDEX(Tinh_ID,MATCH(Sheet1!G614,Tinh_TP,0)))</f>
        <v/>
      </c>
      <c r="J614" s="26" t="str">
        <f ca="1">IF(H614="","",VLOOKUP(H614,Quan_huyen!$H:$I,2,0))</f>
        <v/>
      </c>
      <c r="K614" s="26" t="str">
        <f ca="1">IF(J614="","",VLOOKUP(J614,Quan_huyen!$I:$J,2,0))</f>
        <v/>
      </c>
      <c r="L614" s="22"/>
      <c r="M614" s="21"/>
      <c r="N614" s="39"/>
      <c r="O614" s="39"/>
      <c r="P614" s="39" t="str">
        <f>IF(O614="","",VLOOKUP(O614,Dich_vu!$M$1:'Dich_vu'!$N:$N,2,0))</f>
        <v/>
      </c>
      <c r="Q614" s="39"/>
      <c r="R614" s="39"/>
      <c r="S614" s="39"/>
      <c r="T614" s="39"/>
      <c r="U614" s="39"/>
      <c r="V614" s="35"/>
      <c r="W614" s="44"/>
    </row>
    <row r="615" spans="1:23" ht="21" customHeight="1">
      <c r="A615" s="5"/>
      <c r="B615" s="40"/>
      <c r="C615" s="23"/>
      <c r="D615" s="26" t="str">
        <f>IF(C615="","",VLOOKUP(C615,Dich_vu!$A$1:'Dich_vu'!$B$64,2,0))</f>
        <v/>
      </c>
      <c r="E615" s="20"/>
      <c r="F615" s="21"/>
      <c r="G615" s="24" t="str">
        <f t="array" aca="1" ref="G615" ca="1">IF(F615="","",INDIRECT("quan_huyen!l"&amp;MAX(IF(COUNTIF($F615,"*"&amp;Tinh_TP&amp;"*")=1,ROW(Tinh_TP),0))))</f>
        <v/>
      </c>
      <c r="H615" s="22" t="str">
        <f t="array" aca="1" ref="H615" ca="1">IF(AND(F615="",G615=""),"",INDIRECT("quan_huyen!h"&amp;MAX(IF(COUNTIF(F615,"*"&amp;data&amp;"*")=1,ROW(data),0))))</f>
        <v/>
      </c>
      <c r="I615" s="26" t="str">
        <f ca="1">IF(G615="","",INDEX(Tinh_ID,MATCH(Sheet1!G615,Tinh_TP,0)))</f>
        <v/>
      </c>
      <c r="J615" s="26" t="str">
        <f ca="1">IF(H615="","",VLOOKUP(H615,Quan_huyen!$H:$I,2,0))</f>
        <v/>
      </c>
      <c r="K615" s="26" t="str">
        <f ca="1">IF(J615="","",VLOOKUP(J615,Quan_huyen!$I:$J,2,0))</f>
        <v/>
      </c>
      <c r="L615" s="22"/>
      <c r="M615" s="21"/>
      <c r="N615" s="39"/>
      <c r="O615" s="39"/>
      <c r="P615" s="39" t="str">
        <f>IF(O615="","",VLOOKUP(O615,Dich_vu!$M$1:'Dich_vu'!$N:$N,2,0))</f>
        <v/>
      </c>
      <c r="Q615" s="39"/>
      <c r="R615" s="39"/>
      <c r="S615" s="39"/>
      <c r="T615" s="39"/>
      <c r="U615" s="39"/>
      <c r="V615" s="35"/>
      <c r="W615" s="44"/>
    </row>
    <row r="616" spans="1:23" ht="21" customHeight="1">
      <c r="A616" s="5"/>
      <c r="B616" s="40"/>
      <c r="C616" s="23"/>
      <c r="D616" s="26" t="str">
        <f>IF(C616="","",VLOOKUP(C616,Dich_vu!$A$1:'Dich_vu'!$B$64,2,0))</f>
        <v/>
      </c>
      <c r="E616" s="20"/>
      <c r="F616" s="21"/>
      <c r="G616" s="24" t="str">
        <f t="array" aca="1" ref="G616" ca="1">IF(F616="","",INDIRECT("quan_huyen!l"&amp;MAX(IF(COUNTIF($F616,"*"&amp;Tinh_TP&amp;"*")=1,ROW(Tinh_TP),0))))</f>
        <v/>
      </c>
      <c r="H616" s="22" t="str">
        <f t="array" aca="1" ref="H616" ca="1">IF(AND(F616="",G616=""),"",INDIRECT("quan_huyen!h"&amp;MAX(IF(COUNTIF(F616,"*"&amp;data&amp;"*")=1,ROW(data),0))))</f>
        <v/>
      </c>
      <c r="I616" s="26" t="str">
        <f ca="1">IF(G616="","",INDEX(Tinh_ID,MATCH(Sheet1!G616,Tinh_TP,0)))</f>
        <v/>
      </c>
      <c r="J616" s="26" t="str">
        <f ca="1">IF(H616="","",VLOOKUP(H616,Quan_huyen!$H:$I,2,0))</f>
        <v/>
      </c>
      <c r="K616" s="26" t="str">
        <f ca="1">IF(J616="","",VLOOKUP(J616,Quan_huyen!$I:$J,2,0))</f>
        <v/>
      </c>
      <c r="L616" s="22"/>
      <c r="M616" s="21"/>
      <c r="N616" s="39"/>
      <c r="O616" s="39"/>
      <c r="P616" s="39" t="str">
        <f>IF(O616="","",VLOOKUP(O616,Dich_vu!$M$1:'Dich_vu'!$N:$N,2,0))</f>
        <v/>
      </c>
      <c r="Q616" s="39"/>
      <c r="R616" s="39"/>
      <c r="S616" s="39"/>
      <c r="T616" s="39"/>
      <c r="U616" s="39"/>
      <c r="V616" s="35"/>
      <c r="W616" s="44"/>
    </row>
    <row r="617" spans="1:23" ht="21" customHeight="1">
      <c r="A617" s="5"/>
      <c r="B617" s="40"/>
      <c r="C617" s="23"/>
      <c r="D617" s="26" t="str">
        <f>IF(C617="","",VLOOKUP(C617,Dich_vu!$A$1:'Dich_vu'!$B$64,2,0))</f>
        <v/>
      </c>
      <c r="E617" s="20"/>
      <c r="F617" s="21"/>
      <c r="G617" s="24" t="str">
        <f t="array" aca="1" ref="G617" ca="1">IF(F617="","",INDIRECT("quan_huyen!l"&amp;MAX(IF(COUNTIF($F617,"*"&amp;Tinh_TP&amp;"*")=1,ROW(Tinh_TP),0))))</f>
        <v/>
      </c>
      <c r="H617" s="22" t="str">
        <f t="array" aca="1" ref="H617" ca="1">IF(AND(F617="",G617=""),"",INDIRECT("quan_huyen!h"&amp;MAX(IF(COUNTIF(F617,"*"&amp;data&amp;"*")=1,ROW(data),0))))</f>
        <v/>
      </c>
      <c r="I617" s="26" t="str">
        <f ca="1">IF(G617="","",INDEX(Tinh_ID,MATCH(Sheet1!G617,Tinh_TP,0)))</f>
        <v/>
      </c>
      <c r="J617" s="26" t="str">
        <f ca="1">IF(H617="","",VLOOKUP(H617,Quan_huyen!$H:$I,2,0))</f>
        <v/>
      </c>
      <c r="K617" s="26" t="str">
        <f ca="1">IF(J617="","",VLOOKUP(J617,Quan_huyen!$I:$J,2,0))</f>
        <v/>
      </c>
      <c r="L617" s="22"/>
      <c r="M617" s="21"/>
      <c r="N617" s="39"/>
      <c r="O617" s="39"/>
      <c r="P617" s="39" t="str">
        <f>IF(O617="","",VLOOKUP(O617,Dich_vu!$M$1:'Dich_vu'!$N:$N,2,0))</f>
        <v/>
      </c>
      <c r="Q617" s="39"/>
      <c r="R617" s="39"/>
      <c r="S617" s="39"/>
      <c r="T617" s="39"/>
      <c r="U617" s="39"/>
      <c r="V617" s="35"/>
      <c r="W617" s="44"/>
    </row>
    <row r="618" spans="1:23" ht="21" customHeight="1">
      <c r="A618" s="5"/>
      <c r="B618" s="40"/>
      <c r="C618" s="23"/>
      <c r="D618" s="26" t="str">
        <f>IF(C618="","",VLOOKUP(C618,Dich_vu!$A$1:'Dich_vu'!$B$64,2,0))</f>
        <v/>
      </c>
      <c r="E618" s="20"/>
      <c r="F618" s="21"/>
      <c r="G618" s="24" t="str">
        <f t="array" aca="1" ref="G618" ca="1">IF(F618="","",INDIRECT("quan_huyen!l"&amp;MAX(IF(COUNTIF($F618,"*"&amp;Tinh_TP&amp;"*")=1,ROW(Tinh_TP),0))))</f>
        <v/>
      </c>
      <c r="H618" s="22" t="str">
        <f t="array" aca="1" ref="H618" ca="1">IF(AND(F618="",G618=""),"",INDIRECT("quan_huyen!h"&amp;MAX(IF(COUNTIF(F618,"*"&amp;data&amp;"*")=1,ROW(data),0))))</f>
        <v/>
      </c>
      <c r="I618" s="26" t="str">
        <f ca="1">IF(G618="","",INDEX(Tinh_ID,MATCH(Sheet1!G618,Tinh_TP,0)))</f>
        <v/>
      </c>
      <c r="J618" s="26" t="str">
        <f ca="1">IF(H618="","",VLOOKUP(H618,Quan_huyen!$H:$I,2,0))</f>
        <v/>
      </c>
      <c r="K618" s="26" t="str">
        <f ca="1">IF(J618="","",VLOOKUP(J618,Quan_huyen!$I:$J,2,0))</f>
        <v/>
      </c>
      <c r="L618" s="22"/>
      <c r="M618" s="21"/>
      <c r="N618" s="39"/>
      <c r="O618" s="39"/>
      <c r="P618" s="39" t="str">
        <f>IF(O618="","",VLOOKUP(O618,Dich_vu!$M$1:'Dich_vu'!$N:$N,2,0))</f>
        <v/>
      </c>
      <c r="Q618" s="39"/>
      <c r="R618" s="39"/>
      <c r="S618" s="39"/>
      <c r="T618" s="39"/>
      <c r="U618" s="39"/>
      <c r="V618" s="35"/>
      <c r="W618" s="44"/>
    </row>
    <row r="619" spans="1:23" ht="21" customHeight="1">
      <c r="A619" s="5"/>
      <c r="B619" s="40"/>
      <c r="C619" s="23"/>
      <c r="D619" s="26" t="str">
        <f>IF(C619="","",VLOOKUP(C619,Dich_vu!$A$1:'Dich_vu'!$B$64,2,0))</f>
        <v/>
      </c>
      <c r="E619" s="20"/>
      <c r="F619" s="21"/>
      <c r="G619" s="24" t="str">
        <f t="array" aca="1" ref="G619" ca="1">IF(F619="","",INDIRECT("quan_huyen!l"&amp;MAX(IF(COUNTIF($F619,"*"&amp;Tinh_TP&amp;"*")=1,ROW(Tinh_TP),0))))</f>
        <v/>
      </c>
      <c r="H619" s="22" t="str">
        <f t="array" aca="1" ref="H619" ca="1">IF(AND(F619="",G619=""),"",INDIRECT("quan_huyen!h"&amp;MAX(IF(COUNTIF(F619,"*"&amp;data&amp;"*")=1,ROW(data),0))))</f>
        <v/>
      </c>
      <c r="I619" s="26" t="str">
        <f ca="1">IF(G619="","",INDEX(Tinh_ID,MATCH(Sheet1!G619,Tinh_TP,0)))</f>
        <v/>
      </c>
      <c r="J619" s="26" t="str">
        <f ca="1">IF(H619="","",VLOOKUP(H619,Quan_huyen!$H:$I,2,0))</f>
        <v/>
      </c>
      <c r="K619" s="26" t="str">
        <f ca="1">IF(J619="","",VLOOKUP(J619,Quan_huyen!$I:$J,2,0))</f>
        <v/>
      </c>
      <c r="L619" s="22"/>
      <c r="M619" s="21"/>
      <c r="N619" s="39"/>
      <c r="O619" s="39"/>
      <c r="P619" s="39" t="str">
        <f>IF(O619="","",VLOOKUP(O619,Dich_vu!$M$1:'Dich_vu'!$N:$N,2,0))</f>
        <v/>
      </c>
      <c r="Q619" s="39"/>
      <c r="R619" s="39"/>
      <c r="S619" s="39"/>
      <c r="T619" s="39"/>
      <c r="U619" s="39"/>
      <c r="V619" s="35"/>
      <c r="W619" s="44"/>
    </row>
    <row r="620" spans="1:23" ht="21" customHeight="1">
      <c r="A620" s="5"/>
      <c r="B620" s="40"/>
      <c r="C620" s="23"/>
      <c r="D620" s="26" t="str">
        <f>IF(C620="","",VLOOKUP(C620,Dich_vu!$A$1:'Dich_vu'!$B$64,2,0))</f>
        <v/>
      </c>
      <c r="E620" s="20"/>
      <c r="F620" s="21"/>
      <c r="G620" s="24" t="str">
        <f t="array" aca="1" ref="G620" ca="1">IF(F620="","",INDIRECT("quan_huyen!l"&amp;MAX(IF(COUNTIF($F620,"*"&amp;Tinh_TP&amp;"*")=1,ROW(Tinh_TP),0))))</f>
        <v/>
      </c>
      <c r="H620" s="22" t="str">
        <f t="array" aca="1" ref="H620" ca="1">IF(AND(F620="",G620=""),"",INDIRECT("quan_huyen!h"&amp;MAX(IF(COUNTIF(F620,"*"&amp;data&amp;"*")=1,ROW(data),0))))</f>
        <v/>
      </c>
      <c r="I620" s="26" t="str">
        <f ca="1">IF(G620="","",INDEX(Tinh_ID,MATCH(Sheet1!G620,Tinh_TP,0)))</f>
        <v/>
      </c>
      <c r="J620" s="26" t="str">
        <f ca="1">IF(H620="","",VLOOKUP(H620,Quan_huyen!$H:$I,2,0))</f>
        <v/>
      </c>
      <c r="K620" s="26" t="str">
        <f ca="1">IF(J620="","",VLOOKUP(J620,Quan_huyen!$I:$J,2,0))</f>
        <v/>
      </c>
      <c r="L620" s="22"/>
      <c r="M620" s="21"/>
      <c r="N620" s="39"/>
      <c r="O620" s="39"/>
      <c r="P620" s="39" t="str">
        <f>IF(O620="","",VLOOKUP(O620,Dich_vu!$M$1:'Dich_vu'!$N:$N,2,0))</f>
        <v/>
      </c>
      <c r="Q620" s="39"/>
      <c r="R620" s="39"/>
      <c r="S620" s="39"/>
      <c r="T620" s="39"/>
      <c r="U620" s="39"/>
      <c r="V620" s="35"/>
      <c r="W620" s="44"/>
    </row>
    <row r="621" spans="1:23" ht="21" customHeight="1">
      <c r="A621" s="5"/>
      <c r="B621" s="40"/>
      <c r="C621" s="23"/>
      <c r="D621" s="26" t="str">
        <f>IF(C621="","",VLOOKUP(C621,Dich_vu!$A$1:'Dich_vu'!$B$64,2,0))</f>
        <v/>
      </c>
      <c r="E621" s="20"/>
      <c r="F621" s="21"/>
      <c r="G621" s="24" t="str">
        <f t="array" aca="1" ref="G621" ca="1">IF(F621="","",INDIRECT("quan_huyen!l"&amp;MAX(IF(COUNTIF($F621,"*"&amp;Tinh_TP&amp;"*")=1,ROW(Tinh_TP),0))))</f>
        <v/>
      </c>
      <c r="H621" s="22" t="str">
        <f t="array" aca="1" ref="H621" ca="1">IF(AND(F621="",G621=""),"",INDIRECT("quan_huyen!h"&amp;MAX(IF(COUNTIF(F621,"*"&amp;data&amp;"*")=1,ROW(data),0))))</f>
        <v/>
      </c>
      <c r="I621" s="26" t="str">
        <f ca="1">IF(G621="","",INDEX(Tinh_ID,MATCH(Sheet1!G621,Tinh_TP,0)))</f>
        <v/>
      </c>
      <c r="J621" s="26" t="str">
        <f ca="1">IF(H621="","",VLOOKUP(H621,Quan_huyen!$H:$I,2,0))</f>
        <v/>
      </c>
      <c r="K621" s="26" t="str">
        <f ca="1">IF(J621="","",VLOOKUP(J621,Quan_huyen!$I:$J,2,0))</f>
        <v/>
      </c>
      <c r="L621" s="22"/>
      <c r="M621" s="21"/>
      <c r="N621" s="39"/>
      <c r="O621" s="39"/>
      <c r="P621" s="39" t="str">
        <f>IF(O621="","",VLOOKUP(O621,Dich_vu!$M$1:'Dich_vu'!$N:$N,2,0))</f>
        <v/>
      </c>
      <c r="Q621" s="39"/>
      <c r="R621" s="39"/>
      <c r="S621" s="39"/>
      <c r="T621" s="39"/>
      <c r="U621" s="39"/>
      <c r="V621" s="35"/>
      <c r="W621" s="44"/>
    </row>
    <row r="622" spans="1:23" ht="21" customHeight="1">
      <c r="A622" s="5"/>
      <c r="B622" s="40"/>
      <c r="C622" s="23"/>
      <c r="D622" s="26" t="str">
        <f>IF(C622="","",VLOOKUP(C622,Dich_vu!$A$1:'Dich_vu'!$B$64,2,0))</f>
        <v/>
      </c>
      <c r="E622" s="20"/>
      <c r="F622" s="21"/>
      <c r="G622" s="24" t="str">
        <f t="array" aca="1" ref="G622" ca="1">IF(F622="","",INDIRECT("quan_huyen!l"&amp;MAX(IF(COUNTIF($F622,"*"&amp;Tinh_TP&amp;"*")=1,ROW(Tinh_TP),0))))</f>
        <v/>
      </c>
      <c r="H622" s="22" t="str">
        <f t="array" aca="1" ref="H622" ca="1">IF(AND(F622="",G622=""),"",INDIRECT("quan_huyen!h"&amp;MAX(IF(COUNTIF(F622,"*"&amp;data&amp;"*")=1,ROW(data),0))))</f>
        <v/>
      </c>
      <c r="I622" s="26" t="str">
        <f ca="1">IF(G622="","",INDEX(Tinh_ID,MATCH(Sheet1!G622,Tinh_TP,0)))</f>
        <v/>
      </c>
      <c r="J622" s="26" t="str">
        <f ca="1">IF(H622="","",VLOOKUP(H622,Quan_huyen!$H:$I,2,0))</f>
        <v/>
      </c>
      <c r="K622" s="26" t="str">
        <f ca="1">IF(J622="","",VLOOKUP(J622,Quan_huyen!$I:$J,2,0))</f>
        <v/>
      </c>
      <c r="L622" s="22"/>
      <c r="M622" s="21"/>
      <c r="N622" s="39"/>
      <c r="O622" s="39"/>
      <c r="P622" s="39" t="str">
        <f>IF(O622="","",VLOOKUP(O622,Dich_vu!$M$1:'Dich_vu'!$N:$N,2,0))</f>
        <v/>
      </c>
      <c r="Q622" s="39"/>
      <c r="R622" s="39"/>
      <c r="S622" s="39"/>
      <c r="T622" s="39"/>
      <c r="U622" s="39"/>
      <c r="V622" s="35"/>
      <c r="W622" s="44"/>
    </row>
    <row r="623" spans="1:23" ht="21" customHeight="1">
      <c r="A623" s="5"/>
      <c r="B623" s="40"/>
      <c r="C623" s="23"/>
      <c r="D623" s="26" t="str">
        <f>IF(C623="","",VLOOKUP(C623,Dich_vu!$A$1:'Dich_vu'!$B$64,2,0))</f>
        <v/>
      </c>
      <c r="E623" s="20"/>
      <c r="F623" s="21"/>
      <c r="G623" s="24" t="str">
        <f t="array" aca="1" ref="G623" ca="1">IF(F623="","",INDIRECT("quan_huyen!l"&amp;MAX(IF(COUNTIF($F623,"*"&amp;Tinh_TP&amp;"*")=1,ROW(Tinh_TP),0))))</f>
        <v/>
      </c>
      <c r="H623" s="22" t="str">
        <f t="array" aca="1" ref="H623" ca="1">IF(AND(F623="",G623=""),"",INDIRECT("quan_huyen!h"&amp;MAX(IF(COUNTIF(F623,"*"&amp;data&amp;"*")=1,ROW(data),0))))</f>
        <v/>
      </c>
      <c r="I623" s="26" t="str">
        <f ca="1">IF(G623="","",INDEX(Tinh_ID,MATCH(Sheet1!G623,Tinh_TP,0)))</f>
        <v/>
      </c>
      <c r="J623" s="26" t="str">
        <f ca="1">IF(H623="","",VLOOKUP(H623,Quan_huyen!$H:$I,2,0))</f>
        <v/>
      </c>
      <c r="K623" s="26" t="str">
        <f ca="1">IF(J623="","",VLOOKUP(J623,Quan_huyen!$I:$J,2,0))</f>
        <v/>
      </c>
      <c r="L623" s="22"/>
      <c r="M623" s="21"/>
      <c r="N623" s="39"/>
      <c r="O623" s="39"/>
      <c r="P623" s="39" t="str">
        <f>IF(O623="","",VLOOKUP(O623,Dich_vu!$M$1:'Dich_vu'!$N:$N,2,0))</f>
        <v/>
      </c>
      <c r="Q623" s="39"/>
      <c r="R623" s="39"/>
      <c r="S623" s="39"/>
      <c r="T623" s="39"/>
      <c r="U623" s="39"/>
      <c r="V623" s="35"/>
      <c r="W623" s="44"/>
    </row>
    <row r="624" spans="1:23" ht="21" customHeight="1">
      <c r="A624" s="5"/>
      <c r="B624" s="40"/>
      <c r="C624" s="23"/>
      <c r="D624" s="26" t="str">
        <f>IF(C624="","",VLOOKUP(C624,Dich_vu!$A$1:'Dich_vu'!$B$64,2,0))</f>
        <v/>
      </c>
      <c r="E624" s="20"/>
      <c r="F624" s="21"/>
      <c r="G624" s="24" t="str">
        <f t="array" aca="1" ref="G624" ca="1">IF(F624="","",INDIRECT("quan_huyen!l"&amp;MAX(IF(COUNTIF($F624,"*"&amp;Tinh_TP&amp;"*")=1,ROW(Tinh_TP),0))))</f>
        <v/>
      </c>
      <c r="H624" s="22" t="str">
        <f t="array" aca="1" ref="H624" ca="1">IF(AND(F624="",G624=""),"",INDIRECT("quan_huyen!h"&amp;MAX(IF(COUNTIF(F624,"*"&amp;data&amp;"*")=1,ROW(data),0))))</f>
        <v/>
      </c>
      <c r="I624" s="26" t="str">
        <f ca="1">IF(G624="","",INDEX(Tinh_ID,MATCH(Sheet1!G624,Tinh_TP,0)))</f>
        <v/>
      </c>
      <c r="J624" s="26" t="str">
        <f ca="1">IF(H624="","",VLOOKUP(H624,Quan_huyen!$H:$I,2,0))</f>
        <v/>
      </c>
      <c r="K624" s="26" t="str">
        <f ca="1">IF(J624="","",VLOOKUP(J624,Quan_huyen!$I:$J,2,0))</f>
        <v/>
      </c>
      <c r="L624" s="22"/>
      <c r="M624" s="21"/>
      <c r="N624" s="39"/>
      <c r="O624" s="39"/>
      <c r="P624" s="39" t="str">
        <f>IF(O624="","",VLOOKUP(O624,Dich_vu!$M$1:'Dich_vu'!$N:$N,2,0))</f>
        <v/>
      </c>
      <c r="Q624" s="39"/>
      <c r="R624" s="39"/>
      <c r="S624" s="39"/>
      <c r="T624" s="39"/>
      <c r="U624" s="39"/>
      <c r="V624" s="35"/>
      <c r="W624" s="44"/>
    </row>
    <row r="625" spans="1:23" ht="21" customHeight="1">
      <c r="A625" s="5"/>
      <c r="B625" s="40"/>
      <c r="C625" s="23"/>
      <c r="D625" s="26" t="str">
        <f>IF(C625="","",VLOOKUP(C625,Dich_vu!$A$1:'Dich_vu'!$B$64,2,0))</f>
        <v/>
      </c>
      <c r="E625" s="20"/>
      <c r="F625" s="21"/>
      <c r="G625" s="24" t="str">
        <f t="array" aca="1" ref="G625" ca="1">IF(F625="","",INDIRECT("quan_huyen!l"&amp;MAX(IF(COUNTIF($F625,"*"&amp;Tinh_TP&amp;"*")=1,ROW(Tinh_TP),0))))</f>
        <v/>
      </c>
      <c r="H625" s="22" t="str">
        <f t="array" aca="1" ref="H625" ca="1">IF(AND(F625="",G625=""),"",INDIRECT("quan_huyen!h"&amp;MAX(IF(COUNTIF(F625,"*"&amp;data&amp;"*")=1,ROW(data),0))))</f>
        <v/>
      </c>
      <c r="I625" s="26" t="str">
        <f ca="1">IF(G625="","",INDEX(Tinh_ID,MATCH(Sheet1!G625,Tinh_TP,0)))</f>
        <v/>
      </c>
      <c r="J625" s="26" t="str">
        <f ca="1">IF(H625="","",VLOOKUP(H625,Quan_huyen!$H:$I,2,0))</f>
        <v/>
      </c>
      <c r="K625" s="26" t="str">
        <f ca="1">IF(J625="","",VLOOKUP(J625,Quan_huyen!$I:$J,2,0))</f>
        <v/>
      </c>
      <c r="L625" s="22"/>
      <c r="M625" s="21"/>
      <c r="N625" s="39"/>
      <c r="O625" s="39"/>
      <c r="P625" s="39" t="str">
        <f>IF(O625="","",VLOOKUP(O625,Dich_vu!$M$1:'Dich_vu'!$N:$N,2,0))</f>
        <v/>
      </c>
      <c r="Q625" s="39"/>
      <c r="R625" s="39"/>
      <c r="S625" s="39"/>
      <c r="T625" s="39"/>
      <c r="U625" s="39"/>
      <c r="V625" s="35"/>
      <c r="W625" s="44"/>
    </row>
    <row r="626" spans="1:23" ht="21" customHeight="1">
      <c r="A626" s="5"/>
      <c r="B626" s="40"/>
      <c r="C626" s="23"/>
      <c r="D626" s="26" t="str">
        <f>IF(C626="","",VLOOKUP(C626,Dich_vu!$A$1:'Dich_vu'!$B$64,2,0))</f>
        <v/>
      </c>
      <c r="E626" s="20"/>
      <c r="F626" s="21"/>
      <c r="G626" s="24" t="str">
        <f t="array" aca="1" ref="G626" ca="1">IF(F626="","",INDIRECT("quan_huyen!l"&amp;MAX(IF(COUNTIF($F626,"*"&amp;Tinh_TP&amp;"*")=1,ROW(Tinh_TP),0))))</f>
        <v/>
      </c>
      <c r="H626" s="22" t="str">
        <f t="array" aca="1" ref="H626" ca="1">IF(AND(F626="",G626=""),"",INDIRECT("quan_huyen!h"&amp;MAX(IF(COUNTIF(F626,"*"&amp;data&amp;"*")=1,ROW(data),0))))</f>
        <v/>
      </c>
      <c r="I626" s="26" t="str">
        <f ca="1">IF(G626="","",INDEX(Tinh_ID,MATCH(Sheet1!G626,Tinh_TP,0)))</f>
        <v/>
      </c>
      <c r="J626" s="26" t="str">
        <f ca="1">IF(H626="","",VLOOKUP(H626,Quan_huyen!$H:$I,2,0))</f>
        <v/>
      </c>
      <c r="K626" s="26" t="str">
        <f ca="1">IF(J626="","",VLOOKUP(J626,Quan_huyen!$I:$J,2,0))</f>
        <v/>
      </c>
      <c r="L626" s="22"/>
      <c r="M626" s="21"/>
      <c r="N626" s="39"/>
      <c r="O626" s="39"/>
      <c r="P626" s="39" t="str">
        <f>IF(O626="","",VLOOKUP(O626,Dich_vu!$M$1:'Dich_vu'!$N:$N,2,0))</f>
        <v/>
      </c>
      <c r="Q626" s="39"/>
      <c r="R626" s="39"/>
      <c r="S626" s="39"/>
      <c r="T626" s="39"/>
      <c r="U626" s="39"/>
      <c r="V626" s="35"/>
      <c r="W626" s="44"/>
    </row>
    <row r="627" spans="1:23" ht="20.25" customHeight="1">
      <c r="A627" s="5"/>
      <c r="B627" s="40"/>
      <c r="C627" s="23"/>
      <c r="D627" s="26" t="str">
        <f>IF(C627="","",VLOOKUP(C627,Dich_vu!$A$1:'Dich_vu'!$B$64,2,0))</f>
        <v/>
      </c>
      <c r="E627" s="20"/>
      <c r="F627" s="21"/>
      <c r="G627" s="24" t="str">
        <f t="array" aca="1" ref="G627" ca="1">IF(F627="","",INDIRECT("quan_huyen!l"&amp;MAX(IF(COUNTIF($F627,"*"&amp;Tinh_TP&amp;"*")=1,ROW(Tinh_TP),0))))</f>
        <v/>
      </c>
      <c r="H627" s="22" t="str">
        <f t="array" aca="1" ref="H627" ca="1">IF(AND(F627="",G627=""),"",INDIRECT("quan_huyen!h"&amp;MAX(IF(COUNTIF(F627,"*"&amp;data&amp;"*")=1,ROW(data),0))))</f>
        <v/>
      </c>
      <c r="I627" s="26" t="str">
        <f ca="1">IF(G627="","",INDEX(Tinh_ID,MATCH(Sheet1!G627,Tinh_TP,0)))</f>
        <v/>
      </c>
      <c r="J627" s="26" t="str">
        <f ca="1">IF(H627="","",VLOOKUP(H627,Quan_huyen!$H:$I,2,0))</f>
        <v/>
      </c>
      <c r="K627" s="26" t="str">
        <f ca="1">IF(J627="","",VLOOKUP(J627,Quan_huyen!$I:$J,2,0))</f>
        <v/>
      </c>
      <c r="L627" s="22"/>
      <c r="M627" s="21"/>
      <c r="N627" s="39"/>
      <c r="O627" s="39"/>
      <c r="P627" s="39" t="str">
        <f>IF(O627="","",VLOOKUP(O627,Dich_vu!$M$1:'Dich_vu'!$N:$N,2,0))</f>
        <v/>
      </c>
      <c r="Q627" s="39"/>
      <c r="R627" s="39"/>
      <c r="S627" s="39"/>
      <c r="T627" s="39"/>
      <c r="U627" s="39"/>
      <c r="V627" s="35"/>
      <c r="W627" s="44"/>
    </row>
    <row r="628" spans="1:23" ht="21.75" customHeight="1">
      <c r="A628" s="5"/>
      <c r="B628" s="40"/>
      <c r="C628" s="23"/>
      <c r="D628" s="26" t="str">
        <f>IF(C628="","",VLOOKUP(C628,Dich_vu!$A$1:'Dich_vu'!$B$64,2,0))</f>
        <v/>
      </c>
      <c r="E628" s="20"/>
      <c r="F628" s="21"/>
      <c r="G628" s="24" t="str">
        <f t="array" aca="1" ref="G628" ca="1">IF(F628="","",INDIRECT("quan_huyen!l"&amp;MAX(IF(COUNTIF($F628,"*"&amp;Tinh_TP&amp;"*")=1,ROW(Tinh_TP),0))))</f>
        <v/>
      </c>
      <c r="H628" s="22" t="str">
        <f t="array" aca="1" ref="H628" ca="1">IF(AND(F628="",G628=""),"",INDIRECT("quan_huyen!h"&amp;MAX(IF(COUNTIF(F628,"*"&amp;data&amp;"*")=1,ROW(data),0))))</f>
        <v/>
      </c>
      <c r="I628" s="26" t="str">
        <f ca="1">IF(G628="","",INDEX(Tinh_ID,MATCH(Sheet1!G628,Tinh_TP,0)))</f>
        <v/>
      </c>
      <c r="J628" s="26" t="str">
        <f ca="1">IF(H628="","",VLOOKUP(H628,Quan_huyen!$H:$I,2,0))</f>
        <v/>
      </c>
      <c r="K628" s="26" t="str">
        <f ca="1">IF(J628="","",VLOOKUP(J628,Quan_huyen!$I:$J,2,0))</f>
        <v/>
      </c>
      <c r="L628" s="22"/>
      <c r="M628" s="21"/>
      <c r="N628" s="39"/>
      <c r="O628" s="39"/>
      <c r="P628" s="39" t="str">
        <f>IF(O628="","",VLOOKUP(O628,Dich_vu!$M$1:'Dich_vu'!$N:$N,2,0))</f>
        <v/>
      </c>
      <c r="Q628" s="39"/>
      <c r="R628" s="39"/>
      <c r="S628" s="39"/>
      <c r="T628" s="39"/>
      <c r="U628" s="39"/>
      <c r="V628" s="35"/>
      <c r="W628" s="44"/>
    </row>
    <row r="629" spans="1:23" ht="21" customHeight="1">
      <c r="A629" s="5"/>
      <c r="B629" s="40"/>
      <c r="C629" s="23"/>
      <c r="D629" s="26" t="str">
        <f>IF(C629="","",VLOOKUP(C629,Dich_vu!$A$1:'Dich_vu'!$B$64,2,0))</f>
        <v/>
      </c>
      <c r="E629" s="20"/>
      <c r="F629" s="21"/>
      <c r="G629" s="24" t="str">
        <f t="array" aca="1" ref="G629" ca="1">IF(F629="","",INDIRECT("quan_huyen!l"&amp;MAX(IF(COUNTIF($F629,"*"&amp;Tinh_TP&amp;"*")=1,ROW(Tinh_TP),0))))</f>
        <v/>
      </c>
      <c r="H629" s="22" t="str">
        <f t="array" aca="1" ref="H629" ca="1">IF(AND(F629="",G629=""),"",INDIRECT("quan_huyen!h"&amp;MAX(IF(COUNTIF(F629,"*"&amp;data&amp;"*")=1,ROW(data),0))))</f>
        <v/>
      </c>
      <c r="I629" s="26" t="str">
        <f ca="1">IF(G629="","",INDEX(Tinh_ID,MATCH(Sheet1!G629,Tinh_TP,0)))</f>
        <v/>
      </c>
      <c r="J629" s="26" t="str">
        <f ca="1">IF(H629="","",VLOOKUP(H629,Quan_huyen!$H:$I,2,0))</f>
        <v/>
      </c>
      <c r="K629" s="26" t="str">
        <f ca="1">IF(J629="","",VLOOKUP(J629,Quan_huyen!$I:$J,2,0))</f>
        <v/>
      </c>
      <c r="L629" s="22"/>
      <c r="M629" s="21"/>
      <c r="N629" s="39"/>
      <c r="O629" s="39"/>
      <c r="P629" s="39" t="str">
        <f>IF(O629="","",VLOOKUP(O629,Dich_vu!$M$1:'Dich_vu'!$N:$N,2,0))</f>
        <v/>
      </c>
      <c r="Q629" s="39"/>
      <c r="R629" s="39"/>
      <c r="S629" s="39"/>
      <c r="T629" s="39"/>
      <c r="U629" s="39"/>
      <c r="V629" s="35"/>
      <c r="W629" s="44"/>
    </row>
    <row r="630" spans="1:23" ht="21" customHeight="1">
      <c r="A630" s="5"/>
      <c r="B630" s="40"/>
      <c r="C630" s="23"/>
      <c r="D630" s="26" t="str">
        <f>IF(C630="","",VLOOKUP(C630,Dich_vu!$A$1:'Dich_vu'!$B$64,2,0))</f>
        <v/>
      </c>
      <c r="E630" s="20"/>
      <c r="F630" s="21"/>
      <c r="G630" s="24" t="str">
        <f t="array" aca="1" ref="G630" ca="1">IF(F630="","",INDIRECT("quan_huyen!l"&amp;MAX(IF(COUNTIF($F630,"*"&amp;Tinh_TP&amp;"*")=1,ROW(Tinh_TP),0))))</f>
        <v/>
      </c>
      <c r="H630" s="22" t="str">
        <f t="array" aca="1" ref="H630" ca="1">IF(AND(F630="",G630=""),"",INDIRECT("quan_huyen!h"&amp;MAX(IF(COUNTIF(F630,"*"&amp;data&amp;"*")=1,ROW(data),0))))</f>
        <v/>
      </c>
      <c r="I630" s="26" t="str">
        <f ca="1">IF(G630="","",INDEX(Tinh_ID,MATCH(Sheet1!G630,Tinh_TP,0)))</f>
        <v/>
      </c>
      <c r="J630" s="26" t="str">
        <f ca="1">IF(H630="","",VLOOKUP(H630,Quan_huyen!$H:$I,2,0))</f>
        <v/>
      </c>
      <c r="K630" s="26" t="str">
        <f ca="1">IF(J630="","",VLOOKUP(J630,Quan_huyen!$I:$J,2,0))</f>
        <v/>
      </c>
      <c r="L630" s="22"/>
      <c r="M630" s="21"/>
      <c r="N630" s="39"/>
      <c r="O630" s="39"/>
      <c r="P630" s="39" t="str">
        <f>IF(O630="","",VLOOKUP(O630,Dich_vu!$M$1:'Dich_vu'!$N:$N,2,0))</f>
        <v/>
      </c>
      <c r="Q630" s="39"/>
      <c r="R630" s="39"/>
      <c r="S630" s="39"/>
      <c r="T630" s="39"/>
      <c r="U630" s="39"/>
      <c r="V630" s="35"/>
      <c r="W630" s="44"/>
    </row>
    <row r="631" spans="1:23" ht="18" customHeight="1">
      <c r="A631" s="5"/>
      <c r="B631" s="40"/>
      <c r="C631" s="23"/>
      <c r="D631" s="26" t="str">
        <f>IF(C631="","",VLOOKUP(C631,Dich_vu!$A$1:'Dich_vu'!$B$64,2,0))</f>
        <v/>
      </c>
      <c r="E631" s="20"/>
      <c r="F631" s="21"/>
      <c r="G631" s="24" t="str">
        <f t="array" aca="1" ref="G631" ca="1">IF(F631="","",INDIRECT("quan_huyen!l"&amp;MAX(IF(COUNTIF($F631,"*"&amp;Tinh_TP&amp;"*")=1,ROW(Tinh_TP),0))))</f>
        <v/>
      </c>
      <c r="H631" s="22" t="str">
        <f t="array" aca="1" ref="H631" ca="1">IF(AND(F631="",G631=""),"",INDIRECT("quan_huyen!h"&amp;MAX(IF(COUNTIF(F631,"*"&amp;data&amp;"*")=1,ROW(data),0))))</f>
        <v/>
      </c>
      <c r="I631" s="26" t="str">
        <f ca="1">IF(G631="","",INDEX(Tinh_ID,MATCH(Sheet1!G631,Tinh_TP,0)))</f>
        <v/>
      </c>
      <c r="J631" s="26" t="str">
        <f ca="1">IF(H631="","",VLOOKUP(H631,Quan_huyen!$H:$I,2,0))</f>
        <v/>
      </c>
      <c r="K631" s="26" t="str">
        <f ca="1">IF(J631="","",VLOOKUP(J631,Quan_huyen!$I:$J,2,0))</f>
        <v/>
      </c>
      <c r="L631" s="22"/>
      <c r="M631" s="21"/>
      <c r="N631" s="39"/>
      <c r="O631" s="39"/>
      <c r="P631" s="39" t="str">
        <f>IF(O631="","",VLOOKUP(O631,Dich_vu!$M$1:'Dich_vu'!$N:$N,2,0))</f>
        <v/>
      </c>
      <c r="Q631" s="39"/>
      <c r="R631" s="39"/>
      <c r="S631" s="39"/>
      <c r="T631" s="39"/>
      <c r="U631" s="39"/>
      <c r="V631" s="35"/>
      <c r="W631" s="44"/>
    </row>
    <row r="632" spans="1:23">
      <c r="A632" s="5"/>
      <c r="B632" s="40"/>
      <c r="C632" s="23"/>
      <c r="D632" s="26" t="str">
        <f>IF(C632="","",VLOOKUP(C632,Dich_vu!$A$1:'Dich_vu'!$B$64,2,0))</f>
        <v/>
      </c>
      <c r="E632" s="20"/>
      <c r="F632" s="21"/>
      <c r="G632" s="24" t="str">
        <f t="array" aca="1" ref="G632" ca="1">IF(F632="","",INDIRECT("quan_huyen!l"&amp;MAX(IF(COUNTIF($F632,"*"&amp;Tinh_TP&amp;"*")=1,ROW(Tinh_TP),0))))</f>
        <v/>
      </c>
      <c r="H632" s="22" t="str">
        <f t="array" aca="1" ref="H632" ca="1">IF(AND(F632="",G632=""),"",INDIRECT("quan_huyen!h"&amp;MAX(IF(COUNTIF(F632,"*"&amp;data&amp;"*")=1,ROW(data),0))))</f>
        <v/>
      </c>
      <c r="I632" s="26" t="str">
        <f ca="1">IF(G632="","",INDEX(Tinh_ID,MATCH(Sheet1!G632,Tinh_TP,0)))</f>
        <v/>
      </c>
      <c r="J632" s="26" t="str">
        <f ca="1">IF(H632="","",VLOOKUP(H632,Quan_huyen!$H:$I,2,0))</f>
        <v/>
      </c>
      <c r="K632" s="26" t="str">
        <f ca="1">IF(J632="","",VLOOKUP(J632,Quan_huyen!$I:$J,2,0))</f>
        <v/>
      </c>
      <c r="L632" s="22"/>
      <c r="M632" s="21"/>
      <c r="N632" s="39"/>
      <c r="O632" s="39"/>
      <c r="P632" s="39" t="str">
        <f>IF(O632="","",VLOOKUP(O632,Dich_vu!$M$1:'Dich_vu'!$N:$N,2,0))</f>
        <v/>
      </c>
      <c r="Q632" s="39"/>
      <c r="R632" s="39"/>
      <c r="S632" s="39"/>
      <c r="T632" s="39"/>
      <c r="U632" s="39"/>
      <c r="V632" s="35"/>
      <c r="W632" s="44"/>
    </row>
    <row r="633" spans="1:23">
      <c r="A633" s="5"/>
      <c r="B633" s="40"/>
      <c r="C633" s="23"/>
      <c r="D633" s="26" t="str">
        <f>IF(C633="","",VLOOKUP(C633,Dich_vu!$A$1:'Dich_vu'!$B$64,2,0))</f>
        <v/>
      </c>
      <c r="E633" s="20"/>
      <c r="F633" s="21"/>
      <c r="G633" s="24" t="str">
        <f t="array" aca="1" ref="G633" ca="1">IF(F633="","",INDIRECT("quan_huyen!l"&amp;MAX(IF(COUNTIF($F633,"*"&amp;Tinh_TP&amp;"*")=1,ROW(Tinh_TP),0))))</f>
        <v/>
      </c>
      <c r="H633" s="22" t="str">
        <f t="array" aca="1" ref="H633" ca="1">IF(AND(F633="",G633=""),"",INDIRECT("quan_huyen!h"&amp;MAX(IF(COUNTIF(F633,"*"&amp;data&amp;"*")=1,ROW(data),0))))</f>
        <v/>
      </c>
      <c r="I633" s="26" t="str">
        <f ca="1">IF(G633="","",INDEX(Tinh_ID,MATCH(Sheet1!G633,Tinh_TP,0)))</f>
        <v/>
      </c>
      <c r="J633" s="26" t="str">
        <f ca="1">IF(H633="","",VLOOKUP(H633,Quan_huyen!$H:$I,2,0))</f>
        <v/>
      </c>
      <c r="K633" s="26" t="str">
        <f ca="1">IF(J633="","",VLOOKUP(J633,Quan_huyen!$I:$J,2,0))</f>
        <v/>
      </c>
      <c r="L633" s="22"/>
      <c r="M633" s="21"/>
      <c r="N633" s="39"/>
      <c r="O633" s="39"/>
      <c r="P633" s="39" t="str">
        <f>IF(O633="","",VLOOKUP(O633,Dich_vu!$M$1:'Dich_vu'!$N:$N,2,0))</f>
        <v/>
      </c>
      <c r="Q633" s="39"/>
      <c r="R633" s="39"/>
      <c r="S633" s="39"/>
      <c r="T633" s="39"/>
      <c r="U633" s="39"/>
      <c r="V633" s="35"/>
      <c r="W633" s="44"/>
    </row>
    <row r="634" spans="1:23">
      <c r="A634" s="5"/>
      <c r="B634" s="40"/>
      <c r="C634" s="23"/>
      <c r="D634" s="26" t="str">
        <f>IF(C634="","",VLOOKUP(C634,Dich_vu!$A$1:'Dich_vu'!$B$64,2,0))</f>
        <v/>
      </c>
      <c r="E634" s="20"/>
      <c r="F634" s="21"/>
      <c r="G634" s="24" t="str">
        <f t="array" aca="1" ref="G634" ca="1">IF(F634="","",INDIRECT("quan_huyen!l"&amp;MAX(IF(COUNTIF($F634,"*"&amp;Tinh_TP&amp;"*")=1,ROW(Tinh_TP),0))))</f>
        <v/>
      </c>
      <c r="H634" s="22" t="str">
        <f t="array" aca="1" ref="H634" ca="1">IF(AND(F634="",G634=""),"",INDIRECT("quan_huyen!h"&amp;MAX(IF(COUNTIF(F634,"*"&amp;data&amp;"*")=1,ROW(data),0))))</f>
        <v/>
      </c>
      <c r="I634" s="26" t="str">
        <f ca="1">IF(G634="","",INDEX(Tinh_ID,MATCH(Sheet1!G634,Tinh_TP,0)))</f>
        <v/>
      </c>
      <c r="J634" s="26" t="str">
        <f ca="1">IF(H634="","",VLOOKUP(H634,Quan_huyen!$H:$I,2,0))</f>
        <v/>
      </c>
      <c r="K634" s="26" t="str">
        <f ca="1">IF(J634="","",VLOOKUP(J634,Quan_huyen!$I:$J,2,0))</f>
        <v/>
      </c>
      <c r="L634" s="22"/>
      <c r="M634" s="21"/>
      <c r="N634" s="39"/>
      <c r="O634" s="39"/>
      <c r="P634" s="39" t="str">
        <f>IF(O634="","",VLOOKUP(O634,Dich_vu!$M$1:'Dich_vu'!$N:$N,2,0))</f>
        <v/>
      </c>
      <c r="Q634" s="39"/>
      <c r="R634" s="39"/>
      <c r="S634" s="39"/>
      <c r="T634" s="39"/>
      <c r="U634" s="39"/>
      <c r="V634" s="35"/>
      <c r="W634" s="44"/>
    </row>
    <row r="635" spans="1:23">
      <c r="A635" s="5"/>
      <c r="B635" s="40"/>
      <c r="C635" s="23"/>
      <c r="D635" s="26" t="str">
        <f>IF(C635="","",VLOOKUP(C635,Dich_vu!$A$1:'Dich_vu'!$B$64,2,0))</f>
        <v/>
      </c>
      <c r="E635" s="20"/>
      <c r="F635" s="21"/>
      <c r="G635" s="24" t="str">
        <f t="array" aca="1" ref="G635" ca="1">IF(F635="","",INDIRECT("quan_huyen!l"&amp;MAX(IF(COUNTIF($F635,"*"&amp;Tinh_TP&amp;"*")=1,ROW(Tinh_TP),0))))</f>
        <v/>
      </c>
      <c r="H635" s="22" t="str">
        <f t="array" aca="1" ref="H635" ca="1">IF(AND(F635="",G635=""),"",INDIRECT("quan_huyen!h"&amp;MAX(IF(COUNTIF(F635,"*"&amp;data&amp;"*")=1,ROW(data),0))))</f>
        <v/>
      </c>
      <c r="I635" s="26" t="str">
        <f ca="1">IF(G635="","",INDEX(Tinh_ID,MATCH(Sheet1!G635,Tinh_TP,0)))</f>
        <v/>
      </c>
      <c r="J635" s="26" t="str">
        <f ca="1">IF(H635="","",VLOOKUP(H635,Quan_huyen!$H:$I,2,0))</f>
        <v/>
      </c>
      <c r="K635" s="26" t="str">
        <f ca="1">IF(J635="","",VLOOKUP(J635,Quan_huyen!$I:$J,2,0))</f>
        <v/>
      </c>
      <c r="L635" s="22"/>
      <c r="M635" s="21"/>
      <c r="N635" s="39"/>
      <c r="O635" s="39"/>
      <c r="P635" s="39" t="str">
        <f>IF(O635="","",VLOOKUP(O635,Dich_vu!$M$1:'Dich_vu'!$N:$N,2,0))</f>
        <v/>
      </c>
      <c r="Q635" s="39"/>
      <c r="R635" s="39"/>
      <c r="S635" s="39"/>
      <c r="T635" s="39"/>
      <c r="U635" s="39"/>
      <c r="V635" s="35"/>
      <c r="W635" s="44"/>
    </row>
    <row r="636" spans="1:23">
      <c r="A636" s="5"/>
      <c r="B636" s="40"/>
      <c r="C636" s="23"/>
      <c r="D636" s="26" t="str">
        <f>IF(C636="","",VLOOKUP(C636,Dich_vu!$A$1:'Dich_vu'!$B$64,2,0))</f>
        <v/>
      </c>
      <c r="E636" s="20"/>
      <c r="F636" s="21"/>
      <c r="G636" s="24" t="str">
        <f t="array" aca="1" ref="G636" ca="1">IF(F636="","",INDIRECT("quan_huyen!l"&amp;MAX(IF(COUNTIF($F636,"*"&amp;Tinh_TP&amp;"*")=1,ROW(Tinh_TP),0))))</f>
        <v/>
      </c>
      <c r="H636" s="22" t="str">
        <f t="array" aca="1" ref="H636" ca="1">IF(AND(F636="",G636=""),"",INDIRECT("quan_huyen!h"&amp;MAX(IF(COUNTIF(F636,"*"&amp;data&amp;"*")=1,ROW(data),0))))</f>
        <v/>
      </c>
      <c r="I636" s="26" t="str">
        <f ca="1">IF(G636="","",INDEX(Tinh_ID,MATCH(Sheet1!G636,Tinh_TP,0)))</f>
        <v/>
      </c>
      <c r="J636" s="26" t="str">
        <f ca="1">IF(H636="","",VLOOKUP(H636,Quan_huyen!$H:$I,2,0))</f>
        <v/>
      </c>
      <c r="K636" s="26" t="str">
        <f ca="1">IF(J636="","",VLOOKUP(J636,Quan_huyen!$I:$J,2,0))</f>
        <v/>
      </c>
      <c r="L636" s="22"/>
      <c r="M636" s="21"/>
      <c r="N636" s="39"/>
      <c r="O636" s="39"/>
      <c r="P636" s="39" t="str">
        <f>IF(O636="","",VLOOKUP(O636,Dich_vu!$M$1:'Dich_vu'!$N:$N,2,0))</f>
        <v/>
      </c>
      <c r="Q636" s="39"/>
      <c r="R636" s="39"/>
      <c r="S636" s="39"/>
      <c r="T636" s="39"/>
      <c r="U636" s="39"/>
      <c r="V636" s="35"/>
      <c r="W636" s="44"/>
    </row>
    <row r="637" spans="1:23">
      <c r="A637" s="5"/>
      <c r="B637" s="40"/>
      <c r="C637" s="23"/>
      <c r="D637" s="26" t="str">
        <f>IF(C637="","",VLOOKUP(C637,Dich_vu!$A$1:'Dich_vu'!$B$64,2,0))</f>
        <v/>
      </c>
      <c r="E637" s="20"/>
      <c r="F637" s="21"/>
      <c r="G637" s="24" t="str">
        <f t="array" aca="1" ref="G637" ca="1">IF(F637="","",INDIRECT("quan_huyen!l"&amp;MAX(IF(COUNTIF($F637,"*"&amp;Tinh_TP&amp;"*")=1,ROW(Tinh_TP),0))))</f>
        <v/>
      </c>
      <c r="H637" s="22" t="str">
        <f t="array" aca="1" ref="H637" ca="1">IF(AND(F637="",G637=""),"",INDIRECT("quan_huyen!h"&amp;MAX(IF(COUNTIF(F637,"*"&amp;data&amp;"*")=1,ROW(data),0))))</f>
        <v/>
      </c>
      <c r="I637" s="26" t="str">
        <f ca="1">IF(G637="","",INDEX(Tinh_ID,MATCH(Sheet1!G637,Tinh_TP,0)))</f>
        <v/>
      </c>
      <c r="J637" s="26" t="str">
        <f ca="1">IF(H637="","",VLOOKUP(H637,Quan_huyen!$H:$I,2,0))</f>
        <v/>
      </c>
      <c r="K637" s="26" t="str">
        <f ca="1">IF(J637="","",VLOOKUP(J637,Quan_huyen!$I:$J,2,0))</f>
        <v/>
      </c>
      <c r="L637" s="22"/>
      <c r="M637" s="21"/>
      <c r="N637" s="39"/>
      <c r="O637" s="39"/>
      <c r="P637" s="39" t="str">
        <f>IF(O637="","",VLOOKUP(O637,Dich_vu!$M$1:'Dich_vu'!$N:$N,2,0))</f>
        <v/>
      </c>
      <c r="Q637" s="39"/>
      <c r="R637" s="39"/>
      <c r="S637" s="39"/>
      <c r="T637" s="39"/>
      <c r="U637" s="39"/>
      <c r="V637" s="35"/>
      <c r="W637" s="44"/>
    </row>
    <row r="638" spans="1:23">
      <c r="A638" s="5"/>
      <c r="B638" s="40"/>
      <c r="C638" s="23"/>
      <c r="D638" s="26" t="str">
        <f>IF(C638="","",VLOOKUP(C638,Dich_vu!$A$1:'Dich_vu'!$B$64,2,0))</f>
        <v/>
      </c>
      <c r="E638" s="20"/>
      <c r="F638" s="21"/>
      <c r="G638" s="24" t="str">
        <f t="array" aca="1" ref="G638" ca="1">IF(F638="","",INDIRECT("quan_huyen!l"&amp;MAX(IF(COUNTIF($F638,"*"&amp;Tinh_TP&amp;"*")=1,ROW(Tinh_TP),0))))</f>
        <v/>
      </c>
      <c r="H638" s="22" t="str">
        <f t="array" aca="1" ref="H638" ca="1">IF(AND(F638="",G638=""),"",INDIRECT("quan_huyen!h"&amp;MAX(IF(COUNTIF(F638,"*"&amp;data&amp;"*")=1,ROW(data),0))))</f>
        <v/>
      </c>
      <c r="I638" s="26" t="str">
        <f ca="1">IF(G638="","",INDEX(Tinh_ID,MATCH(Sheet1!G638,Tinh_TP,0)))</f>
        <v/>
      </c>
      <c r="J638" s="26" t="str">
        <f ca="1">IF(H638="","",VLOOKUP(H638,Quan_huyen!$H:$I,2,0))</f>
        <v/>
      </c>
      <c r="K638" s="26" t="str">
        <f ca="1">IF(J638="","",VLOOKUP(J638,Quan_huyen!$I:$J,2,0))</f>
        <v/>
      </c>
      <c r="L638" s="22"/>
      <c r="M638" s="21"/>
      <c r="N638" s="39"/>
      <c r="O638" s="39"/>
      <c r="P638" s="39" t="str">
        <f>IF(O638="","",VLOOKUP(O638,Dich_vu!$M$1:'Dich_vu'!$N:$N,2,0))</f>
        <v/>
      </c>
      <c r="Q638" s="39"/>
      <c r="R638" s="39"/>
      <c r="S638" s="39"/>
      <c r="T638" s="39"/>
      <c r="U638" s="39"/>
      <c r="V638" s="35"/>
      <c r="W638" s="44"/>
    </row>
    <row r="639" spans="1:23">
      <c r="A639" s="5"/>
      <c r="B639" s="40"/>
      <c r="C639" s="23"/>
      <c r="D639" s="26" t="str">
        <f>IF(C639="","",VLOOKUP(C639,Dich_vu!$A$1:'Dich_vu'!$B$64,2,0))</f>
        <v/>
      </c>
      <c r="E639" s="20"/>
      <c r="F639" s="21"/>
      <c r="G639" s="24" t="str">
        <f t="array" aca="1" ref="G639" ca="1">IF(F639="","",INDIRECT("quan_huyen!l"&amp;MAX(IF(COUNTIF($F639,"*"&amp;Tinh_TP&amp;"*")=1,ROW(Tinh_TP),0))))</f>
        <v/>
      </c>
      <c r="H639" s="22" t="str">
        <f t="array" aca="1" ref="H639" ca="1">IF(AND(F639="",G639=""),"",INDIRECT("quan_huyen!h"&amp;MAX(IF(COUNTIF(F639,"*"&amp;data&amp;"*")=1,ROW(data),0))))</f>
        <v/>
      </c>
      <c r="I639" s="26" t="str">
        <f ca="1">IF(G639="","",INDEX(Tinh_ID,MATCH(Sheet1!G639,Tinh_TP,0)))</f>
        <v/>
      </c>
      <c r="J639" s="26" t="str">
        <f ca="1">IF(H639="","",VLOOKUP(H639,Quan_huyen!$H:$I,2,0))</f>
        <v/>
      </c>
      <c r="K639" s="26" t="str">
        <f ca="1">IF(J639="","",VLOOKUP(J639,Quan_huyen!$I:$J,2,0))</f>
        <v/>
      </c>
      <c r="L639" s="22"/>
      <c r="M639" s="21"/>
      <c r="N639" s="39"/>
      <c r="O639" s="39"/>
      <c r="P639" s="39" t="str">
        <f>IF(O639="","",VLOOKUP(O639,Dich_vu!$M$1:'Dich_vu'!$N:$N,2,0))</f>
        <v/>
      </c>
      <c r="Q639" s="39"/>
      <c r="R639" s="39"/>
      <c r="S639" s="39"/>
      <c r="T639" s="39"/>
      <c r="U639" s="39"/>
      <c r="V639" s="35"/>
      <c r="W639" s="44"/>
    </row>
    <row r="640" spans="1:23">
      <c r="A640" s="5"/>
      <c r="B640" s="40"/>
      <c r="C640" s="23"/>
      <c r="D640" s="26" t="str">
        <f>IF(C640="","",VLOOKUP(C640,Dich_vu!$A$1:'Dich_vu'!$B$64,2,0))</f>
        <v/>
      </c>
      <c r="E640" s="20"/>
      <c r="F640" s="21"/>
      <c r="G640" s="24" t="str">
        <f t="array" aca="1" ref="G640" ca="1">IF(F640="","",INDIRECT("quan_huyen!l"&amp;MAX(IF(COUNTIF($F640,"*"&amp;Tinh_TP&amp;"*")=1,ROW(Tinh_TP),0))))</f>
        <v/>
      </c>
      <c r="H640" s="22" t="str">
        <f t="array" aca="1" ref="H640" ca="1">IF(AND(F640="",G640=""),"",INDIRECT("quan_huyen!h"&amp;MAX(IF(COUNTIF(F640,"*"&amp;data&amp;"*")=1,ROW(data),0))))</f>
        <v/>
      </c>
      <c r="I640" s="26" t="str">
        <f ca="1">IF(G640="","",INDEX(Tinh_ID,MATCH(Sheet1!G640,Tinh_TP,0)))</f>
        <v/>
      </c>
      <c r="J640" s="26" t="str">
        <f ca="1">IF(H640="","",VLOOKUP(H640,Quan_huyen!$H:$I,2,0))</f>
        <v/>
      </c>
      <c r="K640" s="26" t="str">
        <f ca="1">IF(J640="","",VLOOKUP(J640,Quan_huyen!$I:$J,2,0))</f>
        <v/>
      </c>
      <c r="L640" s="22"/>
      <c r="M640" s="21"/>
      <c r="N640" s="39"/>
      <c r="O640" s="39"/>
      <c r="P640" s="39" t="str">
        <f>IF(O640="","",VLOOKUP(O640,Dich_vu!$M$1:'Dich_vu'!$N:$N,2,0))</f>
        <v/>
      </c>
      <c r="Q640" s="39"/>
      <c r="R640" s="39"/>
      <c r="S640" s="39"/>
      <c r="T640" s="39"/>
      <c r="U640" s="39"/>
      <c r="V640" s="35"/>
      <c r="W640" s="44"/>
    </row>
    <row r="641" spans="1:23">
      <c r="A641" s="5"/>
      <c r="B641" s="40"/>
      <c r="C641" s="23"/>
      <c r="D641" s="26" t="str">
        <f>IF(C641="","",VLOOKUP(C641,Dich_vu!$A$1:'Dich_vu'!$B$64,2,0))</f>
        <v/>
      </c>
      <c r="E641" s="20"/>
      <c r="F641" s="21"/>
      <c r="G641" s="24" t="str">
        <f t="array" aca="1" ref="G641" ca="1">IF(F641="","",INDIRECT("quan_huyen!l"&amp;MAX(IF(COUNTIF($F641,"*"&amp;Tinh_TP&amp;"*")=1,ROW(Tinh_TP),0))))</f>
        <v/>
      </c>
      <c r="H641" s="22" t="str">
        <f t="array" aca="1" ref="H641" ca="1">IF(AND(F641="",G641=""),"",INDIRECT("quan_huyen!h"&amp;MAX(IF(COUNTIF(F641,"*"&amp;data&amp;"*")=1,ROW(data),0))))</f>
        <v/>
      </c>
      <c r="I641" s="26" t="str">
        <f ca="1">IF(G641="","",INDEX(Tinh_ID,MATCH(Sheet1!G641,Tinh_TP,0)))</f>
        <v/>
      </c>
      <c r="J641" s="26" t="str">
        <f ca="1">IF(H641="","",VLOOKUP(H641,Quan_huyen!$H:$I,2,0))</f>
        <v/>
      </c>
      <c r="K641" s="26" t="str">
        <f ca="1">IF(J641="","",VLOOKUP(J641,Quan_huyen!$I:$J,2,0))</f>
        <v/>
      </c>
      <c r="L641" s="22"/>
      <c r="M641" s="21"/>
      <c r="N641" s="39"/>
      <c r="O641" s="39"/>
      <c r="P641" s="39" t="str">
        <f>IF(O641="","",VLOOKUP(O641,Dich_vu!$M$1:'Dich_vu'!$N:$N,2,0))</f>
        <v/>
      </c>
      <c r="Q641" s="39"/>
      <c r="R641" s="39"/>
      <c r="S641" s="39"/>
      <c r="T641" s="39"/>
      <c r="U641" s="39"/>
      <c r="V641" s="35"/>
      <c r="W641" s="44"/>
    </row>
    <row r="642" spans="1:23">
      <c r="A642" s="5"/>
      <c r="B642" s="40"/>
      <c r="C642" s="23"/>
      <c r="D642" s="26" t="str">
        <f>IF(C642="","",VLOOKUP(C642,Dich_vu!$A$1:'Dich_vu'!$B$64,2,0))</f>
        <v/>
      </c>
      <c r="E642" s="20"/>
      <c r="F642" s="21"/>
      <c r="G642" s="24" t="str">
        <f t="array" aca="1" ref="G642" ca="1">IF(F642="","",INDIRECT("quan_huyen!l"&amp;MAX(IF(COUNTIF($F642,"*"&amp;Tinh_TP&amp;"*")=1,ROW(Tinh_TP),0))))</f>
        <v/>
      </c>
      <c r="H642" s="22" t="str">
        <f t="array" aca="1" ref="H642" ca="1">IF(AND(F642="",G642=""),"",INDIRECT("quan_huyen!h"&amp;MAX(IF(COUNTIF(F642,"*"&amp;data&amp;"*")=1,ROW(data),0))))</f>
        <v/>
      </c>
      <c r="I642" s="26" t="str">
        <f ca="1">IF(G642="","",INDEX(Tinh_ID,MATCH(Sheet1!G642,Tinh_TP,0)))</f>
        <v/>
      </c>
      <c r="J642" s="26" t="str">
        <f ca="1">IF(H642="","",VLOOKUP(H642,Quan_huyen!$H:$I,2,0))</f>
        <v/>
      </c>
      <c r="K642" s="26" t="str">
        <f ca="1">IF(J642="","",VLOOKUP(J642,Quan_huyen!$I:$J,2,0))</f>
        <v/>
      </c>
      <c r="L642" s="22"/>
      <c r="M642" s="21"/>
      <c r="N642" s="39"/>
      <c r="O642" s="39"/>
      <c r="P642" s="39" t="str">
        <f>IF(O642="","",VLOOKUP(O642,Dich_vu!$M$1:'Dich_vu'!$N:$N,2,0))</f>
        <v/>
      </c>
      <c r="Q642" s="39"/>
      <c r="R642" s="39"/>
      <c r="S642" s="39"/>
      <c r="T642" s="39"/>
      <c r="U642" s="39"/>
      <c r="V642" s="35"/>
      <c r="W642" s="44"/>
    </row>
    <row r="643" spans="1:23">
      <c r="A643" s="5"/>
      <c r="B643" s="40"/>
      <c r="C643" s="23"/>
      <c r="D643" s="26" t="str">
        <f>IF(C643="","",VLOOKUP(C643,Dich_vu!$A$1:'Dich_vu'!$B$64,2,0))</f>
        <v/>
      </c>
      <c r="E643" s="20"/>
      <c r="F643" s="21"/>
      <c r="G643" s="24" t="str">
        <f t="array" aca="1" ref="G643" ca="1">IF(F643="","",INDIRECT("quan_huyen!l"&amp;MAX(IF(COUNTIF($F643,"*"&amp;Tinh_TP&amp;"*")=1,ROW(Tinh_TP),0))))</f>
        <v/>
      </c>
      <c r="H643" s="22" t="str">
        <f t="array" aca="1" ref="H643" ca="1">IF(AND(F643="",G643=""),"",INDIRECT("quan_huyen!h"&amp;MAX(IF(COUNTIF(F643,"*"&amp;data&amp;"*")=1,ROW(data),0))))</f>
        <v/>
      </c>
      <c r="I643" s="26" t="str">
        <f ca="1">IF(G643="","",INDEX(Tinh_ID,MATCH(Sheet1!G643,Tinh_TP,0)))</f>
        <v/>
      </c>
      <c r="J643" s="26" t="str">
        <f ca="1">IF(H643="","",VLOOKUP(H643,Quan_huyen!$H:$I,2,0))</f>
        <v/>
      </c>
      <c r="K643" s="26" t="str">
        <f ca="1">IF(J643="","",VLOOKUP(J643,Quan_huyen!$I:$J,2,0))</f>
        <v/>
      </c>
      <c r="L643" s="22"/>
      <c r="M643" s="21"/>
      <c r="N643" s="39"/>
      <c r="O643" s="39"/>
      <c r="P643" s="39" t="str">
        <f>IF(O643="","",VLOOKUP(O643,Dich_vu!$M$1:'Dich_vu'!$N:$N,2,0))</f>
        <v/>
      </c>
      <c r="Q643" s="39"/>
      <c r="R643" s="39"/>
      <c r="S643" s="39"/>
      <c r="T643" s="39"/>
      <c r="U643" s="39"/>
      <c r="V643" s="35"/>
      <c r="W643" s="44"/>
    </row>
    <row r="644" spans="1:23">
      <c r="A644" s="5"/>
      <c r="B644" s="40"/>
      <c r="C644" s="23"/>
      <c r="D644" s="26" t="str">
        <f>IF(C644="","",VLOOKUP(C644,Dich_vu!$A$1:'Dich_vu'!$B$64,2,0))</f>
        <v/>
      </c>
      <c r="E644" s="20"/>
      <c r="F644" s="21"/>
      <c r="G644" s="24" t="str">
        <f t="array" aca="1" ref="G644" ca="1">IF(F644="","",INDIRECT("quan_huyen!l"&amp;MAX(IF(COUNTIF($F644,"*"&amp;Tinh_TP&amp;"*")=1,ROW(Tinh_TP),0))))</f>
        <v/>
      </c>
      <c r="H644" s="22" t="str">
        <f t="array" aca="1" ref="H644" ca="1">IF(AND(F644="",G644=""),"",INDIRECT("quan_huyen!h"&amp;MAX(IF(COUNTIF(F644,"*"&amp;data&amp;"*")=1,ROW(data),0))))</f>
        <v/>
      </c>
      <c r="I644" s="26" t="str">
        <f ca="1">IF(G644="","",INDEX(Tinh_ID,MATCH(Sheet1!G644,Tinh_TP,0)))</f>
        <v/>
      </c>
      <c r="J644" s="26" t="str">
        <f ca="1">IF(H644="","",VLOOKUP(H644,Quan_huyen!$H:$I,2,0))</f>
        <v/>
      </c>
      <c r="K644" s="26" t="str">
        <f ca="1">IF(J644="","",VLOOKUP(J644,Quan_huyen!$I:$J,2,0))</f>
        <v/>
      </c>
      <c r="L644" s="22"/>
      <c r="M644" s="21"/>
      <c r="N644" s="39"/>
      <c r="O644" s="39"/>
      <c r="P644" s="39" t="str">
        <f>IF(O644="","",VLOOKUP(O644,Dich_vu!$M$1:'Dich_vu'!$N:$N,2,0))</f>
        <v/>
      </c>
      <c r="Q644" s="39"/>
      <c r="R644" s="39"/>
      <c r="S644" s="39"/>
      <c r="T644" s="39"/>
      <c r="U644" s="39"/>
      <c r="V644" s="35"/>
      <c r="W644" s="44"/>
    </row>
    <row r="645" spans="1:23">
      <c r="A645" s="5"/>
      <c r="B645" s="40"/>
      <c r="C645" s="23"/>
      <c r="D645" s="26" t="str">
        <f>IF(C645="","",VLOOKUP(C645,Dich_vu!$A$1:'Dich_vu'!$B$64,2,0))</f>
        <v/>
      </c>
      <c r="E645" s="20"/>
      <c r="F645" s="21"/>
      <c r="G645" s="24" t="str">
        <f t="array" aca="1" ref="G645" ca="1">IF(F645="","",INDIRECT("quan_huyen!l"&amp;MAX(IF(COUNTIF($F645,"*"&amp;Tinh_TP&amp;"*")=1,ROW(Tinh_TP),0))))</f>
        <v/>
      </c>
      <c r="H645" s="22" t="str">
        <f t="array" aca="1" ref="H645" ca="1">IF(AND(F645="",G645=""),"",INDIRECT("quan_huyen!h"&amp;MAX(IF(COUNTIF(F645,"*"&amp;data&amp;"*")=1,ROW(data),0))))</f>
        <v/>
      </c>
      <c r="I645" s="26" t="str">
        <f ca="1">IF(G645="","",INDEX(Tinh_ID,MATCH(Sheet1!G645,Tinh_TP,0)))</f>
        <v/>
      </c>
      <c r="J645" s="26" t="str">
        <f ca="1">IF(H645="","",VLOOKUP(H645,Quan_huyen!$H:$I,2,0))</f>
        <v/>
      </c>
      <c r="K645" s="26" t="str">
        <f ca="1">IF(J645="","",VLOOKUP(J645,Quan_huyen!$I:$J,2,0))</f>
        <v/>
      </c>
      <c r="L645" s="22"/>
      <c r="M645" s="21"/>
      <c r="N645" s="39"/>
      <c r="O645" s="39"/>
      <c r="P645" s="39" t="str">
        <f>IF(O645="","",VLOOKUP(O645,Dich_vu!$M$1:'Dich_vu'!$N:$N,2,0))</f>
        <v/>
      </c>
      <c r="Q645" s="39"/>
      <c r="R645" s="39"/>
      <c r="S645" s="39"/>
      <c r="T645" s="39"/>
      <c r="U645" s="39"/>
      <c r="V645" s="35"/>
      <c r="W645" s="44"/>
    </row>
    <row r="646" spans="1:23">
      <c r="A646" s="5"/>
      <c r="B646" s="40"/>
      <c r="C646" s="23"/>
      <c r="D646" s="26" t="str">
        <f>IF(C646="","",VLOOKUP(C646,Dich_vu!$A$1:'Dich_vu'!$B$64,2,0))</f>
        <v/>
      </c>
      <c r="E646" s="20"/>
      <c r="F646" s="21"/>
      <c r="G646" s="24" t="str">
        <f t="array" aca="1" ref="G646" ca="1">IF(F646="","",INDIRECT("quan_huyen!l"&amp;MAX(IF(COUNTIF($F646,"*"&amp;Tinh_TP&amp;"*")=1,ROW(Tinh_TP),0))))</f>
        <v/>
      </c>
      <c r="H646" s="22" t="str">
        <f t="array" aca="1" ref="H646" ca="1">IF(AND(F646="",G646=""),"",INDIRECT("quan_huyen!h"&amp;MAX(IF(COUNTIF(F646,"*"&amp;data&amp;"*")=1,ROW(data),0))))</f>
        <v/>
      </c>
      <c r="I646" s="26" t="str">
        <f ca="1">IF(G646="","",INDEX(Tinh_ID,MATCH(Sheet1!G646,Tinh_TP,0)))</f>
        <v/>
      </c>
      <c r="J646" s="26" t="str">
        <f ca="1">IF(H646="","",VLOOKUP(H646,Quan_huyen!$H:$I,2,0))</f>
        <v/>
      </c>
      <c r="K646" s="26" t="str">
        <f ca="1">IF(J646="","",VLOOKUP(J646,Quan_huyen!$I:$J,2,0))</f>
        <v/>
      </c>
      <c r="L646" s="22"/>
      <c r="M646" s="21"/>
      <c r="N646" s="39"/>
      <c r="O646" s="39"/>
      <c r="P646" s="39" t="str">
        <f>IF(O646="","",VLOOKUP(O646,Dich_vu!$M$1:'Dich_vu'!$N:$N,2,0))</f>
        <v/>
      </c>
      <c r="Q646" s="39"/>
      <c r="R646" s="39"/>
      <c r="S646" s="39"/>
      <c r="T646" s="39"/>
      <c r="U646" s="39"/>
      <c r="V646" s="35"/>
      <c r="W646" s="44"/>
    </row>
    <row r="647" spans="1:23">
      <c r="A647" s="5"/>
      <c r="B647" s="40"/>
      <c r="C647" s="23"/>
      <c r="D647" s="26" t="str">
        <f>IF(C647="","",VLOOKUP(C647,Dich_vu!$A$1:'Dich_vu'!$B$64,2,0))</f>
        <v/>
      </c>
      <c r="E647" s="20"/>
      <c r="F647" s="21"/>
      <c r="G647" s="24" t="str">
        <f t="array" aca="1" ref="G647" ca="1">IF(F647="","",INDIRECT("quan_huyen!l"&amp;MAX(IF(COUNTIF($F647,"*"&amp;Tinh_TP&amp;"*")=1,ROW(Tinh_TP),0))))</f>
        <v/>
      </c>
      <c r="H647" s="22" t="str">
        <f t="array" aca="1" ref="H647" ca="1">IF(AND(F647="",G647=""),"",INDIRECT("quan_huyen!h"&amp;MAX(IF(COUNTIF(F647,"*"&amp;data&amp;"*")=1,ROW(data),0))))</f>
        <v/>
      </c>
      <c r="I647" s="26" t="str">
        <f ca="1">IF(G647="","",INDEX(Tinh_ID,MATCH(Sheet1!G647,Tinh_TP,0)))</f>
        <v/>
      </c>
      <c r="J647" s="26" t="str">
        <f ca="1">IF(H647="","",VLOOKUP(H647,Quan_huyen!$H:$I,2,0))</f>
        <v/>
      </c>
      <c r="K647" s="26" t="str">
        <f ca="1">IF(J647="","",VLOOKUP(J647,Quan_huyen!$I:$J,2,0))</f>
        <v/>
      </c>
      <c r="L647" s="22"/>
      <c r="M647" s="21"/>
      <c r="N647" s="39"/>
      <c r="O647" s="39"/>
      <c r="P647" s="39" t="str">
        <f>IF(O647="","",VLOOKUP(O647,Dich_vu!$M$1:'Dich_vu'!$N:$N,2,0))</f>
        <v/>
      </c>
      <c r="Q647" s="39"/>
      <c r="R647" s="39"/>
      <c r="S647" s="39"/>
      <c r="T647" s="39"/>
      <c r="U647" s="39"/>
      <c r="V647" s="35"/>
      <c r="W647" s="44"/>
    </row>
    <row r="648" spans="1:23">
      <c r="A648" s="5"/>
      <c r="B648" s="40"/>
      <c r="C648" s="23"/>
      <c r="D648" s="26" t="str">
        <f>IF(C648="","",VLOOKUP(C648,Dich_vu!$A$1:'Dich_vu'!$B$64,2,0))</f>
        <v/>
      </c>
      <c r="E648" s="20"/>
      <c r="F648" s="21"/>
      <c r="G648" s="24" t="str">
        <f t="array" aca="1" ref="G648" ca="1">IF(F648="","",INDIRECT("quan_huyen!l"&amp;MAX(IF(COUNTIF($F648,"*"&amp;Tinh_TP&amp;"*")=1,ROW(Tinh_TP),0))))</f>
        <v/>
      </c>
      <c r="H648" s="22" t="str">
        <f t="array" aca="1" ref="H648" ca="1">IF(AND(F648="",G648=""),"",INDIRECT("quan_huyen!h"&amp;MAX(IF(COUNTIF(F648,"*"&amp;data&amp;"*")=1,ROW(data),0))))</f>
        <v/>
      </c>
      <c r="I648" s="26" t="str">
        <f ca="1">IF(G648="","",INDEX(Tinh_ID,MATCH(Sheet1!G648,Tinh_TP,0)))</f>
        <v/>
      </c>
      <c r="J648" s="26" t="str">
        <f ca="1">IF(H648="","",VLOOKUP(H648,Quan_huyen!$H:$I,2,0))</f>
        <v/>
      </c>
      <c r="K648" s="26" t="str">
        <f ca="1">IF(J648="","",VLOOKUP(J648,Quan_huyen!$I:$J,2,0))</f>
        <v/>
      </c>
      <c r="L648" s="22"/>
      <c r="M648" s="21"/>
      <c r="N648" s="39"/>
      <c r="O648" s="39"/>
      <c r="P648" s="39" t="str">
        <f>IF(O648="","",VLOOKUP(O648,Dich_vu!$M$1:'Dich_vu'!$N:$N,2,0))</f>
        <v/>
      </c>
      <c r="Q648" s="39"/>
      <c r="R648" s="39"/>
      <c r="S648" s="39"/>
      <c r="T648" s="39"/>
      <c r="U648" s="39"/>
      <c r="V648" s="35"/>
      <c r="W648" s="44"/>
    </row>
    <row r="649" spans="1:23">
      <c r="A649" s="5"/>
      <c r="B649" s="40"/>
      <c r="C649" s="23"/>
      <c r="D649" s="26" t="str">
        <f>IF(C649="","",VLOOKUP(C649,Dich_vu!$A$1:'Dich_vu'!$B$64,2,0))</f>
        <v/>
      </c>
      <c r="E649" s="20"/>
      <c r="F649" s="21"/>
      <c r="G649" s="24" t="str">
        <f t="array" aca="1" ref="G649" ca="1">IF(F649="","",INDIRECT("quan_huyen!l"&amp;MAX(IF(COUNTIF($F649,"*"&amp;Tinh_TP&amp;"*")=1,ROW(Tinh_TP),0))))</f>
        <v/>
      </c>
      <c r="H649" s="22" t="str">
        <f t="array" aca="1" ref="H649" ca="1">IF(AND(F649="",G649=""),"",INDIRECT("quan_huyen!h"&amp;MAX(IF(COUNTIF(F649,"*"&amp;data&amp;"*")=1,ROW(data),0))))</f>
        <v/>
      </c>
      <c r="I649" s="26" t="str">
        <f ca="1">IF(G649="","",INDEX(Tinh_ID,MATCH(Sheet1!G649,Tinh_TP,0)))</f>
        <v/>
      </c>
      <c r="J649" s="26" t="str">
        <f ca="1">IF(H649="","",VLOOKUP(H649,Quan_huyen!$H:$I,2,0))</f>
        <v/>
      </c>
      <c r="K649" s="26" t="str">
        <f ca="1">IF(J649="","",VLOOKUP(J649,Quan_huyen!$I:$J,2,0))</f>
        <v/>
      </c>
      <c r="L649" s="22"/>
      <c r="M649" s="21"/>
      <c r="N649" s="39"/>
      <c r="O649" s="39"/>
      <c r="P649" s="39" t="str">
        <f>IF(O649="","",VLOOKUP(O649,Dich_vu!$M$1:'Dich_vu'!$N:$N,2,0))</f>
        <v/>
      </c>
      <c r="Q649" s="39"/>
      <c r="R649" s="39"/>
      <c r="S649" s="39"/>
      <c r="T649" s="39"/>
      <c r="U649" s="39"/>
      <c r="V649" s="35"/>
      <c r="W649" s="44"/>
    </row>
    <row r="650" spans="1:23">
      <c r="A650" s="5"/>
      <c r="B650" s="40"/>
      <c r="C650" s="23"/>
      <c r="D650" s="26" t="str">
        <f>IF(C650="","",VLOOKUP(C650,Dich_vu!$A$1:'Dich_vu'!$B$64,2,0))</f>
        <v/>
      </c>
      <c r="E650" s="20"/>
      <c r="F650" s="21"/>
      <c r="G650" s="24" t="str">
        <f t="array" aca="1" ref="G650" ca="1">IF(F650="","",INDIRECT("quan_huyen!l"&amp;MAX(IF(COUNTIF($F650,"*"&amp;Tinh_TP&amp;"*")=1,ROW(Tinh_TP),0))))</f>
        <v/>
      </c>
      <c r="H650" s="22" t="str">
        <f t="array" aca="1" ref="H650" ca="1">IF(AND(F650="",G650=""),"",INDIRECT("quan_huyen!h"&amp;MAX(IF(COUNTIF(F650,"*"&amp;data&amp;"*")=1,ROW(data),0))))</f>
        <v/>
      </c>
      <c r="I650" s="26" t="str">
        <f ca="1">IF(G650="","",INDEX(Tinh_ID,MATCH(Sheet1!G650,Tinh_TP,0)))</f>
        <v/>
      </c>
      <c r="J650" s="26" t="str">
        <f ca="1">IF(H650="","",VLOOKUP(H650,Quan_huyen!$H:$I,2,0))</f>
        <v/>
      </c>
      <c r="K650" s="26" t="str">
        <f ca="1">IF(J650="","",VLOOKUP(J650,Quan_huyen!$I:$J,2,0))</f>
        <v/>
      </c>
      <c r="L650" s="22"/>
      <c r="M650" s="21"/>
      <c r="N650" s="39"/>
      <c r="O650" s="39"/>
      <c r="P650" s="39" t="str">
        <f>IF(O650="","",VLOOKUP(O650,Dich_vu!$M$1:'Dich_vu'!$N:$N,2,0))</f>
        <v/>
      </c>
      <c r="Q650" s="39"/>
      <c r="R650" s="39"/>
      <c r="S650" s="39"/>
      <c r="T650" s="39"/>
      <c r="U650" s="39"/>
      <c r="V650" s="35"/>
      <c r="W650" s="44"/>
    </row>
    <row r="651" spans="1:23">
      <c r="A651" s="5"/>
      <c r="B651" s="40"/>
      <c r="C651" s="23"/>
      <c r="D651" s="26" t="str">
        <f>IF(C651="","",VLOOKUP(C651,Dich_vu!$A$1:'Dich_vu'!$B$64,2,0))</f>
        <v/>
      </c>
      <c r="E651" s="20"/>
      <c r="F651" s="21"/>
      <c r="G651" s="24" t="str">
        <f t="array" aca="1" ref="G651" ca="1">IF(F651="","",INDIRECT("quan_huyen!l"&amp;MAX(IF(COUNTIF($F651,"*"&amp;Tinh_TP&amp;"*")=1,ROW(Tinh_TP),0))))</f>
        <v/>
      </c>
      <c r="H651" s="22" t="str">
        <f t="array" aca="1" ref="H651" ca="1">IF(AND(F651="",G651=""),"",INDIRECT("quan_huyen!h"&amp;MAX(IF(COUNTIF(F651,"*"&amp;data&amp;"*")=1,ROW(data),0))))</f>
        <v/>
      </c>
      <c r="I651" s="26" t="str">
        <f ca="1">IF(G651="","",INDEX(Tinh_ID,MATCH(Sheet1!G651,Tinh_TP,0)))</f>
        <v/>
      </c>
      <c r="J651" s="26" t="str">
        <f ca="1">IF(H651="","",VLOOKUP(H651,Quan_huyen!$H:$I,2,0))</f>
        <v/>
      </c>
      <c r="K651" s="26" t="str">
        <f ca="1">IF(J651="","",VLOOKUP(J651,Quan_huyen!$I:$J,2,0))</f>
        <v/>
      </c>
      <c r="L651" s="22"/>
      <c r="M651" s="21"/>
      <c r="N651" s="39"/>
      <c r="O651" s="39"/>
      <c r="P651" s="39" t="str">
        <f>IF(O651="","",VLOOKUP(O651,Dich_vu!$M$1:'Dich_vu'!$N:$N,2,0))</f>
        <v/>
      </c>
      <c r="Q651" s="39"/>
      <c r="R651" s="39"/>
      <c r="S651" s="39"/>
      <c r="T651" s="39"/>
      <c r="U651" s="39"/>
      <c r="V651" s="35"/>
      <c r="W651" s="44"/>
    </row>
    <row r="652" spans="1:23">
      <c r="A652" s="5"/>
      <c r="B652" s="40"/>
      <c r="C652" s="23"/>
      <c r="D652" s="26" t="str">
        <f>IF(C652="","",VLOOKUP(C652,Dich_vu!$A$1:'Dich_vu'!$B$64,2,0))</f>
        <v/>
      </c>
      <c r="E652" s="20"/>
      <c r="F652" s="21"/>
      <c r="G652" s="24" t="str">
        <f t="array" aca="1" ref="G652" ca="1">IF(F652="","",INDIRECT("quan_huyen!l"&amp;MAX(IF(COUNTIF($F652,"*"&amp;Tinh_TP&amp;"*")=1,ROW(Tinh_TP),0))))</f>
        <v/>
      </c>
      <c r="H652" s="22" t="str">
        <f t="array" aca="1" ref="H652" ca="1">IF(AND(F652="",G652=""),"",INDIRECT("quan_huyen!h"&amp;MAX(IF(COUNTIF(F652,"*"&amp;data&amp;"*")=1,ROW(data),0))))</f>
        <v/>
      </c>
      <c r="I652" s="26" t="str">
        <f ca="1">IF(G652="","",INDEX(Tinh_ID,MATCH(Sheet1!G652,Tinh_TP,0)))</f>
        <v/>
      </c>
      <c r="J652" s="26" t="str">
        <f ca="1">IF(H652="","",VLOOKUP(H652,Quan_huyen!$H:$I,2,0))</f>
        <v/>
      </c>
      <c r="K652" s="26" t="str">
        <f ca="1">IF(J652="","",VLOOKUP(J652,Quan_huyen!$I:$J,2,0))</f>
        <v/>
      </c>
      <c r="L652" s="22"/>
      <c r="M652" s="21"/>
      <c r="N652" s="39"/>
      <c r="O652" s="39"/>
      <c r="P652" s="39" t="str">
        <f>IF(O652="","",VLOOKUP(O652,Dich_vu!$M$1:'Dich_vu'!$N:$N,2,0))</f>
        <v/>
      </c>
      <c r="Q652" s="39"/>
      <c r="R652" s="39"/>
      <c r="S652" s="39"/>
      <c r="T652" s="39"/>
      <c r="U652" s="39"/>
      <c r="V652" s="35"/>
      <c r="W652" s="44"/>
    </row>
    <row r="653" spans="1:23">
      <c r="A653" s="5"/>
      <c r="B653" s="40"/>
      <c r="C653" s="23"/>
      <c r="D653" s="26" t="str">
        <f>IF(C653="","",VLOOKUP(C653,Dich_vu!$A$1:'Dich_vu'!$B$64,2,0))</f>
        <v/>
      </c>
      <c r="E653" s="20"/>
      <c r="F653" s="21"/>
      <c r="G653" s="24" t="str">
        <f t="array" aca="1" ref="G653" ca="1">IF(F653="","",INDIRECT("quan_huyen!l"&amp;MAX(IF(COUNTIF($F653,"*"&amp;Tinh_TP&amp;"*")=1,ROW(Tinh_TP),0))))</f>
        <v/>
      </c>
      <c r="H653" s="22" t="str">
        <f t="array" aca="1" ref="H653" ca="1">IF(AND(F653="",G653=""),"",INDIRECT("quan_huyen!h"&amp;MAX(IF(COUNTIF(F653,"*"&amp;data&amp;"*")=1,ROW(data),0))))</f>
        <v/>
      </c>
      <c r="I653" s="26" t="str">
        <f ca="1">IF(G653="","",INDEX(Tinh_ID,MATCH(Sheet1!G653,Tinh_TP,0)))</f>
        <v/>
      </c>
      <c r="J653" s="26" t="str">
        <f ca="1">IF(H653="","",VLOOKUP(H653,Quan_huyen!$H:$I,2,0))</f>
        <v/>
      </c>
      <c r="K653" s="26" t="str">
        <f ca="1">IF(J653="","",VLOOKUP(J653,Quan_huyen!$I:$J,2,0))</f>
        <v/>
      </c>
      <c r="L653" s="22"/>
      <c r="M653" s="21"/>
      <c r="N653" s="39"/>
      <c r="O653" s="39"/>
      <c r="P653" s="39" t="str">
        <f>IF(O653="","",VLOOKUP(O653,Dich_vu!$M$1:'Dich_vu'!$N:$N,2,0))</f>
        <v/>
      </c>
      <c r="Q653" s="39"/>
      <c r="R653" s="39"/>
      <c r="S653" s="39"/>
      <c r="T653" s="39"/>
      <c r="U653" s="39"/>
      <c r="V653" s="35"/>
      <c r="W653" s="44"/>
    </row>
    <row r="654" spans="1:23">
      <c r="A654" s="5"/>
      <c r="B654" s="40"/>
      <c r="C654" s="23"/>
      <c r="D654" s="26" t="str">
        <f>IF(C654="","",VLOOKUP(C654,Dich_vu!$A$1:'Dich_vu'!$B$64,2,0))</f>
        <v/>
      </c>
      <c r="E654" s="20"/>
      <c r="F654" s="21"/>
      <c r="G654" s="24" t="str">
        <f t="array" aca="1" ref="G654" ca="1">IF(F654="","",INDIRECT("quan_huyen!l"&amp;MAX(IF(COUNTIF($F654,"*"&amp;Tinh_TP&amp;"*")=1,ROW(Tinh_TP),0))))</f>
        <v/>
      </c>
      <c r="H654" s="22" t="str">
        <f t="array" aca="1" ref="H654" ca="1">IF(AND(F654="",G654=""),"",INDIRECT("quan_huyen!h"&amp;MAX(IF(COUNTIF(F654,"*"&amp;data&amp;"*")=1,ROW(data),0))))</f>
        <v/>
      </c>
      <c r="I654" s="26" t="str">
        <f ca="1">IF(G654="","",INDEX(Tinh_ID,MATCH(Sheet1!G654,Tinh_TP,0)))</f>
        <v/>
      </c>
      <c r="J654" s="26" t="str">
        <f ca="1">IF(H654="","",VLOOKUP(H654,Quan_huyen!$H:$I,2,0))</f>
        <v/>
      </c>
      <c r="K654" s="26" t="str">
        <f ca="1">IF(J654="","",VLOOKUP(J654,Quan_huyen!$I:$J,2,0))</f>
        <v/>
      </c>
      <c r="L654" s="22"/>
      <c r="M654" s="21"/>
      <c r="N654" s="39"/>
      <c r="O654" s="39"/>
      <c r="P654" s="39" t="str">
        <f>IF(O654="","",VLOOKUP(O654,Dich_vu!$M$1:'Dich_vu'!$N:$N,2,0))</f>
        <v/>
      </c>
      <c r="Q654" s="39"/>
      <c r="R654" s="39"/>
      <c r="S654" s="39"/>
      <c r="T654" s="39"/>
      <c r="U654" s="39"/>
      <c r="V654" s="35"/>
      <c r="W654" s="44"/>
    </row>
    <row r="655" spans="1:23">
      <c r="A655" s="5"/>
      <c r="B655" s="40"/>
      <c r="C655" s="23"/>
      <c r="D655" s="26" t="str">
        <f>IF(C655="","",VLOOKUP(C655,Dich_vu!$A$1:'Dich_vu'!$B$64,2,0))</f>
        <v/>
      </c>
      <c r="E655" s="20"/>
      <c r="F655" s="21"/>
      <c r="G655" s="24" t="str">
        <f t="array" aca="1" ref="G655" ca="1">IF(F655="","",INDIRECT("quan_huyen!l"&amp;MAX(IF(COUNTIF($F655,"*"&amp;Tinh_TP&amp;"*")=1,ROW(Tinh_TP),0))))</f>
        <v/>
      </c>
      <c r="H655" s="22" t="str">
        <f t="array" aca="1" ref="H655" ca="1">IF(AND(F655="",G655=""),"",INDIRECT("quan_huyen!h"&amp;MAX(IF(COUNTIF(F655,"*"&amp;data&amp;"*")=1,ROW(data),0))))</f>
        <v/>
      </c>
      <c r="I655" s="26" t="str">
        <f ca="1">IF(G655="","",INDEX(Tinh_ID,MATCH(Sheet1!G655,Tinh_TP,0)))</f>
        <v/>
      </c>
      <c r="J655" s="26" t="str">
        <f ca="1">IF(H655="","",VLOOKUP(H655,Quan_huyen!$H:$I,2,0))</f>
        <v/>
      </c>
      <c r="K655" s="26" t="str">
        <f ca="1">IF(J655="","",VLOOKUP(J655,Quan_huyen!$I:$J,2,0))</f>
        <v/>
      </c>
      <c r="L655" s="22"/>
      <c r="M655" s="21"/>
      <c r="N655" s="39"/>
      <c r="O655" s="39"/>
      <c r="P655" s="39" t="str">
        <f>IF(O655="","",VLOOKUP(O655,Dich_vu!$M$1:'Dich_vu'!$N:$N,2,0))</f>
        <v/>
      </c>
      <c r="Q655" s="39"/>
      <c r="R655" s="39"/>
      <c r="S655" s="39"/>
      <c r="T655" s="39"/>
      <c r="U655" s="39"/>
      <c r="V655" s="35"/>
      <c r="W655" s="44"/>
    </row>
    <row r="656" spans="1:23">
      <c r="A656" s="5"/>
      <c r="B656" s="40"/>
      <c r="C656" s="23"/>
      <c r="D656" s="26" t="str">
        <f>IF(C656="","",VLOOKUP(C656,Dich_vu!$A$1:'Dich_vu'!$B$64,2,0))</f>
        <v/>
      </c>
      <c r="E656" s="20"/>
      <c r="F656" s="21"/>
      <c r="G656" s="24" t="str">
        <f t="array" aca="1" ref="G656" ca="1">IF(F656="","",INDIRECT("quan_huyen!l"&amp;MAX(IF(COUNTIF($F656,"*"&amp;Tinh_TP&amp;"*")=1,ROW(Tinh_TP),0))))</f>
        <v/>
      </c>
      <c r="H656" s="22" t="str">
        <f t="array" aca="1" ref="H656" ca="1">IF(AND(F656="",G656=""),"",INDIRECT("quan_huyen!h"&amp;MAX(IF(COUNTIF(F656,"*"&amp;data&amp;"*")=1,ROW(data),0))))</f>
        <v/>
      </c>
      <c r="I656" s="26" t="str">
        <f ca="1">IF(G656="","",INDEX(Tinh_ID,MATCH(Sheet1!G656,Tinh_TP,0)))</f>
        <v/>
      </c>
      <c r="J656" s="26" t="str">
        <f ca="1">IF(H656="","",VLOOKUP(H656,Quan_huyen!$H:$I,2,0))</f>
        <v/>
      </c>
      <c r="K656" s="26" t="str">
        <f ca="1">IF(J656="","",VLOOKUP(J656,Quan_huyen!$I:$J,2,0))</f>
        <v/>
      </c>
      <c r="L656" s="22"/>
      <c r="M656" s="21"/>
      <c r="N656" s="39"/>
      <c r="O656" s="39"/>
      <c r="P656" s="39" t="str">
        <f>IF(O656="","",VLOOKUP(O656,Dich_vu!$M$1:'Dich_vu'!$N:$N,2,0))</f>
        <v/>
      </c>
      <c r="Q656" s="39"/>
      <c r="R656" s="39"/>
      <c r="S656" s="39"/>
      <c r="T656" s="39"/>
      <c r="U656" s="39"/>
      <c r="V656" s="35"/>
      <c r="W656" s="44"/>
    </row>
    <row r="657" spans="1:23">
      <c r="A657" s="5"/>
      <c r="B657" s="40"/>
      <c r="C657" s="23"/>
      <c r="D657" s="26" t="str">
        <f>IF(C657="","",VLOOKUP(C657,Dich_vu!$A$1:'Dich_vu'!$B$64,2,0))</f>
        <v/>
      </c>
      <c r="E657" s="20"/>
      <c r="F657" s="21"/>
      <c r="G657" s="24" t="str">
        <f t="array" aca="1" ref="G657" ca="1">IF(F657="","",INDIRECT("quan_huyen!l"&amp;MAX(IF(COUNTIF($F657,"*"&amp;Tinh_TP&amp;"*")=1,ROW(Tinh_TP),0))))</f>
        <v/>
      </c>
      <c r="H657" s="22" t="str">
        <f t="array" aca="1" ref="H657" ca="1">IF(AND(F657="",G657=""),"",INDIRECT("quan_huyen!h"&amp;MAX(IF(COUNTIF(F657,"*"&amp;data&amp;"*")=1,ROW(data),0))))</f>
        <v/>
      </c>
      <c r="I657" s="26" t="str">
        <f ca="1">IF(G657="","",INDEX(Tinh_ID,MATCH(Sheet1!G657,Tinh_TP,0)))</f>
        <v/>
      </c>
      <c r="J657" s="26" t="str">
        <f ca="1">IF(H657="","",VLOOKUP(H657,Quan_huyen!$H:$I,2,0))</f>
        <v/>
      </c>
      <c r="K657" s="26" t="str">
        <f ca="1">IF(J657="","",VLOOKUP(J657,Quan_huyen!$I:$J,2,0))</f>
        <v/>
      </c>
      <c r="L657" s="22"/>
      <c r="M657" s="21"/>
      <c r="N657" s="39"/>
      <c r="O657" s="39"/>
      <c r="P657" s="39" t="str">
        <f>IF(O657="","",VLOOKUP(O657,Dich_vu!$M$1:'Dich_vu'!$N:$N,2,0))</f>
        <v/>
      </c>
      <c r="Q657" s="39"/>
      <c r="R657" s="39"/>
      <c r="S657" s="39"/>
      <c r="T657" s="39"/>
      <c r="U657" s="39"/>
      <c r="V657" s="35"/>
      <c r="W657" s="44"/>
    </row>
    <row r="658" spans="1:23">
      <c r="A658" s="5"/>
      <c r="B658" s="40"/>
      <c r="C658" s="23"/>
      <c r="D658" s="26" t="str">
        <f>IF(C658="","",VLOOKUP(C658,Dich_vu!$A$1:'Dich_vu'!$B$64,2,0))</f>
        <v/>
      </c>
      <c r="E658" s="20"/>
      <c r="F658" s="21"/>
      <c r="G658" s="24" t="str">
        <f t="array" aca="1" ref="G658" ca="1">IF(F658="","",INDIRECT("quan_huyen!l"&amp;MAX(IF(COUNTIF($F658,"*"&amp;Tinh_TP&amp;"*")=1,ROW(Tinh_TP),0))))</f>
        <v/>
      </c>
      <c r="H658" s="22" t="str">
        <f t="array" aca="1" ref="H658" ca="1">IF(AND(F658="",G658=""),"",INDIRECT("quan_huyen!h"&amp;MAX(IF(COUNTIF(F658,"*"&amp;data&amp;"*")=1,ROW(data),0))))</f>
        <v/>
      </c>
      <c r="I658" s="26" t="str">
        <f ca="1">IF(G658="","",INDEX(Tinh_ID,MATCH(Sheet1!G658,Tinh_TP,0)))</f>
        <v/>
      </c>
      <c r="J658" s="26" t="str">
        <f ca="1">IF(H658="","",VLOOKUP(H658,Quan_huyen!$H:$I,2,0))</f>
        <v/>
      </c>
      <c r="K658" s="26" t="str">
        <f ca="1">IF(J658="","",VLOOKUP(J658,Quan_huyen!$I:$J,2,0))</f>
        <v/>
      </c>
      <c r="L658" s="22"/>
      <c r="M658" s="21"/>
      <c r="N658" s="39"/>
      <c r="O658" s="39"/>
      <c r="P658" s="39" t="str">
        <f>IF(O658="","",VLOOKUP(O658,Dich_vu!$M$1:'Dich_vu'!$N:$N,2,0))</f>
        <v/>
      </c>
      <c r="Q658" s="39"/>
      <c r="R658" s="39"/>
      <c r="S658" s="39"/>
      <c r="T658" s="39"/>
      <c r="U658" s="39"/>
      <c r="V658" s="35"/>
      <c r="W658" s="44"/>
    </row>
    <row r="659" spans="1:23">
      <c r="A659" s="5"/>
      <c r="B659" s="40"/>
      <c r="C659" s="23"/>
      <c r="D659" s="26" t="str">
        <f>IF(C659="","",VLOOKUP(C659,Dich_vu!$A$1:'Dich_vu'!$B$64,2,0))</f>
        <v/>
      </c>
      <c r="E659" s="20"/>
      <c r="F659" s="21"/>
      <c r="G659" s="24" t="str">
        <f t="array" aca="1" ref="G659" ca="1">IF(F659="","",INDIRECT("quan_huyen!l"&amp;MAX(IF(COUNTIF($F659,"*"&amp;Tinh_TP&amp;"*")=1,ROW(Tinh_TP),0))))</f>
        <v/>
      </c>
      <c r="H659" s="22" t="str">
        <f t="array" aca="1" ref="H659" ca="1">IF(AND(F659="",G659=""),"",INDIRECT("quan_huyen!h"&amp;MAX(IF(COUNTIF(F659,"*"&amp;data&amp;"*")=1,ROW(data),0))))</f>
        <v/>
      </c>
      <c r="I659" s="26" t="str">
        <f ca="1">IF(G659="","",INDEX(Tinh_ID,MATCH(Sheet1!G659,Tinh_TP,0)))</f>
        <v/>
      </c>
      <c r="J659" s="26" t="str">
        <f ca="1">IF(H659="","",VLOOKUP(H659,Quan_huyen!$H:$I,2,0))</f>
        <v/>
      </c>
      <c r="K659" s="26" t="str">
        <f ca="1">IF(J659="","",VLOOKUP(J659,Quan_huyen!$I:$J,2,0))</f>
        <v/>
      </c>
      <c r="L659" s="22"/>
      <c r="M659" s="21"/>
      <c r="N659" s="39"/>
      <c r="O659" s="39"/>
      <c r="P659" s="39" t="str">
        <f>IF(O659="","",VLOOKUP(O659,Dich_vu!$M$1:'Dich_vu'!$N:$N,2,0))</f>
        <v/>
      </c>
      <c r="Q659" s="39"/>
      <c r="R659" s="39"/>
      <c r="S659" s="39"/>
      <c r="T659" s="39"/>
      <c r="U659" s="39"/>
      <c r="V659" s="35"/>
      <c r="W659" s="44"/>
    </row>
    <row r="660" spans="1:23">
      <c r="A660" s="5"/>
      <c r="B660" s="40"/>
      <c r="C660" s="23"/>
      <c r="D660" s="26" t="str">
        <f>IF(C660="","",VLOOKUP(C660,Dich_vu!$A$1:'Dich_vu'!$B$64,2,0))</f>
        <v/>
      </c>
      <c r="E660" s="20"/>
      <c r="F660" s="21"/>
      <c r="G660" s="24" t="str">
        <f t="array" aca="1" ref="G660" ca="1">IF(F660="","",INDIRECT("quan_huyen!l"&amp;MAX(IF(COUNTIF($F660,"*"&amp;Tinh_TP&amp;"*")=1,ROW(Tinh_TP),0))))</f>
        <v/>
      </c>
      <c r="H660" s="22" t="str">
        <f t="array" aca="1" ref="H660" ca="1">IF(AND(F660="",G660=""),"",INDIRECT("quan_huyen!h"&amp;MAX(IF(COUNTIF(F660,"*"&amp;data&amp;"*")=1,ROW(data),0))))</f>
        <v/>
      </c>
      <c r="I660" s="26" t="str">
        <f ca="1">IF(G660="","",INDEX(Tinh_ID,MATCH(Sheet1!G660,Tinh_TP,0)))</f>
        <v/>
      </c>
      <c r="J660" s="26" t="str">
        <f ca="1">IF(H660="","",VLOOKUP(H660,Quan_huyen!$H:$I,2,0))</f>
        <v/>
      </c>
      <c r="K660" s="26" t="str">
        <f ca="1">IF(J660="","",VLOOKUP(J660,Quan_huyen!$I:$J,2,0))</f>
        <v/>
      </c>
      <c r="L660" s="22"/>
      <c r="M660" s="21"/>
      <c r="N660" s="39"/>
      <c r="O660" s="39"/>
      <c r="P660" s="39" t="str">
        <f>IF(O660="","",VLOOKUP(O660,Dich_vu!$M$1:'Dich_vu'!$N:$N,2,0))</f>
        <v/>
      </c>
      <c r="Q660" s="39"/>
      <c r="R660" s="39"/>
      <c r="S660" s="39"/>
      <c r="T660" s="39"/>
      <c r="U660" s="39"/>
      <c r="V660" s="35"/>
      <c r="W660" s="44"/>
    </row>
    <row r="661" spans="1:23">
      <c r="A661" s="5"/>
      <c r="B661" s="40"/>
      <c r="C661" s="23"/>
      <c r="D661" s="26" t="str">
        <f>IF(C661="","",VLOOKUP(C661,Dich_vu!$A$1:'Dich_vu'!$B$64,2,0))</f>
        <v/>
      </c>
      <c r="E661" s="20"/>
      <c r="F661" s="21"/>
      <c r="G661" s="24" t="str">
        <f t="array" aca="1" ref="G661" ca="1">IF(F661="","",INDIRECT("quan_huyen!l"&amp;MAX(IF(COUNTIF($F661,"*"&amp;Tinh_TP&amp;"*")=1,ROW(Tinh_TP),0))))</f>
        <v/>
      </c>
      <c r="H661" s="22" t="str">
        <f t="array" aca="1" ref="H661" ca="1">IF(AND(F661="",G661=""),"",INDIRECT("quan_huyen!h"&amp;MAX(IF(COUNTIF(F661,"*"&amp;data&amp;"*")=1,ROW(data),0))))</f>
        <v/>
      </c>
      <c r="I661" s="26" t="str">
        <f ca="1">IF(G661="","",INDEX(Tinh_ID,MATCH(Sheet1!G661,Tinh_TP,0)))</f>
        <v/>
      </c>
      <c r="J661" s="26" t="str">
        <f ca="1">IF(H661="","",VLOOKUP(H661,Quan_huyen!$H:$I,2,0))</f>
        <v/>
      </c>
      <c r="K661" s="26" t="str">
        <f ca="1">IF(J661="","",VLOOKUP(J661,Quan_huyen!$I:$J,2,0))</f>
        <v/>
      </c>
      <c r="L661" s="22"/>
      <c r="M661" s="21"/>
      <c r="N661" s="39"/>
      <c r="O661" s="39"/>
      <c r="P661" s="39" t="str">
        <f>IF(O661="","",VLOOKUP(O661,Dich_vu!$M$1:'Dich_vu'!$N:$N,2,0))</f>
        <v/>
      </c>
      <c r="Q661" s="39"/>
      <c r="R661" s="39"/>
      <c r="S661" s="39"/>
      <c r="T661" s="39"/>
      <c r="U661" s="39"/>
      <c r="V661" s="35"/>
      <c r="W661" s="44"/>
    </row>
    <row r="662" spans="1:23">
      <c r="A662" s="5"/>
      <c r="B662" s="40"/>
      <c r="C662" s="23"/>
      <c r="D662" s="26" t="str">
        <f>IF(C662="","",VLOOKUP(C662,Dich_vu!$A$1:'Dich_vu'!$B$64,2,0))</f>
        <v/>
      </c>
      <c r="E662" s="20"/>
      <c r="F662" s="21"/>
      <c r="G662" s="24" t="str">
        <f t="array" aca="1" ref="G662" ca="1">IF(F662="","",INDIRECT("quan_huyen!l"&amp;MAX(IF(COUNTIF($F662,"*"&amp;Tinh_TP&amp;"*")=1,ROW(Tinh_TP),0))))</f>
        <v/>
      </c>
      <c r="H662" s="22" t="str">
        <f t="array" aca="1" ref="H662" ca="1">IF(AND(F662="",G662=""),"",INDIRECT("quan_huyen!h"&amp;MAX(IF(COUNTIF(F662,"*"&amp;data&amp;"*")=1,ROW(data),0))))</f>
        <v/>
      </c>
      <c r="I662" s="26" t="str">
        <f ca="1">IF(G662="","",INDEX(Tinh_ID,MATCH(Sheet1!G662,Tinh_TP,0)))</f>
        <v/>
      </c>
      <c r="J662" s="26" t="str">
        <f ca="1">IF(H662="","",VLOOKUP(H662,Quan_huyen!$H:$I,2,0))</f>
        <v/>
      </c>
      <c r="K662" s="26" t="str">
        <f ca="1">IF(J662="","",VLOOKUP(J662,Quan_huyen!$I:$J,2,0))</f>
        <v/>
      </c>
      <c r="L662" s="22"/>
      <c r="M662" s="21"/>
      <c r="N662" s="39"/>
      <c r="O662" s="39"/>
      <c r="P662" s="39" t="str">
        <f>IF(O662="","",VLOOKUP(O662,Dich_vu!$M$1:'Dich_vu'!$N:$N,2,0))</f>
        <v/>
      </c>
      <c r="Q662" s="39"/>
      <c r="R662" s="39"/>
      <c r="S662" s="39"/>
      <c r="T662" s="39"/>
      <c r="U662" s="39"/>
      <c r="V662" s="35"/>
      <c r="W662" s="44"/>
    </row>
    <row r="663" spans="1:23">
      <c r="A663" s="5"/>
      <c r="B663" s="40"/>
      <c r="C663" s="23"/>
      <c r="D663" s="26" t="str">
        <f>IF(C663="","",VLOOKUP(C663,Dich_vu!$A$1:'Dich_vu'!$B$64,2,0))</f>
        <v/>
      </c>
      <c r="E663" s="20"/>
      <c r="F663" s="21"/>
      <c r="G663" s="24" t="str">
        <f t="array" aca="1" ref="G663" ca="1">IF(F663="","",INDIRECT("quan_huyen!l"&amp;MAX(IF(COUNTIF($F663,"*"&amp;Tinh_TP&amp;"*")=1,ROW(Tinh_TP),0))))</f>
        <v/>
      </c>
      <c r="H663" s="22" t="str">
        <f t="array" aca="1" ref="H663" ca="1">IF(AND(F663="",G663=""),"",INDIRECT("quan_huyen!h"&amp;MAX(IF(COUNTIF(F663,"*"&amp;data&amp;"*")=1,ROW(data),0))))</f>
        <v/>
      </c>
      <c r="I663" s="26" t="str">
        <f ca="1">IF(G663="","",INDEX(Tinh_ID,MATCH(Sheet1!G663,Tinh_TP,0)))</f>
        <v/>
      </c>
      <c r="J663" s="26" t="str">
        <f ca="1">IF(H663="","",VLOOKUP(H663,Quan_huyen!$H:$I,2,0))</f>
        <v/>
      </c>
      <c r="K663" s="26" t="str">
        <f ca="1">IF(J663="","",VLOOKUP(J663,Quan_huyen!$I:$J,2,0))</f>
        <v/>
      </c>
      <c r="L663" s="22"/>
      <c r="M663" s="21"/>
      <c r="N663" s="39"/>
      <c r="O663" s="39"/>
      <c r="P663" s="39" t="str">
        <f>IF(O663="","",VLOOKUP(O663,Dich_vu!$M$1:'Dich_vu'!$N:$N,2,0))</f>
        <v/>
      </c>
      <c r="Q663" s="39"/>
      <c r="R663" s="39"/>
      <c r="S663" s="39"/>
      <c r="T663" s="39"/>
      <c r="U663" s="39"/>
      <c r="V663" s="35"/>
      <c r="W663" s="44"/>
    </row>
    <row r="664" spans="1:23">
      <c r="A664" s="5"/>
      <c r="B664" s="40"/>
      <c r="C664" s="23"/>
      <c r="D664" s="26" t="str">
        <f>IF(C664="","",VLOOKUP(C664,Dich_vu!$A$1:'Dich_vu'!$B$64,2,0))</f>
        <v/>
      </c>
      <c r="E664" s="20"/>
      <c r="F664" s="21"/>
      <c r="G664" s="24" t="str">
        <f t="array" aca="1" ref="G664" ca="1">IF(F664="","",INDIRECT("quan_huyen!l"&amp;MAX(IF(COUNTIF($F664,"*"&amp;Tinh_TP&amp;"*")=1,ROW(Tinh_TP),0))))</f>
        <v/>
      </c>
      <c r="H664" s="22" t="str">
        <f t="array" aca="1" ref="H664" ca="1">IF(AND(F664="",G664=""),"",INDIRECT("quan_huyen!h"&amp;MAX(IF(COUNTIF(F664,"*"&amp;data&amp;"*")=1,ROW(data),0))))</f>
        <v/>
      </c>
      <c r="I664" s="26" t="str">
        <f ca="1">IF(G664="","",INDEX(Tinh_ID,MATCH(Sheet1!G664,Tinh_TP,0)))</f>
        <v/>
      </c>
      <c r="J664" s="26" t="str">
        <f ca="1">IF(H664="","",VLOOKUP(H664,Quan_huyen!$H:$I,2,0))</f>
        <v/>
      </c>
      <c r="K664" s="26" t="str">
        <f ca="1">IF(J664="","",VLOOKUP(J664,Quan_huyen!$I:$J,2,0))</f>
        <v/>
      </c>
      <c r="L664" s="22"/>
      <c r="M664" s="21"/>
      <c r="N664" s="39"/>
      <c r="O664" s="39"/>
      <c r="P664" s="39" t="str">
        <f>IF(O664="","",VLOOKUP(O664,Dich_vu!$M$1:'Dich_vu'!$N:$N,2,0))</f>
        <v/>
      </c>
      <c r="Q664" s="39"/>
      <c r="R664" s="39"/>
      <c r="S664" s="39"/>
      <c r="T664" s="39"/>
      <c r="U664" s="39"/>
      <c r="V664" s="35"/>
      <c r="W664" s="44"/>
    </row>
    <row r="665" spans="1:23" s="6" customFormat="1">
      <c r="A665" s="5"/>
      <c r="B665" s="40"/>
      <c r="C665" s="23"/>
      <c r="D665" s="26" t="str">
        <f>IF(C665="","",VLOOKUP(C665,Dich_vu!$A$1:'Dich_vu'!$B$64,2,0))</f>
        <v/>
      </c>
      <c r="E665" s="20"/>
      <c r="F665" s="21"/>
      <c r="G665" s="24" t="str">
        <f t="array" aca="1" ref="G665" ca="1">IF(F665="","",INDIRECT("quan_huyen!l"&amp;MAX(IF(COUNTIF($F665,"*"&amp;Tinh_TP&amp;"*")=1,ROW(Tinh_TP),0))))</f>
        <v/>
      </c>
      <c r="H665" s="22" t="str">
        <f t="array" aca="1" ref="H665" ca="1">IF(AND(F665="",G665=""),"",INDIRECT("quan_huyen!h"&amp;MAX(IF(COUNTIF(F665,"*"&amp;data&amp;"*")=1,ROW(data),0))))</f>
        <v/>
      </c>
      <c r="I665" s="26" t="str">
        <f ca="1">IF(G665="","",INDEX(Tinh_ID,MATCH(Sheet1!G665,Tinh_TP,0)))</f>
        <v/>
      </c>
      <c r="J665" s="26" t="str">
        <f ca="1">IF(H665="","",VLOOKUP(H665,Quan_huyen!$H:$I,2,0))</f>
        <v/>
      </c>
      <c r="K665" s="26" t="str">
        <f ca="1">IF(J665="","",VLOOKUP(J665,Quan_huyen!$I:$J,2,0))</f>
        <v/>
      </c>
      <c r="L665" s="22"/>
      <c r="M665" s="21"/>
      <c r="N665" s="39"/>
      <c r="O665" s="39"/>
      <c r="P665" s="39" t="str">
        <f>IF(O665="","",VLOOKUP(O665,Dich_vu!$M$1:'Dich_vu'!$N:$N,2,0))</f>
        <v/>
      </c>
      <c r="Q665" s="39"/>
      <c r="R665" s="39"/>
      <c r="S665" s="39"/>
      <c r="T665" s="39"/>
      <c r="U665" s="39"/>
      <c r="V665" s="34"/>
      <c r="W665" s="43"/>
    </row>
    <row r="666" spans="1:23" s="6" customFormat="1">
      <c r="A666" s="5"/>
      <c r="B666" s="40"/>
      <c r="C666" s="23"/>
      <c r="D666" s="26" t="str">
        <f>IF(C666="","",VLOOKUP(C666,Dich_vu!$A$1:'Dich_vu'!$B$64,2,0))</f>
        <v/>
      </c>
      <c r="E666" s="20"/>
      <c r="F666" s="21"/>
      <c r="G666" s="24" t="str">
        <f t="array" aca="1" ref="G666" ca="1">IF(F666="","",INDIRECT("quan_huyen!l"&amp;MAX(IF(COUNTIF($F666,"*"&amp;Tinh_TP&amp;"*")=1,ROW(Tinh_TP),0))))</f>
        <v/>
      </c>
      <c r="H666" s="22" t="str">
        <f t="array" aca="1" ref="H666" ca="1">IF(AND(F666="",G666=""),"",INDIRECT("quan_huyen!h"&amp;MAX(IF(COUNTIF(F666,"*"&amp;data&amp;"*")=1,ROW(data),0))))</f>
        <v/>
      </c>
      <c r="I666" s="26" t="str">
        <f ca="1">IF(G666="","",INDEX(Tinh_ID,MATCH(Sheet1!G666,Tinh_TP,0)))</f>
        <v/>
      </c>
      <c r="J666" s="26" t="str">
        <f ca="1">IF(H666="","",VLOOKUP(H666,Quan_huyen!$H:$I,2,0))</f>
        <v/>
      </c>
      <c r="K666" s="26" t="str">
        <f ca="1">IF(J666="","",VLOOKUP(J666,Quan_huyen!$I:$J,2,0))</f>
        <v/>
      </c>
      <c r="L666" s="22"/>
      <c r="M666" s="21"/>
      <c r="N666" s="39"/>
      <c r="O666" s="39"/>
      <c r="P666" s="39" t="str">
        <f>IF(O666="","",VLOOKUP(O666,Dich_vu!$M$1:'Dich_vu'!$N:$N,2,0))</f>
        <v/>
      </c>
      <c r="Q666" s="39"/>
      <c r="R666" s="39"/>
      <c r="S666" s="39"/>
      <c r="T666" s="39"/>
      <c r="U666" s="39"/>
      <c r="V666" s="34"/>
      <c r="W666" s="43"/>
    </row>
    <row r="667" spans="1:23" s="6" customFormat="1">
      <c r="A667" s="5"/>
      <c r="B667" s="40"/>
      <c r="C667" s="23"/>
      <c r="D667" s="26" t="str">
        <f>IF(C667="","",VLOOKUP(C667,Dich_vu!$A$1:'Dich_vu'!$B$64,2,0))</f>
        <v/>
      </c>
      <c r="E667" s="20"/>
      <c r="F667" s="21"/>
      <c r="G667" s="24" t="str">
        <f t="array" aca="1" ref="G667" ca="1">IF(F667="","",INDIRECT("quan_huyen!l"&amp;MAX(IF(COUNTIF($F667,"*"&amp;Tinh_TP&amp;"*")=1,ROW(Tinh_TP),0))))</f>
        <v/>
      </c>
      <c r="H667" s="22" t="str">
        <f t="array" aca="1" ref="H667" ca="1">IF(AND(F667="",G667=""),"",INDIRECT("quan_huyen!h"&amp;MAX(IF(COUNTIF(F667,"*"&amp;data&amp;"*")=1,ROW(data),0))))</f>
        <v/>
      </c>
      <c r="I667" s="26" t="str">
        <f ca="1">IF(G667="","",INDEX(Tinh_ID,MATCH(Sheet1!G667,Tinh_TP,0)))</f>
        <v/>
      </c>
      <c r="J667" s="26" t="str">
        <f ca="1">IF(H667="","",VLOOKUP(H667,Quan_huyen!$H:$I,2,0))</f>
        <v/>
      </c>
      <c r="K667" s="26" t="str">
        <f ca="1">IF(J667="","",VLOOKUP(J667,Quan_huyen!$I:$J,2,0))</f>
        <v/>
      </c>
      <c r="L667" s="22"/>
      <c r="M667" s="21"/>
      <c r="N667" s="39"/>
      <c r="O667" s="39"/>
      <c r="P667" s="39" t="str">
        <f>IF(O667="","",VLOOKUP(O667,Dich_vu!$M$1:'Dich_vu'!$N:$N,2,0))</f>
        <v/>
      </c>
      <c r="Q667" s="39"/>
      <c r="R667" s="39"/>
      <c r="S667" s="39"/>
      <c r="T667" s="39"/>
      <c r="U667" s="39"/>
      <c r="V667" s="34"/>
      <c r="W667" s="43"/>
    </row>
    <row r="668" spans="1:23" s="6" customFormat="1">
      <c r="A668" s="5"/>
      <c r="B668" s="40"/>
      <c r="C668" s="23"/>
      <c r="D668" s="26" t="str">
        <f>IF(C668="","",VLOOKUP(C668,Dich_vu!$A$1:'Dich_vu'!$B$64,2,0))</f>
        <v/>
      </c>
      <c r="E668" s="20"/>
      <c r="F668" s="21"/>
      <c r="G668" s="24" t="str">
        <f t="array" aca="1" ref="G668" ca="1">IF(F668="","",INDIRECT("quan_huyen!l"&amp;MAX(IF(COUNTIF($F668,"*"&amp;Tinh_TP&amp;"*")=1,ROW(Tinh_TP),0))))</f>
        <v/>
      </c>
      <c r="H668" s="22" t="str">
        <f t="array" aca="1" ref="H668" ca="1">IF(AND(F668="",G668=""),"",INDIRECT("quan_huyen!h"&amp;MAX(IF(COUNTIF(F668,"*"&amp;data&amp;"*")=1,ROW(data),0))))</f>
        <v/>
      </c>
      <c r="I668" s="26" t="str">
        <f ca="1">IF(G668="","",INDEX(Tinh_ID,MATCH(Sheet1!G668,Tinh_TP,0)))</f>
        <v/>
      </c>
      <c r="J668" s="26" t="str">
        <f ca="1">IF(H668="","",VLOOKUP(H668,Quan_huyen!$H:$I,2,0))</f>
        <v/>
      </c>
      <c r="K668" s="26" t="str">
        <f ca="1">IF(J668="","",VLOOKUP(J668,Quan_huyen!$I:$J,2,0))</f>
        <v/>
      </c>
      <c r="L668" s="22"/>
      <c r="M668" s="21"/>
      <c r="N668" s="39"/>
      <c r="O668" s="39"/>
      <c r="P668" s="39" t="str">
        <f>IF(O668="","",VLOOKUP(O668,Dich_vu!$M$1:'Dich_vu'!$N:$N,2,0))</f>
        <v/>
      </c>
      <c r="Q668" s="39"/>
      <c r="R668" s="39"/>
      <c r="S668" s="39"/>
      <c r="T668" s="39"/>
      <c r="U668" s="39"/>
      <c r="V668" s="34"/>
      <c r="W668" s="43"/>
    </row>
    <row r="669" spans="1:23" s="6" customFormat="1">
      <c r="A669" s="5"/>
      <c r="B669" s="40"/>
      <c r="C669" s="23"/>
      <c r="D669" s="26" t="str">
        <f>IF(C669="","",VLOOKUP(C669,Dich_vu!$A$1:'Dich_vu'!$B$64,2,0))</f>
        <v/>
      </c>
      <c r="E669" s="20"/>
      <c r="F669" s="21"/>
      <c r="G669" s="24" t="str">
        <f t="array" aca="1" ref="G669" ca="1">IF(F669="","",INDIRECT("quan_huyen!l"&amp;MAX(IF(COUNTIF($F669,"*"&amp;Tinh_TP&amp;"*")=1,ROW(Tinh_TP),0))))</f>
        <v/>
      </c>
      <c r="H669" s="22" t="str">
        <f t="array" aca="1" ref="H669" ca="1">IF(AND(F669="",G669=""),"",INDIRECT("quan_huyen!h"&amp;MAX(IF(COUNTIF(F669,"*"&amp;data&amp;"*")=1,ROW(data),0))))</f>
        <v/>
      </c>
      <c r="I669" s="26" t="str">
        <f ca="1">IF(G669="","",INDEX(Tinh_ID,MATCH(Sheet1!G669,Tinh_TP,0)))</f>
        <v/>
      </c>
      <c r="J669" s="26" t="str">
        <f ca="1">IF(H669="","",VLOOKUP(H669,Quan_huyen!$H:$I,2,0))</f>
        <v/>
      </c>
      <c r="K669" s="26" t="str">
        <f ca="1">IF(J669="","",VLOOKUP(J669,Quan_huyen!$I:$J,2,0))</f>
        <v/>
      </c>
      <c r="L669" s="22"/>
      <c r="M669" s="21"/>
      <c r="N669" s="39"/>
      <c r="O669" s="39"/>
      <c r="P669" s="39" t="str">
        <f>IF(O669="","",VLOOKUP(O669,Dich_vu!$M$1:'Dich_vu'!$N:$N,2,0))</f>
        <v/>
      </c>
      <c r="Q669" s="39"/>
      <c r="R669" s="39"/>
      <c r="S669" s="39"/>
      <c r="T669" s="39"/>
      <c r="U669" s="39"/>
      <c r="V669" s="34"/>
      <c r="W669" s="43"/>
    </row>
    <row r="670" spans="1:23" s="6" customFormat="1" ht="24.9" customHeight="1">
      <c r="A670" s="5"/>
      <c r="B670" s="40"/>
      <c r="C670" s="23"/>
      <c r="D670" s="26" t="str">
        <f>IF(C670="","",VLOOKUP(C670,Dich_vu!$A$1:'Dich_vu'!$B$64,2,0))</f>
        <v/>
      </c>
      <c r="E670" s="20"/>
      <c r="F670" s="21"/>
      <c r="G670" s="24" t="str">
        <f t="array" aca="1" ref="G670" ca="1">IF(F670="","",INDIRECT("quan_huyen!l"&amp;MAX(IF(COUNTIF($F670,"*"&amp;Tinh_TP&amp;"*")=1,ROW(Tinh_TP),0))))</f>
        <v/>
      </c>
      <c r="H670" s="22" t="str">
        <f t="array" aca="1" ref="H670" ca="1">IF(AND(F670="",G670=""),"",INDIRECT("quan_huyen!h"&amp;MAX(IF(COUNTIF(F670,"*"&amp;data&amp;"*")=1,ROW(data),0))))</f>
        <v/>
      </c>
      <c r="I670" s="26" t="str">
        <f ca="1">IF(G670="","",INDEX(Tinh_ID,MATCH(Sheet1!G670,Tinh_TP,0)))</f>
        <v/>
      </c>
      <c r="J670" s="26" t="str">
        <f ca="1">IF(H670="","",VLOOKUP(H670,Quan_huyen!$H:$I,2,0))</f>
        <v/>
      </c>
      <c r="K670" s="26" t="str">
        <f ca="1">IF(J670="","",VLOOKUP(J670,Quan_huyen!$I:$J,2,0))</f>
        <v/>
      </c>
      <c r="L670" s="22"/>
      <c r="M670" s="21"/>
      <c r="N670" s="39"/>
      <c r="O670" s="39"/>
      <c r="P670" s="39" t="str">
        <f>IF(O670="","",VLOOKUP(O670,Dich_vu!$M$1:'Dich_vu'!$N:$N,2,0))</f>
        <v/>
      </c>
      <c r="Q670" s="39"/>
      <c r="R670" s="39"/>
      <c r="S670" s="39"/>
      <c r="T670" s="39"/>
      <c r="U670" s="39"/>
      <c r="V670" s="34"/>
      <c r="W670" s="43"/>
    </row>
    <row r="671" spans="1:23" s="6" customFormat="1" ht="16.5" customHeight="1">
      <c r="A671" s="5"/>
      <c r="B671" s="40"/>
      <c r="C671" s="23"/>
      <c r="D671" s="26" t="str">
        <f>IF(C671="","",VLOOKUP(C671,Dich_vu!$A$1:'Dich_vu'!$B$64,2,0))</f>
        <v/>
      </c>
      <c r="E671" s="20"/>
      <c r="F671" s="21"/>
      <c r="G671" s="24" t="str">
        <f t="array" aca="1" ref="G671" ca="1">IF(F671="","",INDIRECT("quan_huyen!l"&amp;MAX(IF(COUNTIF($F671,"*"&amp;Tinh_TP&amp;"*")=1,ROW(Tinh_TP),0))))</f>
        <v/>
      </c>
      <c r="H671" s="22" t="str">
        <f t="array" aca="1" ref="H671" ca="1">IF(AND(F671="",G671=""),"",INDIRECT("quan_huyen!h"&amp;MAX(IF(COUNTIF(F671,"*"&amp;data&amp;"*")=1,ROW(data),0))))</f>
        <v/>
      </c>
      <c r="I671" s="26" t="str">
        <f ca="1">IF(G671="","",INDEX(Tinh_ID,MATCH(Sheet1!G671,Tinh_TP,0)))</f>
        <v/>
      </c>
      <c r="J671" s="26" t="str">
        <f ca="1">IF(H671="","",VLOOKUP(H671,Quan_huyen!$H:$I,2,0))</f>
        <v/>
      </c>
      <c r="K671" s="26" t="str">
        <f ca="1">IF(J671="","",VLOOKUP(J671,Quan_huyen!$I:$J,2,0))</f>
        <v/>
      </c>
      <c r="L671" s="22"/>
      <c r="M671" s="21"/>
      <c r="N671" s="39"/>
      <c r="O671" s="39"/>
      <c r="P671" s="39" t="str">
        <f>IF(O671="","",VLOOKUP(O671,Dich_vu!$M$1:'Dich_vu'!$N:$N,2,0))</f>
        <v/>
      </c>
      <c r="Q671" s="39"/>
      <c r="R671" s="39"/>
      <c r="S671" s="39"/>
      <c r="T671" s="39"/>
      <c r="U671" s="39"/>
      <c r="V671" s="34"/>
      <c r="W671" s="43"/>
    </row>
    <row r="672" spans="1:23" s="6" customFormat="1" ht="30.75" customHeight="1">
      <c r="A672" s="5"/>
      <c r="B672" s="40"/>
      <c r="C672" s="23"/>
      <c r="D672" s="26" t="str">
        <f>IF(C672="","",VLOOKUP(C672,Dich_vu!$A$1:'Dich_vu'!$B$64,2,0))</f>
        <v/>
      </c>
      <c r="E672" s="20"/>
      <c r="F672" s="21"/>
      <c r="G672" s="24" t="str">
        <f t="array" aca="1" ref="G672" ca="1">IF(F672="","",INDIRECT("quan_huyen!l"&amp;MAX(IF(COUNTIF($F672,"*"&amp;Tinh_TP&amp;"*")=1,ROW(Tinh_TP),0))))</f>
        <v/>
      </c>
      <c r="H672" s="22" t="str">
        <f t="array" aca="1" ref="H672" ca="1">IF(AND(F672="",G672=""),"",INDIRECT("quan_huyen!h"&amp;MAX(IF(COUNTIF(F672,"*"&amp;data&amp;"*")=1,ROW(data),0))))</f>
        <v/>
      </c>
      <c r="I672" s="26" t="str">
        <f ca="1">IF(G672="","",INDEX(Tinh_ID,MATCH(Sheet1!G672,Tinh_TP,0)))</f>
        <v/>
      </c>
      <c r="J672" s="26" t="str">
        <f ca="1">IF(H672="","",VLOOKUP(H672,Quan_huyen!$H:$I,2,0))</f>
        <v/>
      </c>
      <c r="K672" s="26" t="str">
        <f ca="1">IF(J672="","",VLOOKUP(J672,Quan_huyen!$I:$J,2,0))</f>
        <v/>
      </c>
      <c r="L672" s="22"/>
      <c r="M672" s="21"/>
      <c r="N672" s="39"/>
      <c r="O672" s="39"/>
      <c r="P672" s="39" t="str">
        <f>IF(O672="","",VLOOKUP(O672,Dich_vu!$M$1:'Dich_vu'!$N:$N,2,0))</f>
        <v/>
      </c>
      <c r="Q672" s="39"/>
      <c r="R672" s="39"/>
      <c r="S672" s="39"/>
      <c r="T672" s="39"/>
      <c r="U672" s="39"/>
      <c r="V672" s="34"/>
      <c r="W672" s="43"/>
    </row>
    <row r="673" spans="1:23" s="6" customFormat="1" ht="24.9" customHeight="1">
      <c r="A673" s="5"/>
      <c r="B673" s="40"/>
      <c r="C673" s="23"/>
      <c r="D673" s="26" t="str">
        <f>IF(C673="","",VLOOKUP(C673,Dich_vu!$A$1:'Dich_vu'!$B$64,2,0))</f>
        <v/>
      </c>
      <c r="E673" s="20"/>
      <c r="F673" s="21"/>
      <c r="G673" s="24" t="str">
        <f t="array" aca="1" ref="G673" ca="1">IF(F673="","",INDIRECT("quan_huyen!l"&amp;MAX(IF(COUNTIF($F673,"*"&amp;Tinh_TP&amp;"*")=1,ROW(Tinh_TP),0))))</f>
        <v/>
      </c>
      <c r="H673" s="22" t="str">
        <f t="array" aca="1" ref="H673" ca="1">IF(AND(F673="",G673=""),"",INDIRECT("quan_huyen!h"&amp;MAX(IF(COUNTIF(F673,"*"&amp;data&amp;"*")=1,ROW(data),0))))</f>
        <v/>
      </c>
      <c r="I673" s="26" t="str">
        <f ca="1">IF(G673="","",INDEX(Tinh_ID,MATCH(Sheet1!G673,Tinh_TP,0)))</f>
        <v/>
      </c>
      <c r="J673" s="26" t="str">
        <f ca="1">IF(H673="","",VLOOKUP(H673,Quan_huyen!$H:$I,2,0))</f>
        <v/>
      </c>
      <c r="K673" s="26" t="str">
        <f ca="1">IF(J673="","",VLOOKUP(J673,Quan_huyen!$I:$J,2,0))</f>
        <v/>
      </c>
      <c r="L673" s="22"/>
      <c r="M673" s="21"/>
      <c r="N673" s="39"/>
      <c r="O673" s="39"/>
      <c r="P673" s="39" t="str">
        <f>IF(O673="","",VLOOKUP(O673,Dich_vu!$M$1:'Dich_vu'!$N:$N,2,0))</f>
        <v/>
      </c>
      <c r="Q673" s="39"/>
      <c r="R673" s="39"/>
      <c r="S673" s="39"/>
      <c r="T673" s="39"/>
      <c r="U673" s="39"/>
      <c r="V673" s="34"/>
      <c r="W673" s="43"/>
    </row>
    <row r="674" spans="1:23" s="6" customFormat="1" ht="20.100000000000001" customHeight="1">
      <c r="A674" s="5"/>
      <c r="B674" s="40"/>
      <c r="C674" s="23"/>
      <c r="D674" s="26" t="str">
        <f>IF(C674="","",VLOOKUP(C674,Dich_vu!$A$1:'Dich_vu'!$B$64,2,0))</f>
        <v/>
      </c>
      <c r="E674" s="20"/>
      <c r="F674" s="21"/>
      <c r="G674" s="24" t="str">
        <f t="array" aca="1" ref="G674" ca="1">IF(F674="","",INDIRECT("quan_huyen!l"&amp;MAX(IF(COUNTIF($F674,"*"&amp;Tinh_TP&amp;"*")=1,ROW(Tinh_TP),0))))</f>
        <v/>
      </c>
      <c r="H674" s="22" t="str">
        <f t="array" aca="1" ref="H674" ca="1">IF(AND(F674="",G674=""),"",INDIRECT("quan_huyen!h"&amp;MAX(IF(COUNTIF(F674,"*"&amp;data&amp;"*")=1,ROW(data),0))))</f>
        <v/>
      </c>
      <c r="I674" s="26" t="str">
        <f ca="1">IF(G674="","",INDEX(Tinh_ID,MATCH(Sheet1!G674,Tinh_TP,0)))</f>
        <v/>
      </c>
      <c r="J674" s="26" t="str">
        <f ca="1">IF(H674="","",VLOOKUP(H674,Quan_huyen!$H:$I,2,0))</f>
        <v/>
      </c>
      <c r="K674" s="26" t="str">
        <f ca="1">IF(J674="","",VLOOKUP(J674,Quan_huyen!$I:$J,2,0))</f>
        <v/>
      </c>
      <c r="L674" s="22"/>
      <c r="M674" s="21"/>
      <c r="N674" s="39"/>
      <c r="O674" s="39"/>
      <c r="P674" s="39" t="str">
        <f>IF(O674="","",VLOOKUP(O674,Dich_vu!$M$1:'Dich_vu'!$N:$N,2,0))</f>
        <v/>
      </c>
      <c r="Q674" s="39"/>
      <c r="R674" s="39"/>
      <c r="S674" s="39"/>
      <c r="T674" s="39"/>
      <c r="U674" s="39"/>
      <c r="V674" s="34"/>
      <c r="W674" s="43"/>
    </row>
    <row r="675" spans="1:23" s="6" customFormat="1" ht="20.100000000000001" customHeight="1">
      <c r="A675" s="5"/>
      <c r="B675" s="40"/>
      <c r="C675" s="23"/>
      <c r="D675" s="26" t="str">
        <f>IF(C675="","",VLOOKUP(C675,Dich_vu!$A$1:'Dich_vu'!$B$64,2,0))</f>
        <v/>
      </c>
      <c r="E675" s="20"/>
      <c r="F675" s="21"/>
      <c r="G675" s="24" t="str">
        <f t="array" aca="1" ref="G675" ca="1">IF(F675="","",INDIRECT("quan_huyen!l"&amp;MAX(IF(COUNTIF($F675,"*"&amp;Tinh_TP&amp;"*")=1,ROW(Tinh_TP),0))))</f>
        <v/>
      </c>
      <c r="H675" s="22" t="str">
        <f t="array" aca="1" ref="H675" ca="1">IF(AND(F675="",G675=""),"",INDIRECT("quan_huyen!h"&amp;MAX(IF(COUNTIF(F675,"*"&amp;data&amp;"*")=1,ROW(data),0))))</f>
        <v/>
      </c>
      <c r="I675" s="26" t="str">
        <f ca="1">IF(G675="","",INDEX(Tinh_ID,MATCH(Sheet1!G675,Tinh_TP,0)))</f>
        <v/>
      </c>
      <c r="J675" s="26" t="str">
        <f ca="1">IF(H675="","",VLOOKUP(H675,Quan_huyen!$H:$I,2,0))</f>
        <v/>
      </c>
      <c r="K675" s="26" t="str">
        <f ca="1">IF(J675="","",VLOOKUP(J675,Quan_huyen!$I:$J,2,0))</f>
        <v/>
      </c>
      <c r="L675" s="22"/>
      <c r="M675" s="21"/>
      <c r="N675" s="39"/>
      <c r="O675" s="39"/>
      <c r="P675" s="39" t="str">
        <f>IF(O675="","",VLOOKUP(O675,Dich_vu!$M$1:'Dich_vu'!$N:$N,2,0))</f>
        <v/>
      </c>
      <c r="Q675" s="39"/>
      <c r="R675" s="39"/>
      <c r="S675" s="39"/>
      <c r="T675" s="39"/>
      <c r="U675" s="39"/>
      <c r="V675" s="34"/>
      <c r="W675" s="43"/>
    </row>
    <row r="676" spans="1:23" s="6" customFormat="1" ht="20.100000000000001" customHeight="1">
      <c r="A676" s="5"/>
      <c r="B676" s="40"/>
      <c r="C676" s="23"/>
      <c r="D676" s="26" t="str">
        <f>IF(C676="","",VLOOKUP(C676,Dich_vu!$A$1:'Dich_vu'!$B$64,2,0))</f>
        <v/>
      </c>
      <c r="E676" s="20"/>
      <c r="F676" s="21"/>
      <c r="G676" s="24" t="str">
        <f t="array" aca="1" ref="G676" ca="1">IF(F676="","",INDIRECT("quan_huyen!l"&amp;MAX(IF(COUNTIF($F676,"*"&amp;Tinh_TP&amp;"*")=1,ROW(Tinh_TP),0))))</f>
        <v/>
      </c>
      <c r="H676" s="22" t="str">
        <f t="array" aca="1" ref="H676" ca="1">IF(AND(F676="",G676=""),"",INDIRECT("quan_huyen!h"&amp;MAX(IF(COUNTIF(F676,"*"&amp;data&amp;"*")=1,ROW(data),0))))</f>
        <v/>
      </c>
      <c r="I676" s="26" t="str">
        <f ca="1">IF(G676="","",INDEX(Tinh_ID,MATCH(Sheet1!G676,Tinh_TP,0)))</f>
        <v/>
      </c>
      <c r="J676" s="26" t="str">
        <f ca="1">IF(H676="","",VLOOKUP(H676,Quan_huyen!$H:$I,2,0))</f>
        <v/>
      </c>
      <c r="K676" s="26" t="str">
        <f ca="1">IF(J676="","",VLOOKUP(J676,Quan_huyen!$I:$J,2,0))</f>
        <v/>
      </c>
      <c r="L676" s="22"/>
      <c r="M676" s="21"/>
      <c r="N676" s="39"/>
      <c r="O676" s="39"/>
      <c r="P676" s="39" t="str">
        <f>IF(O676="","",VLOOKUP(O676,Dich_vu!$M$1:'Dich_vu'!$N:$N,2,0))</f>
        <v/>
      </c>
      <c r="Q676" s="39"/>
      <c r="R676" s="39"/>
      <c r="S676" s="39"/>
      <c r="T676" s="39"/>
      <c r="U676" s="39"/>
      <c r="V676" s="34"/>
      <c r="W676" s="43"/>
    </row>
    <row r="677" spans="1:23" s="6" customFormat="1" ht="20.100000000000001" customHeight="1">
      <c r="A677" s="5"/>
      <c r="B677" s="40"/>
      <c r="C677" s="23"/>
      <c r="D677" s="26" t="str">
        <f>IF(C677="","",VLOOKUP(C677,Dich_vu!$A$1:'Dich_vu'!$B$64,2,0))</f>
        <v/>
      </c>
      <c r="E677" s="20"/>
      <c r="F677" s="21"/>
      <c r="G677" s="24" t="str">
        <f t="array" aca="1" ref="G677" ca="1">IF(F677="","",INDIRECT("quan_huyen!l"&amp;MAX(IF(COUNTIF($F677,"*"&amp;Tinh_TP&amp;"*")=1,ROW(Tinh_TP),0))))</f>
        <v/>
      </c>
      <c r="H677" s="22" t="str">
        <f t="array" aca="1" ref="H677" ca="1">IF(AND(F677="",G677=""),"",INDIRECT("quan_huyen!h"&amp;MAX(IF(COUNTIF(F677,"*"&amp;data&amp;"*")=1,ROW(data),0))))</f>
        <v/>
      </c>
      <c r="I677" s="26" t="str">
        <f ca="1">IF(G677="","",INDEX(Tinh_ID,MATCH(Sheet1!G677,Tinh_TP,0)))</f>
        <v/>
      </c>
      <c r="J677" s="26" t="str">
        <f ca="1">IF(H677="","",VLOOKUP(H677,Quan_huyen!$H:$I,2,0))</f>
        <v/>
      </c>
      <c r="K677" s="26" t="str">
        <f ca="1">IF(J677="","",VLOOKUP(J677,Quan_huyen!$I:$J,2,0))</f>
        <v/>
      </c>
      <c r="L677" s="22"/>
      <c r="M677" s="21"/>
      <c r="N677" s="39"/>
      <c r="O677" s="39"/>
      <c r="P677" s="39" t="str">
        <f>IF(O677="","",VLOOKUP(O677,Dich_vu!$M$1:'Dich_vu'!$N:$N,2,0))</f>
        <v/>
      </c>
      <c r="Q677" s="39"/>
      <c r="R677" s="39"/>
      <c r="S677" s="39"/>
      <c r="T677" s="39"/>
      <c r="U677" s="39"/>
      <c r="V677" s="34"/>
      <c r="W677" s="43"/>
    </row>
    <row r="678" spans="1:23" s="6" customFormat="1" ht="20.100000000000001" customHeight="1">
      <c r="A678" s="5"/>
      <c r="B678" s="40"/>
      <c r="C678" s="23"/>
      <c r="D678" s="26" t="str">
        <f>IF(C678="","",VLOOKUP(C678,Dich_vu!$A$1:'Dich_vu'!$B$64,2,0))</f>
        <v/>
      </c>
      <c r="E678" s="20"/>
      <c r="F678" s="21"/>
      <c r="G678" s="24" t="str">
        <f t="array" aca="1" ref="G678" ca="1">IF(F678="","",INDIRECT("quan_huyen!l"&amp;MAX(IF(COUNTIF($F678,"*"&amp;Tinh_TP&amp;"*")=1,ROW(Tinh_TP),0))))</f>
        <v/>
      </c>
      <c r="H678" s="22" t="str">
        <f t="array" aca="1" ref="H678" ca="1">IF(AND(F678="",G678=""),"",INDIRECT("quan_huyen!h"&amp;MAX(IF(COUNTIF(F678,"*"&amp;data&amp;"*")=1,ROW(data),0))))</f>
        <v/>
      </c>
      <c r="I678" s="26" t="str">
        <f ca="1">IF(G678="","",INDEX(Tinh_ID,MATCH(Sheet1!G678,Tinh_TP,0)))</f>
        <v/>
      </c>
      <c r="J678" s="26" t="str">
        <f ca="1">IF(H678="","",VLOOKUP(H678,Quan_huyen!$H:$I,2,0))</f>
        <v/>
      </c>
      <c r="K678" s="26" t="str">
        <f ca="1">IF(J678="","",VLOOKUP(J678,Quan_huyen!$I:$J,2,0))</f>
        <v/>
      </c>
      <c r="L678" s="22"/>
      <c r="M678" s="21"/>
      <c r="N678" s="39"/>
      <c r="O678" s="39"/>
      <c r="P678" s="39" t="str">
        <f>IF(O678="","",VLOOKUP(O678,Dich_vu!$M$1:'Dich_vu'!$N:$N,2,0))</f>
        <v/>
      </c>
      <c r="Q678" s="39"/>
      <c r="R678" s="39"/>
      <c r="S678" s="39"/>
      <c r="T678" s="39"/>
      <c r="U678" s="39"/>
      <c r="V678" s="34"/>
      <c r="W678" s="43"/>
    </row>
    <row r="679" spans="1:23" s="6" customFormat="1" ht="20.100000000000001" customHeight="1">
      <c r="A679" s="5"/>
      <c r="B679" s="40"/>
      <c r="C679" s="23"/>
      <c r="D679" s="26" t="str">
        <f>IF(C679="","",VLOOKUP(C679,Dich_vu!$A$1:'Dich_vu'!$B$64,2,0))</f>
        <v/>
      </c>
      <c r="E679" s="20"/>
      <c r="F679" s="21"/>
      <c r="G679" s="24" t="str">
        <f t="array" aca="1" ref="G679" ca="1">IF(F679="","",INDIRECT("quan_huyen!l"&amp;MAX(IF(COUNTIF($F679,"*"&amp;Tinh_TP&amp;"*")=1,ROW(Tinh_TP),0))))</f>
        <v/>
      </c>
      <c r="H679" s="22" t="str">
        <f t="array" aca="1" ref="H679" ca="1">IF(AND(F679="",G679=""),"",INDIRECT("quan_huyen!h"&amp;MAX(IF(COUNTIF(F679,"*"&amp;data&amp;"*")=1,ROW(data),0))))</f>
        <v/>
      </c>
      <c r="I679" s="26" t="str">
        <f ca="1">IF(G679="","",INDEX(Tinh_ID,MATCH(Sheet1!G679,Tinh_TP,0)))</f>
        <v/>
      </c>
      <c r="J679" s="26" t="str">
        <f ca="1">IF(H679="","",VLOOKUP(H679,Quan_huyen!$H:$I,2,0))</f>
        <v/>
      </c>
      <c r="K679" s="26" t="str">
        <f ca="1">IF(J679="","",VLOOKUP(J679,Quan_huyen!$I:$J,2,0))</f>
        <v/>
      </c>
      <c r="L679" s="22"/>
      <c r="M679" s="21"/>
      <c r="N679" s="39"/>
      <c r="O679" s="39"/>
      <c r="P679" s="39" t="str">
        <f>IF(O679="","",VLOOKUP(O679,Dich_vu!$M$1:'Dich_vu'!$N:$N,2,0))</f>
        <v/>
      </c>
      <c r="Q679" s="39"/>
      <c r="R679" s="39"/>
      <c r="S679" s="39"/>
      <c r="T679" s="39"/>
      <c r="U679" s="39"/>
      <c r="V679" s="34"/>
      <c r="W679" s="43"/>
    </row>
    <row r="680" spans="1:23" s="6" customFormat="1" ht="20.100000000000001" customHeight="1">
      <c r="A680" s="5"/>
      <c r="B680" s="40"/>
      <c r="C680" s="23"/>
      <c r="D680" s="26" t="str">
        <f>IF(C680="","",VLOOKUP(C680,Dich_vu!$A$1:'Dich_vu'!$B$64,2,0))</f>
        <v/>
      </c>
      <c r="E680" s="20"/>
      <c r="F680" s="21"/>
      <c r="G680" s="24" t="str">
        <f t="array" aca="1" ref="G680" ca="1">IF(F680="","",INDIRECT("quan_huyen!l"&amp;MAX(IF(COUNTIF($F680,"*"&amp;Tinh_TP&amp;"*")=1,ROW(Tinh_TP),0))))</f>
        <v/>
      </c>
      <c r="H680" s="22" t="str">
        <f t="array" aca="1" ref="H680" ca="1">IF(AND(F680="",G680=""),"",INDIRECT("quan_huyen!h"&amp;MAX(IF(COUNTIF(F680,"*"&amp;data&amp;"*")=1,ROW(data),0))))</f>
        <v/>
      </c>
      <c r="I680" s="26" t="str">
        <f ca="1">IF(G680="","",INDEX(Tinh_ID,MATCH(Sheet1!G680,Tinh_TP,0)))</f>
        <v/>
      </c>
      <c r="J680" s="26" t="str">
        <f ca="1">IF(H680="","",VLOOKUP(H680,Quan_huyen!$H:$I,2,0))</f>
        <v/>
      </c>
      <c r="K680" s="26" t="str">
        <f ca="1">IF(J680="","",VLOOKUP(J680,Quan_huyen!$I:$J,2,0))</f>
        <v/>
      </c>
      <c r="L680" s="22"/>
      <c r="M680" s="21"/>
      <c r="N680" s="39"/>
      <c r="O680" s="39"/>
      <c r="P680" s="39" t="str">
        <f>IF(O680="","",VLOOKUP(O680,Dich_vu!$M$1:'Dich_vu'!$N:$N,2,0))</f>
        <v/>
      </c>
      <c r="Q680" s="39"/>
      <c r="R680" s="39"/>
      <c r="S680" s="39"/>
      <c r="T680" s="39"/>
      <c r="U680" s="39"/>
      <c r="V680" s="34"/>
      <c r="W680" s="43"/>
    </row>
    <row r="681" spans="1:23" s="6" customFormat="1" ht="20.100000000000001" customHeight="1">
      <c r="A681" s="5"/>
      <c r="B681" s="40"/>
      <c r="C681" s="23"/>
      <c r="D681" s="26" t="str">
        <f>IF(C681="","",VLOOKUP(C681,Dich_vu!$A$1:'Dich_vu'!$B$64,2,0))</f>
        <v/>
      </c>
      <c r="E681" s="20"/>
      <c r="F681" s="21"/>
      <c r="G681" s="24" t="str">
        <f t="array" aca="1" ref="G681" ca="1">IF(F681="","",INDIRECT("quan_huyen!l"&amp;MAX(IF(COUNTIF($F681,"*"&amp;Tinh_TP&amp;"*")=1,ROW(Tinh_TP),0))))</f>
        <v/>
      </c>
      <c r="H681" s="22" t="str">
        <f t="array" aca="1" ref="H681" ca="1">IF(AND(F681="",G681=""),"",INDIRECT("quan_huyen!h"&amp;MAX(IF(COUNTIF(F681,"*"&amp;data&amp;"*")=1,ROW(data),0))))</f>
        <v/>
      </c>
      <c r="I681" s="26" t="str">
        <f ca="1">IF(G681="","",INDEX(Tinh_ID,MATCH(Sheet1!G681,Tinh_TP,0)))</f>
        <v/>
      </c>
      <c r="J681" s="26" t="str">
        <f ca="1">IF(H681="","",VLOOKUP(H681,Quan_huyen!$H:$I,2,0))</f>
        <v/>
      </c>
      <c r="K681" s="26" t="str">
        <f ca="1">IF(J681="","",VLOOKUP(J681,Quan_huyen!$I:$J,2,0))</f>
        <v/>
      </c>
      <c r="L681" s="22"/>
      <c r="M681" s="21"/>
      <c r="N681" s="39"/>
      <c r="O681" s="39"/>
      <c r="P681" s="39" t="str">
        <f>IF(O681="","",VLOOKUP(O681,Dich_vu!$M$1:'Dich_vu'!$N:$N,2,0))</f>
        <v/>
      </c>
      <c r="Q681" s="39"/>
      <c r="R681" s="39"/>
      <c r="S681" s="39"/>
      <c r="T681" s="39"/>
      <c r="U681" s="39"/>
      <c r="V681" s="34"/>
      <c r="W681" s="43"/>
    </row>
    <row r="682" spans="1:23" s="6" customFormat="1" ht="20.100000000000001" customHeight="1">
      <c r="A682" s="5"/>
      <c r="B682" s="40"/>
      <c r="C682" s="23"/>
      <c r="D682" s="26" t="str">
        <f>IF(C682="","",VLOOKUP(C682,Dich_vu!$A$1:'Dich_vu'!$B$64,2,0))</f>
        <v/>
      </c>
      <c r="E682" s="20"/>
      <c r="F682" s="21"/>
      <c r="G682" s="24" t="str">
        <f t="array" aca="1" ref="G682" ca="1">IF(F682="","",INDIRECT("quan_huyen!l"&amp;MAX(IF(COUNTIF($F682,"*"&amp;Tinh_TP&amp;"*")=1,ROW(Tinh_TP),0))))</f>
        <v/>
      </c>
      <c r="H682" s="22" t="str">
        <f t="array" aca="1" ref="H682" ca="1">IF(AND(F682="",G682=""),"",INDIRECT("quan_huyen!h"&amp;MAX(IF(COUNTIF(F682,"*"&amp;data&amp;"*")=1,ROW(data),0))))</f>
        <v/>
      </c>
      <c r="I682" s="26" t="str">
        <f ca="1">IF(G682="","",INDEX(Tinh_ID,MATCH(Sheet1!G682,Tinh_TP,0)))</f>
        <v/>
      </c>
      <c r="J682" s="26" t="str">
        <f ca="1">IF(H682="","",VLOOKUP(H682,Quan_huyen!$H:$I,2,0))</f>
        <v/>
      </c>
      <c r="K682" s="26" t="str">
        <f ca="1">IF(J682="","",VLOOKUP(J682,Quan_huyen!$I:$J,2,0))</f>
        <v/>
      </c>
      <c r="L682" s="22"/>
      <c r="M682" s="21"/>
      <c r="N682" s="39"/>
      <c r="O682" s="39"/>
      <c r="P682" s="39" t="str">
        <f>IF(O682="","",VLOOKUP(O682,Dich_vu!$M$1:'Dich_vu'!$N:$N,2,0))</f>
        <v/>
      </c>
      <c r="Q682" s="39"/>
      <c r="R682" s="39"/>
      <c r="S682" s="39"/>
      <c r="T682" s="39"/>
      <c r="U682" s="39"/>
      <c r="V682" s="34"/>
      <c r="W682" s="43"/>
    </row>
    <row r="683" spans="1:23" s="6" customFormat="1" ht="20.100000000000001" customHeight="1">
      <c r="A683" s="5"/>
      <c r="B683" s="40"/>
      <c r="C683" s="23"/>
      <c r="D683" s="26" t="str">
        <f>IF(C683="","",VLOOKUP(C683,Dich_vu!$A$1:'Dich_vu'!$B$64,2,0))</f>
        <v/>
      </c>
      <c r="E683" s="20"/>
      <c r="F683" s="21"/>
      <c r="G683" s="24" t="str">
        <f t="array" aca="1" ref="G683" ca="1">IF(F683="","",INDIRECT("quan_huyen!l"&amp;MAX(IF(COUNTIF($F683,"*"&amp;Tinh_TP&amp;"*")=1,ROW(Tinh_TP),0))))</f>
        <v/>
      </c>
      <c r="H683" s="22" t="str">
        <f t="array" aca="1" ref="H683" ca="1">IF(AND(F683="",G683=""),"",INDIRECT("quan_huyen!h"&amp;MAX(IF(COUNTIF(F683,"*"&amp;data&amp;"*")=1,ROW(data),0))))</f>
        <v/>
      </c>
      <c r="I683" s="26" t="str">
        <f ca="1">IF(G683="","",INDEX(Tinh_ID,MATCH(Sheet1!G683,Tinh_TP,0)))</f>
        <v/>
      </c>
      <c r="J683" s="26" t="str">
        <f ca="1">IF(H683="","",VLOOKUP(H683,Quan_huyen!$H:$I,2,0))</f>
        <v/>
      </c>
      <c r="K683" s="26" t="str">
        <f ca="1">IF(J683="","",VLOOKUP(J683,Quan_huyen!$I:$J,2,0))</f>
        <v/>
      </c>
      <c r="L683" s="22"/>
      <c r="M683" s="21"/>
      <c r="N683" s="39"/>
      <c r="O683" s="39"/>
      <c r="P683" s="39" t="str">
        <f>IF(O683="","",VLOOKUP(O683,Dich_vu!$M$1:'Dich_vu'!$N:$N,2,0))</f>
        <v/>
      </c>
      <c r="Q683" s="39"/>
      <c r="R683" s="39"/>
      <c r="S683" s="39"/>
      <c r="T683" s="39"/>
      <c r="U683" s="39"/>
      <c r="V683" s="34"/>
      <c r="W683" s="43"/>
    </row>
    <row r="684" spans="1:23" s="6" customFormat="1" ht="20.100000000000001" customHeight="1">
      <c r="A684" s="5"/>
      <c r="B684" s="40"/>
      <c r="C684" s="23"/>
      <c r="D684" s="26" t="str">
        <f>IF(C684="","",VLOOKUP(C684,Dich_vu!$A$1:'Dich_vu'!$B$64,2,0))</f>
        <v/>
      </c>
      <c r="E684" s="20"/>
      <c r="F684" s="21"/>
      <c r="G684" s="24" t="str">
        <f t="array" aca="1" ref="G684" ca="1">IF(F684="","",INDIRECT("quan_huyen!l"&amp;MAX(IF(COUNTIF($F684,"*"&amp;Tinh_TP&amp;"*")=1,ROW(Tinh_TP),0))))</f>
        <v/>
      </c>
      <c r="H684" s="22" t="str">
        <f t="array" aca="1" ref="H684" ca="1">IF(AND(F684="",G684=""),"",INDIRECT("quan_huyen!h"&amp;MAX(IF(COUNTIF(F684,"*"&amp;data&amp;"*")=1,ROW(data),0))))</f>
        <v/>
      </c>
      <c r="I684" s="26" t="str">
        <f ca="1">IF(G684="","",INDEX(Tinh_ID,MATCH(Sheet1!G684,Tinh_TP,0)))</f>
        <v/>
      </c>
      <c r="J684" s="26" t="str">
        <f ca="1">IF(H684="","",VLOOKUP(H684,Quan_huyen!$H:$I,2,0))</f>
        <v/>
      </c>
      <c r="K684" s="26" t="str">
        <f ca="1">IF(J684="","",VLOOKUP(J684,Quan_huyen!$I:$J,2,0))</f>
        <v/>
      </c>
      <c r="L684" s="22"/>
      <c r="M684" s="21"/>
      <c r="N684" s="39"/>
      <c r="O684" s="39"/>
      <c r="P684" s="39" t="str">
        <f>IF(O684="","",VLOOKUP(O684,Dich_vu!$M$1:'Dich_vu'!$N:$N,2,0))</f>
        <v/>
      </c>
      <c r="Q684" s="39"/>
      <c r="R684" s="39"/>
      <c r="S684" s="39"/>
      <c r="T684" s="39"/>
      <c r="U684" s="39"/>
      <c r="V684" s="34"/>
      <c r="W684" s="43"/>
    </row>
    <row r="685" spans="1:23" s="6" customFormat="1" ht="20.100000000000001" customHeight="1">
      <c r="A685" s="5"/>
      <c r="B685" s="40"/>
      <c r="C685" s="23"/>
      <c r="D685" s="26" t="str">
        <f>IF(C685="","",VLOOKUP(C685,Dich_vu!$A$1:'Dich_vu'!$B$64,2,0))</f>
        <v/>
      </c>
      <c r="E685" s="20"/>
      <c r="F685" s="21"/>
      <c r="G685" s="24" t="str">
        <f t="array" aca="1" ref="G685" ca="1">IF(F685="","",INDIRECT("quan_huyen!l"&amp;MAX(IF(COUNTIF($F685,"*"&amp;Tinh_TP&amp;"*")=1,ROW(Tinh_TP),0))))</f>
        <v/>
      </c>
      <c r="H685" s="22" t="str">
        <f t="array" aca="1" ref="H685" ca="1">IF(AND(F685="",G685=""),"",INDIRECT("quan_huyen!h"&amp;MAX(IF(COUNTIF(F685,"*"&amp;data&amp;"*")=1,ROW(data),0))))</f>
        <v/>
      </c>
      <c r="I685" s="26" t="str">
        <f ca="1">IF(G685="","",INDEX(Tinh_ID,MATCH(Sheet1!G685,Tinh_TP,0)))</f>
        <v/>
      </c>
      <c r="J685" s="26" t="str">
        <f ca="1">IF(H685="","",VLOOKUP(H685,Quan_huyen!$H:$I,2,0))</f>
        <v/>
      </c>
      <c r="K685" s="26" t="str">
        <f ca="1">IF(J685="","",VLOOKUP(J685,Quan_huyen!$I:$J,2,0))</f>
        <v/>
      </c>
      <c r="L685" s="22"/>
      <c r="M685" s="21"/>
      <c r="N685" s="39"/>
      <c r="O685" s="39"/>
      <c r="P685" s="39" t="str">
        <f>IF(O685="","",VLOOKUP(O685,Dich_vu!$M$1:'Dich_vu'!$N:$N,2,0))</f>
        <v/>
      </c>
      <c r="Q685" s="39"/>
      <c r="R685" s="39"/>
      <c r="S685" s="39"/>
      <c r="T685" s="39"/>
      <c r="U685" s="39"/>
      <c r="V685" s="34"/>
      <c r="W685" s="43"/>
    </row>
    <row r="686" spans="1:23" s="6" customFormat="1" ht="20.100000000000001" customHeight="1">
      <c r="A686" s="5"/>
      <c r="B686" s="40"/>
      <c r="C686" s="23"/>
      <c r="D686" s="26" t="str">
        <f>IF(C686="","",VLOOKUP(C686,Dich_vu!$A$1:'Dich_vu'!$B$64,2,0))</f>
        <v/>
      </c>
      <c r="E686" s="20"/>
      <c r="F686" s="21"/>
      <c r="G686" s="24" t="str">
        <f t="array" aca="1" ref="G686" ca="1">IF(F686="","",INDIRECT("quan_huyen!l"&amp;MAX(IF(COUNTIF($F686,"*"&amp;Tinh_TP&amp;"*")=1,ROW(Tinh_TP),0))))</f>
        <v/>
      </c>
      <c r="H686" s="22" t="str">
        <f t="array" aca="1" ref="H686" ca="1">IF(AND(F686="",G686=""),"",INDIRECT("quan_huyen!h"&amp;MAX(IF(COUNTIF(F686,"*"&amp;data&amp;"*")=1,ROW(data),0))))</f>
        <v/>
      </c>
      <c r="I686" s="26" t="str">
        <f ca="1">IF(G686="","",INDEX(Tinh_ID,MATCH(Sheet1!G686,Tinh_TP,0)))</f>
        <v/>
      </c>
      <c r="J686" s="26" t="str">
        <f ca="1">IF(H686="","",VLOOKUP(H686,Quan_huyen!$H:$I,2,0))</f>
        <v/>
      </c>
      <c r="K686" s="26" t="str">
        <f ca="1">IF(J686="","",VLOOKUP(J686,Quan_huyen!$I:$J,2,0))</f>
        <v/>
      </c>
      <c r="L686" s="22"/>
      <c r="M686" s="21"/>
      <c r="N686" s="39"/>
      <c r="O686" s="39"/>
      <c r="P686" s="39" t="str">
        <f>IF(O686="","",VLOOKUP(O686,Dich_vu!$M$1:'Dich_vu'!$N:$N,2,0))</f>
        <v/>
      </c>
      <c r="Q686" s="39"/>
      <c r="R686" s="39"/>
      <c r="S686" s="39"/>
      <c r="T686" s="39"/>
      <c r="U686" s="39"/>
      <c r="V686" s="34"/>
      <c r="W686" s="43"/>
    </row>
    <row r="687" spans="1:23" s="6" customFormat="1" ht="20.100000000000001" customHeight="1">
      <c r="A687" s="5"/>
      <c r="B687" s="40"/>
      <c r="C687" s="23"/>
      <c r="D687" s="26" t="str">
        <f>IF(C687="","",VLOOKUP(C687,Dich_vu!$A$1:'Dich_vu'!$B$64,2,0))</f>
        <v/>
      </c>
      <c r="E687" s="20"/>
      <c r="F687" s="21"/>
      <c r="G687" s="24" t="str">
        <f t="array" aca="1" ref="G687" ca="1">IF(F687="","",INDIRECT("quan_huyen!l"&amp;MAX(IF(COUNTIF($F687,"*"&amp;Tinh_TP&amp;"*")=1,ROW(Tinh_TP),0))))</f>
        <v/>
      </c>
      <c r="H687" s="22" t="str">
        <f t="array" aca="1" ref="H687" ca="1">IF(AND(F687="",G687=""),"",INDIRECT("quan_huyen!h"&amp;MAX(IF(COUNTIF(F687,"*"&amp;data&amp;"*")=1,ROW(data),0))))</f>
        <v/>
      </c>
      <c r="I687" s="26" t="str">
        <f ca="1">IF(G687="","",INDEX(Tinh_ID,MATCH(Sheet1!G687,Tinh_TP,0)))</f>
        <v/>
      </c>
      <c r="J687" s="26" t="str">
        <f ca="1">IF(H687="","",VLOOKUP(H687,Quan_huyen!$H:$I,2,0))</f>
        <v/>
      </c>
      <c r="K687" s="26" t="str">
        <f ca="1">IF(J687="","",VLOOKUP(J687,Quan_huyen!$I:$J,2,0))</f>
        <v/>
      </c>
      <c r="L687" s="22"/>
      <c r="M687" s="21"/>
      <c r="N687" s="39"/>
      <c r="O687" s="39"/>
      <c r="P687" s="39" t="str">
        <f>IF(O687="","",VLOOKUP(O687,Dich_vu!$M$1:'Dich_vu'!$N:$N,2,0))</f>
        <v/>
      </c>
      <c r="Q687" s="39"/>
      <c r="R687" s="39"/>
      <c r="S687" s="39"/>
      <c r="T687" s="39"/>
      <c r="U687" s="39"/>
      <c r="V687" s="34"/>
      <c r="W687" s="43"/>
    </row>
    <row r="688" spans="1:23" s="6" customFormat="1" ht="20.100000000000001" customHeight="1">
      <c r="A688" s="5"/>
      <c r="B688" s="40"/>
      <c r="C688" s="23"/>
      <c r="D688" s="26" t="str">
        <f>IF(C688="","",VLOOKUP(C688,Dich_vu!$A$1:'Dich_vu'!$B$64,2,0))</f>
        <v/>
      </c>
      <c r="E688" s="20"/>
      <c r="F688" s="21"/>
      <c r="G688" s="24" t="str">
        <f t="array" aca="1" ref="G688" ca="1">IF(F688="","",INDIRECT("quan_huyen!l"&amp;MAX(IF(COUNTIF($F688,"*"&amp;Tinh_TP&amp;"*")=1,ROW(Tinh_TP),0))))</f>
        <v/>
      </c>
      <c r="H688" s="22" t="str">
        <f t="array" aca="1" ref="H688" ca="1">IF(AND(F688="",G688=""),"",INDIRECT("quan_huyen!h"&amp;MAX(IF(COUNTIF(F688,"*"&amp;data&amp;"*")=1,ROW(data),0))))</f>
        <v/>
      </c>
      <c r="I688" s="26" t="str">
        <f ca="1">IF(G688="","",INDEX(Tinh_ID,MATCH(Sheet1!G688,Tinh_TP,0)))</f>
        <v/>
      </c>
      <c r="J688" s="26" t="str">
        <f ca="1">IF(H688="","",VLOOKUP(H688,Quan_huyen!$H:$I,2,0))</f>
        <v/>
      </c>
      <c r="K688" s="26" t="str">
        <f ca="1">IF(J688="","",VLOOKUP(J688,Quan_huyen!$I:$J,2,0))</f>
        <v/>
      </c>
      <c r="L688" s="22"/>
      <c r="M688" s="21"/>
      <c r="N688" s="39"/>
      <c r="O688" s="39"/>
      <c r="P688" s="39" t="str">
        <f>IF(O688="","",VLOOKUP(O688,Dich_vu!$M$1:'Dich_vu'!$N:$N,2,0))</f>
        <v/>
      </c>
      <c r="Q688" s="39"/>
      <c r="R688" s="39"/>
      <c r="S688" s="39"/>
      <c r="T688" s="39"/>
      <c r="U688" s="39"/>
      <c r="V688" s="34"/>
      <c r="W688" s="43"/>
    </row>
    <row r="689" spans="1:23" s="6" customFormat="1" ht="20.100000000000001" customHeight="1">
      <c r="A689" s="5"/>
      <c r="B689" s="40"/>
      <c r="C689" s="23"/>
      <c r="D689" s="26" t="str">
        <f>IF(C689="","",VLOOKUP(C689,Dich_vu!$A$1:'Dich_vu'!$B$64,2,0))</f>
        <v/>
      </c>
      <c r="E689" s="20"/>
      <c r="F689" s="21"/>
      <c r="G689" s="24" t="str">
        <f t="array" aca="1" ref="G689" ca="1">IF(F689="","",INDIRECT("quan_huyen!l"&amp;MAX(IF(COUNTIF($F689,"*"&amp;Tinh_TP&amp;"*")=1,ROW(Tinh_TP),0))))</f>
        <v/>
      </c>
      <c r="H689" s="22" t="str">
        <f t="array" aca="1" ref="H689" ca="1">IF(AND(F689="",G689=""),"",INDIRECT("quan_huyen!h"&amp;MAX(IF(COUNTIF(F689,"*"&amp;data&amp;"*")=1,ROW(data),0))))</f>
        <v/>
      </c>
      <c r="I689" s="26" t="str">
        <f ca="1">IF(G689="","",INDEX(Tinh_ID,MATCH(Sheet1!G689,Tinh_TP,0)))</f>
        <v/>
      </c>
      <c r="J689" s="26" t="str">
        <f ca="1">IF(H689="","",VLOOKUP(H689,Quan_huyen!$H:$I,2,0))</f>
        <v/>
      </c>
      <c r="K689" s="26" t="str">
        <f ca="1">IF(J689="","",VLOOKUP(J689,Quan_huyen!$I:$J,2,0))</f>
        <v/>
      </c>
      <c r="L689" s="22"/>
      <c r="M689" s="21"/>
      <c r="N689" s="39"/>
      <c r="O689" s="39"/>
      <c r="P689" s="39" t="str">
        <f>IF(O689="","",VLOOKUP(O689,Dich_vu!$M$1:'Dich_vu'!$N:$N,2,0))</f>
        <v/>
      </c>
      <c r="Q689" s="39"/>
      <c r="R689" s="39"/>
      <c r="S689" s="39"/>
      <c r="T689" s="39"/>
      <c r="U689" s="39"/>
      <c r="V689" s="34"/>
      <c r="W689" s="43"/>
    </row>
    <row r="690" spans="1:23" s="6" customFormat="1" ht="20.100000000000001" customHeight="1">
      <c r="A690" s="5"/>
      <c r="B690" s="40"/>
      <c r="C690" s="23"/>
      <c r="D690" s="26" t="str">
        <f>IF(C690="","",VLOOKUP(C690,Dich_vu!$A$1:'Dich_vu'!$B$64,2,0))</f>
        <v/>
      </c>
      <c r="E690" s="20"/>
      <c r="F690" s="21"/>
      <c r="G690" s="24" t="str">
        <f t="array" aca="1" ref="G690" ca="1">IF(F690="","",INDIRECT("quan_huyen!l"&amp;MAX(IF(COUNTIF($F690,"*"&amp;Tinh_TP&amp;"*")=1,ROW(Tinh_TP),0))))</f>
        <v/>
      </c>
      <c r="H690" s="22" t="str">
        <f t="array" aca="1" ref="H690" ca="1">IF(AND(F690="",G690=""),"",INDIRECT("quan_huyen!h"&amp;MAX(IF(COUNTIF(F690,"*"&amp;data&amp;"*")=1,ROW(data),0))))</f>
        <v/>
      </c>
      <c r="I690" s="26" t="str">
        <f ca="1">IF(G690="","",INDEX(Tinh_ID,MATCH(Sheet1!G690,Tinh_TP,0)))</f>
        <v/>
      </c>
      <c r="J690" s="26" t="str">
        <f ca="1">IF(H690="","",VLOOKUP(H690,Quan_huyen!$H:$I,2,0))</f>
        <v/>
      </c>
      <c r="K690" s="26" t="str">
        <f ca="1">IF(J690="","",VLOOKUP(J690,Quan_huyen!$I:$J,2,0))</f>
        <v/>
      </c>
      <c r="L690" s="22"/>
      <c r="M690" s="21"/>
      <c r="N690" s="39"/>
      <c r="O690" s="39"/>
      <c r="P690" s="39" t="str">
        <f>IF(O690="","",VLOOKUP(O690,Dich_vu!$M$1:'Dich_vu'!$N:$N,2,0))</f>
        <v/>
      </c>
      <c r="Q690" s="39"/>
      <c r="R690" s="39"/>
      <c r="S690" s="39"/>
      <c r="T690" s="39"/>
      <c r="U690" s="39"/>
      <c r="V690" s="34"/>
      <c r="W690" s="43"/>
    </row>
    <row r="691" spans="1:23" s="6" customFormat="1" ht="20.100000000000001" customHeight="1">
      <c r="A691" s="5"/>
      <c r="B691" s="40"/>
      <c r="C691" s="23"/>
      <c r="D691" s="26" t="str">
        <f>IF(C691="","",VLOOKUP(C691,Dich_vu!$A$1:'Dich_vu'!$B$64,2,0))</f>
        <v/>
      </c>
      <c r="E691" s="20"/>
      <c r="F691" s="21"/>
      <c r="G691" s="24" t="str">
        <f t="array" aca="1" ref="G691" ca="1">IF(F691="","",INDIRECT("quan_huyen!l"&amp;MAX(IF(COUNTIF($F691,"*"&amp;Tinh_TP&amp;"*")=1,ROW(Tinh_TP),0))))</f>
        <v/>
      </c>
      <c r="H691" s="22" t="str">
        <f t="array" aca="1" ref="H691" ca="1">IF(AND(F691="",G691=""),"",INDIRECT("quan_huyen!h"&amp;MAX(IF(COUNTIF(F691,"*"&amp;data&amp;"*")=1,ROW(data),0))))</f>
        <v/>
      </c>
      <c r="I691" s="26" t="str">
        <f ca="1">IF(G691="","",INDEX(Tinh_ID,MATCH(Sheet1!G691,Tinh_TP,0)))</f>
        <v/>
      </c>
      <c r="J691" s="26" t="str">
        <f ca="1">IF(H691="","",VLOOKUP(H691,Quan_huyen!$H:$I,2,0))</f>
        <v/>
      </c>
      <c r="K691" s="26" t="str">
        <f ca="1">IF(J691="","",VLOOKUP(J691,Quan_huyen!$I:$J,2,0))</f>
        <v/>
      </c>
      <c r="L691" s="22"/>
      <c r="M691" s="21"/>
      <c r="N691" s="39"/>
      <c r="O691" s="39"/>
      <c r="P691" s="39" t="str">
        <f>IF(O691="","",VLOOKUP(O691,Dich_vu!$M$1:'Dich_vu'!$N:$N,2,0))</f>
        <v/>
      </c>
      <c r="Q691" s="39"/>
      <c r="R691" s="39"/>
      <c r="S691" s="39"/>
      <c r="T691" s="39"/>
      <c r="U691" s="39"/>
      <c r="V691" s="34"/>
      <c r="W691" s="43"/>
    </row>
    <row r="692" spans="1:23" s="6" customFormat="1" ht="20.100000000000001" customHeight="1">
      <c r="A692" s="5"/>
      <c r="B692" s="40"/>
      <c r="C692" s="23"/>
      <c r="D692" s="26" t="str">
        <f>IF(C692="","",VLOOKUP(C692,Dich_vu!$A$1:'Dich_vu'!$B$64,2,0))</f>
        <v/>
      </c>
      <c r="E692" s="20"/>
      <c r="F692" s="21"/>
      <c r="G692" s="24" t="str">
        <f t="array" aca="1" ref="G692" ca="1">IF(F692="","",INDIRECT("quan_huyen!l"&amp;MAX(IF(COUNTIF($F692,"*"&amp;Tinh_TP&amp;"*")=1,ROW(Tinh_TP),0))))</f>
        <v/>
      </c>
      <c r="H692" s="22" t="str">
        <f t="array" aca="1" ref="H692" ca="1">IF(AND(F692="",G692=""),"",INDIRECT("quan_huyen!h"&amp;MAX(IF(COUNTIF(F692,"*"&amp;data&amp;"*")=1,ROW(data),0))))</f>
        <v/>
      </c>
      <c r="I692" s="26" t="str">
        <f ca="1">IF(G692="","",INDEX(Tinh_ID,MATCH(Sheet1!G692,Tinh_TP,0)))</f>
        <v/>
      </c>
      <c r="J692" s="26" t="str">
        <f ca="1">IF(H692="","",VLOOKUP(H692,Quan_huyen!$H:$I,2,0))</f>
        <v/>
      </c>
      <c r="K692" s="26" t="str">
        <f ca="1">IF(J692="","",VLOOKUP(J692,Quan_huyen!$I:$J,2,0))</f>
        <v/>
      </c>
      <c r="L692" s="22"/>
      <c r="M692" s="21"/>
      <c r="N692" s="39"/>
      <c r="O692" s="39"/>
      <c r="P692" s="39" t="str">
        <f>IF(O692="","",VLOOKUP(O692,Dich_vu!$M$1:'Dich_vu'!$N:$N,2,0))</f>
        <v/>
      </c>
      <c r="Q692" s="39"/>
      <c r="R692" s="39"/>
      <c r="S692" s="39"/>
      <c r="T692" s="39"/>
      <c r="U692" s="39"/>
      <c r="V692" s="34"/>
      <c r="W692" s="43"/>
    </row>
    <row r="693" spans="1:23" s="6" customFormat="1" ht="20.100000000000001" customHeight="1">
      <c r="A693" s="5"/>
      <c r="B693" s="40"/>
      <c r="C693" s="23"/>
      <c r="D693" s="26" t="str">
        <f>IF(C693="","",VLOOKUP(C693,Dich_vu!$A$1:'Dich_vu'!$B$64,2,0))</f>
        <v/>
      </c>
      <c r="E693" s="20"/>
      <c r="F693" s="21"/>
      <c r="G693" s="24" t="str">
        <f t="array" aca="1" ref="G693" ca="1">IF(F693="","",INDIRECT("quan_huyen!l"&amp;MAX(IF(COUNTIF($F693,"*"&amp;Tinh_TP&amp;"*")=1,ROW(Tinh_TP),0))))</f>
        <v/>
      </c>
      <c r="H693" s="22" t="str">
        <f t="array" aca="1" ref="H693" ca="1">IF(AND(F693="",G693=""),"",INDIRECT("quan_huyen!h"&amp;MAX(IF(COUNTIF(F693,"*"&amp;data&amp;"*")=1,ROW(data),0))))</f>
        <v/>
      </c>
      <c r="I693" s="26" t="str">
        <f ca="1">IF(G693="","",INDEX(Tinh_ID,MATCH(Sheet1!G693,Tinh_TP,0)))</f>
        <v/>
      </c>
      <c r="J693" s="26" t="str">
        <f ca="1">IF(H693="","",VLOOKUP(H693,Quan_huyen!$H:$I,2,0))</f>
        <v/>
      </c>
      <c r="K693" s="26" t="str">
        <f ca="1">IF(J693="","",VLOOKUP(J693,Quan_huyen!$I:$J,2,0))</f>
        <v/>
      </c>
      <c r="L693" s="22"/>
      <c r="M693" s="21"/>
      <c r="N693" s="39"/>
      <c r="O693" s="39"/>
      <c r="P693" s="39" t="str">
        <f>IF(O693="","",VLOOKUP(O693,Dich_vu!$M$1:'Dich_vu'!$N:$N,2,0))</f>
        <v/>
      </c>
      <c r="Q693" s="39"/>
      <c r="R693" s="39"/>
      <c r="S693" s="39"/>
      <c r="T693" s="39"/>
      <c r="U693" s="39"/>
      <c r="V693" s="34"/>
      <c r="W693" s="43"/>
    </row>
    <row r="694" spans="1:23" s="6" customFormat="1" ht="20.100000000000001" customHeight="1">
      <c r="A694" s="5"/>
      <c r="B694" s="40"/>
      <c r="C694" s="23"/>
      <c r="D694" s="26" t="str">
        <f>IF(C694="","",VLOOKUP(C694,Dich_vu!$A$1:'Dich_vu'!$B$64,2,0))</f>
        <v/>
      </c>
      <c r="E694" s="20"/>
      <c r="F694" s="21"/>
      <c r="G694" s="24" t="str">
        <f t="array" aca="1" ref="G694" ca="1">IF(F694="","",INDIRECT("quan_huyen!l"&amp;MAX(IF(COUNTIF($F694,"*"&amp;Tinh_TP&amp;"*")=1,ROW(Tinh_TP),0))))</f>
        <v/>
      </c>
      <c r="H694" s="22" t="str">
        <f t="array" aca="1" ref="H694" ca="1">IF(AND(F694="",G694=""),"",INDIRECT("quan_huyen!h"&amp;MAX(IF(COUNTIF(F694,"*"&amp;data&amp;"*")=1,ROW(data),0))))</f>
        <v/>
      </c>
      <c r="I694" s="26" t="str">
        <f ca="1">IF(G694="","",INDEX(Tinh_ID,MATCH(Sheet1!G694,Tinh_TP,0)))</f>
        <v/>
      </c>
      <c r="J694" s="26" t="str">
        <f ca="1">IF(H694="","",VLOOKUP(H694,Quan_huyen!$H:$I,2,0))</f>
        <v/>
      </c>
      <c r="K694" s="26" t="str">
        <f ca="1">IF(J694="","",VLOOKUP(J694,Quan_huyen!$I:$J,2,0))</f>
        <v/>
      </c>
      <c r="L694" s="22"/>
      <c r="M694" s="21"/>
      <c r="N694" s="39"/>
      <c r="O694" s="39"/>
      <c r="P694" s="39" t="str">
        <f>IF(O694="","",VLOOKUP(O694,Dich_vu!$M$1:'Dich_vu'!$N:$N,2,0))</f>
        <v/>
      </c>
      <c r="Q694" s="39"/>
      <c r="R694" s="39"/>
      <c r="S694" s="39"/>
      <c r="T694" s="39"/>
      <c r="U694" s="39"/>
      <c r="V694" s="34"/>
      <c r="W694" s="43"/>
    </row>
    <row r="695" spans="1:23" s="6" customFormat="1" ht="20.100000000000001" customHeight="1">
      <c r="A695" s="5"/>
      <c r="B695" s="40"/>
      <c r="C695" s="23"/>
      <c r="D695" s="26" t="str">
        <f>IF(C695="","",VLOOKUP(C695,Dich_vu!$A$1:'Dich_vu'!$B$64,2,0))</f>
        <v/>
      </c>
      <c r="E695" s="20"/>
      <c r="F695" s="21"/>
      <c r="G695" s="24" t="str">
        <f t="array" aca="1" ref="G695" ca="1">IF(F695="","",INDIRECT("quan_huyen!l"&amp;MAX(IF(COUNTIF($F695,"*"&amp;Tinh_TP&amp;"*")=1,ROW(Tinh_TP),0))))</f>
        <v/>
      </c>
      <c r="H695" s="22" t="str">
        <f t="array" aca="1" ref="H695" ca="1">IF(AND(F695="",G695=""),"",INDIRECT("quan_huyen!h"&amp;MAX(IF(COUNTIF(F695,"*"&amp;data&amp;"*")=1,ROW(data),0))))</f>
        <v/>
      </c>
      <c r="I695" s="26" t="str">
        <f ca="1">IF(G695="","",INDEX(Tinh_ID,MATCH(Sheet1!G695,Tinh_TP,0)))</f>
        <v/>
      </c>
      <c r="J695" s="26" t="str">
        <f ca="1">IF(H695="","",VLOOKUP(H695,Quan_huyen!$H:$I,2,0))</f>
        <v/>
      </c>
      <c r="K695" s="26" t="str">
        <f ca="1">IF(J695="","",VLOOKUP(J695,Quan_huyen!$I:$J,2,0))</f>
        <v/>
      </c>
      <c r="L695" s="22"/>
      <c r="M695" s="21"/>
      <c r="N695" s="39"/>
      <c r="O695" s="39"/>
      <c r="P695" s="39" t="str">
        <f>IF(O695="","",VLOOKUP(O695,Dich_vu!$M$1:'Dich_vu'!$N:$N,2,0))</f>
        <v/>
      </c>
      <c r="Q695" s="39"/>
      <c r="R695" s="39"/>
      <c r="S695" s="39"/>
      <c r="T695" s="39"/>
      <c r="U695" s="39"/>
      <c r="V695" s="34"/>
      <c r="W695" s="43"/>
    </row>
    <row r="696" spans="1:23" s="6" customFormat="1" ht="20.100000000000001" customHeight="1">
      <c r="A696" s="5"/>
      <c r="B696" s="40"/>
      <c r="C696" s="23"/>
      <c r="D696" s="26" t="str">
        <f>IF(C696="","",VLOOKUP(C696,Dich_vu!$A$1:'Dich_vu'!$B$64,2,0))</f>
        <v/>
      </c>
      <c r="E696" s="20"/>
      <c r="F696" s="21"/>
      <c r="G696" s="24" t="str">
        <f t="array" aca="1" ref="G696" ca="1">IF(F696="","",INDIRECT("quan_huyen!l"&amp;MAX(IF(COUNTIF($F696,"*"&amp;Tinh_TP&amp;"*")=1,ROW(Tinh_TP),0))))</f>
        <v/>
      </c>
      <c r="H696" s="22" t="str">
        <f t="array" aca="1" ref="H696" ca="1">IF(AND(F696="",G696=""),"",INDIRECT("quan_huyen!h"&amp;MAX(IF(COUNTIF(F696,"*"&amp;data&amp;"*")=1,ROW(data),0))))</f>
        <v/>
      </c>
      <c r="I696" s="26" t="str">
        <f ca="1">IF(G696="","",INDEX(Tinh_ID,MATCH(Sheet1!G696,Tinh_TP,0)))</f>
        <v/>
      </c>
      <c r="J696" s="26" t="str">
        <f ca="1">IF(H696="","",VLOOKUP(H696,Quan_huyen!$H:$I,2,0))</f>
        <v/>
      </c>
      <c r="K696" s="26" t="str">
        <f ca="1">IF(J696="","",VLOOKUP(J696,Quan_huyen!$I:$J,2,0))</f>
        <v/>
      </c>
      <c r="L696" s="22"/>
      <c r="M696" s="21"/>
      <c r="N696" s="39"/>
      <c r="O696" s="39"/>
      <c r="P696" s="39" t="str">
        <f>IF(O696="","",VLOOKUP(O696,Dich_vu!$M$1:'Dich_vu'!$N:$N,2,0))</f>
        <v/>
      </c>
      <c r="Q696" s="39"/>
      <c r="R696" s="39"/>
      <c r="S696" s="39"/>
      <c r="T696" s="39"/>
      <c r="U696" s="39"/>
      <c r="V696" s="34"/>
      <c r="W696" s="43"/>
    </row>
    <row r="697" spans="1:23" s="6" customFormat="1" ht="20.100000000000001" customHeight="1">
      <c r="A697" s="5"/>
      <c r="B697" s="40"/>
      <c r="C697" s="23"/>
      <c r="D697" s="26" t="str">
        <f>IF(C697="","",VLOOKUP(C697,Dich_vu!$A$1:'Dich_vu'!$B$64,2,0))</f>
        <v/>
      </c>
      <c r="E697" s="20"/>
      <c r="F697" s="21"/>
      <c r="G697" s="24" t="str">
        <f t="array" aca="1" ref="G697" ca="1">IF(F697="","",INDIRECT("quan_huyen!l"&amp;MAX(IF(COUNTIF($F697,"*"&amp;Tinh_TP&amp;"*")=1,ROW(Tinh_TP),0))))</f>
        <v/>
      </c>
      <c r="H697" s="22" t="str">
        <f t="array" aca="1" ref="H697" ca="1">IF(AND(F697="",G697=""),"",INDIRECT("quan_huyen!h"&amp;MAX(IF(COUNTIF(F697,"*"&amp;data&amp;"*")=1,ROW(data),0))))</f>
        <v/>
      </c>
      <c r="I697" s="26" t="str">
        <f ca="1">IF(G697="","",INDEX(Tinh_ID,MATCH(Sheet1!G697,Tinh_TP,0)))</f>
        <v/>
      </c>
      <c r="J697" s="26" t="str">
        <f ca="1">IF(H697="","",VLOOKUP(H697,Quan_huyen!$H:$I,2,0))</f>
        <v/>
      </c>
      <c r="K697" s="26" t="str">
        <f ca="1">IF(J697="","",VLOOKUP(J697,Quan_huyen!$I:$J,2,0))</f>
        <v/>
      </c>
      <c r="L697" s="22"/>
      <c r="M697" s="21"/>
      <c r="N697" s="39"/>
      <c r="O697" s="39"/>
      <c r="P697" s="39" t="str">
        <f>IF(O697="","",VLOOKUP(O697,Dich_vu!$M$1:'Dich_vu'!$N:$N,2,0))</f>
        <v/>
      </c>
      <c r="Q697" s="39"/>
      <c r="R697" s="39"/>
      <c r="S697" s="39"/>
      <c r="T697" s="39"/>
      <c r="U697" s="39"/>
      <c r="V697" s="34"/>
      <c r="W697" s="43"/>
    </row>
    <row r="698" spans="1:23" s="6" customFormat="1" ht="20.100000000000001" customHeight="1">
      <c r="A698" s="5"/>
      <c r="B698" s="40"/>
      <c r="C698" s="23"/>
      <c r="D698" s="26" t="str">
        <f>IF(C698="","",VLOOKUP(C698,Dich_vu!$A$1:'Dich_vu'!$B$64,2,0))</f>
        <v/>
      </c>
      <c r="E698" s="20"/>
      <c r="F698" s="21"/>
      <c r="G698" s="24" t="str">
        <f t="array" aca="1" ref="G698" ca="1">IF(F698="","",INDIRECT("quan_huyen!l"&amp;MAX(IF(COUNTIF($F698,"*"&amp;Tinh_TP&amp;"*")=1,ROW(Tinh_TP),0))))</f>
        <v/>
      </c>
      <c r="H698" s="22" t="str">
        <f t="array" aca="1" ref="H698" ca="1">IF(AND(F698="",G698=""),"",INDIRECT("quan_huyen!h"&amp;MAX(IF(COUNTIF(F698,"*"&amp;data&amp;"*")=1,ROW(data),0))))</f>
        <v/>
      </c>
      <c r="I698" s="26" t="str">
        <f ca="1">IF(G698="","",INDEX(Tinh_ID,MATCH(Sheet1!G698,Tinh_TP,0)))</f>
        <v/>
      </c>
      <c r="J698" s="26" t="str">
        <f ca="1">IF(H698="","",VLOOKUP(H698,Quan_huyen!$H:$I,2,0))</f>
        <v/>
      </c>
      <c r="K698" s="26" t="str">
        <f ca="1">IF(J698="","",VLOOKUP(J698,Quan_huyen!$I:$J,2,0))</f>
        <v/>
      </c>
      <c r="L698" s="22"/>
      <c r="M698" s="21"/>
      <c r="N698" s="39"/>
      <c r="O698" s="39"/>
      <c r="P698" s="39" t="str">
        <f>IF(O698="","",VLOOKUP(O698,Dich_vu!$M$1:'Dich_vu'!$N:$N,2,0))</f>
        <v/>
      </c>
      <c r="Q698" s="39"/>
      <c r="R698" s="39"/>
      <c r="S698" s="39"/>
      <c r="T698" s="39"/>
      <c r="U698" s="39"/>
      <c r="V698" s="34"/>
      <c r="W698" s="43"/>
    </row>
    <row r="699" spans="1:23" s="6" customFormat="1" ht="21" customHeight="1">
      <c r="A699" s="5"/>
      <c r="B699" s="40"/>
      <c r="C699" s="23"/>
      <c r="D699" s="26" t="str">
        <f>IF(C699="","",VLOOKUP(C699,Dich_vu!$A$1:'Dich_vu'!$B$64,2,0))</f>
        <v/>
      </c>
      <c r="E699" s="20"/>
      <c r="F699" s="21"/>
      <c r="G699" s="24" t="str">
        <f t="array" aca="1" ref="G699" ca="1">IF(F699="","",INDIRECT("quan_huyen!l"&amp;MAX(IF(COUNTIF($F699,"*"&amp;Tinh_TP&amp;"*")=1,ROW(Tinh_TP),0))))</f>
        <v/>
      </c>
      <c r="H699" s="22" t="str">
        <f t="array" aca="1" ref="H699" ca="1">IF(AND(F699="",G699=""),"",INDIRECT("quan_huyen!h"&amp;MAX(IF(COUNTIF(F699,"*"&amp;data&amp;"*")=1,ROW(data),0))))</f>
        <v/>
      </c>
      <c r="I699" s="26" t="str">
        <f ca="1">IF(G699="","",INDEX(Tinh_ID,MATCH(Sheet1!G699,Tinh_TP,0)))</f>
        <v/>
      </c>
      <c r="J699" s="26" t="str">
        <f ca="1">IF(H699="","",VLOOKUP(H699,Quan_huyen!$H:$I,2,0))</f>
        <v/>
      </c>
      <c r="K699" s="26" t="str">
        <f ca="1">IF(J699="","",VLOOKUP(J699,Quan_huyen!$I:$J,2,0))</f>
        <v/>
      </c>
      <c r="L699" s="22"/>
      <c r="M699" s="21"/>
      <c r="N699" s="39"/>
      <c r="O699" s="39"/>
      <c r="P699" s="39" t="str">
        <f>IF(O699="","",VLOOKUP(O699,Dich_vu!$M$1:'Dich_vu'!$N:$N,2,0))</f>
        <v/>
      </c>
      <c r="Q699" s="39"/>
      <c r="R699" s="39"/>
      <c r="S699" s="39"/>
      <c r="T699" s="39"/>
      <c r="U699" s="39"/>
      <c r="V699" s="34"/>
      <c r="W699" s="43"/>
    </row>
    <row r="700" spans="1:23" s="6" customFormat="1" ht="21.9" customHeight="1">
      <c r="A700" s="5"/>
      <c r="B700" s="40"/>
      <c r="C700" s="23"/>
      <c r="D700" s="26" t="str">
        <f>IF(C700="","",VLOOKUP(C700,Dich_vu!$A$1:'Dich_vu'!$B$64,2,0))</f>
        <v/>
      </c>
      <c r="E700" s="20"/>
      <c r="F700" s="21"/>
      <c r="G700" s="24" t="str">
        <f t="array" aca="1" ref="G700" ca="1">IF(F700="","",INDIRECT("quan_huyen!l"&amp;MAX(IF(COUNTIF($F700,"*"&amp;Tinh_TP&amp;"*")=1,ROW(Tinh_TP),0))))</f>
        <v/>
      </c>
      <c r="H700" s="22" t="str">
        <f t="array" aca="1" ref="H700" ca="1">IF(AND(F700="",G700=""),"",INDIRECT("quan_huyen!h"&amp;MAX(IF(COUNTIF(F700,"*"&amp;data&amp;"*")=1,ROW(data),0))))</f>
        <v/>
      </c>
      <c r="I700" s="26" t="str">
        <f ca="1">IF(G700="","",INDEX(Tinh_ID,MATCH(Sheet1!G700,Tinh_TP,0)))</f>
        <v/>
      </c>
      <c r="J700" s="26" t="str">
        <f ca="1">IF(H700="","",VLOOKUP(H700,Quan_huyen!$H:$I,2,0))</f>
        <v/>
      </c>
      <c r="K700" s="26" t="str">
        <f ca="1">IF(J700="","",VLOOKUP(J700,Quan_huyen!$I:$J,2,0))</f>
        <v/>
      </c>
      <c r="L700" s="22"/>
      <c r="M700" s="21"/>
      <c r="N700" s="39"/>
      <c r="O700" s="39"/>
      <c r="P700" s="39" t="str">
        <f>IF(O700="","",VLOOKUP(O700,Dich_vu!$M$1:'Dich_vu'!$N:$N,2,0))</f>
        <v/>
      </c>
      <c r="Q700" s="39"/>
      <c r="R700" s="39"/>
      <c r="S700" s="39"/>
      <c r="T700" s="39"/>
      <c r="U700" s="39"/>
      <c r="V700" s="34"/>
      <c r="W700" s="43"/>
    </row>
    <row r="701" spans="1:23" s="6" customFormat="1">
      <c r="A701" s="5"/>
      <c r="B701" s="40"/>
      <c r="C701" s="23"/>
      <c r="D701" s="26" t="str">
        <f>IF(C701="","",VLOOKUP(C701,Dich_vu!$A$1:'Dich_vu'!$B$64,2,0))</f>
        <v/>
      </c>
      <c r="E701" s="20"/>
      <c r="F701" s="21"/>
      <c r="G701" s="24" t="str">
        <f t="array" aca="1" ref="G701" ca="1">IF(F701="","",INDIRECT("quan_huyen!l"&amp;MAX(IF(COUNTIF($F701,"*"&amp;Tinh_TP&amp;"*")=1,ROW(Tinh_TP),0))))</f>
        <v/>
      </c>
      <c r="H701" s="22" t="str">
        <f t="array" aca="1" ref="H701" ca="1">IF(AND(F701="",G701=""),"",INDIRECT("quan_huyen!h"&amp;MAX(IF(COUNTIF(F701,"*"&amp;data&amp;"*")=1,ROW(data),0))))</f>
        <v/>
      </c>
      <c r="I701" s="26" t="str">
        <f ca="1">IF(G701="","",INDEX(Tinh_ID,MATCH(Sheet1!G701,Tinh_TP,0)))</f>
        <v/>
      </c>
      <c r="J701" s="26" t="str">
        <f ca="1">IF(H701="","",VLOOKUP(H701,Quan_huyen!$H:$I,2,0))</f>
        <v/>
      </c>
      <c r="K701" s="26" t="str">
        <f ca="1">IF(J701="","",VLOOKUP(J701,Quan_huyen!$I:$J,2,0))</f>
        <v/>
      </c>
      <c r="L701" s="22"/>
      <c r="M701" s="21"/>
      <c r="N701" s="39"/>
      <c r="O701" s="39"/>
      <c r="P701" s="39" t="str">
        <f>IF(O701="","",VLOOKUP(O701,Dich_vu!$M$1:'Dich_vu'!$N:$N,2,0))</f>
        <v/>
      </c>
      <c r="Q701" s="39"/>
      <c r="R701" s="39"/>
      <c r="S701" s="39"/>
      <c r="T701" s="39"/>
      <c r="U701" s="39"/>
      <c r="V701" s="34"/>
      <c r="W701" s="43"/>
    </row>
    <row r="702" spans="1:23">
      <c r="A702" s="5"/>
      <c r="B702" s="40"/>
      <c r="C702" s="23"/>
      <c r="D702" s="26" t="str">
        <f>IF(C702="","",VLOOKUP(C702,Dich_vu!$A$1:'Dich_vu'!$B$64,2,0))</f>
        <v/>
      </c>
      <c r="E702" s="20"/>
      <c r="F702" s="21"/>
      <c r="G702" s="24" t="str">
        <f t="array" aca="1" ref="G702" ca="1">IF(F702="","",INDIRECT("quan_huyen!l"&amp;MAX(IF(COUNTIF($F702,"*"&amp;Tinh_TP&amp;"*")=1,ROW(Tinh_TP),0))))</f>
        <v/>
      </c>
      <c r="H702" s="22" t="str">
        <f t="array" aca="1" ref="H702" ca="1">IF(AND(F702="",G702=""),"",INDIRECT("quan_huyen!h"&amp;MAX(IF(COUNTIF(F702,"*"&amp;data&amp;"*")=1,ROW(data),0))))</f>
        <v/>
      </c>
      <c r="I702" s="26" t="str">
        <f ca="1">IF(G702="","",INDEX(Tinh_ID,MATCH(Sheet1!G702,Tinh_TP,0)))</f>
        <v/>
      </c>
      <c r="J702" s="26" t="str">
        <f ca="1">IF(H702="","",VLOOKUP(H702,Quan_huyen!$H:$I,2,0))</f>
        <v/>
      </c>
      <c r="K702" s="26" t="str">
        <f ca="1">IF(J702="","",VLOOKUP(J702,Quan_huyen!$I:$J,2,0))</f>
        <v/>
      </c>
      <c r="L702" s="22"/>
      <c r="M702" s="21"/>
      <c r="N702" s="39"/>
      <c r="O702" s="39"/>
      <c r="P702" s="39" t="str">
        <f>IF(O702="","",VLOOKUP(O702,Dich_vu!$M$1:'Dich_vu'!$N:$N,2,0))</f>
        <v/>
      </c>
      <c r="Q702" s="39"/>
      <c r="R702" s="39"/>
      <c r="S702" s="39"/>
      <c r="T702" s="39"/>
      <c r="U702" s="39"/>
      <c r="V702" s="35"/>
      <c r="W702" s="44"/>
    </row>
    <row r="703" spans="1:23">
      <c r="A703" s="5"/>
      <c r="B703" s="40"/>
      <c r="C703" s="23"/>
      <c r="D703" s="26" t="str">
        <f>IF(C703="","",VLOOKUP(C703,Dich_vu!$A$1:'Dich_vu'!$B$64,2,0))</f>
        <v/>
      </c>
      <c r="E703" s="20"/>
      <c r="F703" s="21"/>
      <c r="G703" s="24" t="str">
        <f t="array" aca="1" ref="G703" ca="1">IF(F703="","",INDIRECT("quan_huyen!l"&amp;MAX(IF(COUNTIF($F703,"*"&amp;Tinh_TP&amp;"*")=1,ROW(Tinh_TP),0))))</f>
        <v/>
      </c>
      <c r="H703" s="22" t="str">
        <f t="array" aca="1" ref="H703" ca="1">IF(AND(F703="",G703=""),"",INDIRECT("quan_huyen!h"&amp;MAX(IF(COUNTIF(F703,"*"&amp;data&amp;"*")=1,ROW(data),0))))</f>
        <v/>
      </c>
      <c r="I703" s="26" t="str">
        <f ca="1">IF(G703="","",INDEX(Tinh_ID,MATCH(Sheet1!G703,Tinh_TP,0)))</f>
        <v/>
      </c>
      <c r="J703" s="26" t="str">
        <f ca="1">IF(H703="","",VLOOKUP(H703,Quan_huyen!$H:$I,2,0))</f>
        <v/>
      </c>
      <c r="K703" s="26" t="str">
        <f ca="1">IF(J703="","",VLOOKUP(J703,Quan_huyen!$I:$J,2,0))</f>
        <v/>
      </c>
      <c r="L703" s="22"/>
      <c r="M703" s="21"/>
      <c r="N703" s="39"/>
      <c r="O703" s="39"/>
      <c r="P703" s="39" t="str">
        <f>IF(O703="","",VLOOKUP(O703,Dich_vu!$M$1:'Dich_vu'!$N:$N,2,0))</f>
        <v/>
      </c>
      <c r="Q703" s="39"/>
      <c r="R703" s="39"/>
      <c r="S703" s="39"/>
      <c r="T703" s="39"/>
      <c r="U703" s="39"/>
      <c r="V703" s="35"/>
      <c r="W703" s="44"/>
    </row>
    <row r="704" spans="1:23">
      <c r="A704" s="5"/>
      <c r="B704" s="40"/>
      <c r="C704" s="23"/>
      <c r="D704" s="26" t="str">
        <f>IF(C704="","",VLOOKUP(C704,Dich_vu!$A$1:'Dich_vu'!$B$64,2,0))</f>
        <v/>
      </c>
      <c r="E704" s="20"/>
      <c r="F704" s="21"/>
      <c r="G704" s="24" t="str">
        <f t="array" aca="1" ref="G704" ca="1">IF(F704="","",INDIRECT("quan_huyen!l"&amp;MAX(IF(COUNTIF($F704,"*"&amp;Tinh_TP&amp;"*")=1,ROW(Tinh_TP),0))))</f>
        <v/>
      </c>
      <c r="H704" s="22" t="str">
        <f t="array" aca="1" ref="H704" ca="1">IF(AND(F704="",G704=""),"",INDIRECT("quan_huyen!h"&amp;MAX(IF(COUNTIF(F704,"*"&amp;data&amp;"*")=1,ROW(data),0))))</f>
        <v/>
      </c>
      <c r="I704" s="26" t="str">
        <f ca="1">IF(G704="","",INDEX(Tinh_ID,MATCH(Sheet1!G704,Tinh_TP,0)))</f>
        <v/>
      </c>
      <c r="J704" s="26" t="str">
        <f ca="1">IF(H704="","",VLOOKUP(H704,Quan_huyen!$H:$I,2,0))</f>
        <v/>
      </c>
      <c r="K704" s="26" t="str">
        <f ca="1">IF(J704="","",VLOOKUP(J704,Quan_huyen!$I:$J,2,0))</f>
        <v/>
      </c>
      <c r="L704" s="22"/>
      <c r="M704" s="21"/>
      <c r="N704" s="39"/>
      <c r="O704" s="39"/>
      <c r="P704" s="39" t="str">
        <f>IF(O704="","",VLOOKUP(O704,Dich_vu!$M$1:'Dich_vu'!$N:$N,2,0))</f>
        <v/>
      </c>
      <c r="Q704" s="39"/>
      <c r="R704" s="39"/>
      <c r="S704" s="39"/>
      <c r="T704" s="39"/>
      <c r="U704" s="39"/>
      <c r="V704" s="35"/>
      <c r="W704" s="44"/>
    </row>
    <row r="705" spans="1:23" ht="16.5" customHeight="1">
      <c r="A705" s="5"/>
      <c r="B705" s="40"/>
      <c r="C705" s="23"/>
      <c r="D705" s="26" t="str">
        <f>IF(C705="","",VLOOKUP(C705,Dich_vu!$A$1:'Dich_vu'!$B$64,2,0))</f>
        <v/>
      </c>
      <c r="E705" s="20"/>
      <c r="F705" s="21"/>
      <c r="G705" s="24" t="str">
        <f t="array" aca="1" ref="G705" ca="1">IF(F705="","",INDIRECT("quan_huyen!l"&amp;MAX(IF(COUNTIF($F705,"*"&amp;Tinh_TP&amp;"*")=1,ROW(Tinh_TP),0))))</f>
        <v/>
      </c>
      <c r="H705" s="22" t="str">
        <f t="array" aca="1" ref="H705" ca="1">IF(AND(F705="",G705=""),"",INDIRECT("quan_huyen!h"&amp;MAX(IF(COUNTIF(F705,"*"&amp;data&amp;"*")=1,ROW(data),0))))</f>
        <v/>
      </c>
      <c r="I705" s="26" t="str">
        <f ca="1">IF(G705="","",INDEX(Tinh_ID,MATCH(Sheet1!G705,Tinh_TP,0)))</f>
        <v/>
      </c>
      <c r="J705" s="26" t="str">
        <f ca="1">IF(H705="","",VLOOKUP(H705,Quan_huyen!$H:$I,2,0))</f>
        <v/>
      </c>
      <c r="K705" s="26" t="str">
        <f ca="1">IF(J705="","",VLOOKUP(J705,Quan_huyen!$I:$J,2,0))</f>
        <v/>
      </c>
      <c r="L705" s="22"/>
      <c r="M705" s="21"/>
      <c r="N705" s="39"/>
      <c r="O705" s="39"/>
      <c r="P705" s="39" t="str">
        <f>IF(O705="","",VLOOKUP(O705,Dich_vu!$M$1:'Dich_vu'!$N:$N,2,0))</f>
        <v/>
      </c>
      <c r="Q705" s="39"/>
      <c r="R705" s="39"/>
      <c r="S705" s="39"/>
      <c r="T705" s="39"/>
      <c r="U705" s="39"/>
      <c r="V705" s="35"/>
      <c r="W705" s="44"/>
    </row>
    <row r="706" spans="1:23" ht="21" customHeight="1">
      <c r="A706" s="5"/>
      <c r="B706" s="40"/>
      <c r="C706" s="23"/>
      <c r="D706" s="26" t="str">
        <f>IF(C706="","",VLOOKUP(C706,Dich_vu!$A$1:'Dich_vu'!$B$64,2,0))</f>
        <v/>
      </c>
      <c r="E706" s="20"/>
      <c r="F706" s="21"/>
      <c r="G706" s="24" t="str">
        <f t="array" aca="1" ref="G706" ca="1">IF(F706="","",INDIRECT("quan_huyen!l"&amp;MAX(IF(COUNTIF($F706,"*"&amp;Tinh_TP&amp;"*")=1,ROW(Tinh_TP),0))))</f>
        <v/>
      </c>
      <c r="H706" s="22" t="str">
        <f t="array" aca="1" ref="H706" ca="1">IF(AND(F706="",G706=""),"",INDIRECT("quan_huyen!h"&amp;MAX(IF(COUNTIF(F706,"*"&amp;data&amp;"*")=1,ROW(data),0))))</f>
        <v/>
      </c>
      <c r="I706" s="26" t="str">
        <f ca="1">IF(G706="","",INDEX(Tinh_ID,MATCH(Sheet1!G706,Tinh_TP,0)))</f>
        <v/>
      </c>
      <c r="J706" s="26" t="str">
        <f ca="1">IF(H706="","",VLOOKUP(H706,Quan_huyen!$H:$I,2,0))</f>
        <v/>
      </c>
      <c r="K706" s="26" t="str">
        <f ca="1">IF(J706="","",VLOOKUP(J706,Quan_huyen!$I:$J,2,0))</f>
        <v/>
      </c>
      <c r="L706" s="22"/>
      <c r="M706" s="21"/>
      <c r="N706" s="39"/>
      <c r="O706" s="39"/>
      <c r="P706" s="39" t="str">
        <f>IF(O706="","",VLOOKUP(O706,Dich_vu!$M$1:'Dich_vu'!$N:$N,2,0))</f>
        <v/>
      </c>
      <c r="Q706" s="39"/>
      <c r="R706" s="39"/>
      <c r="S706" s="39"/>
      <c r="T706" s="39"/>
      <c r="U706" s="39"/>
      <c r="V706" s="35"/>
      <c r="W706" s="44"/>
    </row>
    <row r="707" spans="1:23" ht="21" customHeight="1">
      <c r="A707" s="5"/>
      <c r="B707" s="40"/>
      <c r="C707" s="23"/>
      <c r="D707" s="26" t="str">
        <f>IF(C707="","",VLOOKUP(C707,Dich_vu!$A$1:'Dich_vu'!$B$64,2,0))</f>
        <v/>
      </c>
      <c r="E707" s="20"/>
      <c r="F707" s="21"/>
      <c r="G707" s="24" t="str">
        <f t="array" aca="1" ref="G707" ca="1">IF(F707="","",INDIRECT("quan_huyen!l"&amp;MAX(IF(COUNTIF($F707,"*"&amp;Tinh_TP&amp;"*")=1,ROW(Tinh_TP),0))))</f>
        <v/>
      </c>
      <c r="H707" s="22" t="str">
        <f t="array" aca="1" ref="H707" ca="1">IF(AND(F707="",G707=""),"",INDIRECT("quan_huyen!h"&amp;MAX(IF(COUNTIF(F707,"*"&amp;data&amp;"*")=1,ROW(data),0))))</f>
        <v/>
      </c>
      <c r="I707" s="26" t="str">
        <f ca="1">IF(G707="","",INDEX(Tinh_ID,MATCH(Sheet1!G707,Tinh_TP,0)))</f>
        <v/>
      </c>
      <c r="J707" s="26" t="str">
        <f ca="1">IF(H707="","",VLOOKUP(H707,Quan_huyen!$H:$I,2,0))</f>
        <v/>
      </c>
      <c r="K707" s="26" t="str">
        <f ca="1">IF(J707="","",VLOOKUP(J707,Quan_huyen!$I:$J,2,0))</f>
        <v/>
      </c>
      <c r="L707" s="22"/>
      <c r="M707" s="21"/>
      <c r="N707" s="39"/>
      <c r="O707" s="39"/>
      <c r="P707" s="39" t="str">
        <f>IF(O707="","",VLOOKUP(O707,Dich_vu!$M$1:'Dich_vu'!$N:$N,2,0))</f>
        <v/>
      </c>
      <c r="Q707" s="39"/>
      <c r="R707" s="39"/>
      <c r="S707" s="39"/>
      <c r="T707" s="39"/>
      <c r="U707" s="39"/>
      <c r="V707" s="35"/>
      <c r="W707" s="44"/>
    </row>
    <row r="708" spans="1:23" ht="19.5" customHeight="1">
      <c r="A708" s="5"/>
      <c r="B708" s="40"/>
      <c r="C708" s="23"/>
      <c r="D708" s="26" t="str">
        <f>IF(C708="","",VLOOKUP(C708,Dich_vu!$A$1:'Dich_vu'!$B$64,2,0))</f>
        <v/>
      </c>
      <c r="E708" s="20"/>
      <c r="F708" s="21"/>
      <c r="G708" s="24" t="str">
        <f t="array" aca="1" ref="G708" ca="1">IF(F708="","",INDIRECT("quan_huyen!l"&amp;MAX(IF(COUNTIF($F708,"*"&amp;Tinh_TP&amp;"*")=1,ROW(Tinh_TP),0))))</f>
        <v/>
      </c>
      <c r="H708" s="22" t="str">
        <f t="array" aca="1" ref="H708" ca="1">IF(AND(F708="",G708=""),"",INDIRECT("quan_huyen!h"&amp;MAX(IF(COUNTIF(F708,"*"&amp;data&amp;"*")=1,ROW(data),0))))</f>
        <v/>
      </c>
      <c r="I708" s="26" t="str">
        <f ca="1">IF(G708="","",INDEX(Tinh_ID,MATCH(Sheet1!G708,Tinh_TP,0)))</f>
        <v/>
      </c>
      <c r="J708" s="26" t="str">
        <f ca="1">IF(H708="","",VLOOKUP(H708,Quan_huyen!$H:$I,2,0))</f>
        <v/>
      </c>
      <c r="K708" s="26" t="str">
        <f ca="1">IF(J708="","",VLOOKUP(J708,Quan_huyen!$I:$J,2,0))</f>
        <v/>
      </c>
      <c r="L708" s="22"/>
      <c r="M708" s="21"/>
      <c r="N708" s="39"/>
      <c r="O708" s="39"/>
      <c r="P708" s="39" t="str">
        <f>IF(O708="","",VLOOKUP(O708,Dich_vu!$M$1:'Dich_vu'!$N:$N,2,0))</f>
        <v/>
      </c>
      <c r="Q708" s="39"/>
      <c r="R708" s="39"/>
      <c r="S708" s="39"/>
      <c r="T708" s="39"/>
      <c r="U708" s="39"/>
      <c r="V708" s="35"/>
      <c r="W708" s="44"/>
    </row>
    <row r="709" spans="1:23" ht="23.25" customHeight="1">
      <c r="A709" s="5"/>
      <c r="B709" s="40"/>
      <c r="C709" s="23"/>
      <c r="D709" s="26" t="str">
        <f>IF(C709="","",VLOOKUP(C709,Dich_vu!$A$1:'Dich_vu'!$B$64,2,0))</f>
        <v/>
      </c>
      <c r="E709" s="20"/>
      <c r="F709" s="21"/>
      <c r="G709" s="24" t="str">
        <f t="array" aca="1" ref="G709" ca="1">IF(F709="","",INDIRECT("quan_huyen!l"&amp;MAX(IF(COUNTIF($F709,"*"&amp;Tinh_TP&amp;"*")=1,ROW(Tinh_TP),0))))</f>
        <v/>
      </c>
      <c r="H709" s="22" t="str">
        <f t="array" aca="1" ref="H709" ca="1">IF(AND(F709="",G709=""),"",INDIRECT("quan_huyen!h"&amp;MAX(IF(COUNTIF(F709,"*"&amp;data&amp;"*")=1,ROW(data),0))))</f>
        <v/>
      </c>
      <c r="I709" s="26" t="str">
        <f ca="1">IF(G709="","",INDEX(Tinh_ID,MATCH(Sheet1!G709,Tinh_TP,0)))</f>
        <v/>
      </c>
      <c r="J709" s="26" t="str">
        <f ca="1">IF(H709="","",VLOOKUP(H709,Quan_huyen!$H:$I,2,0))</f>
        <v/>
      </c>
      <c r="K709" s="26" t="str">
        <f ca="1">IF(J709="","",VLOOKUP(J709,Quan_huyen!$I:$J,2,0))</f>
        <v/>
      </c>
      <c r="L709" s="22"/>
      <c r="M709" s="21"/>
      <c r="N709" s="39"/>
      <c r="O709" s="39"/>
      <c r="P709" s="39" t="str">
        <f>IF(O709="","",VLOOKUP(O709,Dich_vu!$M$1:'Dich_vu'!$N:$N,2,0))</f>
        <v/>
      </c>
      <c r="Q709" s="39"/>
      <c r="R709" s="39"/>
      <c r="S709" s="39"/>
      <c r="T709" s="39"/>
      <c r="U709" s="39"/>
      <c r="V709" s="35"/>
      <c r="W709" s="44"/>
    </row>
    <row r="710" spans="1:23" ht="21" customHeight="1">
      <c r="A710" s="5"/>
      <c r="B710" s="40"/>
      <c r="C710" s="23"/>
      <c r="D710" s="26" t="str">
        <f>IF(C710="","",VLOOKUP(C710,Dich_vu!$A$1:'Dich_vu'!$B$64,2,0))</f>
        <v/>
      </c>
      <c r="E710" s="20"/>
      <c r="F710" s="21"/>
      <c r="G710" s="24" t="str">
        <f t="array" aca="1" ref="G710" ca="1">IF(F710="","",INDIRECT("quan_huyen!l"&amp;MAX(IF(COUNTIF($F710,"*"&amp;Tinh_TP&amp;"*")=1,ROW(Tinh_TP),0))))</f>
        <v/>
      </c>
      <c r="H710" s="22" t="str">
        <f t="array" aca="1" ref="H710" ca="1">IF(AND(F710="",G710=""),"",INDIRECT("quan_huyen!h"&amp;MAX(IF(COUNTIF(F710,"*"&amp;data&amp;"*")=1,ROW(data),0))))</f>
        <v/>
      </c>
      <c r="I710" s="26" t="str">
        <f ca="1">IF(G710="","",INDEX(Tinh_ID,MATCH(Sheet1!G710,Tinh_TP,0)))</f>
        <v/>
      </c>
      <c r="J710" s="26" t="str">
        <f ca="1">IF(H710="","",VLOOKUP(H710,Quan_huyen!$H:$I,2,0))</f>
        <v/>
      </c>
      <c r="K710" s="26" t="str">
        <f ca="1">IF(J710="","",VLOOKUP(J710,Quan_huyen!$I:$J,2,0))</f>
        <v/>
      </c>
      <c r="L710" s="22"/>
      <c r="M710" s="21"/>
      <c r="N710" s="39"/>
      <c r="O710" s="39"/>
      <c r="P710" s="39" t="str">
        <f>IF(O710="","",VLOOKUP(O710,Dich_vu!$M$1:'Dich_vu'!$N:$N,2,0))</f>
        <v/>
      </c>
      <c r="Q710" s="39"/>
      <c r="R710" s="39"/>
      <c r="S710" s="39"/>
      <c r="T710" s="39"/>
      <c r="U710" s="39"/>
      <c r="V710" s="35"/>
      <c r="W710" s="44"/>
    </row>
    <row r="711" spans="1:23" ht="21" customHeight="1">
      <c r="A711" s="5"/>
      <c r="B711" s="40"/>
      <c r="C711" s="23"/>
      <c r="D711" s="26" t="str">
        <f>IF(C711="","",VLOOKUP(C711,Dich_vu!$A$1:'Dich_vu'!$B$64,2,0))</f>
        <v/>
      </c>
      <c r="E711" s="20"/>
      <c r="F711" s="21"/>
      <c r="G711" s="24" t="str">
        <f t="array" aca="1" ref="G711" ca="1">IF(F711="","",INDIRECT("quan_huyen!l"&amp;MAX(IF(COUNTIF($F711,"*"&amp;Tinh_TP&amp;"*")=1,ROW(Tinh_TP),0))))</f>
        <v/>
      </c>
      <c r="H711" s="22" t="str">
        <f t="array" aca="1" ref="H711" ca="1">IF(AND(F711="",G711=""),"",INDIRECT("quan_huyen!h"&amp;MAX(IF(COUNTIF(F711,"*"&amp;data&amp;"*")=1,ROW(data),0))))</f>
        <v/>
      </c>
      <c r="I711" s="26" t="str">
        <f ca="1">IF(G711="","",INDEX(Tinh_ID,MATCH(Sheet1!G711,Tinh_TP,0)))</f>
        <v/>
      </c>
      <c r="J711" s="26" t="str">
        <f ca="1">IF(H711="","",VLOOKUP(H711,Quan_huyen!$H:$I,2,0))</f>
        <v/>
      </c>
      <c r="K711" s="26" t="str">
        <f ca="1">IF(J711="","",VLOOKUP(J711,Quan_huyen!$I:$J,2,0))</f>
        <v/>
      </c>
      <c r="L711" s="22"/>
      <c r="M711" s="21"/>
      <c r="N711" s="39"/>
      <c r="O711" s="39"/>
      <c r="P711" s="39" t="str">
        <f>IF(O711="","",VLOOKUP(O711,Dich_vu!$M$1:'Dich_vu'!$N:$N,2,0))</f>
        <v/>
      </c>
      <c r="Q711" s="39"/>
      <c r="R711" s="39"/>
      <c r="S711" s="39"/>
      <c r="T711" s="39"/>
      <c r="U711" s="39"/>
      <c r="V711" s="35"/>
      <c r="W711" s="44"/>
    </row>
    <row r="712" spans="1:23" ht="21" customHeight="1">
      <c r="A712" s="5"/>
      <c r="B712" s="40"/>
      <c r="C712" s="23"/>
      <c r="D712" s="26" t="str">
        <f>IF(C712="","",VLOOKUP(C712,Dich_vu!$A$1:'Dich_vu'!$B$64,2,0))</f>
        <v/>
      </c>
      <c r="E712" s="20"/>
      <c r="F712" s="21"/>
      <c r="G712" s="24" t="str">
        <f t="array" aca="1" ref="G712" ca="1">IF(F712="","",INDIRECT("quan_huyen!l"&amp;MAX(IF(COUNTIF($F712,"*"&amp;Tinh_TP&amp;"*")=1,ROW(Tinh_TP),0))))</f>
        <v/>
      </c>
      <c r="H712" s="22" t="str">
        <f t="array" aca="1" ref="H712" ca="1">IF(AND(F712="",G712=""),"",INDIRECT("quan_huyen!h"&amp;MAX(IF(COUNTIF(F712,"*"&amp;data&amp;"*")=1,ROW(data),0))))</f>
        <v/>
      </c>
      <c r="I712" s="26" t="str">
        <f ca="1">IF(G712="","",INDEX(Tinh_ID,MATCH(Sheet1!G712,Tinh_TP,0)))</f>
        <v/>
      </c>
      <c r="J712" s="26" t="str">
        <f ca="1">IF(H712="","",VLOOKUP(H712,Quan_huyen!$H:$I,2,0))</f>
        <v/>
      </c>
      <c r="K712" s="26" t="str">
        <f ca="1">IF(J712="","",VLOOKUP(J712,Quan_huyen!$I:$J,2,0))</f>
        <v/>
      </c>
      <c r="L712" s="22"/>
      <c r="M712" s="21"/>
      <c r="N712" s="39"/>
      <c r="O712" s="39"/>
      <c r="P712" s="39" t="str">
        <f>IF(O712="","",VLOOKUP(O712,Dich_vu!$M$1:'Dich_vu'!$N:$N,2,0))</f>
        <v/>
      </c>
      <c r="Q712" s="39"/>
      <c r="R712" s="39"/>
      <c r="S712" s="39"/>
      <c r="T712" s="39"/>
      <c r="U712" s="39"/>
      <c r="V712" s="35"/>
      <c r="W712" s="44"/>
    </row>
    <row r="713" spans="1:23" ht="21" customHeight="1">
      <c r="A713" s="5"/>
      <c r="B713" s="40"/>
      <c r="C713" s="23"/>
      <c r="D713" s="26" t="str">
        <f>IF(C713="","",VLOOKUP(C713,Dich_vu!$A$1:'Dich_vu'!$B$64,2,0))</f>
        <v/>
      </c>
      <c r="E713" s="20"/>
      <c r="F713" s="21"/>
      <c r="G713" s="24" t="str">
        <f t="array" aca="1" ref="G713" ca="1">IF(F713="","",INDIRECT("quan_huyen!l"&amp;MAX(IF(COUNTIF($F713,"*"&amp;Tinh_TP&amp;"*")=1,ROW(Tinh_TP),0))))</f>
        <v/>
      </c>
      <c r="H713" s="22" t="str">
        <f t="array" aca="1" ref="H713" ca="1">IF(AND(F713="",G713=""),"",INDIRECT("quan_huyen!h"&amp;MAX(IF(COUNTIF(F713,"*"&amp;data&amp;"*")=1,ROW(data),0))))</f>
        <v/>
      </c>
      <c r="I713" s="26" t="str">
        <f ca="1">IF(G713="","",INDEX(Tinh_ID,MATCH(Sheet1!G713,Tinh_TP,0)))</f>
        <v/>
      </c>
      <c r="J713" s="26" t="str">
        <f ca="1">IF(H713="","",VLOOKUP(H713,Quan_huyen!$H:$I,2,0))</f>
        <v/>
      </c>
      <c r="K713" s="26" t="str">
        <f ca="1">IF(J713="","",VLOOKUP(J713,Quan_huyen!$I:$J,2,0))</f>
        <v/>
      </c>
      <c r="L713" s="22"/>
      <c r="M713" s="21"/>
      <c r="N713" s="39"/>
      <c r="O713" s="39"/>
      <c r="P713" s="39" t="str">
        <f>IF(O713="","",VLOOKUP(O713,Dich_vu!$M$1:'Dich_vu'!$N:$N,2,0))</f>
        <v/>
      </c>
      <c r="Q713" s="39"/>
      <c r="R713" s="39"/>
      <c r="S713" s="39"/>
      <c r="T713" s="39"/>
      <c r="U713" s="39"/>
      <c r="V713" s="35"/>
      <c r="W713" s="44"/>
    </row>
    <row r="714" spans="1:23" ht="21" customHeight="1">
      <c r="A714" s="5"/>
      <c r="B714" s="40"/>
      <c r="C714" s="23"/>
      <c r="D714" s="26" t="str">
        <f>IF(C714="","",VLOOKUP(C714,Dich_vu!$A$1:'Dich_vu'!$B$64,2,0))</f>
        <v/>
      </c>
      <c r="E714" s="20"/>
      <c r="F714" s="21"/>
      <c r="G714" s="24" t="str">
        <f t="array" aca="1" ref="G714" ca="1">IF(F714="","",INDIRECT("quan_huyen!l"&amp;MAX(IF(COUNTIF($F714,"*"&amp;Tinh_TP&amp;"*")=1,ROW(Tinh_TP),0))))</f>
        <v/>
      </c>
      <c r="H714" s="22" t="str">
        <f t="array" aca="1" ref="H714" ca="1">IF(AND(F714="",G714=""),"",INDIRECT("quan_huyen!h"&amp;MAX(IF(COUNTIF(F714,"*"&amp;data&amp;"*")=1,ROW(data),0))))</f>
        <v/>
      </c>
      <c r="I714" s="26" t="str">
        <f ca="1">IF(G714="","",INDEX(Tinh_ID,MATCH(Sheet1!G714,Tinh_TP,0)))</f>
        <v/>
      </c>
      <c r="J714" s="26" t="str">
        <f ca="1">IF(H714="","",VLOOKUP(H714,Quan_huyen!$H:$I,2,0))</f>
        <v/>
      </c>
      <c r="K714" s="26" t="str">
        <f ca="1">IF(J714="","",VLOOKUP(J714,Quan_huyen!$I:$J,2,0))</f>
        <v/>
      </c>
      <c r="L714" s="22"/>
      <c r="M714" s="21"/>
      <c r="N714" s="39"/>
      <c r="O714" s="39"/>
      <c r="P714" s="39" t="str">
        <f>IF(O714="","",VLOOKUP(O714,Dich_vu!$M$1:'Dich_vu'!$N:$N,2,0))</f>
        <v/>
      </c>
      <c r="Q714" s="39"/>
      <c r="R714" s="39"/>
      <c r="S714" s="39"/>
      <c r="T714" s="39"/>
      <c r="U714" s="39"/>
      <c r="V714" s="35"/>
      <c r="W714" s="44"/>
    </row>
    <row r="715" spans="1:23" ht="21" customHeight="1">
      <c r="A715" s="5"/>
      <c r="B715" s="40"/>
      <c r="C715" s="23"/>
      <c r="D715" s="26" t="str">
        <f>IF(C715="","",VLOOKUP(C715,Dich_vu!$A$1:'Dich_vu'!$B$64,2,0))</f>
        <v/>
      </c>
      <c r="E715" s="20"/>
      <c r="F715" s="21"/>
      <c r="G715" s="24" t="str">
        <f t="array" aca="1" ref="G715" ca="1">IF(F715="","",INDIRECT("quan_huyen!l"&amp;MAX(IF(COUNTIF($F715,"*"&amp;Tinh_TP&amp;"*")=1,ROW(Tinh_TP),0))))</f>
        <v/>
      </c>
      <c r="H715" s="22" t="str">
        <f t="array" aca="1" ref="H715" ca="1">IF(AND(F715="",G715=""),"",INDIRECT("quan_huyen!h"&amp;MAX(IF(COUNTIF(F715,"*"&amp;data&amp;"*")=1,ROW(data),0))))</f>
        <v/>
      </c>
      <c r="I715" s="26" t="str">
        <f ca="1">IF(G715="","",INDEX(Tinh_ID,MATCH(Sheet1!G715,Tinh_TP,0)))</f>
        <v/>
      </c>
      <c r="J715" s="26" t="str">
        <f ca="1">IF(H715="","",VLOOKUP(H715,Quan_huyen!$H:$I,2,0))</f>
        <v/>
      </c>
      <c r="K715" s="26" t="str">
        <f ca="1">IF(J715="","",VLOOKUP(J715,Quan_huyen!$I:$J,2,0))</f>
        <v/>
      </c>
      <c r="L715" s="22"/>
      <c r="M715" s="21"/>
      <c r="N715" s="39"/>
      <c r="O715" s="39"/>
      <c r="P715" s="39" t="str">
        <f>IF(O715="","",VLOOKUP(O715,Dich_vu!$M$1:'Dich_vu'!$N:$N,2,0))</f>
        <v/>
      </c>
      <c r="Q715" s="39"/>
      <c r="R715" s="39"/>
      <c r="S715" s="39"/>
      <c r="T715" s="39"/>
      <c r="U715" s="39"/>
      <c r="V715" s="35"/>
      <c r="W715" s="44"/>
    </row>
    <row r="716" spans="1:23" ht="21" customHeight="1">
      <c r="A716" s="5"/>
      <c r="B716" s="40"/>
      <c r="C716" s="23"/>
      <c r="D716" s="26" t="str">
        <f>IF(C716="","",VLOOKUP(C716,Dich_vu!$A$1:'Dich_vu'!$B$64,2,0))</f>
        <v/>
      </c>
      <c r="E716" s="20"/>
      <c r="F716" s="21"/>
      <c r="G716" s="24" t="str">
        <f t="array" aca="1" ref="G716" ca="1">IF(F716="","",INDIRECT("quan_huyen!l"&amp;MAX(IF(COUNTIF($F716,"*"&amp;Tinh_TP&amp;"*")=1,ROW(Tinh_TP),0))))</f>
        <v/>
      </c>
      <c r="H716" s="22" t="str">
        <f t="array" aca="1" ref="H716" ca="1">IF(AND(F716="",G716=""),"",INDIRECT("quan_huyen!h"&amp;MAX(IF(COUNTIF(F716,"*"&amp;data&amp;"*")=1,ROW(data),0))))</f>
        <v/>
      </c>
      <c r="I716" s="26" t="str">
        <f ca="1">IF(G716="","",INDEX(Tinh_ID,MATCH(Sheet1!G716,Tinh_TP,0)))</f>
        <v/>
      </c>
      <c r="J716" s="26" t="str">
        <f ca="1">IF(H716="","",VLOOKUP(H716,Quan_huyen!$H:$I,2,0))</f>
        <v/>
      </c>
      <c r="K716" s="26" t="str">
        <f ca="1">IF(J716="","",VLOOKUP(J716,Quan_huyen!$I:$J,2,0))</f>
        <v/>
      </c>
      <c r="L716" s="22"/>
      <c r="M716" s="21"/>
      <c r="N716" s="39"/>
      <c r="O716" s="39"/>
      <c r="P716" s="39" t="str">
        <f>IF(O716="","",VLOOKUP(O716,Dich_vu!$M$1:'Dich_vu'!$N:$N,2,0))</f>
        <v/>
      </c>
      <c r="Q716" s="39"/>
      <c r="R716" s="39"/>
      <c r="S716" s="39"/>
      <c r="T716" s="39"/>
      <c r="U716" s="39"/>
      <c r="V716" s="35"/>
      <c r="W716" s="44"/>
    </row>
    <row r="717" spans="1:23" ht="21" customHeight="1">
      <c r="A717" s="5"/>
      <c r="B717" s="40"/>
      <c r="C717" s="23"/>
      <c r="D717" s="26" t="str">
        <f>IF(C717="","",VLOOKUP(C717,Dich_vu!$A$1:'Dich_vu'!$B$64,2,0))</f>
        <v/>
      </c>
      <c r="E717" s="20"/>
      <c r="F717" s="21"/>
      <c r="G717" s="24" t="str">
        <f t="array" aca="1" ref="G717" ca="1">IF(F717="","",INDIRECT("quan_huyen!l"&amp;MAX(IF(COUNTIF($F717,"*"&amp;Tinh_TP&amp;"*")=1,ROW(Tinh_TP),0))))</f>
        <v/>
      </c>
      <c r="H717" s="22" t="str">
        <f t="array" aca="1" ref="H717" ca="1">IF(AND(F717="",G717=""),"",INDIRECT("quan_huyen!h"&amp;MAX(IF(COUNTIF(F717,"*"&amp;data&amp;"*")=1,ROW(data),0))))</f>
        <v/>
      </c>
      <c r="I717" s="26" t="str">
        <f ca="1">IF(G717="","",INDEX(Tinh_ID,MATCH(Sheet1!G717,Tinh_TP,0)))</f>
        <v/>
      </c>
      <c r="J717" s="26" t="str">
        <f ca="1">IF(H717="","",VLOOKUP(H717,Quan_huyen!$H:$I,2,0))</f>
        <v/>
      </c>
      <c r="K717" s="26" t="str">
        <f ca="1">IF(J717="","",VLOOKUP(J717,Quan_huyen!$I:$J,2,0))</f>
        <v/>
      </c>
      <c r="L717" s="22"/>
      <c r="M717" s="21"/>
      <c r="N717" s="39"/>
      <c r="O717" s="39"/>
      <c r="P717" s="39" t="str">
        <f>IF(O717="","",VLOOKUP(O717,Dich_vu!$M$1:'Dich_vu'!$N:$N,2,0))</f>
        <v/>
      </c>
      <c r="Q717" s="39"/>
      <c r="R717" s="39"/>
      <c r="S717" s="39"/>
      <c r="T717" s="39"/>
      <c r="U717" s="39"/>
      <c r="V717" s="35"/>
      <c r="W717" s="44"/>
    </row>
    <row r="718" spans="1:23" ht="21" customHeight="1">
      <c r="A718" s="5"/>
      <c r="B718" s="40"/>
      <c r="C718" s="23"/>
      <c r="D718" s="26" t="str">
        <f>IF(C718="","",VLOOKUP(C718,Dich_vu!$A$1:'Dich_vu'!$B$64,2,0))</f>
        <v/>
      </c>
      <c r="E718" s="20"/>
      <c r="F718" s="21"/>
      <c r="G718" s="24" t="str">
        <f t="array" aca="1" ref="G718" ca="1">IF(F718="","",INDIRECT("quan_huyen!l"&amp;MAX(IF(COUNTIF($F718,"*"&amp;Tinh_TP&amp;"*")=1,ROW(Tinh_TP),0))))</f>
        <v/>
      </c>
      <c r="H718" s="22" t="str">
        <f t="array" aca="1" ref="H718" ca="1">IF(AND(F718="",G718=""),"",INDIRECT("quan_huyen!h"&amp;MAX(IF(COUNTIF(F718,"*"&amp;data&amp;"*")=1,ROW(data),0))))</f>
        <v/>
      </c>
      <c r="I718" s="26" t="str">
        <f ca="1">IF(G718="","",INDEX(Tinh_ID,MATCH(Sheet1!G718,Tinh_TP,0)))</f>
        <v/>
      </c>
      <c r="J718" s="26" t="str">
        <f ca="1">IF(H718="","",VLOOKUP(H718,Quan_huyen!$H:$I,2,0))</f>
        <v/>
      </c>
      <c r="K718" s="26" t="str">
        <f ca="1">IF(J718="","",VLOOKUP(J718,Quan_huyen!$I:$J,2,0))</f>
        <v/>
      </c>
      <c r="L718" s="22"/>
      <c r="M718" s="21"/>
      <c r="N718" s="39"/>
      <c r="O718" s="39"/>
      <c r="P718" s="39" t="str">
        <f>IF(O718="","",VLOOKUP(O718,Dich_vu!$M$1:'Dich_vu'!$N:$N,2,0))</f>
        <v/>
      </c>
      <c r="Q718" s="39"/>
      <c r="R718" s="39"/>
      <c r="S718" s="39"/>
      <c r="T718" s="39"/>
      <c r="U718" s="39"/>
      <c r="V718" s="35"/>
      <c r="W718" s="44"/>
    </row>
    <row r="719" spans="1:23" ht="21" customHeight="1">
      <c r="A719" s="5"/>
      <c r="B719" s="40"/>
      <c r="C719" s="23"/>
      <c r="D719" s="26" t="str">
        <f>IF(C719="","",VLOOKUP(C719,Dich_vu!$A$1:'Dich_vu'!$B$64,2,0))</f>
        <v/>
      </c>
      <c r="E719" s="20"/>
      <c r="F719" s="21"/>
      <c r="G719" s="24" t="str">
        <f t="array" aca="1" ref="G719" ca="1">IF(F719="","",INDIRECT("quan_huyen!l"&amp;MAX(IF(COUNTIF($F719,"*"&amp;Tinh_TP&amp;"*")=1,ROW(Tinh_TP),0))))</f>
        <v/>
      </c>
      <c r="H719" s="22" t="str">
        <f t="array" aca="1" ref="H719" ca="1">IF(AND(F719="",G719=""),"",INDIRECT("quan_huyen!h"&amp;MAX(IF(COUNTIF(F719,"*"&amp;data&amp;"*")=1,ROW(data),0))))</f>
        <v/>
      </c>
      <c r="I719" s="26" t="str">
        <f ca="1">IF(G719="","",INDEX(Tinh_ID,MATCH(Sheet1!G719,Tinh_TP,0)))</f>
        <v/>
      </c>
      <c r="J719" s="26" t="str">
        <f ca="1">IF(H719="","",VLOOKUP(H719,Quan_huyen!$H:$I,2,0))</f>
        <v/>
      </c>
      <c r="K719" s="26" t="str">
        <f ca="1">IF(J719="","",VLOOKUP(J719,Quan_huyen!$I:$J,2,0))</f>
        <v/>
      </c>
      <c r="L719" s="22"/>
      <c r="M719" s="21"/>
      <c r="N719" s="39"/>
      <c r="O719" s="39"/>
      <c r="P719" s="39" t="str">
        <f>IF(O719="","",VLOOKUP(O719,Dich_vu!$M$1:'Dich_vu'!$N:$N,2,0))</f>
        <v/>
      </c>
      <c r="Q719" s="39"/>
      <c r="R719" s="39"/>
      <c r="S719" s="39"/>
      <c r="T719" s="39"/>
      <c r="U719" s="39"/>
      <c r="V719" s="35"/>
      <c r="W719" s="44"/>
    </row>
    <row r="720" spans="1:23" ht="21" customHeight="1">
      <c r="A720" s="5"/>
      <c r="B720" s="40"/>
      <c r="C720" s="23"/>
      <c r="D720" s="26" t="str">
        <f>IF(C720="","",VLOOKUP(C720,Dich_vu!$A$1:'Dich_vu'!$B$64,2,0))</f>
        <v/>
      </c>
      <c r="E720" s="20"/>
      <c r="F720" s="21"/>
      <c r="G720" s="24" t="str">
        <f t="array" aca="1" ref="G720" ca="1">IF(F720="","",INDIRECT("quan_huyen!l"&amp;MAX(IF(COUNTIF($F720,"*"&amp;Tinh_TP&amp;"*")=1,ROW(Tinh_TP),0))))</f>
        <v/>
      </c>
      <c r="H720" s="22" t="str">
        <f t="array" aca="1" ref="H720" ca="1">IF(AND(F720="",G720=""),"",INDIRECT("quan_huyen!h"&amp;MAX(IF(COUNTIF(F720,"*"&amp;data&amp;"*")=1,ROW(data),0))))</f>
        <v/>
      </c>
      <c r="I720" s="26" t="str">
        <f ca="1">IF(G720="","",INDEX(Tinh_ID,MATCH(Sheet1!G720,Tinh_TP,0)))</f>
        <v/>
      </c>
      <c r="J720" s="26" t="str">
        <f ca="1">IF(H720="","",VLOOKUP(H720,Quan_huyen!$H:$I,2,0))</f>
        <v/>
      </c>
      <c r="K720" s="26" t="str">
        <f ca="1">IF(J720="","",VLOOKUP(J720,Quan_huyen!$I:$J,2,0))</f>
        <v/>
      </c>
      <c r="L720" s="22"/>
      <c r="M720" s="21"/>
      <c r="N720" s="39"/>
      <c r="O720" s="39"/>
      <c r="P720" s="39" t="str">
        <f>IF(O720="","",VLOOKUP(O720,Dich_vu!$M$1:'Dich_vu'!$N:$N,2,0))</f>
        <v/>
      </c>
      <c r="Q720" s="39"/>
      <c r="R720" s="39"/>
      <c r="S720" s="39"/>
      <c r="T720" s="39"/>
      <c r="U720" s="39"/>
      <c r="V720" s="35"/>
      <c r="W720" s="44"/>
    </row>
    <row r="721" spans="1:23" ht="21" customHeight="1">
      <c r="A721" s="5"/>
      <c r="B721" s="40"/>
      <c r="C721" s="23"/>
      <c r="D721" s="26" t="str">
        <f>IF(C721="","",VLOOKUP(C721,Dich_vu!$A$1:'Dich_vu'!$B$64,2,0))</f>
        <v/>
      </c>
      <c r="E721" s="20"/>
      <c r="F721" s="21"/>
      <c r="G721" s="24" t="str">
        <f t="array" aca="1" ref="G721" ca="1">IF(F721="","",INDIRECT("quan_huyen!l"&amp;MAX(IF(COUNTIF($F721,"*"&amp;Tinh_TP&amp;"*")=1,ROW(Tinh_TP),0))))</f>
        <v/>
      </c>
      <c r="H721" s="22" t="str">
        <f t="array" aca="1" ref="H721" ca="1">IF(AND(F721="",G721=""),"",INDIRECT("quan_huyen!h"&amp;MAX(IF(COUNTIF(F721,"*"&amp;data&amp;"*")=1,ROW(data),0))))</f>
        <v/>
      </c>
      <c r="I721" s="26" t="str">
        <f ca="1">IF(G721="","",INDEX(Tinh_ID,MATCH(Sheet1!G721,Tinh_TP,0)))</f>
        <v/>
      </c>
      <c r="J721" s="26" t="str">
        <f ca="1">IF(H721="","",VLOOKUP(H721,Quan_huyen!$H:$I,2,0))</f>
        <v/>
      </c>
      <c r="K721" s="26" t="str">
        <f ca="1">IF(J721="","",VLOOKUP(J721,Quan_huyen!$I:$J,2,0))</f>
        <v/>
      </c>
      <c r="L721" s="22"/>
      <c r="M721" s="21"/>
      <c r="N721" s="39"/>
      <c r="O721" s="39"/>
      <c r="P721" s="39" t="str">
        <f>IF(O721="","",VLOOKUP(O721,Dich_vu!$M$1:'Dich_vu'!$N:$N,2,0))</f>
        <v/>
      </c>
      <c r="Q721" s="39"/>
      <c r="R721" s="39"/>
      <c r="S721" s="39"/>
      <c r="T721" s="39"/>
      <c r="U721" s="39"/>
      <c r="V721" s="35"/>
      <c r="W721" s="44"/>
    </row>
    <row r="722" spans="1:23" ht="20.25" customHeight="1">
      <c r="A722" s="5"/>
      <c r="B722" s="40"/>
      <c r="C722" s="23"/>
      <c r="D722" s="26" t="str">
        <f>IF(C722="","",VLOOKUP(C722,Dich_vu!$A$1:'Dich_vu'!$B$64,2,0))</f>
        <v/>
      </c>
      <c r="E722" s="20"/>
      <c r="F722" s="21"/>
      <c r="G722" s="24" t="str">
        <f t="array" aca="1" ref="G722" ca="1">IF(F722="","",INDIRECT("quan_huyen!l"&amp;MAX(IF(COUNTIF($F722,"*"&amp;Tinh_TP&amp;"*")=1,ROW(Tinh_TP),0))))</f>
        <v/>
      </c>
      <c r="H722" s="22" t="str">
        <f t="array" aca="1" ref="H722" ca="1">IF(AND(F722="",G722=""),"",INDIRECT("quan_huyen!h"&amp;MAX(IF(COUNTIF(F722,"*"&amp;data&amp;"*")=1,ROW(data),0))))</f>
        <v/>
      </c>
      <c r="I722" s="26" t="str">
        <f ca="1">IF(G722="","",INDEX(Tinh_ID,MATCH(Sheet1!G722,Tinh_TP,0)))</f>
        <v/>
      </c>
      <c r="J722" s="26" t="str">
        <f ca="1">IF(H722="","",VLOOKUP(H722,Quan_huyen!$H:$I,2,0))</f>
        <v/>
      </c>
      <c r="K722" s="26" t="str">
        <f ca="1">IF(J722="","",VLOOKUP(J722,Quan_huyen!$I:$J,2,0))</f>
        <v/>
      </c>
      <c r="L722" s="22"/>
      <c r="M722" s="21"/>
      <c r="N722" s="39"/>
      <c r="O722" s="39"/>
      <c r="P722" s="39" t="str">
        <f>IF(O722="","",VLOOKUP(O722,Dich_vu!$M$1:'Dich_vu'!$N:$N,2,0))</f>
        <v/>
      </c>
      <c r="Q722" s="39"/>
      <c r="R722" s="39"/>
      <c r="S722" s="39"/>
      <c r="T722" s="39"/>
      <c r="U722" s="39"/>
      <c r="V722" s="35"/>
      <c r="W722" s="44"/>
    </row>
    <row r="723" spans="1:23" ht="21.75" customHeight="1">
      <c r="A723" s="5"/>
      <c r="B723" s="40"/>
      <c r="C723" s="23"/>
      <c r="D723" s="26" t="str">
        <f>IF(C723="","",VLOOKUP(C723,Dich_vu!$A$1:'Dich_vu'!$B$64,2,0))</f>
        <v/>
      </c>
      <c r="E723" s="20"/>
      <c r="F723" s="21"/>
      <c r="G723" s="24" t="str">
        <f t="array" aca="1" ref="G723" ca="1">IF(F723="","",INDIRECT("quan_huyen!l"&amp;MAX(IF(COUNTIF($F723,"*"&amp;Tinh_TP&amp;"*")=1,ROW(Tinh_TP),0))))</f>
        <v/>
      </c>
      <c r="H723" s="22" t="str">
        <f t="array" aca="1" ref="H723" ca="1">IF(AND(F723="",G723=""),"",INDIRECT("quan_huyen!h"&amp;MAX(IF(COUNTIF(F723,"*"&amp;data&amp;"*")=1,ROW(data),0))))</f>
        <v/>
      </c>
      <c r="I723" s="26" t="str">
        <f ca="1">IF(G723="","",INDEX(Tinh_ID,MATCH(Sheet1!G723,Tinh_TP,0)))</f>
        <v/>
      </c>
      <c r="J723" s="26" t="str">
        <f ca="1">IF(H723="","",VLOOKUP(H723,Quan_huyen!$H:$I,2,0))</f>
        <v/>
      </c>
      <c r="K723" s="26" t="str">
        <f ca="1">IF(J723="","",VLOOKUP(J723,Quan_huyen!$I:$J,2,0))</f>
        <v/>
      </c>
      <c r="L723" s="22"/>
      <c r="M723" s="21"/>
      <c r="N723" s="39"/>
      <c r="O723" s="39"/>
      <c r="P723" s="39" t="str">
        <f>IF(O723="","",VLOOKUP(O723,Dich_vu!$M$1:'Dich_vu'!$N:$N,2,0))</f>
        <v/>
      </c>
      <c r="Q723" s="39"/>
      <c r="R723" s="39"/>
      <c r="S723" s="39"/>
      <c r="T723" s="39"/>
      <c r="U723" s="39"/>
      <c r="V723" s="35"/>
      <c r="W723" s="44"/>
    </row>
    <row r="724" spans="1:23" ht="21" customHeight="1">
      <c r="A724" s="5"/>
      <c r="B724" s="40"/>
      <c r="C724" s="23"/>
      <c r="D724" s="26" t="str">
        <f>IF(C724="","",VLOOKUP(C724,Dich_vu!$A$1:'Dich_vu'!$B$64,2,0))</f>
        <v/>
      </c>
      <c r="E724" s="20"/>
      <c r="F724" s="21"/>
      <c r="G724" s="24" t="str">
        <f t="array" aca="1" ref="G724" ca="1">IF(F724="","",INDIRECT("quan_huyen!l"&amp;MAX(IF(COUNTIF($F724,"*"&amp;Tinh_TP&amp;"*")=1,ROW(Tinh_TP),0))))</f>
        <v/>
      </c>
      <c r="H724" s="22" t="str">
        <f t="array" aca="1" ref="H724" ca="1">IF(AND(F724="",G724=""),"",INDIRECT("quan_huyen!h"&amp;MAX(IF(COUNTIF(F724,"*"&amp;data&amp;"*")=1,ROW(data),0))))</f>
        <v/>
      </c>
      <c r="I724" s="26" t="str">
        <f ca="1">IF(G724="","",INDEX(Tinh_ID,MATCH(Sheet1!G724,Tinh_TP,0)))</f>
        <v/>
      </c>
      <c r="J724" s="26" t="str">
        <f ca="1">IF(H724="","",VLOOKUP(H724,Quan_huyen!$H:$I,2,0))</f>
        <v/>
      </c>
      <c r="K724" s="26" t="str">
        <f ca="1">IF(J724="","",VLOOKUP(J724,Quan_huyen!$I:$J,2,0))</f>
        <v/>
      </c>
      <c r="L724" s="22"/>
      <c r="M724" s="21"/>
      <c r="N724" s="39"/>
      <c r="O724" s="39"/>
      <c r="P724" s="39" t="str">
        <f>IF(O724="","",VLOOKUP(O724,Dich_vu!$M$1:'Dich_vu'!$N:$N,2,0))</f>
        <v/>
      </c>
      <c r="Q724" s="39"/>
      <c r="R724" s="39"/>
      <c r="S724" s="39"/>
      <c r="T724" s="39"/>
      <c r="U724" s="39"/>
      <c r="V724" s="35"/>
      <c r="W724" s="44"/>
    </row>
    <row r="725" spans="1:23" ht="21" customHeight="1">
      <c r="A725" s="5"/>
      <c r="B725" s="40"/>
      <c r="C725" s="23"/>
      <c r="D725" s="26" t="str">
        <f>IF(C725="","",VLOOKUP(C725,Dich_vu!$A$1:'Dich_vu'!$B$64,2,0))</f>
        <v/>
      </c>
      <c r="E725" s="20"/>
      <c r="F725" s="21"/>
      <c r="G725" s="24" t="str">
        <f t="array" aca="1" ref="G725" ca="1">IF(F725="","",INDIRECT("quan_huyen!l"&amp;MAX(IF(COUNTIF($F725,"*"&amp;Tinh_TP&amp;"*")=1,ROW(Tinh_TP),0))))</f>
        <v/>
      </c>
      <c r="H725" s="22" t="str">
        <f t="array" aca="1" ref="H725" ca="1">IF(AND(F725="",G725=""),"",INDIRECT("quan_huyen!h"&amp;MAX(IF(COUNTIF(F725,"*"&amp;data&amp;"*")=1,ROW(data),0))))</f>
        <v/>
      </c>
      <c r="I725" s="26" t="str">
        <f ca="1">IF(G725="","",INDEX(Tinh_ID,MATCH(Sheet1!G725,Tinh_TP,0)))</f>
        <v/>
      </c>
      <c r="J725" s="26" t="str">
        <f ca="1">IF(H725="","",VLOOKUP(H725,Quan_huyen!$H:$I,2,0))</f>
        <v/>
      </c>
      <c r="K725" s="26" t="str">
        <f ca="1">IF(J725="","",VLOOKUP(J725,Quan_huyen!$I:$J,2,0))</f>
        <v/>
      </c>
      <c r="L725" s="22"/>
      <c r="M725" s="21"/>
      <c r="N725" s="39"/>
      <c r="O725" s="39"/>
      <c r="P725" s="39" t="str">
        <f>IF(O725="","",VLOOKUP(O725,Dich_vu!$M$1:'Dich_vu'!$N:$N,2,0))</f>
        <v/>
      </c>
      <c r="Q725" s="39"/>
      <c r="R725" s="39"/>
      <c r="S725" s="39"/>
      <c r="T725" s="39"/>
      <c r="U725" s="39"/>
      <c r="V725" s="35"/>
      <c r="W725" s="44"/>
    </row>
    <row r="726" spans="1:23" ht="18" customHeight="1">
      <c r="A726" s="5"/>
      <c r="B726" s="40"/>
      <c r="C726" s="23"/>
      <c r="D726" s="26" t="str">
        <f>IF(C726="","",VLOOKUP(C726,Dich_vu!$A$1:'Dich_vu'!$B$64,2,0))</f>
        <v/>
      </c>
      <c r="E726" s="20"/>
      <c r="F726" s="21"/>
      <c r="G726" s="24" t="str">
        <f t="array" aca="1" ref="G726" ca="1">IF(F726="","",INDIRECT("quan_huyen!l"&amp;MAX(IF(COUNTIF($F726,"*"&amp;Tinh_TP&amp;"*")=1,ROW(Tinh_TP),0))))</f>
        <v/>
      </c>
      <c r="H726" s="22" t="str">
        <f t="array" aca="1" ref="H726" ca="1">IF(AND(F726="",G726=""),"",INDIRECT("quan_huyen!h"&amp;MAX(IF(COUNTIF(F726,"*"&amp;data&amp;"*")=1,ROW(data),0))))</f>
        <v/>
      </c>
      <c r="I726" s="26" t="str">
        <f ca="1">IF(G726="","",INDEX(Tinh_ID,MATCH(Sheet1!G726,Tinh_TP,0)))</f>
        <v/>
      </c>
      <c r="J726" s="26" t="str">
        <f ca="1">IF(H726="","",VLOOKUP(H726,Quan_huyen!$H:$I,2,0))</f>
        <v/>
      </c>
      <c r="K726" s="26" t="str">
        <f ca="1">IF(J726="","",VLOOKUP(J726,Quan_huyen!$I:$J,2,0))</f>
        <v/>
      </c>
      <c r="L726" s="22"/>
      <c r="M726" s="21"/>
      <c r="N726" s="39"/>
      <c r="O726" s="39"/>
      <c r="P726" s="39" t="str">
        <f>IF(O726="","",VLOOKUP(O726,Dich_vu!$M$1:'Dich_vu'!$N:$N,2,0))</f>
        <v/>
      </c>
      <c r="Q726" s="39"/>
      <c r="R726" s="39"/>
      <c r="S726" s="39"/>
      <c r="T726" s="39"/>
      <c r="U726" s="39"/>
      <c r="V726" s="35"/>
      <c r="W726" s="44"/>
    </row>
    <row r="727" spans="1:23">
      <c r="A727" s="5"/>
      <c r="B727" s="40"/>
      <c r="C727" s="23"/>
      <c r="D727" s="26" t="str">
        <f>IF(C727="","",VLOOKUP(C727,Dich_vu!$A$1:'Dich_vu'!$B$64,2,0))</f>
        <v/>
      </c>
      <c r="E727" s="20"/>
      <c r="F727" s="21"/>
      <c r="G727" s="24" t="str">
        <f t="array" aca="1" ref="G727" ca="1">IF(F727="","",INDIRECT("quan_huyen!l"&amp;MAX(IF(COUNTIF($F727,"*"&amp;Tinh_TP&amp;"*")=1,ROW(Tinh_TP),0))))</f>
        <v/>
      </c>
      <c r="H727" s="22" t="str">
        <f t="array" aca="1" ref="H727" ca="1">IF(AND(F727="",G727=""),"",INDIRECT("quan_huyen!h"&amp;MAX(IF(COUNTIF(F727,"*"&amp;data&amp;"*")=1,ROW(data),0))))</f>
        <v/>
      </c>
      <c r="I727" s="26" t="str">
        <f ca="1">IF(G727="","",INDEX(Tinh_ID,MATCH(Sheet1!G727,Tinh_TP,0)))</f>
        <v/>
      </c>
      <c r="J727" s="26" t="str">
        <f ca="1">IF(H727="","",VLOOKUP(H727,Quan_huyen!$H:$I,2,0))</f>
        <v/>
      </c>
      <c r="K727" s="26" t="str">
        <f ca="1">IF(J727="","",VLOOKUP(J727,Quan_huyen!$I:$J,2,0))</f>
        <v/>
      </c>
      <c r="L727" s="22"/>
      <c r="M727" s="21"/>
      <c r="N727" s="39"/>
      <c r="O727" s="39"/>
      <c r="P727" s="39" t="str">
        <f>IF(O727="","",VLOOKUP(O727,Dich_vu!$M$1:'Dich_vu'!$N:$N,2,0))</f>
        <v/>
      </c>
      <c r="Q727" s="39"/>
      <c r="R727" s="39"/>
      <c r="S727" s="39"/>
      <c r="T727" s="39"/>
      <c r="U727" s="39"/>
      <c r="V727" s="35"/>
      <c r="W727" s="44"/>
    </row>
    <row r="728" spans="1:23">
      <c r="A728" s="5"/>
      <c r="B728" s="40"/>
      <c r="C728" s="23"/>
      <c r="D728" s="26" t="str">
        <f>IF(C728="","",VLOOKUP(C728,Dich_vu!$A$1:'Dich_vu'!$B$64,2,0))</f>
        <v/>
      </c>
      <c r="E728" s="20"/>
      <c r="F728" s="21"/>
      <c r="G728" s="24" t="str">
        <f t="array" aca="1" ref="G728" ca="1">IF(F728="","",INDIRECT("quan_huyen!l"&amp;MAX(IF(COUNTIF($F728,"*"&amp;Tinh_TP&amp;"*")=1,ROW(Tinh_TP),0))))</f>
        <v/>
      </c>
      <c r="H728" s="22" t="str">
        <f t="array" aca="1" ref="H728" ca="1">IF(AND(F728="",G728=""),"",INDIRECT("quan_huyen!h"&amp;MAX(IF(COUNTIF(F728,"*"&amp;data&amp;"*")=1,ROW(data),0))))</f>
        <v/>
      </c>
      <c r="I728" s="26" t="str">
        <f ca="1">IF(G728="","",INDEX(Tinh_ID,MATCH(Sheet1!G728,Tinh_TP,0)))</f>
        <v/>
      </c>
      <c r="J728" s="26" t="str">
        <f ca="1">IF(H728="","",VLOOKUP(H728,Quan_huyen!$H:$I,2,0))</f>
        <v/>
      </c>
      <c r="K728" s="26" t="str">
        <f ca="1">IF(J728="","",VLOOKUP(J728,Quan_huyen!$I:$J,2,0))</f>
        <v/>
      </c>
      <c r="L728" s="22"/>
      <c r="M728" s="21"/>
      <c r="N728" s="39"/>
      <c r="O728" s="39"/>
      <c r="P728" s="39" t="str">
        <f>IF(O728="","",VLOOKUP(O728,Dich_vu!$M$1:'Dich_vu'!$N:$N,2,0))</f>
        <v/>
      </c>
      <c r="Q728" s="39"/>
      <c r="R728" s="39"/>
      <c r="S728" s="39"/>
      <c r="T728" s="39"/>
      <c r="U728" s="39"/>
      <c r="V728" s="35"/>
      <c r="W728" s="44"/>
    </row>
    <row r="729" spans="1:23">
      <c r="A729" s="5"/>
      <c r="B729" s="40"/>
      <c r="C729" s="23"/>
      <c r="D729" s="26" t="str">
        <f>IF(C729="","",VLOOKUP(C729,Dich_vu!$A$1:'Dich_vu'!$B$64,2,0))</f>
        <v/>
      </c>
      <c r="E729" s="20"/>
      <c r="F729" s="21"/>
      <c r="G729" s="24" t="str">
        <f t="array" aca="1" ref="G729" ca="1">IF(F729="","",INDIRECT("quan_huyen!l"&amp;MAX(IF(COUNTIF($F729,"*"&amp;Tinh_TP&amp;"*")=1,ROW(Tinh_TP),0))))</f>
        <v/>
      </c>
      <c r="H729" s="22" t="str">
        <f t="array" aca="1" ref="H729" ca="1">IF(AND(F729="",G729=""),"",INDIRECT("quan_huyen!h"&amp;MAX(IF(COUNTIF(F729,"*"&amp;data&amp;"*")=1,ROW(data),0))))</f>
        <v/>
      </c>
      <c r="I729" s="26" t="str">
        <f ca="1">IF(G729="","",INDEX(Tinh_ID,MATCH(Sheet1!G729,Tinh_TP,0)))</f>
        <v/>
      </c>
      <c r="J729" s="26" t="str">
        <f ca="1">IF(H729="","",VLOOKUP(H729,Quan_huyen!$H:$I,2,0))</f>
        <v/>
      </c>
      <c r="K729" s="26" t="str">
        <f ca="1">IF(J729="","",VLOOKUP(J729,Quan_huyen!$I:$J,2,0))</f>
        <v/>
      </c>
      <c r="L729" s="22"/>
      <c r="M729" s="21"/>
      <c r="N729" s="39"/>
      <c r="O729" s="39"/>
      <c r="P729" s="39" t="str">
        <f>IF(O729="","",VLOOKUP(O729,Dich_vu!$M$1:'Dich_vu'!$N:$N,2,0))</f>
        <v/>
      </c>
      <c r="Q729" s="39"/>
      <c r="R729" s="39"/>
      <c r="S729" s="39"/>
      <c r="T729" s="39"/>
      <c r="U729" s="39"/>
      <c r="V729" s="35"/>
      <c r="W729" s="44"/>
    </row>
    <row r="730" spans="1:23">
      <c r="A730" s="5"/>
      <c r="B730" s="40"/>
      <c r="C730" s="23"/>
      <c r="D730" s="26" t="str">
        <f>IF(C730="","",VLOOKUP(C730,Dich_vu!$A$1:'Dich_vu'!$B$64,2,0))</f>
        <v/>
      </c>
      <c r="E730" s="20"/>
      <c r="F730" s="21"/>
      <c r="G730" s="24" t="str">
        <f t="array" aca="1" ref="G730" ca="1">IF(F730="","",INDIRECT("quan_huyen!l"&amp;MAX(IF(COUNTIF($F730,"*"&amp;Tinh_TP&amp;"*")=1,ROW(Tinh_TP),0))))</f>
        <v/>
      </c>
      <c r="H730" s="22" t="str">
        <f t="array" aca="1" ref="H730" ca="1">IF(AND(F730="",G730=""),"",INDIRECT("quan_huyen!h"&amp;MAX(IF(COUNTIF(F730,"*"&amp;data&amp;"*")=1,ROW(data),0))))</f>
        <v/>
      </c>
      <c r="I730" s="26" t="str">
        <f ca="1">IF(G730="","",INDEX(Tinh_ID,MATCH(Sheet1!G730,Tinh_TP,0)))</f>
        <v/>
      </c>
      <c r="J730" s="26" t="str">
        <f ca="1">IF(H730="","",VLOOKUP(H730,Quan_huyen!$H:$I,2,0))</f>
        <v/>
      </c>
      <c r="K730" s="26" t="str">
        <f ca="1">IF(J730="","",VLOOKUP(J730,Quan_huyen!$I:$J,2,0))</f>
        <v/>
      </c>
      <c r="L730" s="22"/>
      <c r="M730" s="21"/>
      <c r="N730" s="39"/>
      <c r="O730" s="39"/>
      <c r="P730" s="39" t="str">
        <f>IF(O730="","",VLOOKUP(O730,Dich_vu!$M$1:'Dich_vu'!$N:$N,2,0))</f>
        <v/>
      </c>
      <c r="Q730" s="39"/>
      <c r="R730" s="39"/>
      <c r="S730" s="39"/>
      <c r="T730" s="39"/>
      <c r="U730" s="39"/>
      <c r="V730" s="35"/>
      <c r="W730" s="44"/>
    </row>
    <row r="731" spans="1:23">
      <c r="A731" s="5"/>
      <c r="B731" s="40"/>
      <c r="C731" s="23"/>
      <c r="D731" s="26" t="str">
        <f>IF(C731="","",VLOOKUP(C731,Dich_vu!$A$1:'Dich_vu'!$B$64,2,0))</f>
        <v/>
      </c>
      <c r="E731" s="20"/>
      <c r="F731" s="21"/>
      <c r="G731" s="24" t="str">
        <f t="array" aca="1" ref="G731" ca="1">IF(F731="","",INDIRECT("quan_huyen!l"&amp;MAX(IF(COUNTIF($F731,"*"&amp;Tinh_TP&amp;"*")=1,ROW(Tinh_TP),0))))</f>
        <v/>
      </c>
      <c r="H731" s="22" t="str">
        <f t="array" aca="1" ref="H731" ca="1">IF(AND(F731="",G731=""),"",INDIRECT("quan_huyen!h"&amp;MAX(IF(COUNTIF(F731,"*"&amp;data&amp;"*")=1,ROW(data),0))))</f>
        <v/>
      </c>
      <c r="I731" s="26" t="str">
        <f ca="1">IF(G731="","",INDEX(Tinh_ID,MATCH(Sheet1!G731,Tinh_TP,0)))</f>
        <v/>
      </c>
      <c r="J731" s="26" t="str">
        <f ca="1">IF(H731="","",VLOOKUP(H731,Quan_huyen!$H:$I,2,0))</f>
        <v/>
      </c>
      <c r="K731" s="26" t="str">
        <f ca="1">IF(J731="","",VLOOKUP(J731,Quan_huyen!$I:$J,2,0))</f>
        <v/>
      </c>
      <c r="L731" s="22"/>
      <c r="M731" s="21"/>
      <c r="N731" s="39"/>
      <c r="O731" s="39"/>
      <c r="P731" s="39" t="str">
        <f>IF(O731="","",VLOOKUP(O731,Dich_vu!$M$1:'Dich_vu'!$N:$N,2,0))</f>
        <v/>
      </c>
      <c r="Q731" s="39"/>
      <c r="R731" s="39"/>
      <c r="S731" s="39"/>
      <c r="T731" s="39"/>
      <c r="U731" s="39"/>
      <c r="V731" s="35"/>
      <c r="W731" s="44"/>
    </row>
    <row r="732" spans="1:23">
      <c r="A732" s="5"/>
      <c r="B732" s="40"/>
      <c r="C732" s="23"/>
      <c r="D732" s="26" t="str">
        <f>IF(C732="","",VLOOKUP(C732,Dich_vu!$A$1:'Dich_vu'!$B$64,2,0))</f>
        <v/>
      </c>
      <c r="E732" s="20"/>
      <c r="F732" s="21"/>
      <c r="G732" s="24" t="str">
        <f t="array" aca="1" ref="G732" ca="1">IF(F732="","",INDIRECT("quan_huyen!l"&amp;MAX(IF(COUNTIF($F732,"*"&amp;Tinh_TP&amp;"*")=1,ROW(Tinh_TP),0))))</f>
        <v/>
      </c>
      <c r="H732" s="22" t="str">
        <f t="array" aca="1" ref="H732" ca="1">IF(AND(F732="",G732=""),"",INDIRECT("quan_huyen!h"&amp;MAX(IF(COUNTIF(F732,"*"&amp;data&amp;"*")=1,ROW(data),0))))</f>
        <v/>
      </c>
      <c r="I732" s="26" t="str">
        <f ca="1">IF(G732="","",INDEX(Tinh_ID,MATCH(Sheet1!G732,Tinh_TP,0)))</f>
        <v/>
      </c>
      <c r="J732" s="26" t="str">
        <f ca="1">IF(H732="","",VLOOKUP(H732,Quan_huyen!$H:$I,2,0))</f>
        <v/>
      </c>
      <c r="K732" s="26" t="str">
        <f ca="1">IF(J732="","",VLOOKUP(J732,Quan_huyen!$I:$J,2,0))</f>
        <v/>
      </c>
      <c r="L732" s="22"/>
      <c r="M732" s="21"/>
      <c r="N732" s="39"/>
      <c r="O732" s="39"/>
      <c r="P732" s="39" t="str">
        <f>IF(O732="","",VLOOKUP(O732,Dich_vu!$M$1:'Dich_vu'!$N:$N,2,0))</f>
        <v/>
      </c>
      <c r="Q732" s="39"/>
      <c r="R732" s="39"/>
      <c r="S732" s="39"/>
      <c r="T732" s="39"/>
      <c r="U732" s="39"/>
      <c r="V732" s="35"/>
      <c r="W732" s="44"/>
    </row>
    <row r="733" spans="1:23">
      <c r="A733" s="5"/>
      <c r="B733" s="40"/>
      <c r="C733" s="23"/>
      <c r="D733" s="26" t="str">
        <f>IF(C733="","",VLOOKUP(C733,Dich_vu!$A$1:'Dich_vu'!$B$64,2,0))</f>
        <v/>
      </c>
      <c r="E733" s="20"/>
      <c r="F733" s="21"/>
      <c r="G733" s="24" t="str">
        <f t="array" aca="1" ref="G733" ca="1">IF(F733="","",INDIRECT("quan_huyen!l"&amp;MAX(IF(COUNTIF($F733,"*"&amp;Tinh_TP&amp;"*")=1,ROW(Tinh_TP),0))))</f>
        <v/>
      </c>
      <c r="H733" s="22" t="str">
        <f t="array" aca="1" ref="H733" ca="1">IF(AND(F733="",G733=""),"",INDIRECT("quan_huyen!h"&amp;MAX(IF(COUNTIF(F733,"*"&amp;data&amp;"*")=1,ROW(data),0))))</f>
        <v/>
      </c>
      <c r="I733" s="26" t="str">
        <f ca="1">IF(G733="","",INDEX(Tinh_ID,MATCH(Sheet1!G733,Tinh_TP,0)))</f>
        <v/>
      </c>
      <c r="J733" s="26" t="str">
        <f ca="1">IF(H733="","",VLOOKUP(H733,Quan_huyen!$H:$I,2,0))</f>
        <v/>
      </c>
      <c r="K733" s="26" t="str">
        <f ca="1">IF(J733="","",VLOOKUP(J733,Quan_huyen!$I:$J,2,0))</f>
        <v/>
      </c>
      <c r="L733" s="22"/>
      <c r="M733" s="21"/>
      <c r="N733" s="39"/>
      <c r="O733" s="39"/>
      <c r="P733" s="39" t="str">
        <f>IF(O733="","",VLOOKUP(O733,Dich_vu!$M$1:'Dich_vu'!$N:$N,2,0))</f>
        <v/>
      </c>
      <c r="Q733" s="39"/>
      <c r="R733" s="39"/>
      <c r="S733" s="39"/>
      <c r="T733" s="39"/>
      <c r="U733" s="39"/>
      <c r="V733" s="35"/>
      <c r="W733" s="44"/>
    </row>
    <row r="734" spans="1:23">
      <c r="A734" s="5"/>
      <c r="B734" s="40"/>
      <c r="C734" s="23"/>
      <c r="D734" s="26" t="str">
        <f>IF(C734="","",VLOOKUP(C734,Dich_vu!$A$1:'Dich_vu'!$B$64,2,0))</f>
        <v/>
      </c>
      <c r="E734" s="20"/>
      <c r="F734" s="21"/>
      <c r="G734" s="24" t="str">
        <f t="array" aca="1" ref="G734" ca="1">IF(F734="","",INDIRECT("quan_huyen!l"&amp;MAX(IF(COUNTIF($F734,"*"&amp;Tinh_TP&amp;"*")=1,ROW(Tinh_TP),0))))</f>
        <v/>
      </c>
      <c r="H734" s="22" t="str">
        <f t="array" aca="1" ref="H734" ca="1">IF(AND(F734="",G734=""),"",INDIRECT("quan_huyen!h"&amp;MAX(IF(COUNTIF(F734,"*"&amp;data&amp;"*")=1,ROW(data),0))))</f>
        <v/>
      </c>
      <c r="I734" s="26" t="str">
        <f ca="1">IF(G734="","",INDEX(Tinh_ID,MATCH(Sheet1!G734,Tinh_TP,0)))</f>
        <v/>
      </c>
      <c r="J734" s="26" t="str">
        <f ca="1">IF(H734="","",VLOOKUP(H734,Quan_huyen!$H:$I,2,0))</f>
        <v/>
      </c>
      <c r="K734" s="26" t="str">
        <f ca="1">IF(J734="","",VLOOKUP(J734,Quan_huyen!$I:$J,2,0))</f>
        <v/>
      </c>
      <c r="L734" s="22"/>
      <c r="M734" s="21"/>
      <c r="N734" s="39"/>
      <c r="O734" s="39"/>
      <c r="P734" s="39" t="str">
        <f>IF(O734="","",VLOOKUP(O734,Dich_vu!$M$1:'Dich_vu'!$N:$N,2,0))</f>
        <v/>
      </c>
      <c r="Q734" s="39"/>
      <c r="R734" s="39"/>
      <c r="S734" s="39"/>
      <c r="T734" s="39"/>
      <c r="U734" s="39"/>
      <c r="V734" s="35"/>
      <c r="W734" s="44"/>
    </row>
    <row r="735" spans="1:23">
      <c r="A735" s="5"/>
      <c r="B735" s="40"/>
      <c r="C735" s="23"/>
      <c r="D735" s="26" t="str">
        <f>IF(C735="","",VLOOKUP(C735,Dich_vu!$A$1:'Dich_vu'!$B$64,2,0))</f>
        <v/>
      </c>
      <c r="E735" s="20"/>
      <c r="F735" s="21"/>
      <c r="G735" s="24" t="str">
        <f t="array" aca="1" ref="G735" ca="1">IF(F735="","",INDIRECT("quan_huyen!l"&amp;MAX(IF(COUNTIF($F735,"*"&amp;Tinh_TP&amp;"*")=1,ROW(Tinh_TP),0))))</f>
        <v/>
      </c>
      <c r="H735" s="22" t="str">
        <f t="array" aca="1" ref="H735" ca="1">IF(AND(F735="",G735=""),"",INDIRECT("quan_huyen!h"&amp;MAX(IF(COUNTIF(F735,"*"&amp;data&amp;"*")=1,ROW(data),0))))</f>
        <v/>
      </c>
      <c r="I735" s="26" t="str">
        <f ca="1">IF(G735="","",INDEX(Tinh_ID,MATCH(Sheet1!G735,Tinh_TP,0)))</f>
        <v/>
      </c>
      <c r="J735" s="26" t="str">
        <f ca="1">IF(H735="","",VLOOKUP(H735,Quan_huyen!$H:$I,2,0))</f>
        <v/>
      </c>
      <c r="K735" s="26" t="str">
        <f ca="1">IF(J735="","",VLOOKUP(J735,Quan_huyen!$I:$J,2,0))</f>
        <v/>
      </c>
      <c r="L735" s="22"/>
      <c r="M735" s="21"/>
      <c r="N735" s="39"/>
      <c r="O735" s="39"/>
      <c r="P735" s="39" t="str">
        <f>IF(O735="","",VLOOKUP(O735,Dich_vu!$M$1:'Dich_vu'!$N:$N,2,0))</f>
        <v/>
      </c>
      <c r="Q735" s="39"/>
      <c r="R735" s="39"/>
      <c r="S735" s="39"/>
      <c r="T735" s="39"/>
      <c r="U735" s="39"/>
      <c r="V735" s="35"/>
      <c r="W735" s="44"/>
    </row>
    <row r="736" spans="1:23">
      <c r="A736" s="5"/>
      <c r="B736" s="40"/>
      <c r="C736" s="23"/>
      <c r="D736" s="26" t="str">
        <f>IF(C736="","",VLOOKUP(C736,Dich_vu!$A$1:'Dich_vu'!$B$64,2,0))</f>
        <v/>
      </c>
      <c r="E736" s="20"/>
      <c r="F736" s="21"/>
      <c r="G736" s="24" t="str">
        <f t="array" aca="1" ref="G736" ca="1">IF(F736="","",INDIRECT("quan_huyen!l"&amp;MAX(IF(COUNTIF($F736,"*"&amp;Tinh_TP&amp;"*")=1,ROW(Tinh_TP),0))))</f>
        <v/>
      </c>
      <c r="H736" s="22" t="str">
        <f t="array" aca="1" ref="H736" ca="1">IF(AND(F736="",G736=""),"",INDIRECT("quan_huyen!h"&amp;MAX(IF(COUNTIF(F736,"*"&amp;data&amp;"*")=1,ROW(data),0))))</f>
        <v/>
      </c>
      <c r="I736" s="26" t="str">
        <f ca="1">IF(G736="","",INDEX(Tinh_ID,MATCH(Sheet1!G736,Tinh_TP,0)))</f>
        <v/>
      </c>
      <c r="J736" s="26" t="str">
        <f ca="1">IF(H736="","",VLOOKUP(H736,Quan_huyen!$H:$I,2,0))</f>
        <v/>
      </c>
      <c r="K736" s="26" t="str">
        <f ca="1">IF(J736="","",VLOOKUP(J736,Quan_huyen!$I:$J,2,0))</f>
        <v/>
      </c>
      <c r="L736" s="22"/>
      <c r="M736" s="21"/>
      <c r="N736" s="39"/>
      <c r="O736" s="39"/>
      <c r="P736" s="39" t="str">
        <f>IF(O736="","",VLOOKUP(O736,Dich_vu!$M$1:'Dich_vu'!$N:$N,2,0))</f>
        <v/>
      </c>
      <c r="Q736" s="39"/>
      <c r="R736" s="39"/>
      <c r="S736" s="39"/>
      <c r="T736" s="39"/>
      <c r="U736" s="39"/>
      <c r="V736" s="35"/>
      <c r="W736" s="44"/>
    </row>
    <row r="737" spans="1:23">
      <c r="A737" s="5"/>
      <c r="B737" s="40"/>
      <c r="C737" s="23"/>
      <c r="D737" s="26" t="str">
        <f>IF(C737="","",VLOOKUP(C737,Dich_vu!$A$1:'Dich_vu'!$B$64,2,0))</f>
        <v/>
      </c>
      <c r="E737" s="20"/>
      <c r="F737" s="21"/>
      <c r="G737" s="24" t="str">
        <f t="array" aca="1" ref="G737" ca="1">IF(F737="","",INDIRECT("quan_huyen!l"&amp;MAX(IF(COUNTIF($F737,"*"&amp;Tinh_TP&amp;"*")=1,ROW(Tinh_TP),0))))</f>
        <v/>
      </c>
      <c r="H737" s="22" t="str">
        <f t="array" aca="1" ref="H737" ca="1">IF(AND(F737="",G737=""),"",INDIRECT("quan_huyen!h"&amp;MAX(IF(COUNTIF(F737,"*"&amp;data&amp;"*")=1,ROW(data),0))))</f>
        <v/>
      </c>
      <c r="I737" s="26" t="str">
        <f ca="1">IF(G737="","",INDEX(Tinh_ID,MATCH(Sheet1!G737,Tinh_TP,0)))</f>
        <v/>
      </c>
      <c r="J737" s="26" t="str">
        <f ca="1">IF(H737="","",VLOOKUP(H737,Quan_huyen!$H:$I,2,0))</f>
        <v/>
      </c>
      <c r="K737" s="26" t="str">
        <f ca="1">IF(J737="","",VLOOKUP(J737,Quan_huyen!$I:$J,2,0))</f>
        <v/>
      </c>
      <c r="L737" s="22"/>
      <c r="M737" s="21"/>
      <c r="N737" s="39"/>
      <c r="O737" s="39"/>
      <c r="P737" s="39" t="str">
        <f>IF(O737="","",VLOOKUP(O737,Dich_vu!$M$1:'Dich_vu'!$N:$N,2,0))</f>
        <v/>
      </c>
      <c r="Q737" s="39"/>
      <c r="R737" s="39"/>
      <c r="S737" s="39"/>
      <c r="T737" s="39"/>
      <c r="U737" s="39"/>
      <c r="V737" s="35"/>
      <c r="W737" s="44"/>
    </row>
    <row r="738" spans="1:23">
      <c r="A738" s="5"/>
      <c r="B738" s="40"/>
      <c r="C738" s="23"/>
      <c r="D738" s="26" t="str">
        <f>IF(C738="","",VLOOKUP(C738,Dich_vu!$A$1:'Dich_vu'!$B$64,2,0))</f>
        <v/>
      </c>
      <c r="E738" s="20"/>
      <c r="F738" s="21"/>
      <c r="G738" s="24" t="str">
        <f t="array" aca="1" ref="G738" ca="1">IF(F738="","",INDIRECT("quan_huyen!l"&amp;MAX(IF(COUNTIF($F738,"*"&amp;Tinh_TP&amp;"*")=1,ROW(Tinh_TP),0))))</f>
        <v/>
      </c>
      <c r="H738" s="22" t="str">
        <f t="array" aca="1" ref="H738" ca="1">IF(AND(F738="",G738=""),"",INDIRECT("quan_huyen!h"&amp;MAX(IF(COUNTIF(F738,"*"&amp;data&amp;"*")=1,ROW(data),0))))</f>
        <v/>
      </c>
      <c r="I738" s="26" t="str">
        <f ca="1">IF(G738="","",INDEX(Tinh_ID,MATCH(Sheet1!G738,Tinh_TP,0)))</f>
        <v/>
      </c>
      <c r="J738" s="26" t="str">
        <f ca="1">IF(H738="","",VLOOKUP(H738,Quan_huyen!$H:$I,2,0))</f>
        <v/>
      </c>
      <c r="K738" s="26" t="str">
        <f ca="1">IF(J738="","",VLOOKUP(J738,Quan_huyen!$I:$J,2,0))</f>
        <v/>
      </c>
      <c r="L738" s="22"/>
      <c r="M738" s="21"/>
      <c r="N738" s="39"/>
      <c r="O738" s="39"/>
      <c r="P738" s="39" t="str">
        <f>IF(O738="","",VLOOKUP(O738,Dich_vu!$M$1:'Dich_vu'!$N:$N,2,0))</f>
        <v/>
      </c>
      <c r="Q738" s="39"/>
      <c r="R738" s="39"/>
      <c r="S738" s="39"/>
      <c r="T738" s="39"/>
      <c r="U738" s="39"/>
      <c r="V738" s="35"/>
      <c r="W738" s="44"/>
    </row>
    <row r="739" spans="1:23">
      <c r="A739" s="5"/>
      <c r="B739" s="40"/>
      <c r="C739" s="23"/>
      <c r="D739" s="26" t="str">
        <f>IF(C739="","",VLOOKUP(C739,Dich_vu!$A$1:'Dich_vu'!$B$64,2,0))</f>
        <v/>
      </c>
      <c r="E739" s="20"/>
      <c r="F739" s="21"/>
      <c r="G739" s="24" t="str">
        <f t="array" aca="1" ref="G739" ca="1">IF(F739="","",INDIRECT("quan_huyen!l"&amp;MAX(IF(COUNTIF($F739,"*"&amp;Tinh_TP&amp;"*")=1,ROW(Tinh_TP),0))))</f>
        <v/>
      </c>
      <c r="H739" s="22" t="str">
        <f t="array" aca="1" ref="H739" ca="1">IF(AND(F739="",G739=""),"",INDIRECT("quan_huyen!h"&amp;MAX(IF(COUNTIF(F739,"*"&amp;data&amp;"*")=1,ROW(data),0))))</f>
        <v/>
      </c>
      <c r="I739" s="26" t="str">
        <f ca="1">IF(G739="","",INDEX(Tinh_ID,MATCH(Sheet1!G739,Tinh_TP,0)))</f>
        <v/>
      </c>
      <c r="J739" s="26" t="str">
        <f ca="1">IF(H739="","",VLOOKUP(H739,Quan_huyen!$H:$I,2,0))</f>
        <v/>
      </c>
      <c r="K739" s="26" t="str">
        <f ca="1">IF(J739="","",VLOOKUP(J739,Quan_huyen!$I:$J,2,0))</f>
        <v/>
      </c>
      <c r="L739" s="22"/>
      <c r="M739" s="21"/>
      <c r="N739" s="39"/>
      <c r="O739" s="39"/>
      <c r="P739" s="39" t="str">
        <f>IF(O739="","",VLOOKUP(O739,Dich_vu!$M$1:'Dich_vu'!$N:$N,2,0))</f>
        <v/>
      </c>
      <c r="Q739" s="39"/>
      <c r="R739" s="39"/>
      <c r="S739" s="39"/>
      <c r="T739" s="39"/>
      <c r="U739" s="39"/>
      <c r="V739" s="35"/>
      <c r="W739" s="44"/>
    </row>
    <row r="740" spans="1:23">
      <c r="A740" s="5"/>
      <c r="B740" s="40"/>
      <c r="C740" s="23"/>
      <c r="D740" s="26" t="str">
        <f>IF(C740="","",VLOOKUP(C740,Dich_vu!$A$1:'Dich_vu'!$B$64,2,0))</f>
        <v/>
      </c>
      <c r="E740" s="20"/>
      <c r="F740" s="21"/>
      <c r="G740" s="24" t="str">
        <f t="array" aca="1" ref="G740" ca="1">IF(F740="","",INDIRECT("quan_huyen!l"&amp;MAX(IF(COUNTIF($F740,"*"&amp;Tinh_TP&amp;"*")=1,ROW(Tinh_TP),0))))</f>
        <v/>
      </c>
      <c r="H740" s="22" t="str">
        <f t="array" aca="1" ref="H740" ca="1">IF(AND(F740="",G740=""),"",INDIRECT("quan_huyen!h"&amp;MAX(IF(COUNTIF(F740,"*"&amp;data&amp;"*")=1,ROW(data),0))))</f>
        <v/>
      </c>
      <c r="I740" s="26" t="str">
        <f ca="1">IF(G740="","",INDEX(Tinh_ID,MATCH(Sheet1!G740,Tinh_TP,0)))</f>
        <v/>
      </c>
      <c r="J740" s="26" t="str">
        <f ca="1">IF(H740="","",VLOOKUP(H740,Quan_huyen!$H:$I,2,0))</f>
        <v/>
      </c>
      <c r="K740" s="26" t="str">
        <f ca="1">IF(J740="","",VLOOKUP(J740,Quan_huyen!$I:$J,2,0))</f>
        <v/>
      </c>
      <c r="L740" s="22"/>
      <c r="M740" s="21"/>
      <c r="N740" s="39"/>
      <c r="O740" s="39"/>
      <c r="P740" s="39" t="str">
        <f>IF(O740="","",VLOOKUP(O740,Dich_vu!$M$1:'Dich_vu'!$N:$N,2,0))</f>
        <v/>
      </c>
      <c r="Q740" s="39"/>
      <c r="R740" s="39"/>
      <c r="S740" s="39"/>
      <c r="T740" s="39"/>
      <c r="U740" s="39"/>
      <c r="V740" s="35"/>
      <c r="W740" s="44"/>
    </row>
    <row r="741" spans="1:23">
      <c r="A741" s="5"/>
      <c r="B741" s="40"/>
      <c r="C741" s="23"/>
      <c r="D741" s="26" t="str">
        <f>IF(C741="","",VLOOKUP(C741,Dich_vu!$A$1:'Dich_vu'!$B$64,2,0))</f>
        <v/>
      </c>
      <c r="E741" s="20"/>
      <c r="F741" s="21"/>
      <c r="G741" s="24" t="str">
        <f t="array" aca="1" ref="G741" ca="1">IF(F741="","",INDIRECT("quan_huyen!l"&amp;MAX(IF(COUNTIF($F741,"*"&amp;Tinh_TP&amp;"*")=1,ROW(Tinh_TP),0))))</f>
        <v/>
      </c>
      <c r="H741" s="22" t="str">
        <f t="array" aca="1" ref="H741" ca="1">IF(AND(F741="",G741=""),"",INDIRECT("quan_huyen!h"&amp;MAX(IF(COUNTIF(F741,"*"&amp;data&amp;"*")=1,ROW(data),0))))</f>
        <v/>
      </c>
      <c r="I741" s="26" t="str">
        <f ca="1">IF(G741="","",INDEX(Tinh_ID,MATCH(Sheet1!G741,Tinh_TP,0)))</f>
        <v/>
      </c>
      <c r="J741" s="26" t="str">
        <f ca="1">IF(H741="","",VLOOKUP(H741,Quan_huyen!$H:$I,2,0))</f>
        <v/>
      </c>
      <c r="K741" s="26" t="str">
        <f ca="1">IF(J741="","",VLOOKUP(J741,Quan_huyen!$I:$J,2,0))</f>
        <v/>
      </c>
      <c r="L741" s="22"/>
      <c r="M741" s="21"/>
      <c r="N741" s="39"/>
      <c r="O741" s="39"/>
      <c r="P741" s="39" t="str">
        <f>IF(O741="","",VLOOKUP(O741,Dich_vu!$M$1:'Dich_vu'!$N:$N,2,0))</f>
        <v/>
      </c>
      <c r="Q741" s="39"/>
      <c r="R741" s="39"/>
      <c r="S741" s="39"/>
      <c r="T741" s="39"/>
      <c r="U741" s="39"/>
      <c r="V741" s="35"/>
      <c r="W741" s="44"/>
    </row>
    <row r="742" spans="1:23">
      <c r="A742" s="5"/>
      <c r="B742" s="40"/>
      <c r="C742" s="23"/>
      <c r="D742" s="26" t="str">
        <f>IF(C742="","",VLOOKUP(C742,Dich_vu!$A$1:'Dich_vu'!$B$64,2,0))</f>
        <v/>
      </c>
      <c r="E742" s="20"/>
      <c r="F742" s="21"/>
      <c r="G742" s="24" t="str">
        <f t="array" aca="1" ref="G742" ca="1">IF(F742="","",INDIRECT("quan_huyen!l"&amp;MAX(IF(COUNTIF($F742,"*"&amp;Tinh_TP&amp;"*")=1,ROW(Tinh_TP),0))))</f>
        <v/>
      </c>
      <c r="H742" s="22" t="str">
        <f t="array" aca="1" ref="H742" ca="1">IF(AND(F742="",G742=""),"",INDIRECT("quan_huyen!h"&amp;MAX(IF(COUNTIF(F742,"*"&amp;data&amp;"*")=1,ROW(data),0))))</f>
        <v/>
      </c>
      <c r="I742" s="26" t="str">
        <f ca="1">IF(G742="","",INDEX(Tinh_ID,MATCH(Sheet1!G742,Tinh_TP,0)))</f>
        <v/>
      </c>
      <c r="J742" s="26" t="str">
        <f ca="1">IF(H742="","",VLOOKUP(H742,Quan_huyen!$H:$I,2,0))</f>
        <v/>
      </c>
      <c r="K742" s="26" t="str">
        <f ca="1">IF(J742="","",VLOOKUP(J742,Quan_huyen!$I:$J,2,0))</f>
        <v/>
      </c>
      <c r="L742" s="22"/>
      <c r="M742" s="21"/>
      <c r="N742" s="39"/>
      <c r="O742" s="39"/>
      <c r="P742" s="39" t="str">
        <f>IF(O742="","",VLOOKUP(O742,Dich_vu!$M$1:'Dich_vu'!$N:$N,2,0))</f>
        <v/>
      </c>
      <c r="Q742" s="39"/>
      <c r="R742" s="39"/>
      <c r="S742" s="39"/>
      <c r="T742" s="39"/>
      <c r="U742" s="39"/>
      <c r="V742" s="35"/>
      <c r="W742" s="44"/>
    </row>
    <row r="743" spans="1:23">
      <c r="A743" s="5"/>
      <c r="B743" s="40"/>
      <c r="C743" s="23"/>
      <c r="D743" s="26" t="str">
        <f>IF(C743="","",VLOOKUP(C743,Dich_vu!$A$1:'Dich_vu'!$B$64,2,0))</f>
        <v/>
      </c>
      <c r="E743" s="20"/>
      <c r="F743" s="21"/>
      <c r="G743" s="24" t="str">
        <f t="array" aca="1" ref="G743" ca="1">IF(F743="","",INDIRECT("quan_huyen!l"&amp;MAX(IF(COUNTIF($F743,"*"&amp;Tinh_TP&amp;"*")=1,ROW(Tinh_TP),0))))</f>
        <v/>
      </c>
      <c r="H743" s="22" t="str">
        <f t="array" aca="1" ref="H743" ca="1">IF(AND(F743="",G743=""),"",INDIRECT("quan_huyen!h"&amp;MAX(IF(COUNTIF(F743,"*"&amp;data&amp;"*")=1,ROW(data),0))))</f>
        <v/>
      </c>
      <c r="I743" s="26" t="str">
        <f ca="1">IF(G743="","",INDEX(Tinh_ID,MATCH(Sheet1!G743,Tinh_TP,0)))</f>
        <v/>
      </c>
      <c r="J743" s="26" t="str">
        <f ca="1">IF(H743="","",VLOOKUP(H743,Quan_huyen!$H:$I,2,0))</f>
        <v/>
      </c>
      <c r="K743" s="26" t="str">
        <f ca="1">IF(J743="","",VLOOKUP(J743,Quan_huyen!$I:$J,2,0))</f>
        <v/>
      </c>
      <c r="L743" s="22"/>
      <c r="M743" s="21"/>
      <c r="N743" s="39"/>
      <c r="O743" s="39"/>
      <c r="P743" s="39" t="str">
        <f>IF(O743="","",VLOOKUP(O743,Dich_vu!$M$1:'Dich_vu'!$N:$N,2,0))</f>
        <v/>
      </c>
      <c r="Q743" s="39"/>
      <c r="R743" s="39"/>
      <c r="S743" s="39"/>
      <c r="T743" s="39"/>
      <c r="U743" s="39"/>
      <c r="V743" s="35"/>
      <c r="W743" s="44"/>
    </row>
    <row r="744" spans="1:23">
      <c r="A744" s="5"/>
      <c r="B744" s="40"/>
      <c r="C744" s="23"/>
      <c r="D744" s="26" t="str">
        <f>IF(C744="","",VLOOKUP(C744,Dich_vu!$A$1:'Dich_vu'!$B$64,2,0))</f>
        <v/>
      </c>
      <c r="E744" s="20"/>
      <c r="F744" s="21"/>
      <c r="G744" s="24" t="str">
        <f t="array" aca="1" ref="G744" ca="1">IF(F744="","",INDIRECT("quan_huyen!l"&amp;MAX(IF(COUNTIF($F744,"*"&amp;Tinh_TP&amp;"*")=1,ROW(Tinh_TP),0))))</f>
        <v/>
      </c>
      <c r="H744" s="22" t="str">
        <f t="array" aca="1" ref="H744" ca="1">IF(AND(F744="",G744=""),"",INDIRECT("quan_huyen!h"&amp;MAX(IF(COUNTIF(F744,"*"&amp;data&amp;"*")=1,ROW(data),0))))</f>
        <v/>
      </c>
      <c r="I744" s="26" t="str">
        <f ca="1">IF(G744="","",INDEX(Tinh_ID,MATCH(Sheet1!G744,Tinh_TP,0)))</f>
        <v/>
      </c>
      <c r="J744" s="26" t="str">
        <f ca="1">IF(H744="","",VLOOKUP(H744,Quan_huyen!$H:$I,2,0))</f>
        <v/>
      </c>
      <c r="K744" s="26" t="str">
        <f ca="1">IF(J744="","",VLOOKUP(J744,Quan_huyen!$I:$J,2,0))</f>
        <v/>
      </c>
      <c r="L744" s="22"/>
      <c r="M744" s="21"/>
      <c r="N744" s="39"/>
      <c r="O744" s="39"/>
      <c r="P744" s="39" t="str">
        <f>IF(O744="","",VLOOKUP(O744,Dich_vu!$M$1:'Dich_vu'!$N:$N,2,0))</f>
        <v/>
      </c>
      <c r="Q744" s="39"/>
      <c r="R744" s="39"/>
      <c r="S744" s="39"/>
      <c r="T744" s="39"/>
      <c r="U744" s="39"/>
      <c r="V744" s="35"/>
      <c r="W744" s="44"/>
    </row>
    <row r="745" spans="1:23">
      <c r="A745" s="5"/>
      <c r="B745" s="40"/>
      <c r="C745" s="23"/>
      <c r="D745" s="26" t="str">
        <f>IF(C745="","",VLOOKUP(C745,Dich_vu!$A$1:'Dich_vu'!$B$64,2,0))</f>
        <v/>
      </c>
      <c r="E745" s="20"/>
      <c r="F745" s="21"/>
      <c r="G745" s="24" t="str">
        <f t="array" aca="1" ref="G745" ca="1">IF(F745="","",INDIRECT("quan_huyen!l"&amp;MAX(IF(COUNTIF($F745,"*"&amp;Tinh_TP&amp;"*")=1,ROW(Tinh_TP),0))))</f>
        <v/>
      </c>
      <c r="H745" s="22" t="str">
        <f t="array" aca="1" ref="H745" ca="1">IF(AND(F745="",G745=""),"",INDIRECT("quan_huyen!h"&amp;MAX(IF(COUNTIF(F745,"*"&amp;data&amp;"*")=1,ROW(data),0))))</f>
        <v/>
      </c>
      <c r="I745" s="26" t="str">
        <f ca="1">IF(G745="","",INDEX(Tinh_ID,MATCH(Sheet1!G745,Tinh_TP,0)))</f>
        <v/>
      </c>
      <c r="J745" s="26" t="str">
        <f ca="1">IF(H745="","",VLOOKUP(H745,Quan_huyen!$H:$I,2,0))</f>
        <v/>
      </c>
      <c r="K745" s="26" t="str">
        <f ca="1">IF(J745="","",VLOOKUP(J745,Quan_huyen!$I:$J,2,0))</f>
        <v/>
      </c>
      <c r="L745" s="22"/>
      <c r="M745" s="21"/>
      <c r="N745" s="39"/>
      <c r="O745" s="39"/>
      <c r="P745" s="39" t="str">
        <f>IF(O745="","",VLOOKUP(O745,Dich_vu!$M$1:'Dich_vu'!$N:$N,2,0))</f>
        <v/>
      </c>
      <c r="Q745" s="39"/>
      <c r="R745" s="39"/>
      <c r="S745" s="39"/>
      <c r="T745" s="39"/>
      <c r="U745" s="39"/>
      <c r="V745" s="35"/>
      <c r="W745" s="44"/>
    </row>
    <row r="746" spans="1:23">
      <c r="A746" s="5"/>
      <c r="B746" s="40"/>
      <c r="C746" s="23"/>
      <c r="D746" s="26" t="str">
        <f>IF(C746="","",VLOOKUP(C746,Dich_vu!$A$1:'Dich_vu'!$B$64,2,0))</f>
        <v/>
      </c>
      <c r="E746" s="20"/>
      <c r="F746" s="21"/>
      <c r="G746" s="24" t="str">
        <f t="array" aca="1" ref="G746" ca="1">IF(F746="","",INDIRECT("quan_huyen!l"&amp;MAX(IF(COUNTIF($F746,"*"&amp;Tinh_TP&amp;"*")=1,ROW(Tinh_TP),0))))</f>
        <v/>
      </c>
      <c r="H746" s="22" t="str">
        <f t="array" aca="1" ref="H746" ca="1">IF(AND(F746="",G746=""),"",INDIRECT("quan_huyen!h"&amp;MAX(IF(COUNTIF(F746,"*"&amp;data&amp;"*")=1,ROW(data),0))))</f>
        <v/>
      </c>
      <c r="I746" s="26" t="str">
        <f ca="1">IF(G746="","",INDEX(Tinh_ID,MATCH(Sheet1!G746,Tinh_TP,0)))</f>
        <v/>
      </c>
      <c r="J746" s="26" t="str">
        <f ca="1">IF(H746="","",VLOOKUP(H746,Quan_huyen!$H:$I,2,0))</f>
        <v/>
      </c>
      <c r="K746" s="26" t="str">
        <f ca="1">IF(J746="","",VLOOKUP(J746,Quan_huyen!$I:$J,2,0))</f>
        <v/>
      </c>
      <c r="L746" s="22"/>
      <c r="M746" s="21"/>
      <c r="N746" s="39"/>
      <c r="O746" s="39"/>
      <c r="P746" s="39" t="str">
        <f>IF(O746="","",VLOOKUP(O746,Dich_vu!$M$1:'Dich_vu'!$N:$N,2,0))</f>
        <v/>
      </c>
      <c r="Q746" s="39"/>
      <c r="R746" s="39"/>
      <c r="S746" s="39"/>
      <c r="T746" s="39"/>
      <c r="U746" s="39"/>
      <c r="V746" s="35"/>
      <c r="W746" s="44"/>
    </row>
    <row r="747" spans="1:23">
      <c r="A747" s="5"/>
      <c r="B747" s="40"/>
      <c r="C747" s="23"/>
      <c r="D747" s="26" t="str">
        <f>IF(C747="","",VLOOKUP(C747,Dich_vu!$A$1:'Dich_vu'!$B$64,2,0))</f>
        <v/>
      </c>
      <c r="E747" s="20"/>
      <c r="F747" s="21"/>
      <c r="G747" s="24" t="str">
        <f t="array" aca="1" ref="G747" ca="1">IF(F747="","",INDIRECT("quan_huyen!l"&amp;MAX(IF(COUNTIF($F747,"*"&amp;Tinh_TP&amp;"*")=1,ROW(Tinh_TP),0))))</f>
        <v/>
      </c>
      <c r="H747" s="22" t="str">
        <f t="array" aca="1" ref="H747" ca="1">IF(AND(F747="",G747=""),"",INDIRECT("quan_huyen!h"&amp;MAX(IF(COUNTIF(F747,"*"&amp;data&amp;"*")=1,ROW(data),0))))</f>
        <v/>
      </c>
      <c r="I747" s="26" t="str">
        <f ca="1">IF(G747="","",INDEX(Tinh_ID,MATCH(Sheet1!G747,Tinh_TP,0)))</f>
        <v/>
      </c>
      <c r="J747" s="26" t="str">
        <f ca="1">IF(H747="","",VLOOKUP(H747,Quan_huyen!$H:$I,2,0))</f>
        <v/>
      </c>
      <c r="K747" s="26" t="str">
        <f ca="1">IF(J747="","",VLOOKUP(J747,Quan_huyen!$I:$J,2,0))</f>
        <v/>
      </c>
      <c r="L747" s="22"/>
      <c r="M747" s="21"/>
      <c r="N747" s="39"/>
      <c r="O747" s="39"/>
      <c r="P747" s="39" t="str">
        <f>IF(O747="","",VLOOKUP(O747,Dich_vu!$M$1:'Dich_vu'!$N:$N,2,0))</f>
        <v/>
      </c>
      <c r="Q747" s="39"/>
      <c r="R747" s="39"/>
      <c r="S747" s="39"/>
      <c r="T747" s="39"/>
      <c r="U747" s="39"/>
      <c r="V747" s="35"/>
      <c r="W747" s="44"/>
    </row>
    <row r="748" spans="1:23">
      <c r="A748" s="5"/>
      <c r="B748" s="40"/>
      <c r="C748" s="23"/>
      <c r="D748" s="26" t="str">
        <f>IF(C748="","",VLOOKUP(C748,Dich_vu!$A$1:'Dich_vu'!$B$64,2,0))</f>
        <v/>
      </c>
      <c r="E748" s="20"/>
      <c r="F748" s="21"/>
      <c r="G748" s="24" t="str">
        <f t="array" aca="1" ref="G748" ca="1">IF(F748="","",INDIRECT("quan_huyen!l"&amp;MAX(IF(COUNTIF($F748,"*"&amp;Tinh_TP&amp;"*")=1,ROW(Tinh_TP),0))))</f>
        <v/>
      </c>
      <c r="H748" s="22" t="str">
        <f t="array" aca="1" ref="H748" ca="1">IF(AND(F748="",G748=""),"",INDIRECT("quan_huyen!h"&amp;MAX(IF(COUNTIF(F748,"*"&amp;data&amp;"*")=1,ROW(data),0))))</f>
        <v/>
      </c>
      <c r="I748" s="26" t="str">
        <f ca="1">IF(G748="","",INDEX(Tinh_ID,MATCH(Sheet1!G748,Tinh_TP,0)))</f>
        <v/>
      </c>
      <c r="J748" s="26" t="str">
        <f ca="1">IF(H748="","",VLOOKUP(H748,Quan_huyen!$H:$I,2,0))</f>
        <v/>
      </c>
      <c r="K748" s="26" t="str">
        <f ca="1">IF(J748="","",VLOOKUP(J748,Quan_huyen!$I:$J,2,0))</f>
        <v/>
      </c>
      <c r="L748" s="22"/>
      <c r="M748" s="21"/>
      <c r="N748" s="39"/>
      <c r="O748" s="39"/>
      <c r="P748" s="39" t="str">
        <f>IF(O748="","",VLOOKUP(O748,Dich_vu!$M$1:'Dich_vu'!$N:$N,2,0))</f>
        <v/>
      </c>
      <c r="Q748" s="39"/>
      <c r="R748" s="39"/>
      <c r="S748" s="39"/>
      <c r="T748" s="39"/>
      <c r="U748" s="39"/>
      <c r="V748" s="35"/>
      <c r="W748" s="44"/>
    </row>
    <row r="749" spans="1:23">
      <c r="A749" s="5"/>
      <c r="B749" s="40"/>
      <c r="C749" s="23"/>
      <c r="D749" s="26" t="str">
        <f>IF(C749="","",VLOOKUP(C749,Dich_vu!$A$1:'Dich_vu'!$B$64,2,0))</f>
        <v/>
      </c>
      <c r="E749" s="20"/>
      <c r="F749" s="21"/>
      <c r="G749" s="24" t="str">
        <f t="array" aca="1" ref="G749" ca="1">IF(F749="","",INDIRECT("quan_huyen!l"&amp;MAX(IF(COUNTIF($F749,"*"&amp;Tinh_TP&amp;"*")=1,ROW(Tinh_TP),0))))</f>
        <v/>
      </c>
      <c r="H749" s="22" t="str">
        <f t="array" aca="1" ref="H749" ca="1">IF(AND(F749="",G749=""),"",INDIRECT("quan_huyen!h"&amp;MAX(IF(COUNTIF(F749,"*"&amp;data&amp;"*")=1,ROW(data),0))))</f>
        <v/>
      </c>
      <c r="I749" s="26" t="str">
        <f ca="1">IF(G749="","",INDEX(Tinh_ID,MATCH(Sheet1!G749,Tinh_TP,0)))</f>
        <v/>
      </c>
      <c r="J749" s="26" t="str">
        <f ca="1">IF(H749="","",VLOOKUP(H749,Quan_huyen!$H:$I,2,0))</f>
        <v/>
      </c>
      <c r="K749" s="26" t="str">
        <f ca="1">IF(J749="","",VLOOKUP(J749,Quan_huyen!$I:$J,2,0))</f>
        <v/>
      </c>
      <c r="L749" s="22"/>
      <c r="M749" s="21"/>
      <c r="N749" s="39"/>
      <c r="O749" s="39"/>
      <c r="P749" s="39" t="str">
        <f>IF(O749="","",VLOOKUP(O749,Dich_vu!$M$1:'Dich_vu'!$N:$N,2,0))</f>
        <v/>
      </c>
      <c r="Q749" s="39"/>
      <c r="R749" s="39"/>
      <c r="S749" s="39"/>
      <c r="T749" s="39"/>
      <c r="U749" s="39"/>
      <c r="V749" s="35"/>
      <c r="W749" s="44"/>
    </row>
    <row r="750" spans="1:23">
      <c r="A750" s="5"/>
      <c r="B750" s="40"/>
      <c r="C750" s="23"/>
      <c r="D750" s="26" t="str">
        <f>IF(C750="","",VLOOKUP(C750,Dich_vu!$A$1:'Dich_vu'!$B$64,2,0))</f>
        <v/>
      </c>
      <c r="E750" s="20"/>
      <c r="F750" s="21"/>
      <c r="G750" s="24" t="str">
        <f t="array" aca="1" ref="G750" ca="1">IF(F750="","",INDIRECT("quan_huyen!l"&amp;MAX(IF(COUNTIF($F750,"*"&amp;Tinh_TP&amp;"*")=1,ROW(Tinh_TP),0))))</f>
        <v/>
      </c>
      <c r="H750" s="22" t="str">
        <f t="array" aca="1" ref="H750" ca="1">IF(AND(F750="",G750=""),"",INDIRECT("quan_huyen!h"&amp;MAX(IF(COUNTIF(F750,"*"&amp;data&amp;"*")=1,ROW(data),0))))</f>
        <v/>
      </c>
      <c r="I750" s="26" t="str">
        <f ca="1">IF(G750="","",INDEX(Tinh_ID,MATCH(Sheet1!G750,Tinh_TP,0)))</f>
        <v/>
      </c>
      <c r="J750" s="26" t="str">
        <f ca="1">IF(H750="","",VLOOKUP(H750,Quan_huyen!$H:$I,2,0))</f>
        <v/>
      </c>
      <c r="K750" s="26" t="str">
        <f ca="1">IF(J750="","",VLOOKUP(J750,Quan_huyen!$I:$J,2,0))</f>
        <v/>
      </c>
      <c r="L750" s="22"/>
      <c r="M750" s="21"/>
      <c r="N750" s="39"/>
      <c r="O750" s="39"/>
      <c r="P750" s="39" t="str">
        <f>IF(O750="","",VLOOKUP(O750,Dich_vu!$M$1:'Dich_vu'!$N:$N,2,0))</f>
        <v/>
      </c>
      <c r="Q750" s="39"/>
      <c r="R750" s="39"/>
      <c r="S750" s="39"/>
      <c r="T750" s="39"/>
      <c r="U750" s="39"/>
      <c r="V750" s="35"/>
      <c r="W750" s="44"/>
    </row>
    <row r="751" spans="1:23">
      <c r="A751" s="5"/>
      <c r="B751" s="40"/>
      <c r="C751" s="23"/>
      <c r="D751" s="26" t="str">
        <f>IF(C751="","",VLOOKUP(C751,Dich_vu!$A$1:'Dich_vu'!$B$64,2,0))</f>
        <v/>
      </c>
      <c r="E751" s="20"/>
      <c r="F751" s="21"/>
      <c r="G751" s="24" t="str">
        <f t="array" aca="1" ref="G751" ca="1">IF(F751="","",INDIRECT("quan_huyen!l"&amp;MAX(IF(COUNTIF($F751,"*"&amp;Tinh_TP&amp;"*")=1,ROW(Tinh_TP),0))))</f>
        <v/>
      </c>
      <c r="H751" s="22" t="str">
        <f t="array" aca="1" ref="H751" ca="1">IF(AND(F751="",G751=""),"",INDIRECT("quan_huyen!h"&amp;MAX(IF(COUNTIF(F751,"*"&amp;data&amp;"*")=1,ROW(data),0))))</f>
        <v/>
      </c>
      <c r="I751" s="26" t="str">
        <f ca="1">IF(G751="","",INDEX(Tinh_ID,MATCH(Sheet1!G751,Tinh_TP,0)))</f>
        <v/>
      </c>
      <c r="J751" s="26" t="str">
        <f ca="1">IF(H751="","",VLOOKUP(H751,Quan_huyen!$H:$I,2,0))</f>
        <v/>
      </c>
      <c r="K751" s="26" t="str">
        <f ca="1">IF(J751="","",VLOOKUP(J751,Quan_huyen!$I:$J,2,0))</f>
        <v/>
      </c>
      <c r="L751" s="22"/>
      <c r="M751" s="21"/>
      <c r="N751" s="39"/>
      <c r="O751" s="39"/>
      <c r="P751" s="39" t="str">
        <f>IF(O751="","",VLOOKUP(O751,Dich_vu!$M$1:'Dich_vu'!$N:$N,2,0))</f>
        <v/>
      </c>
      <c r="Q751" s="39"/>
      <c r="R751" s="39"/>
      <c r="S751" s="39"/>
      <c r="T751" s="39"/>
      <c r="U751" s="39"/>
      <c r="V751" s="35"/>
      <c r="W751" s="44"/>
    </row>
    <row r="752" spans="1:23">
      <c r="A752" s="5"/>
      <c r="B752" s="40"/>
      <c r="C752" s="23"/>
      <c r="D752" s="26" t="str">
        <f>IF(C752="","",VLOOKUP(C752,Dich_vu!$A$1:'Dich_vu'!$B$64,2,0))</f>
        <v/>
      </c>
      <c r="E752" s="20"/>
      <c r="F752" s="21"/>
      <c r="G752" s="24" t="str">
        <f t="array" aca="1" ref="G752" ca="1">IF(F752="","",INDIRECT("quan_huyen!l"&amp;MAX(IF(COUNTIF($F752,"*"&amp;Tinh_TP&amp;"*")=1,ROW(Tinh_TP),0))))</f>
        <v/>
      </c>
      <c r="H752" s="22" t="str">
        <f t="array" aca="1" ref="H752" ca="1">IF(AND(F752="",G752=""),"",INDIRECT("quan_huyen!h"&amp;MAX(IF(COUNTIF(F752,"*"&amp;data&amp;"*")=1,ROW(data),0))))</f>
        <v/>
      </c>
      <c r="I752" s="26" t="str">
        <f ca="1">IF(G752="","",INDEX(Tinh_ID,MATCH(Sheet1!G752,Tinh_TP,0)))</f>
        <v/>
      </c>
      <c r="J752" s="26" t="str">
        <f ca="1">IF(H752="","",VLOOKUP(H752,Quan_huyen!$H:$I,2,0))</f>
        <v/>
      </c>
      <c r="K752" s="26" t="str">
        <f ca="1">IF(J752="","",VLOOKUP(J752,Quan_huyen!$I:$J,2,0))</f>
        <v/>
      </c>
      <c r="L752" s="22"/>
      <c r="M752" s="21"/>
      <c r="N752" s="39"/>
      <c r="O752" s="39"/>
      <c r="P752" s="39" t="str">
        <f>IF(O752="","",VLOOKUP(O752,Dich_vu!$M$1:'Dich_vu'!$N:$N,2,0))</f>
        <v/>
      </c>
      <c r="Q752" s="39"/>
      <c r="R752" s="39"/>
      <c r="S752" s="39"/>
      <c r="T752" s="39"/>
      <c r="U752" s="39"/>
      <c r="V752" s="35"/>
      <c r="W752" s="44"/>
    </row>
    <row r="753" spans="1:23">
      <c r="A753" s="5"/>
      <c r="B753" s="40"/>
      <c r="C753" s="23"/>
      <c r="D753" s="26" t="str">
        <f>IF(C753="","",VLOOKUP(C753,Dich_vu!$A$1:'Dich_vu'!$B$64,2,0))</f>
        <v/>
      </c>
      <c r="E753" s="20"/>
      <c r="F753" s="21"/>
      <c r="G753" s="24" t="str">
        <f t="array" aca="1" ref="G753" ca="1">IF(F753="","",INDIRECT("quan_huyen!l"&amp;MAX(IF(COUNTIF($F753,"*"&amp;Tinh_TP&amp;"*")=1,ROW(Tinh_TP),0))))</f>
        <v/>
      </c>
      <c r="H753" s="22" t="str">
        <f t="array" aca="1" ref="H753" ca="1">IF(AND(F753="",G753=""),"",INDIRECT("quan_huyen!h"&amp;MAX(IF(COUNTIF(F753,"*"&amp;data&amp;"*")=1,ROW(data),0))))</f>
        <v/>
      </c>
      <c r="I753" s="26" t="str">
        <f ca="1">IF(G753="","",INDEX(Tinh_ID,MATCH(Sheet1!G753,Tinh_TP,0)))</f>
        <v/>
      </c>
      <c r="J753" s="26" t="str">
        <f ca="1">IF(H753="","",VLOOKUP(H753,Quan_huyen!$H:$I,2,0))</f>
        <v/>
      </c>
      <c r="K753" s="26" t="str">
        <f ca="1">IF(J753="","",VLOOKUP(J753,Quan_huyen!$I:$J,2,0))</f>
        <v/>
      </c>
      <c r="L753" s="22"/>
      <c r="M753" s="21"/>
      <c r="N753" s="39"/>
      <c r="O753" s="39"/>
      <c r="P753" s="39" t="str">
        <f>IF(O753="","",VLOOKUP(O753,Dich_vu!$M$1:'Dich_vu'!$N:$N,2,0))</f>
        <v/>
      </c>
      <c r="Q753" s="39"/>
      <c r="R753" s="39"/>
      <c r="S753" s="39"/>
      <c r="T753" s="39"/>
      <c r="U753" s="39"/>
      <c r="V753" s="35"/>
      <c r="W753" s="44"/>
    </row>
    <row r="754" spans="1:23">
      <c r="A754" s="5"/>
      <c r="B754" s="40"/>
      <c r="C754" s="23"/>
      <c r="D754" s="26" t="str">
        <f>IF(C754="","",VLOOKUP(C754,Dich_vu!$A$1:'Dich_vu'!$B$64,2,0))</f>
        <v/>
      </c>
      <c r="E754" s="20"/>
      <c r="F754" s="21"/>
      <c r="G754" s="24" t="str">
        <f t="array" aca="1" ref="G754" ca="1">IF(F754="","",INDIRECT("quan_huyen!l"&amp;MAX(IF(COUNTIF($F754,"*"&amp;Tinh_TP&amp;"*")=1,ROW(Tinh_TP),0))))</f>
        <v/>
      </c>
      <c r="H754" s="22" t="str">
        <f t="array" aca="1" ref="H754" ca="1">IF(AND(F754="",G754=""),"",INDIRECT("quan_huyen!h"&amp;MAX(IF(COUNTIF(F754,"*"&amp;data&amp;"*")=1,ROW(data),0))))</f>
        <v/>
      </c>
      <c r="I754" s="26" t="str">
        <f ca="1">IF(G754="","",INDEX(Tinh_ID,MATCH(Sheet1!G754,Tinh_TP,0)))</f>
        <v/>
      </c>
      <c r="J754" s="26" t="str">
        <f ca="1">IF(H754="","",VLOOKUP(H754,Quan_huyen!$H:$I,2,0))</f>
        <v/>
      </c>
      <c r="K754" s="26" t="str">
        <f ca="1">IF(J754="","",VLOOKUP(J754,Quan_huyen!$I:$J,2,0))</f>
        <v/>
      </c>
      <c r="L754" s="22"/>
      <c r="M754" s="21"/>
      <c r="N754" s="39"/>
      <c r="O754" s="39"/>
      <c r="P754" s="39" t="str">
        <f>IF(O754="","",VLOOKUP(O754,Dich_vu!$M$1:'Dich_vu'!$N:$N,2,0))</f>
        <v/>
      </c>
      <c r="Q754" s="39"/>
      <c r="R754" s="39"/>
      <c r="S754" s="39"/>
      <c r="T754" s="39"/>
      <c r="U754" s="39"/>
      <c r="V754" s="35"/>
      <c r="W754" s="44"/>
    </row>
    <row r="755" spans="1:23">
      <c r="A755" s="5"/>
      <c r="B755" s="40"/>
      <c r="C755" s="23"/>
      <c r="D755" s="26" t="str">
        <f>IF(C755="","",VLOOKUP(C755,Dich_vu!$A$1:'Dich_vu'!$B$64,2,0))</f>
        <v/>
      </c>
      <c r="E755" s="20"/>
      <c r="F755" s="21"/>
      <c r="G755" s="24" t="str">
        <f t="array" aca="1" ref="G755" ca="1">IF(F755="","",INDIRECT("quan_huyen!l"&amp;MAX(IF(COUNTIF($F755,"*"&amp;Tinh_TP&amp;"*")=1,ROW(Tinh_TP),0))))</f>
        <v/>
      </c>
      <c r="H755" s="22" t="str">
        <f t="array" aca="1" ref="H755" ca="1">IF(AND(F755="",G755=""),"",INDIRECT("quan_huyen!h"&amp;MAX(IF(COUNTIF(F755,"*"&amp;data&amp;"*")=1,ROW(data),0))))</f>
        <v/>
      </c>
      <c r="I755" s="26" t="str">
        <f ca="1">IF(G755="","",INDEX(Tinh_ID,MATCH(Sheet1!G755,Tinh_TP,0)))</f>
        <v/>
      </c>
      <c r="J755" s="26" t="str">
        <f ca="1">IF(H755="","",VLOOKUP(H755,Quan_huyen!$H:$I,2,0))</f>
        <v/>
      </c>
      <c r="K755" s="26" t="str">
        <f ca="1">IF(J755="","",VLOOKUP(J755,Quan_huyen!$I:$J,2,0))</f>
        <v/>
      </c>
      <c r="L755" s="22"/>
      <c r="M755" s="21"/>
      <c r="N755" s="39"/>
      <c r="O755" s="39"/>
      <c r="P755" s="39" t="str">
        <f>IF(O755="","",VLOOKUP(O755,Dich_vu!$M$1:'Dich_vu'!$N:$N,2,0))</f>
        <v/>
      </c>
      <c r="Q755" s="39"/>
      <c r="R755" s="39"/>
      <c r="S755" s="39"/>
      <c r="T755" s="39"/>
      <c r="U755" s="39"/>
      <c r="V755" s="35"/>
      <c r="W755" s="44"/>
    </row>
    <row r="756" spans="1:23">
      <c r="A756" s="5"/>
      <c r="B756" s="40"/>
      <c r="C756" s="23"/>
      <c r="D756" s="26" t="str">
        <f>IF(C756="","",VLOOKUP(C756,Dich_vu!$A$1:'Dich_vu'!$B$64,2,0))</f>
        <v/>
      </c>
      <c r="E756" s="20"/>
      <c r="F756" s="21"/>
      <c r="G756" s="24" t="str">
        <f t="array" aca="1" ref="G756" ca="1">IF(F756="","",INDIRECT("quan_huyen!l"&amp;MAX(IF(COUNTIF($F756,"*"&amp;Tinh_TP&amp;"*")=1,ROW(Tinh_TP),0))))</f>
        <v/>
      </c>
      <c r="H756" s="22" t="str">
        <f t="array" aca="1" ref="H756" ca="1">IF(AND(F756="",G756=""),"",INDIRECT("quan_huyen!h"&amp;MAX(IF(COUNTIF(F756,"*"&amp;data&amp;"*")=1,ROW(data),0))))</f>
        <v/>
      </c>
      <c r="I756" s="26" t="str">
        <f ca="1">IF(G756="","",INDEX(Tinh_ID,MATCH(Sheet1!G756,Tinh_TP,0)))</f>
        <v/>
      </c>
      <c r="J756" s="26" t="str">
        <f ca="1">IF(H756="","",VLOOKUP(H756,Quan_huyen!$H:$I,2,0))</f>
        <v/>
      </c>
      <c r="K756" s="26" t="str">
        <f ca="1">IF(J756="","",VLOOKUP(J756,Quan_huyen!$I:$J,2,0))</f>
        <v/>
      </c>
      <c r="L756" s="22"/>
      <c r="M756" s="21"/>
      <c r="N756" s="39"/>
      <c r="O756" s="39"/>
      <c r="P756" s="39" t="str">
        <f>IF(O756="","",VLOOKUP(O756,Dich_vu!$M$1:'Dich_vu'!$N:$N,2,0))</f>
        <v/>
      </c>
      <c r="Q756" s="39"/>
      <c r="R756" s="39"/>
      <c r="S756" s="39"/>
      <c r="T756" s="39"/>
      <c r="U756" s="39"/>
      <c r="V756" s="35"/>
      <c r="W756" s="44"/>
    </row>
    <row r="757" spans="1:23">
      <c r="A757" s="5"/>
      <c r="B757" s="40"/>
      <c r="C757" s="23"/>
      <c r="D757" s="26" t="str">
        <f>IF(C757="","",VLOOKUP(C757,Dich_vu!$A$1:'Dich_vu'!$B$64,2,0))</f>
        <v/>
      </c>
      <c r="E757" s="20"/>
      <c r="F757" s="21"/>
      <c r="G757" s="24" t="str">
        <f t="array" aca="1" ref="G757" ca="1">IF(F757="","",INDIRECT("quan_huyen!l"&amp;MAX(IF(COUNTIF($F757,"*"&amp;Tinh_TP&amp;"*")=1,ROW(Tinh_TP),0))))</f>
        <v/>
      </c>
      <c r="H757" s="22" t="str">
        <f t="array" aca="1" ref="H757" ca="1">IF(AND(F757="",G757=""),"",INDIRECT("quan_huyen!h"&amp;MAX(IF(COUNTIF(F757,"*"&amp;data&amp;"*")=1,ROW(data),0))))</f>
        <v/>
      </c>
      <c r="I757" s="26" t="str">
        <f ca="1">IF(G757="","",INDEX(Tinh_ID,MATCH(Sheet1!G757,Tinh_TP,0)))</f>
        <v/>
      </c>
      <c r="J757" s="26" t="str">
        <f ca="1">IF(H757="","",VLOOKUP(H757,Quan_huyen!$H:$I,2,0))</f>
        <v/>
      </c>
      <c r="K757" s="26" t="str">
        <f ca="1">IF(J757="","",VLOOKUP(J757,Quan_huyen!$I:$J,2,0))</f>
        <v/>
      </c>
      <c r="L757" s="22"/>
      <c r="M757" s="21"/>
      <c r="N757" s="39"/>
      <c r="O757" s="39"/>
      <c r="P757" s="39" t="str">
        <f>IF(O757="","",VLOOKUP(O757,Dich_vu!$M$1:'Dich_vu'!$N:$N,2,0))</f>
        <v/>
      </c>
      <c r="Q757" s="39"/>
      <c r="R757" s="39"/>
      <c r="S757" s="39"/>
      <c r="T757" s="39"/>
      <c r="U757" s="39"/>
      <c r="V757" s="35"/>
      <c r="W757" s="44"/>
    </row>
    <row r="758" spans="1:23">
      <c r="A758" s="5"/>
      <c r="B758" s="40"/>
      <c r="C758" s="23"/>
      <c r="D758" s="26" t="str">
        <f>IF(C758="","",VLOOKUP(C758,Dich_vu!$A$1:'Dich_vu'!$B$64,2,0))</f>
        <v/>
      </c>
      <c r="E758" s="20"/>
      <c r="F758" s="21"/>
      <c r="G758" s="24" t="str">
        <f t="array" aca="1" ref="G758" ca="1">IF(F758="","",INDIRECT("quan_huyen!l"&amp;MAX(IF(COUNTIF($F758,"*"&amp;Tinh_TP&amp;"*")=1,ROW(Tinh_TP),0))))</f>
        <v/>
      </c>
      <c r="H758" s="22" t="str">
        <f t="array" aca="1" ref="H758" ca="1">IF(AND(F758="",G758=""),"",INDIRECT("quan_huyen!h"&amp;MAX(IF(COUNTIF(F758,"*"&amp;data&amp;"*")=1,ROW(data),0))))</f>
        <v/>
      </c>
      <c r="I758" s="26" t="str">
        <f ca="1">IF(G758="","",INDEX(Tinh_ID,MATCH(Sheet1!G758,Tinh_TP,0)))</f>
        <v/>
      </c>
      <c r="J758" s="26" t="str">
        <f ca="1">IF(H758="","",VLOOKUP(H758,Quan_huyen!$H:$I,2,0))</f>
        <v/>
      </c>
      <c r="K758" s="26" t="str">
        <f ca="1">IF(J758="","",VLOOKUP(J758,Quan_huyen!$I:$J,2,0))</f>
        <v/>
      </c>
      <c r="L758" s="22"/>
      <c r="M758" s="21"/>
      <c r="N758" s="39"/>
      <c r="O758" s="39"/>
      <c r="P758" s="39" t="str">
        <f>IF(O758="","",VLOOKUP(O758,Dich_vu!$M$1:'Dich_vu'!$N:$N,2,0))</f>
        <v/>
      </c>
      <c r="Q758" s="39"/>
      <c r="R758" s="39"/>
      <c r="S758" s="39"/>
      <c r="T758" s="39"/>
      <c r="U758" s="39"/>
      <c r="V758" s="35"/>
      <c r="W758" s="44"/>
    </row>
    <row r="759" spans="1:23">
      <c r="A759" s="5"/>
      <c r="B759" s="40"/>
      <c r="C759" s="23"/>
      <c r="D759" s="26" t="str">
        <f>IF(C759="","",VLOOKUP(C759,Dich_vu!$A$1:'Dich_vu'!$B$64,2,0))</f>
        <v/>
      </c>
      <c r="E759" s="20"/>
      <c r="F759" s="21"/>
      <c r="G759" s="24" t="str">
        <f t="array" aca="1" ref="G759" ca="1">IF(F759="","",INDIRECT("quan_huyen!l"&amp;MAX(IF(COUNTIF($F759,"*"&amp;Tinh_TP&amp;"*")=1,ROW(Tinh_TP),0))))</f>
        <v/>
      </c>
      <c r="H759" s="22" t="str">
        <f t="array" aca="1" ref="H759" ca="1">IF(AND(F759="",G759=""),"",INDIRECT("quan_huyen!h"&amp;MAX(IF(COUNTIF(F759,"*"&amp;data&amp;"*")=1,ROW(data),0))))</f>
        <v/>
      </c>
      <c r="I759" s="26" t="str">
        <f ca="1">IF(G759="","",INDEX(Tinh_ID,MATCH(Sheet1!G759,Tinh_TP,0)))</f>
        <v/>
      </c>
      <c r="J759" s="26" t="str">
        <f ca="1">IF(H759="","",VLOOKUP(H759,Quan_huyen!$H:$I,2,0))</f>
        <v/>
      </c>
      <c r="K759" s="26" t="str">
        <f ca="1">IF(J759="","",VLOOKUP(J759,Quan_huyen!$I:$J,2,0))</f>
        <v/>
      </c>
      <c r="L759" s="22"/>
      <c r="M759" s="21"/>
      <c r="N759" s="39"/>
      <c r="O759" s="39"/>
      <c r="P759" s="39" t="str">
        <f>IF(O759="","",VLOOKUP(O759,Dich_vu!$M$1:'Dich_vu'!$N:$N,2,0))</f>
        <v/>
      </c>
      <c r="Q759" s="39"/>
      <c r="R759" s="39"/>
      <c r="S759" s="39"/>
      <c r="T759" s="39"/>
      <c r="U759" s="39"/>
      <c r="V759" s="35"/>
      <c r="W759" s="44"/>
    </row>
    <row r="760" spans="1:23" s="6" customFormat="1" ht="20.100000000000001" customHeight="1">
      <c r="A760" s="5"/>
      <c r="B760" s="40"/>
      <c r="C760" s="23"/>
      <c r="D760" s="26" t="str">
        <f>IF(C760="","",VLOOKUP(C760,Dich_vu!$A$1:'Dich_vu'!$B$64,2,0))</f>
        <v/>
      </c>
      <c r="E760" s="20"/>
      <c r="F760" s="21"/>
      <c r="G760" s="24" t="str">
        <f t="array" aca="1" ref="G760" ca="1">IF(F760="","",INDIRECT("quan_huyen!l"&amp;MAX(IF(COUNTIF($F760,"*"&amp;Tinh_TP&amp;"*")=1,ROW(Tinh_TP),0))))</f>
        <v/>
      </c>
      <c r="H760" s="22" t="str">
        <f t="array" aca="1" ref="H760" ca="1">IF(AND(F760="",G760=""),"",INDIRECT("quan_huyen!h"&amp;MAX(IF(COUNTIF(F760,"*"&amp;data&amp;"*")=1,ROW(data),0))))</f>
        <v/>
      </c>
      <c r="I760" s="26" t="str">
        <f ca="1">IF(G760="","",INDEX(Tinh_ID,MATCH(Sheet1!G760,Tinh_TP,0)))</f>
        <v/>
      </c>
      <c r="J760" s="26" t="str">
        <f ca="1">IF(H760="","",VLOOKUP(H760,Quan_huyen!$H:$I,2,0))</f>
        <v/>
      </c>
      <c r="K760" s="26" t="str">
        <f ca="1">IF(J760="","",VLOOKUP(J760,Quan_huyen!$I:$J,2,0))</f>
        <v/>
      </c>
      <c r="L760" s="22"/>
      <c r="M760" s="21"/>
      <c r="N760" s="39"/>
      <c r="O760" s="39"/>
      <c r="P760" s="39" t="str">
        <f>IF(O760="","",VLOOKUP(O760,Dich_vu!$M$1:'Dich_vu'!$N:$N,2,0))</f>
        <v/>
      </c>
      <c r="Q760" s="39"/>
      <c r="R760" s="39"/>
      <c r="S760" s="39"/>
      <c r="T760" s="39"/>
      <c r="U760" s="39"/>
      <c r="V760" s="34"/>
      <c r="W760" s="43"/>
    </row>
    <row r="761" spans="1:23" s="6" customFormat="1" ht="20.100000000000001" customHeight="1">
      <c r="A761" s="5"/>
      <c r="B761" s="40"/>
      <c r="C761" s="23"/>
      <c r="D761" s="26" t="str">
        <f>IF(C761="","",VLOOKUP(C761,Dich_vu!$A$1:'Dich_vu'!$B$64,2,0))</f>
        <v/>
      </c>
      <c r="E761" s="20"/>
      <c r="F761" s="21"/>
      <c r="G761" s="24" t="str">
        <f t="array" aca="1" ref="G761" ca="1">IF(F761="","",INDIRECT("quan_huyen!l"&amp;MAX(IF(COUNTIF($F761,"*"&amp;Tinh_TP&amp;"*")=1,ROW(Tinh_TP),0))))</f>
        <v/>
      </c>
      <c r="H761" s="22" t="str">
        <f t="array" aca="1" ref="H761" ca="1">IF(AND(F761="",G761=""),"",INDIRECT("quan_huyen!h"&amp;MAX(IF(COUNTIF(F761,"*"&amp;data&amp;"*")=1,ROW(data),0))))</f>
        <v/>
      </c>
      <c r="I761" s="26" t="str">
        <f ca="1">IF(G761="","",INDEX(Tinh_ID,MATCH(Sheet1!G761,Tinh_TP,0)))</f>
        <v/>
      </c>
      <c r="J761" s="26" t="str">
        <f ca="1">IF(H761="","",VLOOKUP(H761,Quan_huyen!$H:$I,2,0))</f>
        <v/>
      </c>
      <c r="K761" s="26" t="str">
        <f ca="1">IF(J761="","",VLOOKUP(J761,Quan_huyen!$I:$J,2,0))</f>
        <v/>
      </c>
      <c r="L761" s="22"/>
      <c r="M761" s="21"/>
      <c r="N761" s="39"/>
      <c r="O761" s="39"/>
      <c r="P761" s="39" t="str">
        <f>IF(O761="","",VLOOKUP(O761,Dich_vu!$M$1:'Dich_vu'!$N:$N,2,0))</f>
        <v/>
      </c>
      <c r="Q761" s="39"/>
      <c r="R761" s="39"/>
      <c r="S761" s="39"/>
      <c r="T761" s="39"/>
      <c r="U761" s="39"/>
      <c r="V761" s="34"/>
      <c r="W761" s="43"/>
    </row>
    <row r="762" spans="1:23" s="6" customFormat="1" ht="20.100000000000001" customHeight="1">
      <c r="A762" s="5"/>
      <c r="B762" s="40"/>
      <c r="C762" s="23"/>
      <c r="D762" s="26" t="str">
        <f>IF(C762="","",VLOOKUP(C762,Dich_vu!$A$1:'Dich_vu'!$B$64,2,0))</f>
        <v/>
      </c>
      <c r="E762" s="20"/>
      <c r="F762" s="21"/>
      <c r="G762" s="24" t="str">
        <f t="array" aca="1" ref="G762" ca="1">IF(F762="","",INDIRECT("quan_huyen!l"&amp;MAX(IF(COUNTIF($F762,"*"&amp;Tinh_TP&amp;"*")=1,ROW(Tinh_TP),0))))</f>
        <v/>
      </c>
      <c r="H762" s="22" t="str">
        <f t="array" aca="1" ref="H762" ca="1">IF(AND(F762="",G762=""),"",INDIRECT("quan_huyen!h"&amp;MAX(IF(COUNTIF(F762,"*"&amp;data&amp;"*")=1,ROW(data),0))))</f>
        <v/>
      </c>
      <c r="I762" s="26" t="str">
        <f ca="1">IF(G762="","",INDEX(Tinh_ID,MATCH(Sheet1!G762,Tinh_TP,0)))</f>
        <v/>
      </c>
      <c r="J762" s="26" t="str">
        <f ca="1">IF(H762="","",VLOOKUP(H762,Quan_huyen!$H:$I,2,0))</f>
        <v/>
      </c>
      <c r="K762" s="26" t="str">
        <f ca="1">IF(J762="","",VLOOKUP(J762,Quan_huyen!$I:$J,2,0))</f>
        <v/>
      </c>
      <c r="L762" s="22"/>
      <c r="M762" s="21"/>
      <c r="N762" s="39"/>
      <c r="O762" s="39"/>
      <c r="P762" s="39" t="str">
        <f>IF(O762="","",VLOOKUP(O762,Dich_vu!$M$1:'Dich_vu'!$N:$N,2,0))</f>
        <v/>
      </c>
      <c r="Q762" s="39"/>
      <c r="R762" s="39"/>
      <c r="S762" s="39"/>
      <c r="T762" s="39"/>
      <c r="U762" s="39"/>
      <c r="V762" s="34"/>
      <c r="W762" s="43"/>
    </row>
    <row r="763" spans="1:23" s="6" customFormat="1" ht="20.100000000000001" customHeight="1">
      <c r="A763" s="5"/>
      <c r="B763" s="40"/>
      <c r="C763" s="23"/>
      <c r="D763" s="26" t="str">
        <f>IF(C763="","",VLOOKUP(C763,Dich_vu!$A$1:'Dich_vu'!$B$64,2,0))</f>
        <v/>
      </c>
      <c r="E763" s="20"/>
      <c r="F763" s="21"/>
      <c r="G763" s="24" t="str">
        <f t="array" aca="1" ref="G763" ca="1">IF(F763="","",INDIRECT("quan_huyen!l"&amp;MAX(IF(COUNTIF($F763,"*"&amp;Tinh_TP&amp;"*")=1,ROW(Tinh_TP),0))))</f>
        <v/>
      </c>
      <c r="H763" s="22" t="str">
        <f t="array" aca="1" ref="H763" ca="1">IF(AND(F763="",G763=""),"",INDIRECT("quan_huyen!h"&amp;MAX(IF(COUNTIF(F763,"*"&amp;data&amp;"*")=1,ROW(data),0))))</f>
        <v/>
      </c>
      <c r="I763" s="26" t="str">
        <f ca="1">IF(G763="","",INDEX(Tinh_ID,MATCH(Sheet1!G763,Tinh_TP,0)))</f>
        <v/>
      </c>
      <c r="J763" s="26" t="str">
        <f ca="1">IF(H763="","",VLOOKUP(H763,Quan_huyen!$H:$I,2,0))</f>
        <v/>
      </c>
      <c r="K763" s="26" t="str">
        <f ca="1">IF(J763="","",VLOOKUP(J763,Quan_huyen!$I:$J,2,0))</f>
        <v/>
      </c>
      <c r="L763" s="22"/>
      <c r="M763" s="21"/>
      <c r="N763" s="39"/>
      <c r="O763" s="39"/>
      <c r="P763" s="39" t="str">
        <f>IF(O763="","",VLOOKUP(O763,Dich_vu!$M$1:'Dich_vu'!$N:$N,2,0))</f>
        <v/>
      </c>
      <c r="Q763" s="39"/>
      <c r="R763" s="39"/>
      <c r="S763" s="39"/>
      <c r="T763" s="39"/>
      <c r="U763" s="39"/>
      <c r="V763" s="34"/>
      <c r="W763" s="43"/>
    </row>
    <row r="764" spans="1:23" s="6" customFormat="1" ht="20.100000000000001" customHeight="1">
      <c r="A764" s="5"/>
      <c r="B764" s="40"/>
      <c r="C764" s="23"/>
      <c r="D764" s="26" t="str">
        <f>IF(C764="","",VLOOKUP(C764,Dich_vu!$A$1:'Dich_vu'!$B$64,2,0))</f>
        <v/>
      </c>
      <c r="E764" s="20"/>
      <c r="F764" s="21"/>
      <c r="G764" s="24" t="str">
        <f t="array" aca="1" ref="G764" ca="1">IF(F764="","",INDIRECT("quan_huyen!l"&amp;MAX(IF(COUNTIF($F764,"*"&amp;Tinh_TP&amp;"*")=1,ROW(Tinh_TP),0))))</f>
        <v/>
      </c>
      <c r="H764" s="22" t="str">
        <f t="array" aca="1" ref="H764" ca="1">IF(AND(F764="",G764=""),"",INDIRECT("quan_huyen!h"&amp;MAX(IF(COUNTIF(F764,"*"&amp;data&amp;"*")=1,ROW(data),0))))</f>
        <v/>
      </c>
      <c r="I764" s="26" t="str">
        <f ca="1">IF(G764="","",INDEX(Tinh_ID,MATCH(Sheet1!G764,Tinh_TP,0)))</f>
        <v/>
      </c>
      <c r="J764" s="26" t="str">
        <f ca="1">IF(H764="","",VLOOKUP(H764,Quan_huyen!$H:$I,2,0))</f>
        <v/>
      </c>
      <c r="K764" s="26" t="str">
        <f ca="1">IF(J764="","",VLOOKUP(J764,Quan_huyen!$I:$J,2,0))</f>
        <v/>
      </c>
      <c r="L764" s="22"/>
      <c r="M764" s="21"/>
      <c r="N764" s="39"/>
      <c r="O764" s="39"/>
      <c r="P764" s="39" t="str">
        <f>IF(O764="","",VLOOKUP(O764,Dich_vu!$M$1:'Dich_vu'!$N:$N,2,0))</f>
        <v/>
      </c>
      <c r="Q764" s="39"/>
      <c r="R764" s="39"/>
      <c r="S764" s="39"/>
      <c r="T764" s="39"/>
      <c r="U764" s="39"/>
      <c r="V764" s="34"/>
      <c r="W764" s="43"/>
    </row>
    <row r="765" spans="1:23" s="6" customFormat="1" ht="20.100000000000001" customHeight="1">
      <c r="A765" s="5"/>
      <c r="B765" s="40"/>
      <c r="C765" s="23"/>
      <c r="D765" s="26" t="str">
        <f>IF(C765="","",VLOOKUP(C765,Dich_vu!$A$1:'Dich_vu'!$B$64,2,0))</f>
        <v/>
      </c>
      <c r="E765" s="20"/>
      <c r="F765" s="21"/>
      <c r="G765" s="24" t="str">
        <f t="array" aca="1" ref="G765" ca="1">IF(F765="","",INDIRECT("quan_huyen!l"&amp;MAX(IF(COUNTIF($F765,"*"&amp;Tinh_TP&amp;"*")=1,ROW(Tinh_TP),0))))</f>
        <v/>
      </c>
      <c r="H765" s="22" t="str">
        <f t="array" aca="1" ref="H765" ca="1">IF(AND(F765="",G765=""),"",INDIRECT("quan_huyen!h"&amp;MAX(IF(COUNTIF(F765,"*"&amp;data&amp;"*")=1,ROW(data),0))))</f>
        <v/>
      </c>
      <c r="I765" s="26" t="str">
        <f ca="1">IF(G765="","",INDEX(Tinh_ID,MATCH(Sheet1!G765,Tinh_TP,0)))</f>
        <v/>
      </c>
      <c r="J765" s="26" t="str">
        <f ca="1">IF(H765="","",VLOOKUP(H765,Quan_huyen!$H:$I,2,0))</f>
        <v/>
      </c>
      <c r="K765" s="26" t="str">
        <f ca="1">IF(J765="","",VLOOKUP(J765,Quan_huyen!$I:$J,2,0))</f>
        <v/>
      </c>
      <c r="L765" s="22"/>
      <c r="M765" s="21"/>
      <c r="N765" s="39"/>
      <c r="O765" s="39"/>
      <c r="P765" s="39" t="str">
        <f>IF(O765="","",VLOOKUP(O765,Dich_vu!$M$1:'Dich_vu'!$N:$N,2,0))</f>
        <v/>
      </c>
      <c r="Q765" s="39"/>
      <c r="R765" s="39"/>
      <c r="S765" s="39"/>
      <c r="T765" s="39"/>
      <c r="U765" s="39"/>
      <c r="V765" s="34"/>
      <c r="W765" s="43"/>
    </row>
    <row r="766" spans="1:23" s="6" customFormat="1" ht="20.100000000000001" customHeight="1">
      <c r="A766" s="5"/>
      <c r="B766" s="40"/>
      <c r="C766" s="23"/>
      <c r="D766" s="26" t="str">
        <f>IF(C766="","",VLOOKUP(C766,Dich_vu!$A$1:'Dich_vu'!$B$64,2,0))</f>
        <v/>
      </c>
      <c r="E766" s="20"/>
      <c r="F766" s="21"/>
      <c r="G766" s="24" t="str">
        <f t="array" aca="1" ref="G766" ca="1">IF(F766="","",INDIRECT("quan_huyen!l"&amp;MAX(IF(COUNTIF($F766,"*"&amp;Tinh_TP&amp;"*")=1,ROW(Tinh_TP),0))))</f>
        <v/>
      </c>
      <c r="H766" s="22" t="str">
        <f t="array" aca="1" ref="H766" ca="1">IF(AND(F766="",G766=""),"",INDIRECT("quan_huyen!h"&amp;MAX(IF(COUNTIF(F766,"*"&amp;data&amp;"*")=1,ROW(data),0))))</f>
        <v/>
      </c>
      <c r="I766" s="26" t="str">
        <f ca="1">IF(G766="","",INDEX(Tinh_ID,MATCH(Sheet1!G766,Tinh_TP,0)))</f>
        <v/>
      </c>
      <c r="J766" s="26" t="str">
        <f ca="1">IF(H766="","",VLOOKUP(H766,Quan_huyen!$H:$I,2,0))</f>
        <v/>
      </c>
      <c r="K766" s="26" t="str">
        <f ca="1">IF(J766="","",VLOOKUP(J766,Quan_huyen!$I:$J,2,0))</f>
        <v/>
      </c>
      <c r="L766" s="22"/>
      <c r="M766" s="21"/>
      <c r="N766" s="39"/>
      <c r="O766" s="39"/>
      <c r="P766" s="39" t="str">
        <f>IF(O766="","",VLOOKUP(O766,Dich_vu!$M$1:'Dich_vu'!$N:$N,2,0))</f>
        <v/>
      </c>
      <c r="Q766" s="39"/>
      <c r="R766" s="39"/>
      <c r="S766" s="39"/>
      <c r="T766" s="39"/>
      <c r="U766" s="39"/>
      <c r="V766" s="34"/>
      <c r="W766" s="43"/>
    </row>
    <row r="767" spans="1:23" s="6" customFormat="1" ht="20.100000000000001" customHeight="1">
      <c r="A767" s="5"/>
      <c r="B767" s="40"/>
      <c r="C767" s="23"/>
      <c r="D767" s="26" t="str">
        <f>IF(C767="","",VLOOKUP(C767,Dich_vu!$A$1:'Dich_vu'!$B$64,2,0))</f>
        <v/>
      </c>
      <c r="E767" s="20"/>
      <c r="F767" s="21"/>
      <c r="G767" s="24" t="str">
        <f t="array" aca="1" ref="G767" ca="1">IF(F767="","",INDIRECT("quan_huyen!l"&amp;MAX(IF(COUNTIF($F767,"*"&amp;Tinh_TP&amp;"*")=1,ROW(Tinh_TP),0))))</f>
        <v/>
      </c>
      <c r="H767" s="22" t="str">
        <f t="array" aca="1" ref="H767" ca="1">IF(AND(F767="",G767=""),"",INDIRECT("quan_huyen!h"&amp;MAX(IF(COUNTIF(F767,"*"&amp;data&amp;"*")=1,ROW(data),0))))</f>
        <v/>
      </c>
      <c r="I767" s="26" t="str">
        <f ca="1">IF(G767="","",INDEX(Tinh_ID,MATCH(Sheet1!G767,Tinh_TP,0)))</f>
        <v/>
      </c>
      <c r="J767" s="26" t="str">
        <f ca="1">IF(H767="","",VLOOKUP(H767,Quan_huyen!$H:$I,2,0))</f>
        <v/>
      </c>
      <c r="K767" s="26" t="str">
        <f ca="1">IF(J767="","",VLOOKUP(J767,Quan_huyen!$I:$J,2,0))</f>
        <v/>
      </c>
      <c r="L767" s="22"/>
      <c r="M767" s="21"/>
      <c r="N767" s="39"/>
      <c r="O767" s="39"/>
      <c r="P767" s="39" t="str">
        <f>IF(O767="","",VLOOKUP(O767,Dich_vu!$M$1:'Dich_vu'!$N:$N,2,0))</f>
        <v/>
      </c>
      <c r="Q767" s="39"/>
      <c r="R767" s="39"/>
      <c r="S767" s="39"/>
      <c r="T767" s="39"/>
      <c r="U767" s="39"/>
      <c r="V767" s="34"/>
      <c r="W767" s="43"/>
    </row>
    <row r="768" spans="1:23" s="6" customFormat="1" ht="20.100000000000001" customHeight="1">
      <c r="A768" s="5"/>
      <c r="B768" s="40"/>
      <c r="C768" s="23"/>
      <c r="D768" s="26" t="str">
        <f>IF(C768="","",VLOOKUP(C768,Dich_vu!$A$1:'Dich_vu'!$B$64,2,0))</f>
        <v/>
      </c>
      <c r="E768" s="20"/>
      <c r="F768" s="21"/>
      <c r="G768" s="24" t="str">
        <f t="array" aca="1" ref="G768" ca="1">IF(F768="","",INDIRECT("quan_huyen!l"&amp;MAX(IF(COUNTIF($F768,"*"&amp;Tinh_TP&amp;"*")=1,ROW(Tinh_TP),0))))</f>
        <v/>
      </c>
      <c r="H768" s="22" t="str">
        <f t="array" aca="1" ref="H768" ca="1">IF(AND(F768="",G768=""),"",INDIRECT("quan_huyen!h"&amp;MAX(IF(COUNTIF(F768,"*"&amp;data&amp;"*")=1,ROW(data),0))))</f>
        <v/>
      </c>
      <c r="I768" s="26" t="str">
        <f ca="1">IF(G768="","",INDEX(Tinh_ID,MATCH(Sheet1!G768,Tinh_TP,0)))</f>
        <v/>
      </c>
      <c r="J768" s="26" t="str">
        <f ca="1">IF(H768="","",VLOOKUP(H768,Quan_huyen!$H:$I,2,0))</f>
        <v/>
      </c>
      <c r="K768" s="26" t="str">
        <f ca="1">IF(J768="","",VLOOKUP(J768,Quan_huyen!$I:$J,2,0))</f>
        <v/>
      </c>
      <c r="L768" s="22"/>
      <c r="M768" s="21"/>
      <c r="N768" s="39"/>
      <c r="O768" s="39"/>
      <c r="P768" s="39" t="str">
        <f>IF(O768="","",VLOOKUP(O768,Dich_vu!$M$1:'Dich_vu'!$N:$N,2,0))</f>
        <v/>
      </c>
      <c r="Q768" s="39"/>
      <c r="R768" s="39"/>
      <c r="S768" s="39"/>
      <c r="T768" s="39"/>
      <c r="U768" s="39"/>
      <c r="V768" s="34"/>
      <c r="W768" s="43"/>
    </row>
    <row r="769" spans="1:23" s="6" customFormat="1" ht="20.100000000000001" customHeight="1">
      <c r="A769" s="5"/>
      <c r="B769" s="40"/>
      <c r="C769" s="23"/>
      <c r="D769" s="26" t="str">
        <f>IF(C769="","",VLOOKUP(C769,Dich_vu!$A$1:'Dich_vu'!$B$64,2,0))</f>
        <v/>
      </c>
      <c r="E769" s="20"/>
      <c r="F769" s="21"/>
      <c r="G769" s="24" t="str">
        <f t="array" aca="1" ref="G769" ca="1">IF(F769="","",INDIRECT("quan_huyen!l"&amp;MAX(IF(COUNTIF($F769,"*"&amp;Tinh_TP&amp;"*")=1,ROW(Tinh_TP),0))))</f>
        <v/>
      </c>
      <c r="H769" s="22" t="str">
        <f t="array" aca="1" ref="H769" ca="1">IF(AND(F769="",G769=""),"",INDIRECT("quan_huyen!h"&amp;MAX(IF(COUNTIF(F769,"*"&amp;data&amp;"*")=1,ROW(data),0))))</f>
        <v/>
      </c>
      <c r="I769" s="26" t="str">
        <f ca="1">IF(G769="","",INDEX(Tinh_ID,MATCH(Sheet1!G769,Tinh_TP,0)))</f>
        <v/>
      </c>
      <c r="J769" s="26" t="str">
        <f ca="1">IF(H769="","",VLOOKUP(H769,Quan_huyen!$H:$I,2,0))</f>
        <v/>
      </c>
      <c r="K769" s="26" t="str">
        <f ca="1">IF(J769="","",VLOOKUP(J769,Quan_huyen!$I:$J,2,0))</f>
        <v/>
      </c>
      <c r="L769" s="22"/>
      <c r="M769" s="21"/>
      <c r="N769" s="39"/>
      <c r="O769" s="39"/>
      <c r="P769" s="39" t="str">
        <f>IF(O769="","",VLOOKUP(O769,Dich_vu!$M$1:'Dich_vu'!$N:$N,2,0))</f>
        <v/>
      </c>
      <c r="Q769" s="39"/>
      <c r="R769" s="39"/>
      <c r="S769" s="39"/>
      <c r="T769" s="39"/>
      <c r="U769" s="39"/>
      <c r="V769" s="34"/>
      <c r="W769" s="43"/>
    </row>
    <row r="770" spans="1:23" s="6" customFormat="1" ht="20.100000000000001" customHeight="1">
      <c r="A770" s="5"/>
      <c r="B770" s="40"/>
      <c r="C770" s="23"/>
      <c r="D770" s="26" t="str">
        <f>IF(C770="","",VLOOKUP(C770,Dich_vu!$A$1:'Dich_vu'!$B$64,2,0))</f>
        <v/>
      </c>
      <c r="E770" s="20"/>
      <c r="F770" s="21"/>
      <c r="G770" s="24" t="str">
        <f t="array" aca="1" ref="G770" ca="1">IF(F770="","",INDIRECT("quan_huyen!l"&amp;MAX(IF(COUNTIF($F770,"*"&amp;Tinh_TP&amp;"*")=1,ROW(Tinh_TP),0))))</f>
        <v/>
      </c>
      <c r="H770" s="22" t="str">
        <f t="array" aca="1" ref="H770" ca="1">IF(AND(F770="",G770=""),"",INDIRECT("quan_huyen!h"&amp;MAX(IF(COUNTIF(F770,"*"&amp;data&amp;"*")=1,ROW(data),0))))</f>
        <v/>
      </c>
      <c r="I770" s="26" t="str">
        <f ca="1">IF(G770="","",INDEX(Tinh_ID,MATCH(Sheet1!G770,Tinh_TP,0)))</f>
        <v/>
      </c>
      <c r="J770" s="26" t="str">
        <f ca="1">IF(H770="","",VLOOKUP(H770,Quan_huyen!$H:$I,2,0))</f>
        <v/>
      </c>
      <c r="K770" s="26" t="str">
        <f ca="1">IF(J770="","",VLOOKUP(J770,Quan_huyen!$I:$J,2,0))</f>
        <v/>
      </c>
      <c r="L770" s="22"/>
      <c r="M770" s="21"/>
      <c r="N770" s="39"/>
      <c r="O770" s="39"/>
      <c r="P770" s="39" t="str">
        <f>IF(O770="","",VLOOKUP(O770,Dich_vu!$M$1:'Dich_vu'!$N:$N,2,0))</f>
        <v/>
      </c>
      <c r="Q770" s="39"/>
      <c r="R770" s="39"/>
      <c r="S770" s="39"/>
      <c r="T770" s="39"/>
      <c r="U770" s="39"/>
      <c r="V770" s="34"/>
      <c r="W770" s="43"/>
    </row>
    <row r="771" spans="1:23" s="6" customFormat="1" ht="20.100000000000001" customHeight="1">
      <c r="A771" s="5"/>
      <c r="B771" s="40"/>
      <c r="C771" s="23"/>
      <c r="D771" s="26" t="str">
        <f>IF(C771="","",VLOOKUP(C771,Dich_vu!$A$1:'Dich_vu'!$B$64,2,0))</f>
        <v/>
      </c>
      <c r="E771" s="20"/>
      <c r="F771" s="21"/>
      <c r="G771" s="24" t="str">
        <f t="array" aca="1" ref="G771" ca="1">IF(F771="","",INDIRECT("quan_huyen!l"&amp;MAX(IF(COUNTIF($F771,"*"&amp;Tinh_TP&amp;"*")=1,ROW(Tinh_TP),0))))</f>
        <v/>
      </c>
      <c r="H771" s="22" t="str">
        <f t="array" aca="1" ref="H771" ca="1">IF(AND(F771="",G771=""),"",INDIRECT("quan_huyen!h"&amp;MAX(IF(COUNTIF(F771,"*"&amp;data&amp;"*")=1,ROW(data),0))))</f>
        <v/>
      </c>
      <c r="I771" s="26" t="str">
        <f ca="1">IF(G771="","",INDEX(Tinh_ID,MATCH(Sheet1!G771,Tinh_TP,0)))</f>
        <v/>
      </c>
      <c r="J771" s="26" t="str">
        <f ca="1">IF(H771="","",VLOOKUP(H771,Quan_huyen!$H:$I,2,0))</f>
        <v/>
      </c>
      <c r="K771" s="26" t="str">
        <f ca="1">IF(J771="","",VLOOKUP(J771,Quan_huyen!$I:$J,2,0))</f>
        <v/>
      </c>
      <c r="L771" s="22"/>
      <c r="M771" s="21"/>
      <c r="N771" s="39"/>
      <c r="O771" s="39"/>
      <c r="P771" s="39" t="str">
        <f>IF(O771="","",VLOOKUP(O771,Dich_vu!$M$1:'Dich_vu'!$N:$N,2,0))</f>
        <v/>
      </c>
      <c r="Q771" s="39"/>
      <c r="R771" s="39"/>
      <c r="S771" s="39"/>
      <c r="T771" s="39"/>
      <c r="U771" s="39"/>
      <c r="V771" s="34"/>
      <c r="W771" s="43"/>
    </row>
    <row r="772" spans="1:23" s="6" customFormat="1" ht="20.100000000000001" customHeight="1">
      <c r="A772" s="5"/>
      <c r="B772" s="40"/>
      <c r="C772" s="23"/>
      <c r="D772" s="26" t="str">
        <f>IF(C772="","",VLOOKUP(C772,Dich_vu!$A$1:'Dich_vu'!$B$64,2,0))</f>
        <v/>
      </c>
      <c r="E772" s="20"/>
      <c r="F772" s="21"/>
      <c r="G772" s="24" t="str">
        <f t="array" aca="1" ref="G772" ca="1">IF(F772="","",INDIRECT("quan_huyen!l"&amp;MAX(IF(COUNTIF($F772,"*"&amp;Tinh_TP&amp;"*")=1,ROW(Tinh_TP),0))))</f>
        <v/>
      </c>
      <c r="H772" s="22" t="str">
        <f t="array" aca="1" ref="H772" ca="1">IF(AND(F772="",G772=""),"",INDIRECT("quan_huyen!h"&amp;MAX(IF(COUNTIF(F772,"*"&amp;data&amp;"*")=1,ROW(data),0))))</f>
        <v/>
      </c>
      <c r="I772" s="26" t="str">
        <f ca="1">IF(G772="","",INDEX(Tinh_ID,MATCH(Sheet1!G772,Tinh_TP,0)))</f>
        <v/>
      </c>
      <c r="J772" s="26" t="str">
        <f ca="1">IF(H772="","",VLOOKUP(H772,Quan_huyen!$H:$I,2,0))</f>
        <v/>
      </c>
      <c r="K772" s="26" t="str">
        <f ca="1">IF(J772="","",VLOOKUP(J772,Quan_huyen!$I:$J,2,0))</f>
        <v/>
      </c>
      <c r="L772" s="22"/>
      <c r="M772" s="21"/>
      <c r="N772" s="39"/>
      <c r="O772" s="39"/>
      <c r="P772" s="39" t="str">
        <f>IF(O772="","",VLOOKUP(O772,Dich_vu!$M$1:'Dich_vu'!$N:$N,2,0))</f>
        <v/>
      </c>
      <c r="Q772" s="39"/>
      <c r="R772" s="39"/>
      <c r="S772" s="39"/>
      <c r="T772" s="39"/>
      <c r="U772" s="39"/>
      <c r="V772" s="34"/>
      <c r="W772" s="43"/>
    </row>
    <row r="773" spans="1:23" s="6" customFormat="1" ht="20.100000000000001" customHeight="1">
      <c r="A773" s="5"/>
      <c r="B773" s="40"/>
      <c r="C773" s="23"/>
      <c r="D773" s="26" t="str">
        <f>IF(C773="","",VLOOKUP(C773,Dich_vu!$A$1:'Dich_vu'!$B$64,2,0))</f>
        <v/>
      </c>
      <c r="E773" s="20"/>
      <c r="F773" s="21"/>
      <c r="G773" s="24" t="str">
        <f t="array" aca="1" ref="G773" ca="1">IF(F773="","",INDIRECT("quan_huyen!l"&amp;MAX(IF(COUNTIF($F773,"*"&amp;Tinh_TP&amp;"*")=1,ROW(Tinh_TP),0))))</f>
        <v/>
      </c>
      <c r="H773" s="22" t="str">
        <f t="array" aca="1" ref="H773" ca="1">IF(AND(F773="",G773=""),"",INDIRECT("quan_huyen!h"&amp;MAX(IF(COUNTIF(F773,"*"&amp;data&amp;"*")=1,ROW(data),0))))</f>
        <v/>
      </c>
      <c r="I773" s="26" t="str">
        <f ca="1">IF(G773="","",INDEX(Tinh_ID,MATCH(Sheet1!G773,Tinh_TP,0)))</f>
        <v/>
      </c>
      <c r="J773" s="26" t="str">
        <f ca="1">IF(H773="","",VLOOKUP(H773,Quan_huyen!$H:$I,2,0))</f>
        <v/>
      </c>
      <c r="K773" s="26" t="str">
        <f ca="1">IF(J773="","",VLOOKUP(J773,Quan_huyen!$I:$J,2,0))</f>
        <v/>
      </c>
      <c r="L773" s="22"/>
      <c r="M773" s="21"/>
      <c r="N773" s="39"/>
      <c r="O773" s="39"/>
      <c r="P773" s="39" t="str">
        <f>IF(O773="","",VLOOKUP(O773,Dich_vu!$M$1:'Dich_vu'!$N:$N,2,0))</f>
        <v/>
      </c>
      <c r="Q773" s="39"/>
      <c r="R773" s="39"/>
      <c r="S773" s="39"/>
      <c r="T773" s="39"/>
      <c r="U773" s="39"/>
      <c r="V773" s="34"/>
      <c r="W773" s="43"/>
    </row>
    <row r="774" spans="1:23" s="6" customFormat="1" ht="20.100000000000001" customHeight="1">
      <c r="A774" s="5"/>
      <c r="B774" s="40"/>
      <c r="C774" s="23"/>
      <c r="D774" s="26" t="str">
        <f>IF(C774="","",VLOOKUP(C774,Dich_vu!$A$1:'Dich_vu'!$B$64,2,0))</f>
        <v/>
      </c>
      <c r="E774" s="20"/>
      <c r="F774" s="21"/>
      <c r="G774" s="24" t="str">
        <f t="array" aca="1" ref="G774" ca="1">IF(F774="","",INDIRECT("quan_huyen!l"&amp;MAX(IF(COUNTIF($F774,"*"&amp;Tinh_TP&amp;"*")=1,ROW(Tinh_TP),0))))</f>
        <v/>
      </c>
      <c r="H774" s="22" t="str">
        <f t="array" aca="1" ref="H774" ca="1">IF(AND(F774="",G774=""),"",INDIRECT("quan_huyen!h"&amp;MAX(IF(COUNTIF(F774,"*"&amp;data&amp;"*")=1,ROW(data),0))))</f>
        <v/>
      </c>
      <c r="I774" s="26" t="str">
        <f ca="1">IF(G774="","",INDEX(Tinh_ID,MATCH(Sheet1!G774,Tinh_TP,0)))</f>
        <v/>
      </c>
      <c r="J774" s="26" t="str">
        <f ca="1">IF(H774="","",VLOOKUP(H774,Quan_huyen!$H:$I,2,0))</f>
        <v/>
      </c>
      <c r="K774" s="26" t="str">
        <f ca="1">IF(J774="","",VLOOKUP(J774,Quan_huyen!$I:$J,2,0))</f>
        <v/>
      </c>
      <c r="L774" s="22"/>
      <c r="M774" s="21"/>
      <c r="N774" s="39"/>
      <c r="O774" s="39"/>
      <c r="P774" s="39" t="str">
        <f>IF(O774="","",VLOOKUP(O774,Dich_vu!$M$1:'Dich_vu'!$N:$N,2,0))</f>
        <v/>
      </c>
      <c r="Q774" s="39"/>
      <c r="R774" s="39"/>
      <c r="S774" s="39"/>
      <c r="T774" s="39"/>
      <c r="U774" s="39"/>
      <c r="V774" s="34"/>
      <c r="W774" s="43"/>
    </row>
    <row r="775" spans="1:23" s="6" customFormat="1" ht="20.100000000000001" customHeight="1">
      <c r="A775" s="5"/>
      <c r="B775" s="40"/>
      <c r="C775" s="23"/>
      <c r="D775" s="26" t="str">
        <f>IF(C775="","",VLOOKUP(C775,Dich_vu!$A$1:'Dich_vu'!$B$64,2,0))</f>
        <v/>
      </c>
      <c r="E775" s="20"/>
      <c r="F775" s="21"/>
      <c r="G775" s="24" t="str">
        <f t="array" aca="1" ref="G775" ca="1">IF(F775="","",INDIRECT("quan_huyen!l"&amp;MAX(IF(COUNTIF($F775,"*"&amp;Tinh_TP&amp;"*")=1,ROW(Tinh_TP),0))))</f>
        <v/>
      </c>
      <c r="H775" s="22" t="str">
        <f t="array" aca="1" ref="H775" ca="1">IF(AND(F775="",G775=""),"",INDIRECT("quan_huyen!h"&amp;MAX(IF(COUNTIF(F775,"*"&amp;data&amp;"*")=1,ROW(data),0))))</f>
        <v/>
      </c>
      <c r="I775" s="26" t="str">
        <f ca="1">IF(G775="","",INDEX(Tinh_ID,MATCH(Sheet1!G775,Tinh_TP,0)))</f>
        <v/>
      </c>
      <c r="J775" s="26" t="str">
        <f ca="1">IF(H775="","",VLOOKUP(H775,Quan_huyen!$H:$I,2,0))</f>
        <v/>
      </c>
      <c r="K775" s="26" t="str">
        <f ca="1">IF(J775="","",VLOOKUP(J775,Quan_huyen!$I:$J,2,0))</f>
        <v/>
      </c>
      <c r="L775" s="22"/>
      <c r="M775" s="21"/>
      <c r="N775" s="39"/>
      <c r="O775" s="39"/>
      <c r="P775" s="39" t="str">
        <f>IF(O775="","",VLOOKUP(O775,Dich_vu!$M$1:'Dich_vu'!$N:$N,2,0))</f>
        <v/>
      </c>
      <c r="Q775" s="39"/>
      <c r="R775" s="39"/>
      <c r="S775" s="39"/>
      <c r="T775" s="39"/>
      <c r="U775" s="39"/>
      <c r="V775" s="34"/>
      <c r="W775" s="43"/>
    </row>
    <row r="776" spans="1:23" s="6" customFormat="1" ht="20.100000000000001" customHeight="1">
      <c r="A776" s="5"/>
      <c r="B776" s="40"/>
      <c r="C776" s="23"/>
      <c r="D776" s="26" t="str">
        <f>IF(C776="","",VLOOKUP(C776,Dich_vu!$A$1:'Dich_vu'!$B$64,2,0))</f>
        <v/>
      </c>
      <c r="E776" s="20"/>
      <c r="F776" s="21"/>
      <c r="G776" s="24" t="str">
        <f t="array" aca="1" ref="G776" ca="1">IF(F776="","",INDIRECT("quan_huyen!l"&amp;MAX(IF(COUNTIF($F776,"*"&amp;Tinh_TP&amp;"*")=1,ROW(Tinh_TP),0))))</f>
        <v/>
      </c>
      <c r="H776" s="22" t="str">
        <f t="array" aca="1" ref="H776" ca="1">IF(AND(F776="",G776=""),"",INDIRECT("quan_huyen!h"&amp;MAX(IF(COUNTIF(F776,"*"&amp;data&amp;"*")=1,ROW(data),0))))</f>
        <v/>
      </c>
      <c r="I776" s="26" t="str">
        <f ca="1">IF(G776="","",INDEX(Tinh_ID,MATCH(Sheet1!G776,Tinh_TP,0)))</f>
        <v/>
      </c>
      <c r="J776" s="26" t="str">
        <f ca="1">IF(H776="","",VLOOKUP(H776,Quan_huyen!$H:$I,2,0))</f>
        <v/>
      </c>
      <c r="K776" s="26" t="str">
        <f ca="1">IF(J776="","",VLOOKUP(J776,Quan_huyen!$I:$J,2,0))</f>
        <v/>
      </c>
      <c r="L776" s="22"/>
      <c r="M776" s="21"/>
      <c r="N776" s="39"/>
      <c r="O776" s="39"/>
      <c r="P776" s="39" t="str">
        <f>IF(O776="","",VLOOKUP(O776,Dich_vu!$M$1:'Dich_vu'!$N:$N,2,0))</f>
        <v/>
      </c>
      <c r="Q776" s="39"/>
      <c r="R776" s="39"/>
      <c r="S776" s="39"/>
      <c r="T776" s="39"/>
      <c r="U776" s="39"/>
      <c r="V776" s="34"/>
      <c r="W776" s="43"/>
    </row>
    <row r="777" spans="1:23" s="6" customFormat="1" ht="20.100000000000001" customHeight="1">
      <c r="A777" s="5"/>
      <c r="B777" s="40"/>
      <c r="C777" s="23"/>
      <c r="D777" s="26" t="str">
        <f>IF(C777="","",VLOOKUP(C777,Dich_vu!$A$1:'Dich_vu'!$B$64,2,0))</f>
        <v/>
      </c>
      <c r="E777" s="20"/>
      <c r="F777" s="21"/>
      <c r="G777" s="24" t="str">
        <f t="array" aca="1" ref="G777" ca="1">IF(F777="","",INDIRECT("quan_huyen!l"&amp;MAX(IF(COUNTIF($F777,"*"&amp;Tinh_TP&amp;"*")=1,ROW(Tinh_TP),0))))</f>
        <v/>
      </c>
      <c r="H777" s="22" t="str">
        <f t="array" aca="1" ref="H777" ca="1">IF(AND(F777="",G777=""),"",INDIRECT("quan_huyen!h"&amp;MAX(IF(COUNTIF(F777,"*"&amp;data&amp;"*")=1,ROW(data),0))))</f>
        <v/>
      </c>
      <c r="I777" s="26" t="str">
        <f ca="1">IF(G777="","",INDEX(Tinh_ID,MATCH(Sheet1!G777,Tinh_TP,0)))</f>
        <v/>
      </c>
      <c r="J777" s="26" t="str">
        <f ca="1">IF(H777="","",VLOOKUP(H777,Quan_huyen!$H:$I,2,0))</f>
        <v/>
      </c>
      <c r="K777" s="26" t="str">
        <f ca="1">IF(J777="","",VLOOKUP(J777,Quan_huyen!$I:$J,2,0))</f>
        <v/>
      </c>
      <c r="L777" s="22"/>
      <c r="M777" s="21"/>
      <c r="N777" s="39"/>
      <c r="O777" s="39"/>
      <c r="P777" s="39" t="str">
        <f>IF(O777="","",VLOOKUP(O777,Dich_vu!$M$1:'Dich_vu'!$N:$N,2,0))</f>
        <v/>
      </c>
      <c r="Q777" s="39"/>
      <c r="R777" s="39"/>
      <c r="S777" s="39"/>
      <c r="T777" s="39"/>
      <c r="U777" s="39"/>
      <c r="V777" s="34"/>
      <c r="W777" s="43"/>
    </row>
    <row r="778" spans="1:23" s="6" customFormat="1" ht="20.100000000000001" customHeight="1">
      <c r="A778" s="5"/>
      <c r="B778" s="40"/>
      <c r="C778" s="23"/>
      <c r="D778" s="26" t="str">
        <f>IF(C778="","",VLOOKUP(C778,Dich_vu!$A$1:'Dich_vu'!$B$64,2,0))</f>
        <v/>
      </c>
      <c r="E778" s="20"/>
      <c r="F778" s="21"/>
      <c r="G778" s="24" t="str">
        <f t="array" aca="1" ref="G778" ca="1">IF(F778="","",INDIRECT("quan_huyen!l"&amp;MAX(IF(COUNTIF($F778,"*"&amp;Tinh_TP&amp;"*")=1,ROW(Tinh_TP),0))))</f>
        <v/>
      </c>
      <c r="H778" s="22" t="str">
        <f t="array" aca="1" ref="H778" ca="1">IF(AND(F778="",G778=""),"",INDIRECT("quan_huyen!h"&amp;MAX(IF(COUNTIF(F778,"*"&amp;data&amp;"*")=1,ROW(data),0))))</f>
        <v/>
      </c>
      <c r="I778" s="26" t="str">
        <f ca="1">IF(G778="","",INDEX(Tinh_ID,MATCH(Sheet1!G778,Tinh_TP,0)))</f>
        <v/>
      </c>
      <c r="J778" s="26" t="str">
        <f ca="1">IF(H778="","",VLOOKUP(H778,Quan_huyen!$H:$I,2,0))</f>
        <v/>
      </c>
      <c r="K778" s="26" t="str">
        <f ca="1">IF(J778="","",VLOOKUP(J778,Quan_huyen!$I:$J,2,0))</f>
        <v/>
      </c>
      <c r="L778" s="22"/>
      <c r="M778" s="21"/>
      <c r="N778" s="39"/>
      <c r="O778" s="39"/>
      <c r="P778" s="39" t="str">
        <f>IF(O778="","",VLOOKUP(O778,Dich_vu!$M$1:'Dich_vu'!$N:$N,2,0))</f>
        <v/>
      </c>
      <c r="Q778" s="39"/>
      <c r="R778" s="39"/>
      <c r="S778" s="39"/>
      <c r="T778" s="39"/>
      <c r="U778" s="39"/>
      <c r="V778" s="34"/>
      <c r="W778" s="43"/>
    </row>
    <row r="779" spans="1:23" s="6" customFormat="1" ht="20.100000000000001" customHeight="1">
      <c r="A779" s="5"/>
      <c r="B779" s="40"/>
      <c r="C779" s="23"/>
      <c r="D779" s="26" t="str">
        <f>IF(C779="","",VLOOKUP(C779,Dich_vu!$A$1:'Dich_vu'!$B$64,2,0))</f>
        <v/>
      </c>
      <c r="E779" s="20"/>
      <c r="F779" s="21"/>
      <c r="G779" s="24" t="str">
        <f t="array" aca="1" ref="G779" ca="1">IF(F779="","",INDIRECT("quan_huyen!l"&amp;MAX(IF(COUNTIF($F779,"*"&amp;Tinh_TP&amp;"*")=1,ROW(Tinh_TP),0))))</f>
        <v/>
      </c>
      <c r="H779" s="22" t="str">
        <f t="array" aca="1" ref="H779" ca="1">IF(AND(F779="",G779=""),"",INDIRECT("quan_huyen!h"&amp;MAX(IF(COUNTIF(F779,"*"&amp;data&amp;"*")=1,ROW(data),0))))</f>
        <v/>
      </c>
      <c r="I779" s="26" t="str">
        <f ca="1">IF(G779="","",INDEX(Tinh_ID,MATCH(Sheet1!G779,Tinh_TP,0)))</f>
        <v/>
      </c>
      <c r="J779" s="26" t="str">
        <f ca="1">IF(H779="","",VLOOKUP(H779,Quan_huyen!$H:$I,2,0))</f>
        <v/>
      </c>
      <c r="K779" s="26" t="str">
        <f ca="1">IF(J779="","",VLOOKUP(J779,Quan_huyen!$I:$J,2,0))</f>
        <v/>
      </c>
      <c r="L779" s="22"/>
      <c r="M779" s="21"/>
      <c r="N779" s="39"/>
      <c r="O779" s="39"/>
      <c r="P779" s="39" t="str">
        <f>IF(O779="","",VLOOKUP(O779,Dich_vu!$M$1:'Dich_vu'!$N:$N,2,0))</f>
        <v/>
      </c>
      <c r="Q779" s="39"/>
      <c r="R779" s="39"/>
      <c r="S779" s="39"/>
      <c r="T779" s="39"/>
      <c r="U779" s="39"/>
      <c r="V779" s="34"/>
      <c r="W779" s="43"/>
    </row>
    <row r="780" spans="1:23" s="6" customFormat="1" ht="20.100000000000001" customHeight="1">
      <c r="A780" s="5"/>
      <c r="B780" s="40"/>
      <c r="C780" s="23"/>
      <c r="D780" s="26" t="str">
        <f>IF(C780="","",VLOOKUP(C780,Dich_vu!$A$1:'Dich_vu'!$B$64,2,0))</f>
        <v/>
      </c>
      <c r="E780" s="20"/>
      <c r="F780" s="21"/>
      <c r="G780" s="24" t="str">
        <f t="array" aca="1" ref="G780" ca="1">IF(F780="","",INDIRECT("quan_huyen!l"&amp;MAX(IF(COUNTIF($F780,"*"&amp;Tinh_TP&amp;"*")=1,ROW(Tinh_TP),0))))</f>
        <v/>
      </c>
      <c r="H780" s="22" t="str">
        <f t="array" aca="1" ref="H780" ca="1">IF(AND(F780="",G780=""),"",INDIRECT("quan_huyen!h"&amp;MAX(IF(COUNTIF(F780,"*"&amp;data&amp;"*")=1,ROW(data),0))))</f>
        <v/>
      </c>
      <c r="I780" s="26" t="str">
        <f ca="1">IF(G780="","",INDEX(Tinh_ID,MATCH(Sheet1!G780,Tinh_TP,0)))</f>
        <v/>
      </c>
      <c r="J780" s="26" t="str">
        <f ca="1">IF(H780="","",VLOOKUP(H780,Quan_huyen!$H:$I,2,0))</f>
        <v/>
      </c>
      <c r="K780" s="26" t="str">
        <f ca="1">IF(J780="","",VLOOKUP(J780,Quan_huyen!$I:$J,2,0))</f>
        <v/>
      </c>
      <c r="L780" s="22"/>
      <c r="M780" s="21"/>
      <c r="N780" s="39"/>
      <c r="O780" s="39"/>
      <c r="P780" s="39" t="str">
        <f>IF(O780="","",VLOOKUP(O780,Dich_vu!$M$1:'Dich_vu'!$N:$N,2,0))</f>
        <v/>
      </c>
      <c r="Q780" s="39"/>
      <c r="R780" s="39"/>
      <c r="S780" s="39"/>
      <c r="T780" s="39"/>
      <c r="U780" s="39"/>
      <c r="V780" s="34"/>
      <c r="W780" s="43"/>
    </row>
    <row r="781" spans="1:23" s="6" customFormat="1" ht="20.100000000000001" customHeight="1">
      <c r="A781" s="5"/>
      <c r="B781" s="40"/>
      <c r="C781" s="23"/>
      <c r="D781" s="26" t="str">
        <f>IF(C781="","",VLOOKUP(C781,Dich_vu!$A$1:'Dich_vu'!$B$64,2,0))</f>
        <v/>
      </c>
      <c r="E781" s="20"/>
      <c r="F781" s="21"/>
      <c r="G781" s="24" t="str">
        <f t="array" aca="1" ref="G781" ca="1">IF(F781="","",INDIRECT("quan_huyen!l"&amp;MAX(IF(COUNTIF($F781,"*"&amp;Tinh_TP&amp;"*")=1,ROW(Tinh_TP),0))))</f>
        <v/>
      </c>
      <c r="H781" s="22" t="str">
        <f t="array" aca="1" ref="H781" ca="1">IF(AND(F781="",G781=""),"",INDIRECT("quan_huyen!h"&amp;MAX(IF(COUNTIF(F781,"*"&amp;data&amp;"*")=1,ROW(data),0))))</f>
        <v/>
      </c>
      <c r="I781" s="26" t="str">
        <f ca="1">IF(G781="","",INDEX(Tinh_ID,MATCH(Sheet1!G781,Tinh_TP,0)))</f>
        <v/>
      </c>
      <c r="J781" s="26" t="str">
        <f ca="1">IF(H781="","",VLOOKUP(H781,Quan_huyen!$H:$I,2,0))</f>
        <v/>
      </c>
      <c r="K781" s="26" t="str">
        <f ca="1">IF(J781="","",VLOOKUP(J781,Quan_huyen!$I:$J,2,0))</f>
        <v/>
      </c>
      <c r="L781" s="22"/>
      <c r="M781" s="21"/>
      <c r="N781" s="39"/>
      <c r="O781" s="39"/>
      <c r="P781" s="39" t="str">
        <f>IF(O781="","",VLOOKUP(O781,Dich_vu!$M$1:'Dich_vu'!$N:$N,2,0))</f>
        <v/>
      </c>
      <c r="Q781" s="39"/>
      <c r="R781" s="39"/>
      <c r="S781" s="39"/>
      <c r="T781" s="39"/>
      <c r="U781" s="39"/>
      <c r="V781" s="34"/>
      <c r="W781" s="43"/>
    </row>
    <row r="782" spans="1:23" s="6" customFormat="1" ht="20.100000000000001" customHeight="1">
      <c r="A782" s="5"/>
      <c r="B782" s="40"/>
      <c r="C782" s="23"/>
      <c r="D782" s="26" t="str">
        <f>IF(C782="","",VLOOKUP(C782,Dich_vu!$A$1:'Dich_vu'!$B$64,2,0))</f>
        <v/>
      </c>
      <c r="E782" s="20"/>
      <c r="F782" s="21"/>
      <c r="G782" s="24" t="str">
        <f t="array" aca="1" ref="G782" ca="1">IF(F782="","",INDIRECT("quan_huyen!l"&amp;MAX(IF(COUNTIF($F782,"*"&amp;Tinh_TP&amp;"*")=1,ROW(Tinh_TP),0))))</f>
        <v/>
      </c>
      <c r="H782" s="22" t="str">
        <f t="array" aca="1" ref="H782" ca="1">IF(AND(F782="",G782=""),"",INDIRECT("quan_huyen!h"&amp;MAX(IF(COUNTIF(F782,"*"&amp;data&amp;"*")=1,ROW(data),0))))</f>
        <v/>
      </c>
      <c r="I782" s="26" t="str">
        <f ca="1">IF(G782="","",INDEX(Tinh_ID,MATCH(Sheet1!G782,Tinh_TP,0)))</f>
        <v/>
      </c>
      <c r="J782" s="26" t="str">
        <f ca="1">IF(H782="","",VLOOKUP(H782,Quan_huyen!$H:$I,2,0))</f>
        <v/>
      </c>
      <c r="K782" s="26" t="str">
        <f ca="1">IF(J782="","",VLOOKUP(J782,Quan_huyen!$I:$J,2,0))</f>
        <v/>
      </c>
      <c r="L782" s="22"/>
      <c r="M782" s="21"/>
      <c r="N782" s="39"/>
      <c r="O782" s="39"/>
      <c r="P782" s="39" t="str">
        <f>IF(O782="","",VLOOKUP(O782,Dich_vu!$M$1:'Dich_vu'!$N:$N,2,0))</f>
        <v/>
      </c>
      <c r="Q782" s="39"/>
      <c r="R782" s="39"/>
      <c r="S782" s="39"/>
      <c r="T782" s="39"/>
      <c r="U782" s="39"/>
      <c r="V782" s="34"/>
      <c r="W782" s="43"/>
    </row>
    <row r="783" spans="1:23" s="6" customFormat="1" ht="20.100000000000001" customHeight="1">
      <c r="A783" s="5"/>
      <c r="B783" s="40"/>
      <c r="C783" s="23"/>
      <c r="D783" s="26" t="str">
        <f>IF(C783="","",VLOOKUP(C783,Dich_vu!$A$1:'Dich_vu'!$B$64,2,0))</f>
        <v/>
      </c>
      <c r="E783" s="20"/>
      <c r="F783" s="21"/>
      <c r="G783" s="24" t="str">
        <f t="array" aca="1" ref="G783" ca="1">IF(F783="","",INDIRECT("quan_huyen!l"&amp;MAX(IF(COUNTIF($F783,"*"&amp;Tinh_TP&amp;"*")=1,ROW(Tinh_TP),0))))</f>
        <v/>
      </c>
      <c r="H783" s="22" t="str">
        <f t="array" aca="1" ref="H783" ca="1">IF(AND(F783="",G783=""),"",INDIRECT("quan_huyen!h"&amp;MAX(IF(COUNTIF(F783,"*"&amp;data&amp;"*")=1,ROW(data),0))))</f>
        <v/>
      </c>
      <c r="I783" s="26" t="str">
        <f ca="1">IF(G783="","",INDEX(Tinh_ID,MATCH(Sheet1!G783,Tinh_TP,0)))</f>
        <v/>
      </c>
      <c r="J783" s="26" t="str">
        <f ca="1">IF(H783="","",VLOOKUP(H783,Quan_huyen!$H:$I,2,0))</f>
        <v/>
      </c>
      <c r="K783" s="26" t="str">
        <f ca="1">IF(J783="","",VLOOKUP(J783,Quan_huyen!$I:$J,2,0))</f>
        <v/>
      </c>
      <c r="L783" s="22"/>
      <c r="M783" s="21"/>
      <c r="N783" s="39"/>
      <c r="O783" s="39"/>
      <c r="P783" s="39" t="str">
        <f>IF(O783="","",VLOOKUP(O783,Dich_vu!$M$1:'Dich_vu'!$N:$N,2,0))</f>
        <v/>
      </c>
      <c r="Q783" s="39"/>
      <c r="R783" s="39"/>
      <c r="S783" s="39"/>
      <c r="T783" s="39"/>
      <c r="U783" s="39"/>
      <c r="V783" s="34"/>
      <c r="W783" s="43"/>
    </row>
    <row r="784" spans="1:23" s="6" customFormat="1" ht="21" customHeight="1">
      <c r="A784" s="5"/>
      <c r="B784" s="40"/>
      <c r="C784" s="23"/>
      <c r="D784" s="26" t="str">
        <f>IF(C784="","",VLOOKUP(C784,Dich_vu!$A$1:'Dich_vu'!$B$64,2,0))</f>
        <v/>
      </c>
      <c r="E784" s="20"/>
      <c r="F784" s="21"/>
      <c r="G784" s="24" t="str">
        <f t="array" aca="1" ref="G784" ca="1">IF(F784="","",INDIRECT("quan_huyen!l"&amp;MAX(IF(COUNTIF($F784,"*"&amp;Tinh_TP&amp;"*")=1,ROW(Tinh_TP),0))))</f>
        <v/>
      </c>
      <c r="H784" s="22" t="str">
        <f t="array" aca="1" ref="H784" ca="1">IF(AND(F784="",G784=""),"",INDIRECT("quan_huyen!h"&amp;MAX(IF(COUNTIF(F784,"*"&amp;data&amp;"*")=1,ROW(data),0))))</f>
        <v/>
      </c>
      <c r="I784" s="26" t="str">
        <f ca="1">IF(G784="","",INDEX(Tinh_ID,MATCH(Sheet1!G784,Tinh_TP,0)))</f>
        <v/>
      </c>
      <c r="J784" s="26" t="str">
        <f ca="1">IF(H784="","",VLOOKUP(H784,Quan_huyen!$H:$I,2,0))</f>
        <v/>
      </c>
      <c r="K784" s="26" t="str">
        <f ca="1">IF(J784="","",VLOOKUP(J784,Quan_huyen!$I:$J,2,0))</f>
        <v/>
      </c>
      <c r="L784" s="22"/>
      <c r="M784" s="21"/>
      <c r="N784" s="39"/>
      <c r="O784" s="39"/>
      <c r="P784" s="39" t="str">
        <f>IF(O784="","",VLOOKUP(O784,Dich_vu!$M$1:'Dich_vu'!$N:$N,2,0))</f>
        <v/>
      </c>
      <c r="Q784" s="39"/>
      <c r="R784" s="39"/>
      <c r="S784" s="39"/>
      <c r="T784" s="39"/>
      <c r="U784" s="39"/>
      <c r="V784" s="34"/>
      <c r="W784" s="43"/>
    </row>
    <row r="785" spans="1:23" s="6" customFormat="1" ht="21.9" customHeight="1">
      <c r="A785" s="5"/>
      <c r="B785" s="40"/>
      <c r="C785" s="23"/>
      <c r="D785" s="26" t="str">
        <f>IF(C785="","",VLOOKUP(C785,Dich_vu!$A$1:'Dich_vu'!$B$64,2,0))</f>
        <v/>
      </c>
      <c r="E785" s="20"/>
      <c r="F785" s="21"/>
      <c r="G785" s="24" t="str">
        <f t="array" aca="1" ref="G785" ca="1">IF(F785="","",INDIRECT("quan_huyen!l"&amp;MAX(IF(COUNTIF($F785,"*"&amp;Tinh_TP&amp;"*")=1,ROW(Tinh_TP),0))))</f>
        <v/>
      </c>
      <c r="H785" s="22" t="str">
        <f t="array" aca="1" ref="H785" ca="1">IF(AND(F785="",G785=""),"",INDIRECT("quan_huyen!h"&amp;MAX(IF(COUNTIF(F785,"*"&amp;data&amp;"*")=1,ROW(data),0))))</f>
        <v/>
      </c>
      <c r="I785" s="26" t="str">
        <f ca="1">IF(G785="","",INDEX(Tinh_ID,MATCH(Sheet1!G785,Tinh_TP,0)))</f>
        <v/>
      </c>
      <c r="J785" s="26" t="str">
        <f ca="1">IF(H785="","",VLOOKUP(H785,Quan_huyen!$H:$I,2,0))</f>
        <v/>
      </c>
      <c r="K785" s="26" t="str">
        <f ca="1">IF(J785="","",VLOOKUP(J785,Quan_huyen!$I:$J,2,0))</f>
        <v/>
      </c>
      <c r="L785" s="22"/>
      <c r="M785" s="21"/>
      <c r="N785" s="39"/>
      <c r="O785" s="39"/>
      <c r="P785" s="39" t="str">
        <f>IF(O785="","",VLOOKUP(O785,Dich_vu!$M$1:'Dich_vu'!$N:$N,2,0))</f>
        <v/>
      </c>
      <c r="Q785" s="39"/>
      <c r="R785" s="39"/>
      <c r="S785" s="39"/>
      <c r="T785" s="39"/>
      <c r="U785" s="39"/>
      <c r="V785" s="34"/>
      <c r="W785" s="43"/>
    </row>
    <row r="786" spans="1:23" s="6" customFormat="1">
      <c r="A786" s="5"/>
      <c r="B786" s="40"/>
      <c r="C786" s="23"/>
      <c r="D786" s="26" t="str">
        <f>IF(C786="","",VLOOKUP(C786,Dich_vu!$A$1:'Dich_vu'!$B$64,2,0))</f>
        <v/>
      </c>
      <c r="E786" s="20"/>
      <c r="F786" s="21"/>
      <c r="G786" s="24" t="str">
        <f t="array" aca="1" ref="G786" ca="1">IF(F786="","",INDIRECT("quan_huyen!l"&amp;MAX(IF(COUNTIF($F786,"*"&amp;Tinh_TP&amp;"*")=1,ROW(Tinh_TP),0))))</f>
        <v/>
      </c>
      <c r="H786" s="22" t="str">
        <f t="array" aca="1" ref="H786" ca="1">IF(AND(F786="",G786=""),"",INDIRECT("quan_huyen!h"&amp;MAX(IF(COUNTIF(F786,"*"&amp;data&amp;"*")=1,ROW(data),0))))</f>
        <v/>
      </c>
      <c r="I786" s="26" t="str">
        <f ca="1">IF(G786="","",INDEX(Tinh_ID,MATCH(Sheet1!G786,Tinh_TP,0)))</f>
        <v/>
      </c>
      <c r="J786" s="26" t="str">
        <f ca="1">IF(H786="","",VLOOKUP(H786,Quan_huyen!$H:$I,2,0))</f>
        <v/>
      </c>
      <c r="K786" s="26" t="str">
        <f ca="1">IF(J786="","",VLOOKUP(J786,Quan_huyen!$I:$J,2,0))</f>
        <v/>
      </c>
      <c r="L786" s="22"/>
      <c r="M786" s="21"/>
      <c r="N786" s="39"/>
      <c r="O786" s="39"/>
      <c r="P786" s="39" t="str">
        <f>IF(O786="","",VLOOKUP(O786,Dich_vu!$M$1:'Dich_vu'!$N:$N,2,0))</f>
        <v/>
      </c>
      <c r="Q786" s="39"/>
      <c r="R786" s="39"/>
      <c r="S786" s="39"/>
      <c r="T786" s="39"/>
      <c r="U786" s="39"/>
      <c r="V786" s="34"/>
      <c r="W786" s="43"/>
    </row>
    <row r="787" spans="1:23">
      <c r="A787" s="5"/>
      <c r="B787" s="40"/>
      <c r="C787" s="23"/>
      <c r="D787" s="26" t="str">
        <f>IF(C787="","",VLOOKUP(C787,Dich_vu!$A$1:'Dich_vu'!$B$64,2,0))</f>
        <v/>
      </c>
      <c r="E787" s="20"/>
      <c r="F787" s="21"/>
      <c r="G787" s="24" t="str">
        <f t="array" aca="1" ref="G787" ca="1">IF(F787="","",INDIRECT("quan_huyen!l"&amp;MAX(IF(COUNTIF($F787,"*"&amp;Tinh_TP&amp;"*")=1,ROW(Tinh_TP),0))))</f>
        <v/>
      </c>
      <c r="H787" s="22" t="str">
        <f t="array" aca="1" ref="H787" ca="1">IF(AND(F787="",G787=""),"",INDIRECT("quan_huyen!h"&amp;MAX(IF(COUNTIF(F787,"*"&amp;data&amp;"*")=1,ROW(data),0))))</f>
        <v/>
      </c>
      <c r="I787" s="26" t="str">
        <f ca="1">IF(G787="","",INDEX(Tinh_ID,MATCH(Sheet1!G787,Tinh_TP,0)))</f>
        <v/>
      </c>
      <c r="J787" s="26" t="str">
        <f ca="1">IF(H787="","",VLOOKUP(H787,Quan_huyen!$H:$I,2,0))</f>
        <v/>
      </c>
      <c r="K787" s="26" t="str">
        <f ca="1">IF(J787="","",VLOOKUP(J787,Quan_huyen!$I:$J,2,0))</f>
        <v/>
      </c>
      <c r="L787" s="22"/>
      <c r="M787" s="21"/>
      <c r="N787" s="39"/>
      <c r="O787" s="39"/>
      <c r="P787" s="39" t="str">
        <f>IF(O787="","",VLOOKUP(O787,Dich_vu!$M$1:'Dich_vu'!$N:$N,2,0))</f>
        <v/>
      </c>
      <c r="Q787" s="39"/>
      <c r="R787" s="39"/>
      <c r="S787" s="39"/>
      <c r="T787" s="39"/>
      <c r="U787" s="39"/>
      <c r="V787" s="35"/>
      <c r="W787" s="44"/>
    </row>
    <row r="788" spans="1:23">
      <c r="A788" s="5"/>
      <c r="B788" s="40"/>
      <c r="C788" s="23"/>
      <c r="D788" s="26" t="str">
        <f>IF(C788="","",VLOOKUP(C788,Dich_vu!$A$1:'Dich_vu'!$B$64,2,0))</f>
        <v/>
      </c>
      <c r="E788" s="20"/>
      <c r="F788" s="21"/>
      <c r="G788" s="24" t="str">
        <f t="array" aca="1" ref="G788" ca="1">IF(F788="","",INDIRECT("quan_huyen!l"&amp;MAX(IF(COUNTIF($F788,"*"&amp;Tinh_TP&amp;"*")=1,ROW(Tinh_TP),0))))</f>
        <v/>
      </c>
      <c r="H788" s="22" t="str">
        <f t="array" aca="1" ref="H788" ca="1">IF(AND(F788="",G788=""),"",INDIRECT("quan_huyen!h"&amp;MAX(IF(COUNTIF(F788,"*"&amp;data&amp;"*")=1,ROW(data),0))))</f>
        <v/>
      </c>
      <c r="I788" s="26" t="str">
        <f ca="1">IF(G788="","",INDEX(Tinh_ID,MATCH(Sheet1!G788,Tinh_TP,0)))</f>
        <v/>
      </c>
      <c r="J788" s="26" t="str">
        <f ca="1">IF(H788="","",VLOOKUP(H788,Quan_huyen!$H:$I,2,0))</f>
        <v/>
      </c>
      <c r="K788" s="26" t="str">
        <f ca="1">IF(J788="","",VLOOKUP(J788,Quan_huyen!$I:$J,2,0))</f>
        <v/>
      </c>
      <c r="L788" s="22"/>
      <c r="M788" s="21"/>
      <c r="N788" s="39"/>
      <c r="O788" s="39"/>
      <c r="P788" s="39" t="str">
        <f>IF(O788="","",VLOOKUP(O788,Dich_vu!$M$1:'Dich_vu'!$N:$N,2,0))</f>
        <v/>
      </c>
      <c r="Q788" s="39"/>
      <c r="R788" s="39"/>
      <c r="S788" s="39"/>
      <c r="T788" s="39"/>
      <c r="U788" s="39"/>
      <c r="V788" s="35"/>
      <c r="W788" s="44"/>
    </row>
    <row r="789" spans="1:23">
      <c r="A789" s="5"/>
      <c r="B789" s="40"/>
      <c r="C789" s="23"/>
      <c r="D789" s="26" t="str">
        <f>IF(C789="","",VLOOKUP(C789,Dich_vu!$A$1:'Dich_vu'!$B$64,2,0))</f>
        <v/>
      </c>
      <c r="E789" s="20"/>
      <c r="F789" s="21"/>
      <c r="G789" s="24" t="str">
        <f t="array" aca="1" ref="G789" ca="1">IF(F789="","",INDIRECT("quan_huyen!l"&amp;MAX(IF(COUNTIF($F789,"*"&amp;Tinh_TP&amp;"*")=1,ROW(Tinh_TP),0))))</f>
        <v/>
      </c>
      <c r="H789" s="22" t="str">
        <f t="array" aca="1" ref="H789" ca="1">IF(AND(F789="",G789=""),"",INDIRECT("quan_huyen!h"&amp;MAX(IF(COUNTIF(F789,"*"&amp;data&amp;"*")=1,ROW(data),0))))</f>
        <v/>
      </c>
      <c r="I789" s="26" t="str">
        <f ca="1">IF(G789="","",INDEX(Tinh_ID,MATCH(Sheet1!G789,Tinh_TP,0)))</f>
        <v/>
      </c>
      <c r="J789" s="26" t="str">
        <f ca="1">IF(H789="","",VLOOKUP(H789,Quan_huyen!$H:$I,2,0))</f>
        <v/>
      </c>
      <c r="K789" s="26" t="str">
        <f ca="1">IF(J789="","",VLOOKUP(J789,Quan_huyen!$I:$J,2,0))</f>
        <v/>
      </c>
      <c r="L789" s="22"/>
      <c r="M789" s="21"/>
      <c r="N789" s="39"/>
      <c r="O789" s="39"/>
      <c r="P789" s="39" t="str">
        <f>IF(O789="","",VLOOKUP(O789,Dich_vu!$M$1:'Dich_vu'!$N:$N,2,0))</f>
        <v/>
      </c>
      <c r="Q789" s="39"/>
      <c r="R789" s="39"/>
      <c r="S789" s="39"/>
      <c r="T789" s="39"/>
      <c r="U789" s="39"/>
      <c r="V789" s="35"/>
      <c r="W789" s="44"/>
    </row>
    <row r="790" spans="1:23" ht="16.5" customHeight="1">
      <c r="A790" s="5"/>
      <c r="B790" s="40"/>
      <c r="C790" s="23"/>
      <c r="D790" s="26" t="str">
        <f>IF(C790="","",VLOOKUP(C790,Dich_vu!$A$1:'Dich_vu'!$B$64,2,0))</f>
        <v/>
      </c>
      <c r="E790" s="20"/>
      <c r="F790" s="21"/>
      <c r="G790" s="24" t="str">
        <f t="array" aca="1" ref="G790" ca="1">IF(F790="","",INDIRECT("quan_huyen!l"&amp;MAX(IF(COUNTIF($F790,"*"&amp;Tinh_TP&amp;"*")=1,ROW(Tinh_TP),0))))</f>
        <v/>
      </c>
      <c r="H790" s="22" t="str">
        <f t="array" aca="1" ref="H790" ca="1">IF(AND(F790="",G790=""),"",INDIRECT("quan_huyen!h"&amp;MAX(IF(COUNTIF(F790,"*"&amp;data&amp;"*")=1,ROW(data),0))))</f>
        <v/>
      </c>
      <c r="I790" s="26" t="str">
        <f ca="1">IF(G790="","",INDEX(Tinh_ID,MATCH(Sheet1!G790,Tinh_TP,0)))</f>
        <v/>
      </c>
      <c r="J790" s="26" t="str">
        <f ca="1">IF(H790="","",VLOOKUP(H790,Quan_huyen!$H:$I,2,0))</f>
        <v/>
      </c>
      <c r="K790" s="26" t="str">
        <f ca="1">IF(J790="","",VLOOKUP(J790,Quan_huyen!$I:$J,2,0))</f>
        <v/>
      </c>
      <c r="L790" s="22"/>
      <c r="M790" s="21"/>
      <c r="N790" s="39"/>
      <c r="O790" s="39"/>
      <c r="P790" s="39" t="str">
        <f>IF(O790="","",VLOOKUP(O790,Dich_vu!$M$1:'Dich_vu'!$N:$N,2,0))</f>
        <v/>
      </c>
      <c r="Q790" s="39"/>
      <c r="R790" s="39"/>
      <c r="S790" s="39"/>
      <c r="T790" s="39"/>
      <c r="U790" s="39"/>
      <c r="V790" s="35"/>
      <c r="W790" s="44"/>
    </row>
    <row r="791" spans="1:23" ht="21" customHeight="1">
      <c r="A791" s="5"/>
      <c r="B791" s="40"/>
      <c r="C791" s="23"/>
      <c r="D791" s="26" t="str">
        <f>IF(C791="","",VLOOKUP(C791,Dich_vu!$A$1:'Dich_vu'!$B$64,2,0))</f>
        <v/>
      </c>
      <c r="E791" s="20"/>
      <c r="F791" s="21"/>
      <c r="G791" s="24" t="str">
        <f t="array" aca="1" ref="G791" ca="1">IF(F791="","",INDIRECT("quan_huyen!l"&amp;MAX(IF(COUNTIF($F791,"*"&amp;Tinh_TP&amp;"*")=1,ROW(Tinh_TP),0))))</f>
        <v/>
      </c>
      <c r="H791" s="22" t="str">
        <f t="array" aca="1" ref="H791" ca="1">IF(AND(F791="",G791=""),"",INDIRECT("quan_huyen!h"&amp;MAX(IF(COUNTIF(F791,"*"&amp;data&amp;"*")=1,ROW(data),0))))</f>
        <v/>
      </c>
      <c r="I791" s="26" t="str">
        <f ca="1">IF(G791="","",INDEX(Tinh_ID,MATCH(Sheet1!G791,Tinh_TP,0)))</f>
        <v/>
      </c>
      <c r="J791" s="26" t="str">
        <f ca="1">IF(H791="","",VLOOKUP(H791,Quan_huyen!$H:$I,2,0))</f>
        <v/>
      </c>
      <c r="K791" s="26" t="str">
        <f ca="1">IF(J791="","",VLOOKUP(J791,Quan_huyen!$I:$J,2,0))</f>
        <v/>
      </c>
      <c r="L791" s="22"/>
      <c r="M791" s="21"/>
      <c r="N791" s="39"/>
      <c r="O791" s="39"/>
      <c r="P791" s="39" t="str">
        <f>IF(O791="","",VLOOKUP(O791,Dich_vu!$M$1:'Dich_vu'!$N:$N,2,0))</f>
        <v/>
      </c>
      <c r="Q791" s="39"/>
      <c r="R791" s="39"/>
      <c r="S791" s="39"/>
      <c r="T791" s="39"/>
      <c r="U791" s="39"/>
      <c r="V791" s="35"/>
      <c r="W791" s="44"/>
    </row>
    <row r="792" spans="1:23" ht="21" customHeight="1">
      <c r="A792" s="5"/>
      <c r="B792" s="40"/>
      <c r="C792" s="23"/>
      <c r="D792" s="26" t="str">
        <f>IF(C792="","",VLOOKUP(C792,Dich_vu!$A$1:'Dich_vu'!$B$64,2,0))</f>
        <v/>
      </c>
      <c r="E792" s="20"/>
      <c r="F792" s="21"/>
      <c r="G792" s="24" t="str">
        <f t="array" aca="1" ref="G792" ca="1">IF(F792="","",INDIRECT("quan_huyen!l"&amp;MAX(IF(COUNTIF($F792,"*"&amp;Tinh_TP&amp;"*")=1,ROW(Tinh_TP),0))))</f>
        <v/>
      </c>
      <c r="H792" s="22" t="str">
        <f t="array" aca="1" ref="H792" ca="1">IF(AND(F792="",G792=""),"",INDIRECT("quan_huyen!h"&amp;MAX(IF(COUNTIF(F792,"*"&amp;data&amp;"*")=1,ROW(data),0))))</f>
        <v/>
      </c>
      <c r="I792" s="26" t="str">
        <f ca="1">IF(G792="","",INDEX(Tinh_ID,MATCH(Sheet1!G792,Tinh_TP,0)))</f>
        <v/>
      </c>
      <c r="J792" s="26" t="str">
        <f ca="1">IF(H792="","",VLOOKUP(H792,Quan_huyen!$H:$I,2,0))</f>
        <v/>
      </c>
      <c r="K792" s="26" t="str">
        <f ca="1">IF(J792="","",VLOOKUP(J792,Quan_huyen!$I:$J,2,0))</f>
        <v/>
      </c>
      <c r="L792" s="22"/>
      <c r="M792" s="21"/>
      <c r="N792" s="39"/>
      <c r="O792" s="39"/>
      <c r="P792" s="39" t="str">
        <f>IF(O792="","",VLOOKUP(O792,Dich_vu!$M$1:'Dich_vu'!$N:$N,2,0))</f>
        <v/>
      </c>
      <c r="Q792" s="39"/>
      <c r="R792" s="39"/>
      <c r="S792" s="39"/>
      <c r="T792" s="39"/>
      <c r="U792" s="39"/>
      <c r="V792" s="35"/>
      <c r="W792" s="44"/>
    </row>
    <row r="793" spans="1:23" ht="19.5" customHeight="1">
      <c r="A793" s="5"/>
      <c r="B793" s="40"/>
      <c r="C793" s="23"/>
      <c r="D793" s="26" t="str">
        <f>IF(C793="","",VLOOKUP(C793,Dich_vu!$A$1:'Dich_vu'!$B$64,2,0))</f>
        <v/>
      </c>
      <c r="E793" s="20"/>
      <c r="F793" s="21"/>
      <c r="G793" s="24" t="str">
        <f t="array" aca="1" ref="G793" ca="1">IF(F793="","",INDIRECT("quan_huyen!l"&amp;MAX(IF(COUNTIF($F793,"*"&amp;Tinh_TP&amp;"*")=1,ROW(Tinh_TP),0))))</f>
        <v/>
      </c>
      <c r="H793" s="22" t="str">
        <f t="array" aca="1" ref="H793" ca="1">IF(AND(F793="",G793=""),"",INDIRECT("quan_huyen!h"&amp;MAX(IF(COUNTIF(F793,"*"&amp;data&amp;"*")=1,ROW(data),0))))</f>
        <v/>
      </c>
      <c r="I793" s="26" t="str">
        <f ca="1">IF(G793="","",INDEX(Tinh_ID,MATCH(Sheet1!G793,Tinh_TP,0)))</f>
        <v/>
      </c>
      <c r="J793" s="26" t="str">
        <f ca="1">IF(H793="","",VLOOKUP(H793,Quan_huyen!$H:$I,2,0))</f>
        <v/>
      </c>
      <c r="K793" s="26" t="str">
        <f ca="1">IF(J793="","",VLOOKUP(J793,Quan_huyen!$I:$J,2,0))</f>
        <v/>
      </c>
      <c r="L793" s="22"/>
      <c r="M793" s="21"/>
      <c r="N793" s="39"/>
      <c r="O793" s="39"/>
      <c r="P793" s="39" t="str">
        <f>IF(O793="","",VLOOKUP(O793,Dich_vu!$M$1:'Dich_vu'!$N:$N,2,0))</f>
        <v/>
      </c>
      <c r="Q793" s="39"/>
      <c r="R793" s="39"/>
      <c r="S793" s="39"/>
      <c r="T793" s="39"/>
      <c r="U793" s="39"/>
      <c r="V793" s="35"/>
      <c r="W793" s="44"/>
    </row>
    <row r="794" spans="1:23" ht="23.25" customHeight="1">
      <c r="A794" s="5"/>
      <c r="B794" s="40"/>
      <c r="C794" s="23"/>
      <c r="D794" s="26" t="str">
        <f>IF(C794="","",VLOOKUP(C794,Dich_vu!$A$1:'Dich_vu'!$B$64,2,0))</f>
        <v/>
      </c>
      <c r="E794" s="20"/>
      <c r="F794" s="21"/>
      <c r="G794" s="24" t="str">
        <f t="array" aca="1" ref="G794" ca="1">IF(F794="","",INDIRECT("quan_huyen!l"&amp;MAX(IF(COUNTIF($F794,"*"&amp;Tinh_TP&amp;"*")=1,ROW(Tinh_TP),0))))</f>
        <v/>
      </c>
      <c r="H794" s="22" t="str">
        <f t="array" aca="1" ref="H794" ca="1">IF(AND(F794="",G794=""),"",INDIRECT("quan_huyen!h"&amp;MAX(IF(COUNTIF(F794,"*"&amp;data&amp;"*")=1,ROW(data),0))))</f>
        <v/>
      </c>
      <c r="I794" s="26" t="str">
        <f ca="1">IF(G794="","",INDEX(Tinh_ID,MATCH(Sheet1!G794,Tinh_TP,0)))</f>
        <v/>
      </c>
      <c r="J794" s="26" t="str">
        <f ca="1">IF(H794="","",VLOOKUP(H794,Quan_huyen!$H:$I,2,0))</f>
        <v/>
      </c>
      <c r="K794" s="26" t="str">
        <f ca="1">IF(J794="","",VLOOKUP(J794,Quan_huyen!$I:$J,2,0))</f>
        <v/>
      </c>
      <c r="L794" s="22"/>
      <c r="M794" s="21"/>
      <c r="N794" s="39"/>
      <c r="O794" s="39"/>
      <c r="P794" s="39" t="str">
        <f>IF(O794="","",VLOOKUP(O794,Dich_vu!$M$1:'Dich_vu'!$N:$N,2,0))</f>
        <v/>
      </c>
      <c r="Q794" s="39"/>
      <c r="R794" s="39"/>
      <c r="S794" s="39"/>
      <c r="T794" s="39"/>
      <c r="U794" s="39"/>
      <c r="V794" s="35"/>
      <c r="W794" s="44"/>
    </row>
    <row r="795" spans="1:23" ht="21" customHeight="1">
      <c r="A795" s="5"/>
      <c r="B795" s="40"/>
      <c r="C795" s="23"/>
      <c r="D795" s="26" t="str">
        <f>IF(C795="","",VLOOKUP(C795,Dich_vu!$A$1:'Dich_vu'!$B$64,2,0))</f>
        <v/>
      </c>
      <c r="E795" s="20"/>
      <c r="F795" s="21"/>
      <c r="G795" s="24" t="str">
        <f t="array" aca="1" ref="G795" ca="1">IF(F795="","",INDIRECT("quan_huyen!l"&amp;MAX(IF(COUNTIF($F795,"*"&amp;Tinh_TP&amp;"*")=1,ROW(Tinh_TP),0))))</f>
        <v/>
      </c>
      <c r="H795" s="22" t="str">
        <f t="array" aca="1" ref="H795" ca="1">IF(AND(F795="",G795=""),"",INDIRECT("quan_huyen!h"&amp;MAX(IF(COUNTIF(F795,"*"&amp;data&amp;"*")=1,ROW(data),0))))</f>
        <v/>
      </c>
      <c r="I795" s="26" t="str">
        <f ca="1">IF(G795="","",INDEX(Tinh_ID,MATCH(Sheet1!G795,Tinh_TP,0)))</f>
        <v/>
      </c>
      <c r="J795" s="26" t="str">
        <f ca="1">IF(H795="","",VLOOKUP(H795,Quan_huyen!$H:$I,2,0))</f>
        <v/>
      </c>
      <c r="K795" s="26" t="str">
        <f ca="1">IF(J795="","",VLOOKUP(J795,Quan_huyen!$I:$J,2,0))</f>
        <v/>
      </c>
      <c r="L795" s="22"/>
      <c r="M795" s="21"/>
      <c r="N795" s="39"/>
      <c r="O795" s="39"/>
      <c r="P795" s="39" t="str">
        <f>IF(O795="","",VLOOKUP(O795,Dich_vu!$M$1:'Dich_vu'!$N:$N,2,0))</f>
        <v/>
      </c>
      <c r="Q795" s="39"/>
      <c r="R795" s="39"/>
      <c r="S795" s="39"/>
      <c r="T795" s="39"/>
      <c r="U795" s="39"/>
      <c r="V795" s="35"/>
      <c r="W795" s="44"/>
    </row>
    <row r="796" spans="1:23" ht="21" customHeight="1">
      <c r="A796" s="5"/>
      <c r="B796" s="40"/>
      <c r="C796" s="23"/>
      <c r="D796" s="26" t="str">
        <f>IF(C796="","",VLOOKUP(C796,Dich_vu!$A$1:'Dich_vu'!$B$64,2,0))</f>
        <v/>
      </c>
      <c r="E796" s="20"/>
      <c r="F796" s="21"/>
      <c r="G796" s="24" t="str">
        <f t="array" aca="1" ref="G796" ca="1">IF(F796="","",INDIRECT("quan_huyen!l"&amp;MAX(IF(COUNTIF($F796,"*"&amp;Tinh_TP&amp;"*")=1,ROW(Tinh_TP),0))))</f>
        <v/>
      </c>
      <c r="H796" s="22" t="str">
        <f t="array" aca="1" ref="H796" ca="1">IF(AND(F796="",G796=""),"",INDIRECT("quan_huyen!h"&amp;MAX(IF(COUNTIF(F796,"*"&amp;data&amp;"*")=1,ROW(data),0))))</f>
        <v/>
      </c>
      <c r="I796" s="26" t="str">
        <f ca="1">IF(G796="","",INDEX(Tinh_ID,MATCH(Sheet1!G796,Tinh_TP,0)))</f>
        <v/>
      </c>
      <c r="J796" s="26" t="str">
        <f ca="1">IF(H796="","",VLOOKUP(H796,Quan_huyen!$H:$I,2,0))</f>
        <v/>
      </c>
      <c r="K796" s="26" t="str">
        <f ca="1">IF(J796="","",VLOOKUP(J796,Quan_huyen!$I:$J,2,0))</f>
        <v/>
      </c>
      <c r="L796" s="22"/>
      <c r="M796" s="21"/>
      <c r="N796" s="39"/>
      <c r="O796" s="39"/>
      <c r="P796" s="39" t="str">
        <f>IF(O796="","",VLOOKUP(O796,Dich_vu!$M$1:'Dich_vu'!$N:$N,2,0))</f>
        <v/>
      </c>
      <c r="Q796" s="39"/>
      <c r="R796" s="39"/>
      <c r="S796" s="39"/>
      <c r="T796" s="39"/>
      <c r="U796" s="39"/>
      <c r="V796" s="35"/>
      <c r="W796" s="44"/>
    </row>
    <row r="797" spans="1:23" ht="21" customHeight="1">
      <c r="A797" s="5"/>
      <c r="B797" s="40"/>
      <c r="C797" s="23"/>
      <c r="D797" s="26" t="str">
        <f>IF(C797="","",VLOOKUP(C797,Dich_vu!$A$1:'Dich_vu'!$B$64,2,0))</f>
        <v/>
      </c>
      <c r="E797" s="20"/>
      <c r="F797" s="21"/>
      <c r="G797" s="24" t="str">
        <f t="array" aca="1" ref="G797" ca="1">IF(F797="","",INDIRECT("quan_huyen!l"&amp;MAX(IF(COUNTIF($F797,"*"&amp;Tinh_TP&amp;"*")=1,ROW(Tinh_TP),0))))</f>
        <v/>
      </c>
      <c r="H797" s="22" t="str">
        <f t="array" aca="1" ref="H797" ca="1">IF(AND(F797="",G797=""),"",INDIRECT("quan_huyen!h"&amp;MAX(IF(COUNTIF(F797,"*"&amp;data&amp;"*")=1,ROW(data),0))))</f>
        <v/>
      </c>
      <c r="I797" s="26" t="str">
        <f ca="1">IF(G797="","",INDEX(Tinh_ID,MATCH(Sheet1!G797,Tinh_TP,0)))</f>
        <v/>
      </c>
      <c r="J797" s="26" t="str">
        <f ca="1">IF(H797="","",VLOOKUP(H797,Quan_huyen!$H:$I,2,0))</f>
        <v/>
      </c>
      <c r="K797" s="26" t="str">
        <f ca="1">IF(J797="","",VLOOKUP(J797,Quan_huyen!$I:$J,2,0))</f>
        <v/>
      </c>
      <c r="L797" s="22"/>
      <c r="M797" s="21"/>
      <c r="N797" s="39"/>
      <c r="O797" s="39"/>
      <c r="P797" s="39" t="str">
        <f>IF(O797="","",VLOOKUP(O797,Dich_vu!$M$1:'Dich_vu'!$N:$N,2,0))</f>
        <v/>
      </c>
      <c r="Q797" s="39"/>
      <c r="R797" s="39"/>
      <c r="S797" s="39"/>
      <c r="T797" s="39"/>
      <c r="U797" s="39"/>
      <c r="V797" s="35"/>
      <c r="W797" s="44"/>
    </row>
    <row r="798" spans="1:23" ht="21" customHeight="1">
      <c r="A798" s="5"/>
      <c r="B798" s="40"/>
      <c r="C798" s="23"/>
      <c r="D798" s="26" t="str">
        <f>IF(C798="","",VLOOKUP(C798,Dich_vu!$A$1:'Dich_vu'!$B$64,2,0))</f>
        <v/>
      </c>
      <c r="E798" s="20"/>
      <c r="F798" s="21"/>
      <c r="G798" s="24" t="str">
        <f t="array" aca="1" ref="G798" ca="1">IF(F798="","",INDIRECT("quan_huyen!l"&amp;MAX(IF(COUNTIF($F798,"*"&amp;Tinh_TP&amp;"*")=1,ROW(Tinh_TP),0))))</f>
        <v/>
      </c>
      <c r="H798" s="22" t="str">
        <f t="array" aca="1" ref="H798" ca="1">IF(AND(F798="",G798=""),"",INDIRECT("quan_huyen!h"&amp;MAX(IF(COUNTIF(F798,"*"&amp;data&amp;"*")=1,ROW(data),0))))</f>
        <v/>
      </c>
      <c r="I798" s="26" t="str">
        <f ca="1">IF(G798="","",INDEX(Tinh_ID,MATCH(Sheet1!G798,Tinh_TP,0)))</f>
        <v/>
      </c>
      <c r="J798" s="26" t="str">
        <f ca="1">IF(H798="","",VLOOKUP(H798,Quan_huyen!$H:$I,2,0))</f>
        <v/>
      </c>
      <c r="K798" s="26" t="str">
        <f ca="1">IF(J798="","",VLOOKUP(J798,Quan_huyen!$I:$J,2,0))</f>
        <v/>
      </c>
      <c r="L798" s="22"/>
      <c r="M798" s="21"/>
      <c r="N798" s="39"/>
      <c r="O798" s="39"/>
      <c r="P798" s="39" t="str">
        <f>IF(O798="","",VLOOKUP(O798,Dich_vu!$M$1:'Dich_vu'!$N:$N,2,0))</f>
        <v/>
      </c>
      <c r="Q798" s="39"/>
      <c r="R798" s="39"/>
      <c r="S798" s="39"/>
      <c r="T798" s="39"/>
      <c r="U798" s="39"/>
      <c r="V798" s="35"/>
      <c r="W798" s="44"/>
    </row>
    <row r="799" spans="1:23" ht="21" customHeight="1">
      <c r="A799" s="5"/>
      <c r="B799" s="40"/>
      <c r="C799" s="23"/>
      <c r="D799" s="26" t="str">
        <f>IF(C799="","",VLOOKUP(C799,Dich_vu!$A$1:'Dich_vu'!$B$64,2,0))</f>
        <v/>
      </c>
      <c r="E799" s="20"/>
      <c r="F799" s="21"/>
      <c r="G799" s="24" t="str">
        <f t="array" aca="1" ref="G799" ca="1">IF(F799="","",INDIRECT("quan_huyen!l"&amp;MAX(IF(COUNTIF($F799,"*"&amp;Tinh_TP&amp;"*")=1,ROW(Tinh_TP),0))))</f>
        <v/>
      </c>
      <c r="H799" s="22" t="str">
        <f t="array" aca="1" ref="H799" ca="1">IF(AND(F799="",G799=""),"",INDIRECT("quan_huyen!h"&amp;MAX(IF(COUNTIF(F799,"*"&amp;data&amp;"*")=1,ROW(data),0))))</f>
        <v/>
      </c>
      <c r="I799" s="26" t="str">
        <f ca="1">IF(G799="","",INDEX(Tinh_ID,MATCH(Sheet1!G799,Tinh_TP,0)))</f>
        <v/>
      </c>
      <c r="J799" s="26" t="str">
        <f ca="1">IF(H799="","",VLOOKUP(H799,Quan_huyen!$H:$I,2,0))</f>
        <v/>
      </c>
      <c r="K799" s="26" t="str">
        <f ca="1">IF(J799="","",VLOOKUP(J799,Quan_huyen!$I:$J,2,0))</f>
        <v/>
      </c>
      <c r="L799" s="22"/>
      <c r="M799" s="21"/>
      <c r="N799" s="39"/>
      <c r="O799" s="39"/>
      <c r="P799" s="39" t="str">
        <f>IF(O799="","",VLOOKUP(O799,Dich_vu!$M$1:'Dich_vu'!$N:$N,2,0))</f>
        <v/>
      </c>
      <c r="Q799" s="39"/>
      <c r="R799" s="39"/>
      <c r="S799" s="39"/>
      <c r="T799" s="39"/>
      <c r="U799" s="39"/>
      <c r="V799" s="35"/>
      <c r="W799" s="44"/>
    </row>
    <row r="800" spans="1:23" ht="21" customHeight="1">
      <c r="A800" s="5"/>
      <c r="B800" s="40"/>
      <c r="C800" s="23"/>
      <c r="D800" s="26" t="str">
        <f>IF(C800="","",VLOOKUP(C800,Dich_vu!$A$1:'Dich_vu'!$B$64,2,0))</f>
        <v/>
      </c>
      <c r="E800" s="20"/>
      <c r="F800" s="21"/>
      <c r="G800" s="24" t="str">
        <f t="array" aca="1" ref="G800" ca="1">IF(F800="","",INDIRECT("quan_huyen!l"&amp;MAX(IF(COUNTIF($F800,"*"&amp;Tinh_TP&amp;"*")=1,ROW(Tinh_TP),0))))</f>
        <v/>
      </c>
      <c r="H800" s="22" t="str">
        <f t="array" aca="1" ref="H800" ca="1">IF(AND(F800="",G800=""),"",INDIRECT("quan_huyen!h"&amp;MAX(IF(COUNTIF(F800,"*"&amp;data&amp;"*")=1,ROW(data),0))))</f>
        <v/>
      </c>
      <c r="I800" s="26" t="str">
        <f ca="1">IF(G800="","",INDEX(Tinh_ID,MATCH(Sheet1!G800,Tinh_TP,0)))</f>
        <v/>
      </c>
      <c r="J800" s="26" t="str">
        <f ca="1">IF(H800="","",VLOOKUP(H800,Quan_huyen!$H:$I,2,0))</f>
        <v/>
      </c>
      <c r="K800" s="26" t="str">
        <f ca="1">IF(J800="","",VLOOKUP(J800,Quan_huyen!$I:$J,2,0))</f>
        <v/>
      </c>
      <c r="L800" s="22"/>
      <c r="M800" s="21"/>
      <c r="N800" s="39"/>
      <c r="O800" s="39"/>
      <c r="P800" s="39" t="str">
        <f>IF(O800="","",VLOOKUP(O800,Dich_vu!$M$1:'Dich_vu'!$N:$N,2,0))</f>
        <v/>
      </c>
      <c r="Q800" s="39"/>
      <c r="R800" s="39"/>
      <c r="S800" s="39"/>
      <c r="T800" s="39"/>
      <c r="U800" s="39"/>
      <c r="V800" s="35"/>
      <c r="W800" s="44"/>
    </row>
    <row r="801" spans="1:23" ht="21" customHeight="1">
      <c r="A801" s="5"/>
      <c r="B801" s="40"/>
      <c r="C801" s="23"/>
      <c r="D801" s="26" t="str">
        <f>IF(C801="","",VLOOKUP(C801,Dich_vu!$A$1:'Dich_vu'!$B$64,2,0))</f>
        <v/>
      </c>
      <c r="E801" s="20"/>
      <c r="F801" s="21"/>
      <c r="G801" s="24" t="str">
        <f t="array" aca="1" ref="G801" ca="1">IF(F801="","",INDIRECT("quan_huyen!l"&amp;MAX(IF(COUNTIF($F801,"*"&amp;Tinh_TP&amp;"*")=1,ROW(Tinh_TP),0))))</f>
        <v/>
      </c>
      <c r="H801" s="22" t="str">
        <f t="array" aca="1" ref="H801" ca="1">IF(AND(F801="",G801=""),"",INDIRECT("quan_huyen!h"&amp;MAX(IF(COUNTIF(F801,"*"&amp;data&amp;"*")=1,ROW(data),0))))</f>
        <v/>
      </c>
      <c r="I801" s="26" t="str">
        <f ca="1">IF(G801="","",INDEX(Tinh_ID,MATCH(Sheet1!G801,Tinh_TP,0)))</f>
        <v/>
      </c>
      <c r="J801" s="26" t="str">
        <f ca="1">IF(H801="","",VLOOKUP(H801,Quan_huyen!$H:$I,2,0))</f>
        <v/>
      </c>
      <c r="K801" s="26" t="str">
        <f ca="1">IF(J801="","",VLOOKUP(J801,Quan_huyen!$I:$J,2,0))</f>
        <v/>
      </c>
      <c r="L801" s="22"/>
      <c r="M801" s="21"/>
      <c r="N801" s="39"/>
      <c r="O801" s="39"/>
      <c r="P801" s="39" t="str">
        <f>IF(O801="","",VLOOKUP(O801,Dich_vu!$M$1:'Dich_vu'!$N:$N,2,0))</f>
        <v/>
      </c>
      <c r="Q801" s="39"/>
      <c r="R801" s="39"/>
      <c r="S801" s="39"/>
      <c r="T801" s="39"/>
      <c r="U801" s="39"/>
      <c r="V801" s="35"/>
      <c r="W801" s="44"/>
    </row>
    <row r="802" spans="1:23" ht="21" customHeight="1">
      <c r="A802" s="5"/>
      <c r="B802" s="40"/>
      <c r="C802" s="23"/>
      <c r="D802" s="26" t="str">
        <f>IF(C802="","",VLOOKUP(C802,Dich_vu!$A$1:'Dich_vu'!$B$64,2,0))</f>
        <v/>
      </c>
      <c r="E802" s="20"/>
      <c r="F802" s="21"/>
      <c r="G802" s="24" t="str">
        <f t="array" aca="1" ref="G802" ca="1">IF(F802="","",INDIRECT("quan_huyen!l"&amp;MAX(IF(COUNTIF($F802,"*"&amp;Tinh_TP&amp;"*")=1,ROW(Tinh_TP),0))))</f>
        <v/>
      </c>
      <c r="H802" s="22" t="str">
        <f t="array" aca="1" ref="H802" ca="1">IF(AND(F802="",G802=""),"",INDIRECT("quan_huyen!h"&amp;MAX(IF(COUNTIF(F802,"*"&amp;data&amp;"*")=1,ROW(data),0))))</f>
        <v/>
      </c>
      <c r="I802" s="26" t="str">
        <f ca="1">IF(G802="","",INDEX(Tinh_ID,MATCH(Sheet1!G802,Tinh_TP,0)))</f>
        <v/>
      </c>
      <c r="J802" s="26" t="str">
        <f ca="1">IF(H802="","",VLOOKUP(H802,Quan_huyen!$H:$I,2,0))</f>
        <v/>
      </c>
      <c r="K802" s="26" t="str">
        <f ca="1">IF(J802="","",VLOOKUP(J802,Quan_huyen!$I:$J,2,0))</f>
        <v/>
      </c>
      <c r="L802" s="22"/>
      <c r="M802" s="21"/>
      <c r="N802" s="39"/>
      <c r="O802" s="39"/>
      <c r="P802" s="39" t="str">
        <f>IF(O802="","",VLOOKUP(O802,Dich_vu!$M$1:'Dich_vu'!$N:$N,2,0))</f>
        <v/>
      </c>
      <c r="Q802" s="39"/>
      <c r="R802" s="39"/>
      <c r="S802" s="39"/>
      <c r="T802" s="39"/>
      <c r="U802" s="39"/>
      <c r="V802" s="35"/>
      <c r="W802" s="44"/>
    </row>
    <row r="803" spans="1:23" ht="21" customHeight="1">
      <c r="A803" s="5"/>
      <c r="B803" s="40"/>
      <c r="C803" s="23"/>
      <c r="D803" s="26" t="str">
        <f>IF(C803="","",VLOOKUP(C803,Dich_vu!$A$1:'Dich_vu'!$B$64,2,0))</f>
        <v/>
      </c>
      <c r="E803" s="20"/>
      <c r="F803" s="21"/>
      <c r="G803" s="24" t="str">
        <f t="array" aca="1" ref="G803" ca="1">IF(F803="","",INDIRECT("quan_huyen!l"&amp;MAX(IF(COUNTIF($F803,"*"&amp;Tinh_TP&amp;"*")=1,ROW(Tinh_TP),0))))</f>
        <v/>
      </c>
      <c r="H803" s="22" t="str">
        <f t="array" aca="1" ref="H803" ca="1">IF(AND(F803="",G803=""),"",INDIRECT("quan_huyen!h"&amp;MAX(IF(COUNTIF(F803,"*"&amp;data&amp;"*")=1,ROW(data),0))))</f>
        <v/>
      </c>
      <c r="I803" s="26" t="str">
        <f ca="1">IF(G803="","",INDEX(Tinh_ID,MATCH(Sheet1!G803,Tinh_TP,0)))</f>
        <v/>
      </c>
      <c r="J803" s="26" t="str">
        <f ca="1">IF(H803="","",VLOOKUP(H803,Quan_huyen!$H:$I,2,0))</f>
        <v/>
      </c>
      <c r="K803" s="26" t="str">
        <f ca="1">IF(J803="","",VLOOKUP(J803,Quan_huyen!$I:$J,2,0))</f>
        <v/>
      </c>
      <c r="L803" s="22"/>
      <c r="M803" s="21"/>
      <c r="N803" s="39"/>
      <c r="O803" s="39"/>
      <c r="P803" s="39" t="str">
        <f>IF(O803="","",VLOOKUP(O803,Dich_vu!$M$1:'Dich_vu'!$N:$N,2,0))</f>
        <v/>
      </c>
      <c r="Q803" s="39"/>
      <c r="R803" s="39"/>
      <c r="S803" s="39"/>
      <c r="T803" s="39"/>
      <c r="U803" s="39"/>
      <c r="V803" s="35"/>
      <c r="W803" s="44"/>
    </row>
    <row r="804" spans="1:23" ht="21" customHeight="1">
      <c r="A804" s="5"/>
      <c r="B804" s="40"/>
      <c r="C804" s="23"/>
      <c r="D804" s="26" t="str">
        <f>IF(C804="","",VLOOKUP(C804,Dich_vu!$A$1:'Dich_vu'!$B$64,2,0))</f>
        <v/>
      </c>
      <c r="E804" s="20"/>
      <c r="F804" s="21"/>
      <c r="G804" s="24" t="str">
        <f t="array" aca="1" ref="G804" ca="1">IF(F804="","",INDIRECT("quan_huyen!l"&amp;MAX(IF(COUNTIF($F804,"*"&amp;Tinh_TP&amp;"*")=1,ROW(Tinh_TP),0))))</f>
        <v/>
      </c>
      <c r="H804" s="22" t="str">
        <f t="array" aca="1" ref="H804" ca="1">IF(AND(F804="",G804=""),"",INDIRECT("quan_huyen!h"&amp;MAX(IF(COUNTIF(F804,"*"&amp;data&amp;"*")=1,ROW(data),0))))</f>
        <v/>
      </c>
      <c r="I804" s="26" t="str">
        <f ca="1">IF(G804="","",INDEX(Tinh_ID,MATCH(Sheet1!G804,Tinh_TP,0)))</f>
        <v/>
      </c>
      <c r="J804" s="26" t="str">
        <f ca="1">IF(H804="","",VLOOKUP(H804,Quan_huyen!$H:$I,2,0))</f>
        <v/>
      </c>
      <c r="K804" s="26" t="str">
        <f ca="1">IF(J804="","",VLOOKUP(J804,Quan_huyen!$I:$J,2,0))</f>
        <v/>
      </c>
      <c r="L804" s="22"/>
      <c r="M804" s="21"/>
      <c r="N804" s="39"/>
      <c r="O804" s="39"/>
      <c r="P804" s="39" t="str">
        <f>IF(O804="","",VLOOKUP(O804,Dich_vu!$M$1:'Dich_vu'!$N:$N,2,0))</f>
        <v/>
      </c>
      <c r="Q804" s="39"/>
      <c r="R804" s="39"/>
      <c r="S804" s="39"/>
      <c r="T804" s="39"/>
      <c r="U804" s="39"/>
      <c r="V804" s="35"/>
      <c r="W804" s="44"/>
    </row>
    <row r="805" spans="1:23" ht="21" customHeight="1">
      <c r="A805" s="5"/>
      <c r="B805" s="40"/>
      <c r="C805" s="23"/>
      <c r="D805" s="26" t="str">
        <f>IF(C805="","",VLOOKUP(C805,Dich_vu!$A$1:'Dich_vu'!$B$64,2,0))</f>
        <v/>
      </c>
      <c r="E805" s="20"/>
      <c r="F805" s="21"/>
      <c r="G805" s="24" t="str">
        <f t="array" aca="1" ref="G805" ca="1">IF(F805="","",INDIRECT("quan_huyen!l"&amp;MAX(IF(COUNTIF($F805,"*"&amp;Tinh_TP&amp;"*")=1,ROW(Tinh_TP),0))))</f>
        <v/>
      </c>
      <c r="H805" s="22" t="str">
        <f t="array" aca="1" ref="H805" ca="1">IF(AND(F805="",G805=""),"",INDIRECT("quan_huyen!h"&amp;MAX(IF(COUNTIF(F805,"*"&amp;data&amp;"*")=1,ROW(data),0))))</f>
        <v/>
      </c>
      <c r="I805" s="26" t="str">
        <f ca="1">IF(G805="","",INDEX(Tinh_ID,MATCH(Sheet1!G805,Tinh_TP,0)))</f>
        <v/>
      </c>
      <c r="J805" s="26" t="str">
        <f ca="1">IF(H805="","",VLOOKUP(H805,Quan_huyen!$H:$I,2,0))</f>
        <v/>
      </c>
      <c r="K805" s="26" t="str">
        <f ca="1">IF(J805="","",VLOOKUP(J805,Quan_huyen!$I:$J,2,0))</f>
        <v/>
      </c>
      <c r="L805" s="22"/>
      <c r="M805" s="21"/>
      <c r="N805" s="39"/>
      <c r="O805" s="39"/>
      <c r="P805" s="39" t="str">
        <f>IF(O805="","",VLOOKUP(O805,Dich_vu!$M$1:'Dich_vu'!$N:$N,2,0))</f>
        <v/>
      </c>
      <c r="Q805" s="39"/>
      <c r="R805" s="39"/>
      <c r="S805" s="39"/>
      <c r="T805" s="39"/>
      <c r="U805" s="39"/>
      <c r="V805" s="35"/>
      <c r="W805" s="44"/>
    </row>
    <row r="806" spans="1:23" ht="21" customHeight="1">
      <c r="A806" s="5"/>
      <c r="B806" s="40"/>
      <c r="C806" s="23"/>
      <c r="D806" s="26" t="str">
        <f>IF(C806="","",VLOOKUP(C806,Dich_vu!$A$1:'Dich_vu'!$B$64,2,0))</f>
        <v/>
      </c>
      <c r="E806" s="20"/>
      <c r="F806" s="21"/>
      <c r="G806" s="24" t="str">
        <f t="array" aca="1" ref="G806" ca="1">IF(F806="","",INDIRECT("quan_huyen!l"&amp;MAX(IF(COUNTIF($F806,"*"&amp;Tinh_TP&amp;"*")=1,ROW(Tinh_TP),0))))</f>
        <v/>
      </c>
      <c r="H806" s="22" t="str">
        <f t="array" aca="1" ref="H806" ca="1">IF(AND(F806="",G806=""),"",INDIRECT("quan_huyen!h"&amp;MAX(IF(COUNTIF(F806,"*"&amp;data&amp;"*")=1,ROW(data),0))))</f>
        <v/>
      </c>
      <c r="I806" s="26" t="str">
        <f ca="1">IF(G806="","",INDEX(Tinh_ID,MATCH(Sheet1!G806,Tinh_TP,0)))</f>
        <v/>
      </c>
      <c r="J806" s="26" t="str">
        <f ca="1">IF(H806="","",VLOOKUP(H806,Quan_huyen!$H:$I,2,0))</f>
        <v/>
      </c>
      <c r="K806" s="26" t="str">
        <f ca="1">IF(J806="","",VLOOKUP(J806,Quan_huyen!$I:$J,2,0))</f>
        <v/>
      </c>
      <c r="L806" s="22"/>
      <c r="M806" s="21"/>
      <c r="N806" s="39"/>
      <c r="O806" s="39"/>
      <c r="P806" s="39" t="str">
        <f>IF(O806="","",VLOOKUP(O806,Dich_vu!$M$1:'Dich_vu'!$N:$N,2,0))</f>
        <v/>
      </c>
      <c r="Q806" s="39"/>
      <c r="R806" s="39"/>
      <c r="S806" s="39"/>
      <c r="T806" s="39"/>
      <c r="U806" s="39"/>
      <c r="V806" s="35"/>
      <c r="W806" s="44"/>
    </row>
    <row r="807" spans="1:23" ht="20.25" customHeight="1">
      <c r="A807" s="5"/>
      <c r="B807" s="40"/>
      <c r="C807" s="23"/>
      <c r="D807" s="26" t="str">
        <f>IF(C807="","",VLOOKUP(C807,Dich_vu!$A$1:'Dich_vu'!$B$64,2,0))</f>
        <v/>
      </c>
      <c r="E807" s="20"/>
      <c r="F807" s="21"/>
      <c r="G807" s="24" t="str">
        <f t="array" aca="1" ref="G807" ca="1">IF(F807="","",INDIRECT("quan_huyen!l"&amp;MAX(IF(COUNTIF($F807,"*"&amp;Tinh_TP&amp;"*")=1,ROW(Tinh_TP),0))))</f>
        <v/>
      </c>
      <c r="H807" s="22" t="str">
        <f t="array" aca="1" ref="H807" ca="1">IF(AND(F807="",G807=""),"",INDIRECT("quan_huyen!h"&amp;MAX(IF(COUNTIF(F807,"*"&amp;data&amp;"*")=1,ROW(data),0))))</f>
        <v/>
      </c>
      <c r="I807" s="26" t="str">
        <f ca="1">IF(G807="","",INDEX(Tinh_ID,MATCH(Sheet1!G807,Tinh_TP,0)))</f>
        <v/>
      </c>
      <c r="J807" s="26" t="str">
        <f ca="1">IF(H807="","",VLOOKUP(H807,Quan_huyen!$H:$I,2,0))</f>
        <v/>
      </c>
      <c r="K807" s="26" t="str">
        <f ca="1">IF(J807="","",VLOOKUP(J807,Quan_huyen!$I:$J,2,0))</f>
        <v/>
      </c>
      <c r="L807" s="22"/>
      <c r="M807" s="21"/>
      <c r="N807" s="39"/>
      <c r="O807" s="39"/>
      <c r="P807" s="39" t="str">
        <f>IF(O807="","",VLOOKUP(O807,Dich_vu!$M$1:'Dich_vu'!$N:$N,2,0))</f>
        <v/>
      </c>
      <c r="Q807" s="39"/>
      <c r="R807" s="39"/>
      <c r="S807" s="39"/>
      <c r="T807" s="39"/>
      <c r="U807" s="39"/>
      <c r="V807" s="35"/>
      <c r="W807" s="44"/>
    </row>
    <row r="808" spans="1:23" ht="21.75" customHeight="1">
      <c r="A808" s="5"/>
      <c r="B808" s="40"/>
      <c r="C808" s="23"/>
      <c r="D808" s="26" t="str">
        <f>IF(C808="","",VLOOKUP(C808,Dich_vu!$A$1:'Dich_vu'!$B$64,2,0))</f>
        <v/>
      </c>
      <c r="E808" s="20"/>
      <c r="F808" s="21"/>
      <c r="G808" s="24" t="str">
        <f t="array" aca="1" ref="G808" ca="1">IF(F808="","",INDIRECT("quan_huyen!l"&amp;MAX(IF(COUNTIF($F808,"*"&amp;Tinh_TP&amp;"*")=1,ROW(Tinh_TP),0))))</f>
        <v/>
      </c>
      <c r="H808" s="22" t="str">
        <f t="array" aca="1" ref="H808" ca="1">IF(AND(F808="",G808=""),"",INDIRECT("quan_huyen!h"&amp;MAX(IF(COUNTIF(F808,"*"&amp;data&amp;"*")=1,ROW(data),0))))</f>
        <v/>
      </c>
      <c r="I808" s="26" t="str">
        <f ca="1">IF(G808="","",INDEX(Tinh_ID,MATCH(Sheet1!G808,Tinh_TP,0)))</f>
        <v/>
      </c>
      <c r="J808" s="26" t="str">
        <f ca="1">IF(H808="","",VLOOKUP(H808,Quan_huyen!$H:$I,2,0))</f>
        <v/>
      </c>
      <c r="K808" s="26" t="str">
        <f ca="1">IF(J808="","",VLOOKUP(J808,Quan_huyen!$I:$J,2,0))</f>
        <v/>
      </c>
      <c r="L808" s="22"/>
      <c r="M808" s="21"/>
      <c r="N808" s="39"/>
      <c r="O808" s="39"/>
      <c r="P808" s="39" t="str">
        <f>IF(O808="","",VLOOKUP(O808,Dich_vu!$M$1:'Dich_vu'!$N:$N,2,0))</f>
        <v/>
      </c>
      <c r="Q808" s="39"/>
      <c r="R808" s="39"/>
      <c r="S808" s="39"/>
      <c r="T808" s="39"/>
      <c r="U808" s="39"/>
      <c r="V808" s="35"/>
      <c r="W808" s="44"/>
    </row>
    <row r="809" spans="1:23" ht="21" customHeight="1">
      <c r="A809" s="5"/>
      <c r="B809" s="40"/>
      <c r="C809" s="23"/>
      <c r="D809" s="26" t="str">
        <f>IF(C809="","",VLOOKUP(C809,Dich_vu!$A$1:'Dich_vu'!$B$64,2,0))</f>
        <v/>
      </c>
      <c r="E809" s="20"/>
      <c r="F809" s="21"/>
      <c r="G809" s="24" t="str">
        <f t="array" aca="1" ref="G809" ca="1">IF(F809="","",INDIRECT("quan_huyen!l"&amp;MAX(IF(COUNTIF($F809,"*"&amp;Tinh_TP&amp;"*")=1,ROW(Tinh_TP),0))))</f>
        <v/>
      </c>
      <c r="H809" s="22" t="str">
        <f t="array" aca="1" ref="H809" ca="1">IF(AND(F809="",G809=""),"",INDIRECT("quan_huyen!h"&amp;MAX(IF(COUNTIF(F809,"*"&amp;data&amp;"*")=1,ROW(data),0))))</f>
        <v/>
      </c>
      <c r="I809" s="26" t="str">
        <f ca="1">IF(G809="","",INDEX(Tinh_ID,MATCH(Sheet1!G809,Tinh_TP,0)))</f>
        <v/>
      </c>
      <c r="J809" s="26" t="str">
        <f ca="1">IF(H809="","",VLOOKUP(H809,Quan_huyen!$H:$I,2,0))</f>
        <v/>
      </c>
      <c r="K809" s="26" t="str">
        <f ca="1">IF(J809="","",VLOOKUP(J809,Quan_huyen!$I:$J,2,0))</f>
        <v/>
      </c>
      <c r="L809" s="22"/>
      <c r="M809" s="21"/>
      <c r="N809" s="39"/>
      <c r="O809" s="39"/>
      <c r="P809" s="39" t="str">
        <f>IF(O809="","",VLOOKUP(O809,Dich_vu!$M$1:'Dich_vu'!$N:$N,2,0))</f>
        <v/>
      </c>
      <c r="Q809" s="39"/>
      <c r="R809" s="39"/>
      <c r="S809" s="39"/>
      <c r="T809" s="39"/>
      <c r="U809" s="39"/>
      <c r="V809" s="35"/>
      <c r="W809" s="44"/>
    </row>
    <row r="810" spans="1:23" ht="21" customHeight="1">
      <c r="A810" s="5"/>
      <c r="B810" s="40"/>
      <c r="C810" s="23"/>
      <c r="D810" s="26" t="str">
        <f>IF(C810="","",VLOOKUP(C810,Dich_vu!$A$1:'Dich_vu'!$B$64,2,0))</f>
        <v/>
      </c>
      <c r="E810" s="20"/>
      <c r="F810" s="21"/>
      <c r="G810" s="24" t="str">
        <f t="array" aca="1" ref="G810" ca="1">IF(F810="","",INDIRECT("quan_huyen!l"&amp;MAX(IF(COUNTIF($F810,"*"&amp;Tinh_TP&amp;"*")=1,ROW(Tinh_TP),0))))</f>
        <v/>
      </c>
      <c r="H810" s="22" t="str">
        <f t="array" aca="1" ref="H810" ca="1">IF(AND(F810="",G810=""),"",INDIRECT("quan_huyen!h"&amp;MAX(IF(COUNTIF(F810,"*"&amp;data&amp;"*")=1,ROW(data),0))))</f>
        <v/>
      </c>
      <c r="I810" s="26" t="str">
        <f ca="1">IF(G810="","",INDEX(Tinh_ID,MATCH(Sheet1!G810,Tinh_TP,0)))</f>
        <v/>
      </c>
      <c r="J810" s="26" t="str">
        <f ca="1">IF(H810="","",VLOOKUP(H810,Quan_huyen!$H:$I,2,0))</f>
        <v/>
      </c>
      <c r="K810" s="26" t="str">
        <f ca="1">IF(J810="","",VLOOKUP(J810,Quan_huyen!$I:$J,2,0))</f>
        <v/>
      </c>
      <c r="L810" s="22"/>
      <c r="M810" s="21"/>
      <c r="N810" s="39"/>
      <c r="O810" s="39"/>
      <c r="P810" s="39" t="str">
        <f>IF(O810="","",VLOOKUP(O810,Dich_vu!$M$1:'Dich_vu'!$N:$N,2,0))</f>
        <v/>
      </c>
      <c r="Q810" s="39"/>
      <c r="R810" s="39"/>
      <c r="S810" s="39"/>
      <c r="T810" s="39"/>
      <c r="U810" s="39"/>
      <c r="V810" s="35"/>
      <c r="W810" s="44"/>
    </row>
    <row r="811" spans="1:23" ht="18" customHeight="1">
      <c r="A811" s="5"/>
      <c r="B811" s="40"/>
      <c r="C811" s="23"/>
      <c r="D811" s="26" t="str">
        <f>IF(C811="","",VLOOKUP(C811,Dich_vu!$A$1:'Dich_vu'!$B$64,2,0))</f>
        <v/>
      </c>
      <c r="E811" s="20"/>
      <c r="F811" s="21"/>
      <c r="G811" s="24" t="str">
        <f t="array" aca="1" ref="G811" ca="1">IF(F811="","",INDIRECT("quan_huyen!l"&amp;MAX(IF(COUNTIF($F811,"*"&amp;Tinh_TP&amp;"*")=1,ROW(Tinh_TP),0))))</f>
        <v/>
      </c>
      <c r="H811" s="22" t="str">
        <f t="array" aca="1" ref="H811" ca="1">IF(AND(F811="",G811=""),"",INDIRECT("quan_huyen!h"&amp;MAX(IF(COUNTIF(F811,"*"&amp;data&amp;"*")=1,ROW(data),0))))</f>
        <v/>
      </c>
      <c r="I811" s="26" t="str">
        <f ca="1">IF(G811="","",INDEX(Tinh_ID,MATCH(Sheet1!G811,Tinh_TP,0)))</f>
        <v/>
      </c>
      <c r="J811" s="26" t="str">
        <f ca="1">IF(H811="","",VLOOKUP(H811,Quan_huyen!$H:$I,2,0))</f>
        <v/>
      </c>
      <c r="K811" s="26" t="str">
        <f ca="1">IF(J811="","",VLOOKUP(J811,Quan_huyen!$I:$J,2,0))</f>
        <v/>
      </c>
      <c r="L811" s="22"/>
      <c r="M811" s="21"/>
      <c r="N811" s="39"/>
      <c r="O811" s="39"/>
      <c r="P811" s="39" t="str">
        <f>IF(O811="","",VLOOKUP(O811,Dich_vu!$M$1:'Dich_vu'!$N:$N,2,0))</f>
        <v/>
      </c>
      <c r="Q811" s="39"/>
      <c r="R811" s="39"/>
      <c r="S811" s="39"/>
      <c r="T811" s="39"/>
      <c r="U811" s="39"/>
      <c r="V811" s="35"/>
      <c r="W811" s="44"/>
    </row>
    <row r="812" spans="1:23">
      <c r="A812" s="5"/>
      <c r="B812" s="40"/>
      <c r="C812" s="23"/>
      <c r="D812" s="26" t="str">
        <f>IF(C812="","",VLOOKUP(C812,Dich_vu!$A$1:'Dich_vu'!$B$64,2,0))</f>
        <v/>
      </c>
      <c r="E812" s="20"/>
      <c r="F812" s="21"/>
      <c r="G812" s="24" t="str">
        <f t="array" aca="1" ref="G812" ca="1">IF(F812="","",INDIRECT("quan_huyen!l"&amp;MAX(IF(COUNTIF($F812,"*"&amp;Tinh_TP&amp;"*")=1,ROW(Tinh_TP),0))))</f>
        <v/>
      </c>
      <c r="H812" s="22" t="str">
        <f t="array" aca="1" ref="H812" ca="1">IF(AND(F812="",G812=""),"",INDIRECT("quan_huyen!h"&amp;MAX(IF(COUNTIF(F812,"*"&amp;data&amp;"*")=1,ROW(data),0))))</f>
        <v/>
      </c>
      <c r="I812" s="26" t="str">
        <f ca="1">IF(G812="","",INDEX(Tinh_ID,MATCH(Sheet1!G812,Tinh_TP,0)))</f>
        <v/>
      </c>
      <c r="J812" s="26" t="str">
        <f ca="1">IF(H812="","",VLOOKUP(H812,Quan_huyen!$H:$I,2,0))</f>
        <v/>
      </c>
      <c r="K812" s="26" t="str">
        <f ca="1">IF(J812="","",VLOOKUP(J812,Quan_huyen!$I:$J,2,0))</f>
        <v/>
      </c>
      <c r="L812" s="22"/>
      <c r="M812" s="21"/>
      <c r="N812" s="39"/>
      <c r="O812" s="39"/>
      <c r="P812" s="39" t="str">
        <f>IF(O812="","",VLOOKUP(O812,Dich_vu!$M$1:'Dich_vu'!$N:$N,2,0))</f>
        <v/>
      </c>
      <c r="Q812" s="39"/>
      <c r="R812" s="39"/>
      <c r="S812" s="39"/>
      <c r="T812" s="39"/>
      <c r="U812" s="39"/>
      <c r="V812" s="35"/>
      <c r="W812" s="44"/>
    </row>
    <row r="813" spans="1:23">
      <c r="A813" s="5"/>
      <c r="B813" s="40"/>
      <c r="C813" s="23"/>
      <c r="D813" s="26" t="str">
        <f>IF(C813="","",VLOOKUP(C813,Dich_vu!$A$1:'Dich_vu'!$B$64,2,0))</f>
        <v/>
      </c>
      <c r="E813" s="20"/>
      <c r="F813" s="21"/>
      <c r="G813" s="24" t="str">
        <f t="array" aca="1" ref="G813" ca="1">IF(F813="","",INDIRECT("quan_huyen!l"&amp;MAX(IF(COUNTIF($F813,"*"&amp;Tinh_TP&amp;"*")=1,ROW(Tinh_TP),0))))</f>
        <v/>
      </c>
      <c r="H813" s="22" t="str">
        <f t="array" aca="1" ref="H813" ca="1">IF(AND(F813="",G813=""),"",INDIRECT("quan_huyen!h"&amp;MAX(IF(COUNTIF(F813,"*"&amp;data&amp;"*")=1,ROW(data),0))))</f>
        <v/>
      </c>
      <c r="I813" s="26" t="str">
        <f ca="1">IF(G813="","",INDEX(Tinh_ID,MATCH(Sheet1!G813,Tinh_TP,0)))</f>
        <v/>
      </c>
      <c r="J813" s="26" t="str">
        <f ca="1">IF(H813="","",VLOOKUP(H813,Quan_huyen!$H:$I,2,0))</f>
        <v/>
      </c>
      <c r="K813" s="26" t="str">
        <f ca="1">IF(J813="","",VLOOKUP(J813,Quan_huyen!$I:$J,2,0))</f>
        <v/>
      </c>
      <c r="L813" s="22"/>
      <c r="M813" s="21"/>
      <c r="N813" s="39"/>
      <c r="O813" s="39"/>
      <c r="P813" s="39" t="str">
        <f>IF(O813="","",VLOOKUP(O813,Dich_vu!$M$1:'Dich_vu'!$N:$N,2,0))</f>
        <v/>
      </c>
      <c r="Q813" s="39"/>
      <c r="R813" s="39"/>
      <c r="S813" s="39"/>
      <c r="T813" s="39"/>
      <c r="U813" s="39"/>
      <c r="V813" s="35"/>
      <c r="W813" s="44"/>
    </row>
    <row r="814" spans="1:23">
      <c r="A814" s="5"/>
      <c r="B814" s="40"/>
      <c r="C814" s="23"/>
      <c r="D814" s="26" t="str">
        <f>IF(C814="","",VLOOKUP(C814,Dich_vu!$A$1:'Dich_vu'!$B$64,2,0))</f>
        <v/>
      </c>
      <c r="E814" s="20"/>
      <c r="F814" s="21"/>
      <c r="G814" s="24" t="str">
        <f t="array" aca="1" ref="G814" ca="1">IF(F814="","",INDIRECT("quan_huyen!l"&amp;MAX(IF(COUNTIF($F814,"*"&amp;Tinh_TP&amp;"*")=1,ROW(Tinh_TP),0))))</f>
        <v/>
      </c>
      <c r="H814" s="22" t="str">
        <f t="array" aca="1" ref="H814" ca="1">IF(AND(F814="",G814=""),"",INDIRECT("quan_huyen!h"&amp;MAX(IF(COUNTIF(F814,"*"&amp;data&amp;"*")=1,ROW(data),0))))</f>
        <v/>
      </c>
      <c r="I814" s="26" t="str">
        <f ca="1">IF(G814="","",INDEX(Tinh_ID,MATCH(Sheet1!G814,Tinh_TP,0)))</f>
        <v/>
      </c>
      <c r="J814" s="26" t="str">
        <f ca="1">IF(H814="","",VLOOKUP(H814,Quan_huyen!$H:$I,2,0))</f>
        <v/>
      </c>
      <c r="K814" s="26" t="str">
        <f ca="1">IF(J814="","",VLOOKUP(J814,Quan_huyen!$I:$J,2,0))</f>
        <v/>
      </c>
      <c r="L814" s="22"/>
      <c r="M814" s="21"/>
      <c r="N814" s="39"/>
      <c r="O814" s="39"/>
      <c r="P814" s="39" t="str">
        <f>IF(O814="","",VLOOKUP(O814,Dich_vu!$M$1:'Dich_vu'!$N:$N,2,0))</f>
        <v/>
      </c>
      <c r="Q814" s="39"/>
      <c r="R814" s="39"/>
      <c r="S814" s="39"/>
      <c r="T814" s="39"/>
      <c r="U814" s="39"/>
      <c r="V814" s="35"/>
      <c r="W814" s="44"/>
    </row>
    <row r="815" spans="1:23">
      <c r="A815" s="5"/>
      <c r="B815" s="40"/>
      <c r="C815" s="23"/>
      <c r="D815" s="26" t="str">
        <f>IF(C815="","",VLOOKUP(C815,Dich_vu!$A$1:'Dich_vu'!$B$64,2,0))</f>
        <v/>
      </c>
      <c r="E815" s="20"/>
      <c r="F815" s="21"/>
      <c r="G815" s="24" t="str">
        <f t="array" aca="1" ref="G815" ca="1">IF(F815="","",INDIRECT("quan_huyen!l"&amp;MAX(IF(COUNTIF($F815,"*"&amp;Tinh_TP&amp;"*")=1,ROW(Tinh_TP),0))))</f>
        <v/>
      </c>
      <c r="H815" s="22" t="str">
        <f t="array" aca="1" ref="H815" ca="1">IF(AND(F815="",G815=""),"",INDIRECT("quan_huyen!h"&amp;MAX(IF(COUNTIF(F815,"*"&amp;data&amp;"*")=1,ROW(data),0))))</f>
        <v/>
      </c>
      <c r="I815" s="26" t="str">
        <f ca="1">IF(G815="","",INDEX(Tinh_ID,MATCH(Sheet1!G815,Tinh_TP,0)))</f>
        <v/>
      </c>
      <c r="J815" s="26" t="str">
        <f ca="1">IF(H815="","",VLOOKUP(H815,Quan_huyen!$H:$I,2,0))</f>
        <v/>
      </c>
      <c r="K815" s="26" t="str">
        <f ca="1">IF(J815="","",VLOOKUP(J815,Quan_huyen!$I:$J,2,0))</f>
        <v/>
      </c>
      <c r="L815" s="22"/>
      <c r="M815" s="21"/>
      <c r="N815" s="39"/>
      <c r="O815" s="39"/>
      <c r="P815" s="39" t="str">
        <f>IF(O815="","",VLOOKUP(O815,Dich_vu!$M$1:'Dich_vu'!$N:$N,2,0))</f>
        <v/>
      </c>
      <c r="Q815" s="39"/>
      <c r="R815" s="39"/>
      <c r="S815" s="39"/>
      <c r="T815" s="39"/>
      <c r="U815" s="39"/>
      <c r="V815" s="35"/>
      <c r="W815" s="44"/>
    </row>
    <row r="816" spans="1:23">
      <c r="A816" s="5"/>
      <c r="B816" s="40"/>
      <c r="C816" s="23"/>
      <c r="D816" s="26" t="str">
        <f>IF(C816="","",VLOOKUP(C816,Dich_vu!$A$1:'Dich_vu'!$B$64,2,0))</f>
        <v/>
      </c>
      <c r="E816" s="20"/>
      <c r="F816" s="21"/>
      <c r="G816" s="24" t="str">
        <f t="array" aca="1" ref="G816" ca="1">IF(F816="","",INDIRECT("quan_huyen!l"&amp;MAX(IF(COUNTIF($F816,"*"&amp;Tinh_TP&amp;"*")=1,ROW(Tinh_TP),0))))</f>
        <v/>
      </c>
      <c r="H816" s="22" t="str">
        <f t="array" aca="1" ref="H816" ca="1">IF(AND(F816="",G816=""),"",INDIRECT("quan_huyen!h"&amp;MAX(IF(COUNTIF(F816,"*"&amp;data&amp;"*")=1,ROW(data),0))))</f>
        <v/>
      </c>
      <c r="I816" s="26" t="str">
        <f ca="1">IF(G816="","",INDEX(Tinh_ID,MATCH(Sheet1!G816,Tinh_TP,0)))</f>
        <v/>
      </c>
      <c r="J816" s="26" t="str">
        <f ca="1">IF(H816="","",VLOOKUP(H816,Quan_huyen!$H:$I,2,0))</f>
        <v/>
      </c>
      <c r="K816" s="26" t="str">
        <f ca="1">IF(J816="","",VLOOKUP(J816,Quan_huyen!$I:$J,2,0))</f>
        <v/>
      </c>
      <c r="L816" s="22"/>
      <c r="M816" s="21"/>
      <c r="N816" s="39"/>
      <c r="O816" s="39"/>
      <c r="P816" s="39" t="str">
        <f>IF(O816="","",VLOOKUP(O816,Dich_vu!$M$1:'Dich_vu'!$N:$N,2,0))</f>
        <v/>
      </c>
      <c r="Q816" s="39"/>
      <c r="R816" s="39"/>
      <c r="S816" s="39"/>
      <c r="T816" s="39"/>
      <c r="U816" s="39"/>
      <c r="V816" s="35"/>
      <c r="W816" s="44"/>
    </row>
    <row r="817" spans="1:23">
      <c r="A817" s="5"/>
      <c r="B817" s="40"/>
      <c r="C817" s="23"/>
      <c r="D817" s="26" t="str">
        <f>IF(C817="","",VLOOKUP(C817,Dich_vu!$A$1:'Dich_vu'!$B$64,2,0))</f>
        <v/>
      </c>
      <c r="E817" s="20"/>
      <c r="F817" s="21"/>
      <c r="G817" s="24" t="str">
        <f t="array" aca="1" ref="G817" ca="1">IF(F817="","",INDIRECT("quan_huyen!l"&amp;MAX(IF(COUNTIF($F817,"*"&amp;Tinh_TP&amp;"*")=1,ROW(Tinh_TP),0))))</f>
        <v/>
      </c>
      <c r="H817" s="22" t="str">
        <f t="array" aca="1" ref="H817" ca="1">IF(AND(F817="",G817=""),"",INDIRECT("quan_huyen!h"&amp;MAX(IF(COUNTIF(F817,"*"&amp;data&amp;"*")=1,ROW(data),0))))</f>
        <v/>
      </c>
      <c r="I817" s="26" t="str">
        <f ca="1">IF(G817="","",INDEX(Tinh_ID,MATCH(Sheet1!G817,Tinh_TP,0)))</f>
        <v/>
      </c>
      <c r="J817" s="26" t="str">
        <f ca="1">IF(H817="","",VLOOKUP(H817,Quan_huyen!$H:$I,2,0))</f>
        <v/>
      </c>
      <c r="K817" s="26" t="str">
        <f ca="1">IF(J817="","",VLOOKUP(J817,Quan_huyen!$I:$J,2,0))</f>
        <v/>
      </c>
      <c r="L817" s="22"/>
      <c r="M817" s="21"/>
      <c r="N817" s="39"/>
      <c r="O817" s="39"/>
      <c r="P817" s="39" t="str">
        <f>IF(O817="","",VLOOKUP(O817,Dich_vu!$M$1:'Dich_vu'!$N:$N,2,0))</f>
        <v/>
      </c>
      <c r="Q817" s="39"/>
      <c r="R817" s="39"/>
      <c r="S817" s="39"/>
      <c r="T817" s="39"/>
      <c r="U817" s="39"/>
      <c r="V817" s="35"/>
      <c r="W817" s="44"/>
    </row>
    <row r="818" spans="1:23">
      <c r="A818" s="5"/>
      <c r="B818" s="40"/>
      <c r="C818" s="23"/>
      <c r="D818" s="26" t="str">
        <f>IF(C818="","",VLOOKUP(C818,Dich_vu!$A$1:'Dich_vu'!$B$64,2,0))</f>
        <v/>
      </c>
      <c r="E818" s="20"/>
      <c r="F818" s="21"/>
      <c r="G818" s="24" t="str">
        <f t="array" aca="1" ref="G818" ca="1">IF(F818="","",INDIRECT("quan_huyen!l"&amp;MAX(IF(COUNTIF($F818,"*"&amp;Tinh_TP&amp;"*")=1,ROW(Tinh_TP),0))))</f>
        <v/>
      </c>
      <c r="H818" s="22" t="str">
        <f t="array" aca="1" ref="H818" ca="1">IF(AND(F818="",G818=""),"",INDIRECT("quan_huyen!h"&amp;MAX(IF(COUNTIF(F818,"*"&amp;data&amp;"*")=1,ROW(data),0))))</f>
        <v/>
      </c>
      <c r="I818" s="26" t="str">
        <f ca="1">IF(G818="","",INDEX(Tinh_ID,MATCH(Sheet1!G818,Tinh_TP,0)))</f>
        <v/>
      </c>
      <c r="J818" s="26" t="str">
        <f ca="1">IF(H818="","",VLOOKUP(H818,Quan_huyen!$H:$I,2,0))</f>
        <v/>
      </c>
      <c r="K818" s="26" t="str">
        <f ca="1">IF(J818="","",VLOOKUP(J818,Quan_huyen!$I:$J,2,0))</f>
        <v/>
      </c>
      <c r="L818" s="22"/>
      <c r="M818" s="21"/>
      <c r="N818" s="39"/>
      <c r="O818" s="39"/>
      <c r="P818" s="39" t="str">
        <f>IF(O818="","",VLOOKUP(O818,Dich_vu!$M$1:'Dich_vu'!$N:$N,2,0))</f>
        <v/>
      </c>
      <c r="Q818" s="39"/>
      <c r="R818" s="39"/>
      <c r="S818" s="39"/>
      <c r="T818" s="39"/>
      <c r="U818" s="39"/>
      <c r="V818" s="35"/>
      <c r="W818" s="44"/>
    </row>
    <row r="819" spans="1:23">
      <c r="A819" s="5"/>
      <c r="B819" s="40"/>
      <c r="C819" s="23"/>
      <c r="D819" s="26" t="str">
        <f>IF(C819="","",VLOOKUP(C819,Dich_vu!$A$1:'Dich_vu'!$B$64,2,0))</f>
        <v/>
      </c>
      <c r="E819" s="20"/>
      <c r="F819" s="21"/>
      <c r="G819" s="24" t="str">
        <f t="array" aca="1" ref="G819" ca="1">IF(F819="","",INDIRECT("quan_huyen!l"&amp;MAX(IF(COUNTIF($F819,"*"&amp;Tinh_TP&amp;"*")=1,ROW(Tinh_TP),0))))</f>
        <v/>
      </c>
      <c r="H819" s="22" t="str">
        <f t="array" aca="1" ref="H819" ca="1">IF(AND(F819="",G819=""),"",INDIRECT("quan_huyen!h"&amp;MAX(IF(COUNTIF(F819,"*"&amp;data&amp;"*")=1,ROW(data),0))))</f>
        <v/>
      </c>
      <c r="I819" s="26" t="str">
        <f ca="1">IF(G819="","",INDEX(Tinh_ID,MATCH(Sheet1!G819,Tinh_TP,0)))</f>
        <v/>
      </c>
      <c r="J819" s="26" t="str">
        <f ca="1">IF(H819="","",VLOOKUP(H819,Quan_huyen!$H:$I,2,0))</f>
        <v/>
      </c>
      <c r="K819" s="26" t="str">
        <f ca="1">IF(J819="","",VLOOKUP(J819,Quan_huyen!$I:$J,2,0))</f>
        <v/>
      </c>
      <c r="L819" s="22"/>
      <c r="M819" s="21"/>
      <c r="N819" s="39"/>
      <c r="O819" s="39"/>
      <c r="P819" s="39" t="str">
        <f>IF(O819="","",VLOOKUP(O819,Dich_vu!$M$1:'Dich_vu'!$N:$N,2,0))</f>
        <v/>
      </c>
      <c r="Q819" s="39"/>
      <c r="R819" s="39"/>
      <c r="S819" s="39"/>
      <c r="T819" s="39"/>
      <c r="U819" s="39"/>
      <c r="V819" s="35"/>
      <c r="W819" s="44"/>
    </row>
    <row r="820" spans="1:23">
      <c r="A820" s="5"/>
      <c r="B820" s="40"/>
      <c r="C820" s="23"/>
      <c r="D820" s="26" t="str">
        <f>IF(C820="","",VLOOKUP(C820,Dich_vu!$A$1:'Dich_vu'!$B$64,2,0))</f>
        <v/>
      </c>
      <c r="E820" s="20"/>
      <c r="F820" s="21"/>
      <c r="G820" s="24" t="str">
        <f t="array" aca="1" ref="G820" ca="1">IF(F820="","",INDIRECT("quan_huyen!l"&amp;MAX(IF(COUNTIF($F820,"*"&amp;Tinh_TP&amp;"*")=1,ROW(Tinh_TP),0))))</f>
        <v/>
      </c>
      <c r="H820" s="22" t="str">
        <f t="array" aca="1" ref="H820" ca="1">IF(AND(F820="",G820=""),"",INDIRECT("quan_huyen!h"&amp;MAX(IF(COUNTIF(F820,"*"&amp;data&amp;"*")=1,ROW(data),0))))</f>
        <v/>
      </c>
      <c r="I820" s="26" t="str">
        <f ca="1">IF(G820="","",INDEX(Tinh_ID,MATCH(Sheet1!G820,Tinh_TP,0)))</f>
        <v/>
      </c>
      <c r="J820" s="26" t="str">
        <f ca="1">IF(H820="","",VLOOKUP(H820,Quan_huyen!$H:$I,2,0))</f>
        <v/>
      </c>
      <c r="K820" s="26" t="str">
        <f ca="1">IF(J820="","",VLOOKUP(J820,Quan_huyen!$I:$J,2,0))</f>
        <v/>
      </c>
      <c r="L820" s="22"/>
      <c r="M820" s="21"/>
      <c r="N820" s="39"/>
      <c r="O820" s="39"/>
      <c r="P820" s="39" t="str">
        <f>IF(O820="","",VLOOKUP(O820,Dich_vu!$M$1:'Dich_vu'!$N:$N,2,0))</f>
        <v/>
      </c>
      <c r="Q820" s="39"/>
      <c r="R820" s="39"/>
      <c r="S820" s="39"/>
      <c r="T820" s="39"/>
      <c r="U820" s="39"/>
      <c r="V820" s="35"/>
      <c r="W820" s="44"/>
    </row>
    <row r="821" spans="1:23">
      <c r="A821" s="5"/>
      <c r="B821" s="40"/>
      <c r="C821" s="23"/>
      <c r="D821" s="26" t="str">
        <f>IF(C821="","",VLOOKUP(C821,Dich_vu!$A$1:'Dich_vu'!$B$64,2,0))</f>
        <v/>
      </c>
      <c r="E821" s="20"/>
      <c r="F821" s="21"/>
      <c r="G821" s="24" t="str">
        <f t="array" aca="1" ref="G821" ca="1">IF(F821="","",INDIRECT("quan_huyen!l"&amp;MAX(IF(COUNTIF($F821,"*"&amp;Tinh_TP&amp;"*")=1,ROW(Tinh_TP),0))))</f>
        <v/>
      </c>
      <c r="H821" s="22" t="str">
        <f t="array" aca="1" ref="H821" ca="1">IF(AND(F821="",G821=""),"",INDIRECT("quan_huyen!h"&amp;MAX(IF(COUNTIF(F821,"*"&amp;data&amp;"*")=1,ROW(data),0))))</f>
        <v/>
      </c>
      <c r="I821" s="26" t="str">
        <f ca="1">IF(G821="","",INDEX(Tinh_ID,MATCH(Sheet1!G821,Tinh_TP,0)))</f>
        <v/>
      </c>
      <c r="J821" s="26" t="str">
        <f ca="1">IF(H821="","",VLOOKUP(H821,Quan_huyen!$H:$I,2,0))</f>
        <v/>
      </c>
      <c r="K821" s="26" t="str">
        <f ca="1">IF(J821="","",VLOOKUP(J821,Quan_huyen!$I:$J,2,0))</f>
        <v/>
      </c>
      <c r="L821" s="22"/>
      <c r="M821" s="21"/>
      <c r="N821" s="39"/>
      <c r="O821" s="39"/>
      <c r="P821" s="39" t="str">
        <f>IF(O821="","",VLOOKUP(O821,Dich_vu!$M$1:'Dich_vu'!$N:$N,2,0))</f>
        <v/>
      </c>
      <c r="Q821" s="39"/>
      <c r="R821" s="39"/>
      <c r="S821" s="39"/>
      <c r="T821" s="39"/>
      <c r="U821" s="39"/>
      <c r="V821" s="35"/>
      <c r="W821" s="44"/>
    </row>
    <row r="822" spans="1:23">
      <c r="A822" s="5"/>
      <c r="B822" s="40"/>
      <c r="C822" s="23"/>
      <c r="D822" s="26" t="str">
        <f>IF(C822="","",VLOOKUP(C822,Dich_vu!$A$1:'Dich_vu'!$B$64,2,0))</f>
        <v/>
      </c>
      <c r="E822" s="20"/>
      <c r="F822" s="21"/>
      <c r="G822" s="24" t="str">
        <f t="array" aca="1" ref="G822" ca="1">IF(F822="","",INDIRECT("quan_huyen!l"&amp;MAX(IF(COUNTIF($F822,"*"&amp;Tinh_TP&amp;"*")=1,ROW(Tinh_TP),0))))</f>
        <v/>
      </c>
      <c r="H822" s="22" t="str">
        <f t="array" aca="1" ref="H822" ca="1">IF(AND(F822="",G822=""),"",INDIRECT("quan_huyen!h"&amp;MAX(IF(COUNTIF(F822,"*"&amp;data&amp;"*")=1,ROW(data),0))))</f>
        <v/>
      </c>
      <c r="I822" s="26" t="str">
        <f ca="1">IF(G822="","",INDEX(Tinh_ID,MATCH(Sheet1!G822,Tinh_TP,0)))</f>
        <v/>
      </c>
      <c r="J822" s="26" t="str">
        <f ca="1">IF(H822="","",VLOOKUP(H822,Quan_huyen!$H:$I,2,0))</f>
        <v/>
      </c>
      <c r="K822" s="26" t="str">
        <f ca="1">IF(J822="","",VLOOKUP(J822,Quan_huyen!$I:$J,2,0))</f>
        <v/>
      </c>
      <c r="L822" s="22"/>
      <c r="M822" s="21"/>
      <c r="N822" s="39"/>
      <c r="O822" s="39"/>
      <c r="P822" s="39" t="str">
        <f>IF(O822="","",VLOOKUP(O822,Dich_vu!$M$1:'Dich_vu'!$N:$N,2,0))</f>
        <v/>
      </c>
      <c r="Q822" s="39"/>
      <c r="R822" s="39"/>
      <c r="S822" s="39"/>
      <c r="T822" s="39"/>
      <c r="U822" s="39"/>
      <c r="V822" s="35"/>
      <c r="W822" s="44"/>
    </row>
    <row r="823" spans="1:23">
      <c r="A823" s="5"/>
      <c r="B823" s="40"/>
      <c r="C823" s="23"/>
      <c r="D823" s="26" t="str">
        <f>IF(C823="","",VLOOKUP(C823,Dich_vu!$A$1:'Dich_vu'!$B$64,2,0))</f>
        <v/>
      </c>
      <c r="E823" s="20"/>
      <c r="F823" s="21"/>
      <c r="G823" s="24" t="str">
        <f t="array" aca="1" ref="G823" ca="1">IF(F823="","",INDIRECT("quan_huyen!l"&amp;MAX(IF(COUNTIF($F823,"*"&amp;Tinh_TP&amp;"*")=1,ROW(Tinh_TP),0))))</f>
        <v/>
      </c>
      <c r="H823" s="22" t="str">
        <f t="array" aca="1" ref="H823" ca="1">IF(AND(F823="",G823=""),"",INDIRECT("quan_huyen!h"&amp;MAX(IF(COUNTIF(F823,"*"&amp;data&amp;"*")=1,ROW(data),0))))</f>
        <v/>
      </c>
      <c r="I823" s="26" t="str">
        <f ca="1">IF(G823="","",INDEX(Tinh_ID,MATCH(Sheet1!G823,Tinh_TP,0)))</f>
        <v/>
      </c>
      <c r="J823" s="26" t="str">
        <f ca="1">IF(H823="","",VLOOKUP(H823,Quan_huyen!$H:$I,2,0))</f>
        <v/>
      </c>
      <c r="K823" s="26" t="str">
        <f ca="1">IF(J823="","",VLOOKUP(J823,Quan_huyen!$I:$J,2,0))</f>
        <v/>
      </c>
      <c r="L823" s="22"/>
      <c r="M823" s="21"/>
      <c r="N823" s="39"/>
      <c r="O823" s="39"/>
      <c r="P823" s="39" t="str">
        <f>IF(O823="","",VLOOKUP(O823,Dich_vu!$M$1:'Dich_vu'!$N:$N,2,0))</f>
        <v/>
      </c>
      <c r="Q823" s="39"/>
      <c r="R823" s="39"/>
      <c r="S823" s="39"/>
      <c r="T823" s="39"/>
      <c r="U823" s="39"/>
      <c r="V823" s="35"/>
      <c r="W823" s="44"/>
    </row>
    <row r="824" spans="1:23">
      <c r="A824" s="5"/>
      <c r="B824" s="40"/>
      <c r="C824" s="23"/>
      <c r="D824" s="26" t="str">
        <f>IF(C824="","",VLOOKUP(C824,Dich_vu!$A$1:'Dich_vu'!$B$64,2,0))</f>
        <v/>
      </c>
      <c r="E824" s="20"/>
      <c r="F824" s="21"/>
      <c r="G824" s="24" t="str">
        <f t="array" aca="1" ref="G824" ca="1">IF(F824="","",INDIRECT("quan_huyen!l"&amp;MAX(IF(COUNTIF($F824,"*"&amp;Tinh_TP&amp;"*")=1,ROW(Tinh_TP),0))))</f>
        <v/>
      </c>
      <c r="H824" s="22" t="str">
        <f t="array" aca="1" ref="H824" ca="1">IF(AND(F824="",G824=""),"",INDIRECT("quan_huyen!h"&amp;MAX(IF(COUNTIF(F824,"*"&amp;data&amp;"*")=1,ROW(data),0))))</f>
        <v/>
      </c>
      <c r="I824" s="26" t="str">
        <f ca="1">IF(G824="","",INDEX(Tinh_ID,MATCH(Sheet1!G824,Tinh_TP,0)))</f>
        <v/>
      </c>
      <c r="J824" s="26" t="str">
        <f ca="1">IF(H824="","",VLOOKUP(H824,Quan_huyen!$H:$I,2,0))</f>
        <v/>
      </c>
      <c r="K824" s="26" t="str">
        <f ca="1">IF(J824="","",VLOOKUP(J824,Quan_huyen!$I:$J,2,0))</f>
        <v/>
      </c>
      <c r="L824" s="22"/>
      <c r="M824" s="21"/>
      <c r="N824" s="39"/>
      <c r="O824" s="39"/>
      <c r="P824" s="39" t="str">
        <f>IF(O824="","",VLOOKUP(O824,Dich_vu!$M$1:'Dich_vu'!$N:$N,2,0))</f>
        <v/>
      </c>
      <c r="Q824" s="39"/>
      <c r="R824" s="39"/>
      <c r="S824" s="39"/>
      <c r="T824" s="39"/>
      <c r="U824" s="39"/>
      <c r="V824" s="35"/>
      <c r="W824" s="44"/>
    </row>
    <row r="825" spans="1:23">
      <c r="A825" s="5"/>
      <c r="B825" s="40"/>
      <c r="C825" s="23"/>
      <c r="D825" s="26" t="str">
        <f>IF(C825="","",VLOOKUP(C825,Dich_vu!$A$1:'Dich_vu'!$B$64,2,0))</f>
        <v/>
      </c>
      <c r="E825" s="20"/>
      <c r="F825" s="21"/>
      <c r="G825" s="24" t="str">
        <f t="array" aca="1" ref="G825" ca="1">IF(F825="","",INDIRECT("quan_huyen!l"&amp;MAX(IF(COUNTIF($F825,"*"&amp;Tinh_TP&amp;"*")=1,ROW(Tinh_TP),0))))</f>
        <v/>
      </c>
      <c r="H825" s="22" t="str">
        <f t="array" aca="1" ref="H825" ca="1">IF(AND(F825="",G825=""),"",INDIRECT("quan_huyen!h"&amp;MAX(IF(COUNTIF(F825,"*"&amp;data&amp;"*")=1,ROW(data),0))))</f>
        <v/>
      </c>
      <c r="I825" s="26" t="str">
        <f ca="1">IF(G825="","",INDEX(Tinh_ID,MATCH(Sheet1!G825,Tinh_TP,0)))</f>
        <v/>
      </c>
      <c r="J825" s="26" t="str">
        <f ca="1">IF(H825="","",VLOOKUP(H825,Quan_huyen!$H:$I,2,0))</f>
        <v/>
      </c>
      <c r="K825" s="26" t="str">
        <f ca="1">IF(J825="","",VLOOKUP(J825,Quan_huyen!$I:$J,2,0))</f>
        <v/>
      </c>
      <c r="L825" s="22"/>
      <c r="M825" s="21"/>
      <c r="N825" s="39"/>
      <c r="O825" s="39"/>
      <c r="P825" s="39" t="str">
        <f>IF(O825="","",VLOOKUP(O825,Dich_vu!$M$1:'Dich_vu'!$N:$N,2,0))</f>
        <v/>
      </c>
      <c r="Q825" s="39"/>
      <c r="R825" s="39"/>
      <c r="S825" s="39"/>
      <c r="T825" s="39"/>
      <c r="U825" s="39"/>
      <c r="V825" s="35"/>
      <c r="W825" s="44"/>
    </row>
    <row r="826" spans="1:23">
      <c r="A826" s="5"/>
      <c r="B826" s="40"/>
      <c r="C826" s="23"/>
      <c r="D826" s="26" t="str">
        <f>IF(C826="","",VLOOKUP(C826,Dich_vu!$A$1:'Dich_vu'!$B$64,2,0))</f>
        <v/>
      </c>
      <c r="E826" s="20"/>
      <c r="F826" s="21"/>
      <c r="G826" s="24" t="str">
        <f t="array" aca="1" ref="G826" ca="1">IF(F826="","",INDIRECT("quan_huyen!l"&amp;MAX(IF(COUNTIF($F826,"*"&amp;Tinh_TP&amp;"*")=1,ROW(Tinh_TP),0))))</f>
        <v/>
      </c>
      <c r="H826" s="22" t="str">
        <f t="array" aca="1" ref="H826" ca="1">IF(AND(F826="",G826=""),"",INDIRECT("quan_huyen!h"&amp;MAX(IF(COUNTIF(F826,"*"&amp;data&amp;"*")=1,ROW(data),0))))</f>
        <v/>
      </c>
      <c r="I826" s="26" t="str">
        <f ca="1">IF(G826="","",INDEX(Tinh_ID,MATCH(Sheet1!G826,Tinh_TP,0)))</f>
        <v/>
      </c>
      <c r="J826" s="26" t="str">
        <f ca="1">IF(H826="","",VLOOKUP(H826,Quan_huyen!$H:$I,2,0))</f>
        <v/>
      </c>
      <c r="K826" s="26" t="str">
        <f ca="1">IF(J826="","",VLOOKUP(J826,Quan_huyen!$I:$J,2,0))</f>
        <v/>
      </c>
      <c r="L826" s="22"/>
      <c r="M826" s="21"/>
      <c r="N826" s="39"/>
      <c r="O826" s="39"/>
      <c r="P826" s="39" t="str">
        <f>IF(O826="","",VLOOKUP(O826,Dich_vu!$M$1:'Dich_vu'!$N:$N,2,0))</f>
        <v/>
      </c>
      <c r="Q826" s="39"/>
      <c r="R826" s="39"/>
      <c r="S826" s="39"/>
      <c r="T826" s="39"/>
      <c r="U826" s="39"/>
      <c r="V826" s="35"/>
      <c r="W826" s="44"/>
    </row>
    <row r="827" spans="1:23">
      <c r="A827" s="5"/>
      <c r="B827" s="40"/>
      <c r="C827" s="23"/>
      <c r="D827" s="26" t="str">
        <f>IF(C827="","",VLOOKUP(C827,Dich_vu!$A$1:'Dich_vu'!$B$64,2,0))</f>
        <v/>
      </c>
      <c r="E827" s="20"/>
      <c r="F827" s="21"/>
      <c r="G827" s="24" t="str">
        <f t="array" aca="1" ref="G827" ca="1">IF(F827="","",INDIRECT("quan_huyen!l"&amp;MAX(IF(COUNTIF($F827,"*"&amp;Tinh_TP&amp;"*")=1,ROW(Tinh_TP),0))))</f>
        <v/>
      </c>
      <c r="H827" s="22" t="str">
        <f t="array" aca="1" ref="H827" ca="1">IF(AND(F827="",G827=""),"",INDIRECT("quan_huyen!h"&amp;MAX(IF(COUNTIF(F827,"*"&amp;data&amp;"*")=1,ROW(data),0))))</f>
        <v/>
      </c>
      <c r="I827" s="26" t="str">
        <f ca="1">IF(G827="","",INDEX(Tinh_ID,MATCH(Sheet1!G827,Tinh_TP,0)))</f>
        <v/>
      </c>
      <c r="J827" s="26" t="str">
        <f ca="1">IF(H827="","",VLOOKUP(H827,Quan_huyen!$H:$I,2,0))</f>
        <v/>
      </c>
      <c r="K827" s="26" t="str">
        <f ca="1">IF(J827="","",VLOOKUP(J827,Quan_huyen!$I:$J,2,0))</f>
        <v/>
      </c>
      <c r="L827" s="22"/>
      <c r="M827" s="21"/>
      <c r="N827" s="39"/>
      <c r="O827" s="39"/>
      <c r="P827" s="39" t="str">
        <f>IF(O827="","",VLOOKUP(O827,Dich_vu!$M$1:'Dich_vu'!$N:$N,2,0))</f>
        <v/>
      </c>
      <c r="Q827" s="39"/>
      <c r="R827" s="39"/>
      <c r="S827" s="39"/>
      <c r="T827" s="39"/>
      <c r="U827" s="39"/>
      <c r="V827" s="35"/>
      <c r="W827" s="44"/>
    </row>
    <row r="828" spans="1:23">
      <c r="A828" s="5"/>
      <c r="B828" s="40"/>
      <c r="C828" s="23"/>
      <c r="D828" s="26" t="str">
        <f>IF(C828="","",VLOOKUP(C828,Dich_vu!$A$1:'Dich_vu'!$B$64,2,0))</f>
        <v/>
      </c>
      <c r="E828" s="20"/>
      <c r="F828" s="21"/>
      <c r="G828" s="24" t="str">
        <f t="array" aca="1" ref="G828" ca="1">IF(F828="","",INDIRECT("quan_huyen!l"&amp;MAX(IF(COUNTIF($F828,"*"&amp;Tinh_TP&amp;"*")=1,ROW(Tinh_TP),0))))</f>
        <v/>
      </c>
      <c r="H828" s="22" t="str">
        <f t="array" aca="1" ref="H828" ca="1">IF(AND(F828="",G828=""),"",INDIRECT("quan_huyen!h"&amp;MAX(IF(COUNTIF(F828,"*"&amp;data&amp;"*")=1,ROW(data),0))))</f>
        <v/>
      </c>
      <c r="I828" s="26" t="str">
        <f ca="1">IF(G828="","",INDEX(Tinh_ID,MATCH(Sheet1!G828,Tinh_TP,0)))</f>
        <v/>
      </c>
      <c r="J828" s="26" t="str">
        <f ca="1">IF(H828="","",VLOOKUP(H828,Quan_huyen!$H:$I,2,0))</f>
        <v/>
      </c>
      <c r="K828" s="26" t="str">
        <f ca="1">IF(J828="","",VLOOKUP(J828,Quan_huyen!$I:$J,2,0))</f>
        <v/>
      </c>
      <c r="L828" s="22"/>
      <c r="M828" s="21"/>
      <c r="N828" s="39"/>
      <c r="O828" s="39"/>
      <c r="P828" s="39" t="str">
        <f>IF(O828="","",VLOOKUP(O828,Dich_vu!$M$1:'Dich_vu'!$N:$N,2,0))</f>
        <v/>
      </c>
      <c r="Q828" s="39"/>
      <c r="R828" s="39"/>
      <c r="S828" s="39"/>
      <c r="T828" s="39"/>
      <c r="U828" s="39"/>
      <c r="V828" s="35"/>
      <c r="W828" s="44"/>
    </row>
    <row r="829" spans="1:23">
      <c r="A829" s="5"/>
      <c r="B829" s="40"/>
      <c r="C829" s="23"/>
      <c r="D829" s="26" t="str">
        <f>IF(C829="","",VLOOKUP(C829,Dich_vu!$A$1:'Dich_vu'!$B$64,2,0))</f>
        <v/>
      </c>
      <c r="E829" s="20"/>
      <c r="F829" s="21"/>
      <c r="G829" s="24" t="str">
        <f t="array" aca="1" ref="G829" ca="1">IF(F829="","",INDIRECT("quan_huyen!l"&amp;MAX(IF(COUNTIF($F829,"*"&amp;Tinh_TP&amp;"*")=1,ROW(Tinh_TP),0))))</f>
        <v/>
      </c>
      <c r="H829" s="22" t="str">
        <f t="array" aca="1" ref="H829" ca="1">IF(AND(F829="",G829=""),"",INDIRECT("quan_huyen!h"&amp;MAX(IF(COUNTIF(F829,"*"&amp;data&amp;"*")=1,ROW(data),0))))</f>
        <v/>
      </c>
      <c r="I829" s="26" t="str">
        <f ca="1">IF(G829="","",INDEX(Tinh_ID,MATCH(Sheet1!G829,Tinh_TP,0)))</f>
        <v/>
      </c>
      <c r="J829" s="26" t="str">
        <f ca="1">IF(H829="","",VLOOKUP(H829,Quan_huyen!$H:$I,2,0))</f>
        <v/>
      </c>
      <c r="K829" s="26" t="str">
        <f ca="1">IF(J829="","",VLOOKUP(J829,Quan_huyen!$I:$J,2,0))</f>
        <v/>
      </c>
      <c r="L829" s="22"/>
      <c r="M829" s="21"/>
      <c r="N829" s="39"/>
      <c r="O829" s="39"/>
      <c r="P829" s="39" t="str">
        <f>IF(O829="","",VLOOKUP(O829,Dich_vu!$M$1:'Dich_vu'!$N:$N,2,0))</f>
        <v/>
      </c>
      <c r="Q829" s="39"/>
      <c r="R829" s="39"/>
      <c r="S829" s="39"/>
      <c r="T829" s="39"/>
      <c r="U829" s="39"/>
      <c r="V829" s="35"/>
      <c r="W829" s="44"/>
    </row>
    <row r="830" spans="1:23">
      <c r="A830" s="5"/>
      <c r="B830" s="40"/>
      <c r="C830" s="23"/>
      <c r="D830" s="26" t="str">
        <f>IF(C830="","",VLOOKUP(C830,Dich_vu!$A$1:'Dich_vu'!$B$64,2,0))</f>
        <v/>
      </c>
      <c r="E830" s="20"/>
      <c r="F830" s="21"/>
      <c r="G830" s="24" t="str">
        <f t="array" aca="1" ref="G830" ca="1">IF(F830="","",INDIRECT("quan_huyen!l"&amp;MAX(IF(COUNTIF($F830,"*"&amp;Tinh_TP&amp;"*")=1,ROW(Tinh_TP),0))))</f>
        <v/>
      </c>
      <c r="H830" s="22" t="str">
        <f t="array" aca="1" ref="H830" ca="1">IF(AND(F830="",G830=""),"",INDIRECT("quan_huyen!h"&amp;MAX(IF(COUNTIF(F830,"*"&amp;data&amp;"*")=1,ROW(data),0))))</f>
        <v/>
      </c>
      <c r="I830" s="26" t="str">
        <f ca="1">IF(G830="","",INDEX(Tinh_ID,MATCH(Sheet1!G830,Tinh_TP,0)))</f>
        <v/>
      </c>
      <c r="J830" s="26" t="str">
        <f ca="1">IF(H830="","",VLOOKUP(H830,Quan_huyen!$H:$I,2,0))</f>
        <v/>
      </c>
      <c r="K830" s="26" t="str">
        <f ca="1">IF(J830="","",VLOOKUP(J830,Quan_huyen!$I:$J,2,0))</f>
        <v/>
      </c>
      <c r="L830" s="22"/>
      <c r="M830" s="21"/>
      <c r="N830" s="39"/>
      <c r="O830" s="39"/>
      <c r="P830" s="39" t="str">
        <f>IF(O830="","",VLOOKUP(O830,Dich_vu!$M$1:'Dich_vu'!$N:$N,2,0))</f>
        <v/>
      </c>
      <c r="Q830" s="39"/>
      <c r="R830" s="39"/>
      <c r="S830" s="39"/>
      <c r="T830" s="39"/>
      <c r="U830" s="39"/>
      <c r="V830" s="35"/>
      <c r="W830" s="44"/>
    </row>
    <row r="831" spans="1:23">
      <c r="A831" s="5"/>
      <c r="B831" s="40"/>
      <c r="C831" s="23"/>
      <c r="D831" s="26" t="str">
        <f>IF(C831="","",VLOOKUP(C831,Dich_vu!$A$1:'Dich_vu'!$B$64,2,0))</f>
        <v/>
      </c>
      <c r="E831" s="20"/>
      <c r="F831" s="21"/>
      <c r="G831" s="24" t="str">
        <f t="array" aca="1" ref="G831" ca="1">IF(F831="","",INDIRECT("quan_huyen!l"&amp;MAX(IF(COUNTIF($F831,"*"&amp;Tinh_TP&amp;"*")=1,ROW(Tinh_TP),0))))</f>
        <v/>
      </c>
      <c r="H831" s="22" t="str">
        <f t="array" aca="1" ref="H831" ca="1">IF(AND(F831="",G831=""),"",INDIRECT("quan_huyen!h"&amp;MAX(IF(COUNTIF(F831,"*"&amp;data&amp;"*")=1,ROW(data),0))))</f>
        <v/>
      </c>
      <c r="I831" s="26" t="str">
        <f ca="1">IF(G831="","",INDEX(Tinh_ID,MATCH(Sheet1!G831,Tinh_TP,0)))</f>
        <v/>
      </c>
      <c r="J831" s="26" t="str">
        <f ca="1">IF(H831="","",VLOOKUP(H831,Quan_huyen!$H:$I,2,0))</f>
        <v/>
      </c>
      <c r="K831" s="26" t="str">
        <f ca="1">IF(J831="","",VLOOKUP(J831,Quan_huyen!$I:$J,2,0))</f>
        <v/>
      </c>
      <c r="L831" s="22"/>
      <c r="M831" s="21"/>
      <c r="N831" s="39"/>
      <c r="O831" s="39"/>
      <c r="P831" s="39" t="str">
        <f>IF(O831="","",VLOOKUP(O831,Dich_vu!$M$1:'Dich_vu'!$N:$N,2,0))</f>
        <v/>
      </c>
      <c r="Q831" s="39"/>
      <c r="R831" s="39"/>
      <c r="S831" s="39"/>
      <c r="T831" s="39"/>
      <c r="U831" s="39"/>
      <c r="V831" s="35"/>
      <c r="W831" s="44"/>
    </row>
    <row r="832" spans="1:23">
      <c r="A832" s="5"/>
      <c r="B832" s="40"/>
      <c r="C832" s="23"/>
      <c r="D832" s="26" t="str">
        <f>IF(C832="","",VLOOKUP(C832,Dich_vu!$A$1:'Dich_vu'!$B$64,2,0))</f>
        <v/>
      </c>
      <c r="E832" s="20"/>
      <c r="F832" s="21"/>
      <c r="G832" s="24" t="str">
        <f t="array" aca="1" ref="G832" ca="1">IF(F832="","",INDIRECT("quan_huyen!l"&amp;MAX(IF(COUNTIF($F832,"*"&amp;Tinh_TP&amp;"*")=1,ROW(Tinh_TP),0))))</f>
        <v/>
      </c>
      <c r="H832" s="22" t="str">
        <f t="array" aca="1" ref="H832" ca="1">IF(AND(F832="",G832=""),"",INDIRECT("quan_huyen!h"&amp;MAX(IF(COUNTIF(F832,"*"&amp;data&amp;"*")=1,ROW(data),0))))</f>
        <v/>
      </c>
      <c r="I832" s="26" t="str">
        <f ca="1">IF(G832="","",INDEX(Tinh_ID,MATCH(Sheet1!G832,Tinh_TP,0)))</f>
        <v/>
      </c>
      <c r="J832" s="26" t="str">
        <f ca="1">IF(H832="","",VLOOKUP(H832,Quan_huyen!$H:$I,2,0))</f>
        <v/>
      </c>
      <c r="K832" s="26" t="str">
        <f ca="1">IF(J832="","",VLOOKUP(J832,Quan_huyen!$I:$J,2,0))</f>
        <v/>
      </c>
      <c r="L832" s="22"/>
      <c r="M832" s="21"/>
      <c r="N832" s="39"/>
      <c r="O832" s="39"/>
      <c r="P832" s="39" t="str">
        <f>IF(O832="","",VLOOKUP(O832,Dich_vu!$M$1:'Dich_vu'!$N:$N,2,0))</f>
        <v/>
      </c>
      <c r="Q832" s="39"/>
      <c r="R832" s="39"/>
      <c r="S832" s="39"/>
      <c r="T832" s="39"/>
      <c r="U832" s="39"/>
      <c r="V832" s="35"/>
      <c r="W832" s="44"/>
    </row>
    <row r="833" spans="1:23">
      <c r="A833" s="5"/>
      <c r="B833" s="40"/>
      <c r="C833" s="23"/>
      <c r="D833" s="26" t="str">
        <f>IF(C833="","",VLOOKUP(C833,Dich_vu!$A$1:'Dich_vu'!$B$64,2,0))</f>
        <v/>
      </c>
      <c r="E833" s="20"/>
      <c r="F833" s="21"/>
      <c r="G833" s="24" t="str">
        <f t="array" aca="1" ref="G833" ca="1">IF(F833="","",INDIRECT("quan_huyen!l"&amp;MAX(IF(COUNTIF($F833,"*"&amp;Tinh_TP&amp;"*")=1,ROW(Tinh_TP),0))))</f>
        <v/>
      </c>
      <c r="H833" s="22" t="str">
        <f t="array" aca="1" ref="H833" ca="1">IF(AND(F833="",G833=""),"",INDIRECT("quan_huyen!h"&amp;MAX(IF(COUNTIF(F833,"*"&amp;data&amp;"*")=1,ROW(data),0))))</f>
        <v/>
      </c>
      <c r="I833" s="26" t="str">
        <f ca="1">IF(G833="","",INDEX(Tinh_ID,MATCH(Sheet1!G833,Tinh_TP,0)))</f>
        <v/>
      </c>
      <c r="J833" s="26" t="str">
        <f ca="1">IF(H833="","",VLOOKUP(H833,Quan_huyen!$H:$I,2,0))</f>
        <v/>
      </c>
      <c r="K833" s="26" t="str">
        <f ca="1">IF(J833="","",VLOOKUP(J833,Quan_huyen!$I:$J,2,0))</f>
        <v/>
      </c>
      <c r="L833" s="22"/>
      <c r="M833" s="21"/>
      <c r="N833" s="39"/>
      <c r="O833" s="39"/>
      <c r="P833" s="39" t="str">
        <f>IF(O833="","",VLOOKUP(O833,Dich_vu!$M$1:'Dich_vu'!$N:$N,2,0))</f>
        <v/>
      </c>
      <c r="Q833" s="39"/>
      <c r="R833" s="39"/>
      <c r="S833" s="39"/>
      <c r="T833" s="39"/>
      <c r="U833" s="39"/>
      <c r="V833" s="35"/>
      <c r="W833" s="44"/>
    </row>
    <row r="834" spans="1:23">
      <c r="A834" s="5"/>
      <c r="B834" s="40"/>
      <c r="C834" s="23"/>
      <c r="D834" s="26" t="str">
        <f>IF(C834="","",VLOOKUP(C834,Dich_vu!$A$1:'Dich_vu'!$B$64,2,0))</f>
        <v/>
      </c>
      <c r="E834" s="20"/>
      <c r="F834" s="21"/>
      <c r="G834" s="24" t="str">
        <f t="array" aca="1" ref="G834" ca="1">IF(F834="","",INDIRECT("quan_huyen!l"&amp;MAX(IF(COUNTIF($F834,"*"&amp;Tinh_TP&amp;"*")=1,ROW(Tinh_TP),0))))</f>
        <v/>
      </c>
      <c r="H834" s="22" t="str">
        <f t="array" aca="1" ref="H834" ca="1">IF(AND(F834="",G834=""),"",INDIRECT("quan_huyen!h"&amp;MAX(IF(COUNTIF(F834,"*"&amp;data&amp;"*")=1,ROW(data),0))))</f>
        <v/>
      </c>
      <c r="I834" s="26" t="str">
        <f ca="1">IF(G834="","",INDEX(Tinh_ID,MATCH(Sheet1!G834,Tinh_TP,0)))</f>
        <v/>
      </c>
      <c r="J834" s="26" t="str">
        <f ca="1">IF(H834="","",VLOOKUP(H834,Quan_huyen!$H:$I,2,0))</f>
        <v/>
      </c>
      <c r="K834" s="26" t="str">
        <f ca="1">IF(J834="","",VLOOKUP(J834,Quan_huyen!$I:$J,2,0))</f>
        <v/>
      </c>
      <c r="L834" s="22"/>
      <c r="M834" s="21"/>
      <c r="N834" s="39"/>
      <c r="O834" s="39"/>
      <c r="P834" s="39" t="str">
        <f>IF(O834="","",VLOOKUP(O834,Dich_vu!$M$1:'Dich_vu'!$N:$N,2,0))</f>
        <v/>
      </c>
      <c r="Q834" s="39"/>
      <c r="R834" s="39"/>
      <c r="S834" s="39"/>
      <c r="T834" s="39"/>
      <c r="U834" s="39"/>
      <c r="V834" s="35"/>
      <c r="W834" s="44"/>
    </row>
    <row r="835" spans="1:23">
      <c r="A835" s="5"/>
      <c r="B835" s="40"/>
      <c r="C835" s="23"/>
      <c r="D835" s="26" t="str">
        <f>IF(C835="","",VLOOKUP(C835,Dich_vu!$A$1:'Dich_vu'!$B$64,2,0))</f>
        <v/>
      </c>
      <c r="E835" s="20"/>
      <c r="F835" s="21"/>
      <c r="G835" s="24" t="str">
        <f t="array" aca="1" ref="G835" ca="1">IF(F835="","",INDIRECT("quan_huyen!l"&amp;MAX(IF(COUNTIF($F835,"*"&amp;Tinh_TP&amp;"*")=1,ROW(Tinh_TP),0))))</f>
        <v/>
      </c>
      <c r="H835" s="22" t="str">
        <f t="array" aca="1" ref="H835" ca="1">IF(AND(F835="",G835=""),"",INDIRECT("quan_huyen!h"&amp;MAX(IF(COUNTIF(F835,"*"&amp;data&amp;"*")=1,ROW(data),0))))</f>
        <v/>
      </c>
      <c r="I835" s="26" t="str">
        <f ca="1">IF(G835="","",INDEX(Tinh_ID,MATCH(Sheet1!G835,Tinh_TP,0)))</f>
        <v/>
      </c>
      <c r="J835" s="26" t="str">
        <f ca="1">IF(H835="","",VLOOKUP(H835,Quan_huyen!$H:$I,2,0))</f>
        <v/>
      </c>
      <c r="K835" s="26" t="str">
        <f ca="1">IF(J835="","",VLOOKUP(J835,Quan_huyen!$I:$J,2,0))</f>
        <v/>
      </c>
      <c r="L835" s="22"/>
      <c r="M835" s="21"/>
      <c r="N835" s="39"/>
      <c r="O835" s="39"/>
      <c r="P835" s="39" t="str">
        <f>IF(O835="","",VLOOKUP(O835,Dich_vu!$M$1:'Dich_vu'!$N:$N,2,0))</f>
        <v/>
      </c>
      <c r="Q835" s="39"/>
      <c r="R835" s="39"/>
      <c r="S835" s="39"/>
      <c r="T835" s="39"/>
      <c r="U835" s="39"/>
      <c r="V835" s="35"/>
      <c r="W835" s="44"/>
    </row>
    <row r="836" spans="1:23">
      <c r="A836" s="5"/>
      <c r="B836" s="40"/>
      <c r="C836" s="23"/>
      <c r="D836" s="26" t="str">
        <f>IF(C836="","",VLOOKUP(C836,Dich_vu!$A$1:'Dich_vu'!$B$64,2,0))</f>
        <v/>
      </c>
      <c r="E836" s="20"/>
      <c r="F836" s="21"/>
      <c r="G836" s="24" t="str">
        <f t="array" aca="1" ref="G836" ca="1">IF(F836="","",INDIRECT("quan_huyen!l"&amp;MAX(IF(COUNTIF($F836,"*"&amp;Tinh_TP&amp;"*")=1,ROW(Tinh_TP),0))))</f>
        <v/>
      </c>
      <c r="H836" s="22" t="str">
        <f t="array" aca="1" ref="H836" ca="1">IF(AND(F836="",G836=""),"",INDIRECT("quan_huyen!h"&amp;MAX(IF(COUNTIF(F836,"*"&amp;data&amp;"*")=1,ROW(data),0))))</f>
        <v/>
      </c>
      <c r="I836" s="26" t="str">
        <f ca="1">IF(G836="","",INDEX(Tinh_ID,MATCH(Sheet1!G836,Tinh_TP,0)))</f>
        <v/>
      </c>
      <c r="J836" s="26" t="str">
        <f ca="1">IF(H836="","",VLOOKUP(H836,Quan_huyen!$H:$I,2,0))</f>
        <v/>
      </c>
      <c r="K836" s="26" t="str">
        <f ca="1">IF(J836="","",VLOOKUP(J836,Quan_huyen!$I:$J,2,0))</f>
        <v/>
      </c>
      <c r="L836" s="22"/>
      <c r="M836" s="21"/>
      <c r="N836" s="39"/>
      <c r="O836" s="39"/>
      <c r="P836" s="39" t="str">
        <f>IF(O836="","",VLOOKUP(O836,Dich_vu!$M$1:'Dich_vu'!$N:$N,2,0))</f>
        <v/>
      </c>
      <c r="Q836" s="39"/>
      <c r="R836" s="39"/>
      <c r="S836" s="39"/>
      <c r="T836" s="39"/>
      <c r="U836" s="39"/>
      <c r="V836" s="35"/>
      <c r="W836" s="44"/>
    </row>
    <row r="837" spans="1:23">
      <c r="A837" s="5"/>
      <c r="B837" s="40"/>
      <c r="C837" s="23"/>
      <c r="D837" s="26" t="str">
        <f>IF(C837="","",VLOOKUP(C837,Dich_vu!$A$1:'Dich_vu'!$B$64,2,0))</f>
        <v/>
      </c>
      <c r="E837" s="20"/>
      <c r="F837" s="21"/>
      <c r="G837" s="24" t="str">
        <f t="array" aca="1" ref="G837" ca="1">IF(F837="","",INDIRECT("quan_huyen!l"&amp;MAX(IF(COUNTIF($F837,"*"&amp;Tinh_TP&amp;"*")=1,ROW(Tinh_TP),0))))</f>
        <v/>
      </c>
      <c r="H837" s="22" t="str">
        <f t="array" aca="1" ref="H837" ca="1">IF(AND(F837="",G837=""),"",INDIRECT("quan_huyen!h"&amp;MAX(IF(COUNTIF(F837,"*"&amp;data&amp;"*")=1,ROW(data),0))))</f>
        <v/>
      </c>
      <c r="I837" s="26" t="str">
        <f ca="1">IF(G837="","",INDEX(Tinh_ID,MATCH(Sheet1!G837,Tinh_TP,0)))</f>
        <v/>
      </c>
      <c r="J837" s="26" t="str">
        <f ca="1">IF(H837="","",VLOOKUP(H837,Quan_huyen!$H:$I,2,0))</f>
        <v/>
      </c>
      <c r="K837" s="26" t="str">
        <f ca="1">IF(J837="","",VLOOKUP(J837,Quan_huyen!$I:$J,2,0))</f>
        <v/>
      </c>
      <c r="L837" s="22"/>
      <c r="M837" s="21"/>
      <c r="N837" s="39"/>
      <c r="O837" s="39"/>
      <c r="P837" s="39" t="str">
        <f>IF(O837="","",VLOOKUP(O837,Dich_vu!$M$1:'Dich_vu'!$N:$N,2,0))</f>
        <v/>
      </c>
      <c r="Q837" s="39"/>
      <c r="R837" s="39"/>
      <c r="S837" s="39"/>
      <c r="T837" s="39"/>
      <c r="U837" s="39"/>
      <c r="V837" s="35"/>
      <c r="W837" s="44"/>
    </row>
    <row r="838" spans="1:23">
      <c r="A838" s="5"/>
      <c r="B838" s="40"/>
      <c r="C838" s="23"/>
      <c r="D838" s="26" t="str">
        <f>IF(C838="","",VLOOKUP(C838,Dich_vu!$A$1:'Dich_vu'!$B$64,2,0))</f>
        <v/>
      </c>
      <c r="E838" s="20"/>
      <c r="F838" s="21"/>
      <c r="G838" s="24" t="str">
        <f t="array" aca="1" ref="G838" ca="1">IF(F838="","",INDIRECT("quan_huyen!l"&amp;MAX(IF(COUNTIF($F838,"*"&amp;Tinh_TP&amp;"*")=1,ROW(Tinh_TP),0))))</f>
        <v/>
      </c>
      <c r="H838" s="22" t="str">
        <f t="array" aca="1" ref="H838" ca="1">IF(AND(F838="",G838=""),"",INDIRECT("quan_huyen!h"&amp;MAX(IF(COUNTIF(F838,"*"&amp;data&amp;"*")=1,ROW(data),0))))</f>
        <v/>
      </c>
      <c r="I838" s="26" t="str">
        <f ca="1">IF(G838="","",INDEX(Tinh_ID,MATCH(Sheet1!G838,Tinh_TP,0)))</f>
        <v/>
      </c>
      <c r="J838" s="26" t="str">
        <f ca="1">IF(H838="","",VLOOKUP(H838,Quan_huyen!$H:$I,2,0))</f>
        <v/>
      </c>
      <c r="K838" s="26" t="str">
        <f ca="1">IF(J838="","",VLOOKUP(J838,Quan_huyen!$I:$J,2,0))</f>
        <v/>
      </c>
      <c r="L838" s="22"/>
      <c r="M838" s="21"/>
      <c r="N838" s="39"/>
      <c r="O838" s="39"/>
      <c r="P838" s="39" t="str">
        <f>IF(O838="","",VLOOKUP(O838,Dich_vu!$M$1:'Dich_vu'!$N:$N,2,0))</f>
        <v/>
      </c>
      <c r="Q838" s="39"/>
      <c r="R838" s="39"/>
      <c r="S838" s="39"/>
      <c r="T838" s="39"/>
      <c r="U838" s="39"/>
      <c r="V838" s="35"/>
      <c r="W838" s="44"/>
    </row>
    <row r="839" spans="1:23">
      <c r="A839" s="5"/>
      <c r="B839" s="40"/>
      <c r="C839" s="23"/>
      <c r="D839" s="26" t="str">
        <f>IF(C839="","",VLOOKUP(C839,Dich_vu!$A$1:'Dich_vu'!$B$64,2,0))</f>
        <v/>
      </c>
      <c r="E839" s="20"/>
      <c r="F839" s="21"/>
      <c r="G839" s="24" t="str">
        <f t="array" aca="1" ref="G839" ca="1">IF(F839="","",INDIRECT("quan_huyen!l"&amp;MAX(IF(COUNTIF($F839,"*"&amp;Tinh_TP&amp;"*")=1,ROW(Tinh_TP),0))))</f>
        <v/>
      </c>
      <c r="H839" s="22" t="str">
        <f t="array" aca="1" ref="H839" ca="1">IF(AND(F839="",G839=""),"",INDIRECT("quan_huyen!h"&amp;MAX(IF(COUNTIF(F839,"*"&amp;data&amp;"*")=1,ROW(data),0))))</f>
        <v/>
      </c>
      <c r="I839" s="26" t="str">
        <f ca="1">IF(G839="","",INDEX(Tinh_ID,MATCH(Sheet1!G839,Tinh_TP,0)))</f>
        <v/>
      </c>
      <c r="J839" s="26" t="str">
        <f ca="1">IF(H839="","",VLOOKUP(H839,Quan_huyen!$H:$I,2,0))</f>
        <v/>
      </c>
      <c r="K839" s="26" t="str">
        <f ca="1">IF(J839="","",VLOOKUP(J839,Quan_huyen!$I:$J,2,0))</f>
        <v/>
      </c>
      <c r="L839" s="22"/>
      <c r="M839" s="21"/>
      <c r="N839" s="39"/>
      <c r="O839" s="39"/>
      <c r="P839" s="39" t="str">
        <f>IF(O839="","",VLOOKUP(O839,Dich_vu!$M$1:'Dich_vu'!$N:$N,2,0))</f>
        <v/>
      </c>
      <c r="Q839" s="39"/>
      <c r="R839" s="39"/>
      <c r="S839" s="39"/>
      <c r="T839" s="39"/>
      <c r="U839" s="39"/>
      <c r="V839" s="35"/>
      <c r="W839" s="44"/>
    </row>
    <row r="840" spans="1:23">
      <c r="A840" s="5"/>
      <c r="B840" s="40"/>
      <c r="C840" s="23"/>
      <c r="D840" s="26" t="str">
        <f>IF(C840="","",VLOOKUP(C840,Dich_vu!$A$1:'Dich_vu'!$B$64,2,0))</f>
        <v/>
      </c>
      <c r="E840" s="20"/>
      <c r="F840" s="21"/>
      <c r="G840" s="24" t="str">
        <f t="array" aca="1" ref="G840" ca="1">IF(F840="","",INDIRECT("quan_huyen!l"&amp;MAX(IF(COUNTIF($F840,"*"&amp;Tinh_TP&amp;"*")=1,ROW(Tinh_TP),0))))</f>
        <v/>
      </c>
      <c r="H840" s="22" t="str">
        <f t="array" aca="1" ref="H840" ca="1">IF(AND(F840="",G840=""),"",INDIRECT("quan_huyen!h"&amp;MAX(IF(COUNTIF(F840,"*"&amp;data&amp;"*")=1,ROW(data),0))))</f>
        <v/>
      </c>
      <c r="I840" s="26" t="str">
        <f ca="1">IF(G840="","",INDEX(Tinh_ID,MATCH(Sheet1!G840,Tinh_TP,0)))</f>
        <v/>
      </c>
      <c r="J840" s="26" t="str">
        <f ca="1">IF(H840="","",VLOOKUP(H840,Quan_huyen!$H:$I,2,0))</f>
        <v/>
      </c>
      <c r="K840" s="26" t="str">
        <f ca="1">IF(J840="","",VLOOKUP(J840,Quan_huyen!$I:$J,2,0))</f>
        <v/>
      </c>
      <c r="L840" s="22"/>
      <c r="M840" s="21"/>
      <c r="N840" s="39"/>
      <c r="O840" s="39"/>
      <c r="P840" s="39" t="str">
        <f>IF(O840="","",VLOOKUP(O840,Dich_vu!$M$1:'Dich_vu'!$N:$N,2,0))</f>
        <v/>
      </c>
      <c r="Q840" s="39"/>
      <c r="R840" s="39"/>
      <c r="S840" s="39"/>
      <c r="T840" s="39"/>
      <c r="U840" s="39"/>
      <c r="V840" s="35"/>
      <c r="W840" s="44"/>
    </row>
    <row r="841" spans="1:23">
      <c r="A841" s="5"/>
      <c r="B841" s="40"/>
      <c r="C841" s="23"/>
      <c r="D841" s="26" t="str">
        <f>IF(C841="","",VLOOKUP(C841,Dich_vu!$A$1:'Dich_vu'!$B$64,2,0))</f>
        <v/>
      </c>
      <c r="E841" s="20"/>
      <c r="F841" s="21"/>
      <c r="G841" s="24" t="str">
        <f t="array" aca="1" ref="G841" ca="1">IF(F841="","",INDIRECT("quan_huyen!l"&amp;MAX(IF(COUNTIF($F841,"*"&amp;Tinh_TP&amp;"*")=1,ROW(Tinh_TP),0))))</f>
        <v/>
      </c>
      <c r="H841" s="22" t="str">
        <f t="array" aca="1" ref="H841" ca="1">IF(AND(F841="",G841=""),"",INDIRECT("quan_huyen!h"&amp;MAX(IF(COUNTIF(F841,"*"&amp;data&amp;"*")=1,ROW(data),0))))</f>
        <v/>
      </c>
      <c r="I841" s="26" t="str">
        <f ca="1">IF(G841="","",INDEX(Tinh_ID,MATCH(Sheet1!G841,Tinh_TP,0)))</f>
        <v/>
      </c>
      <c r="J841" s="26" t="str">
        <f ca="1">IF(H841="","",VLOOKUP(H841,Quan_huyen!$H:$I,2,0))</f>
        <v/>
      </c>
      <c r="K841" s="26" t="str">
        <f ca="1">IF(J841="","",VLOOKUP(J841,Quan_huyen!$I:$J,2,0))</f>
        <v/>
      </c>
      <c r="L841" s="22"/>
      <c r="M841" s="21"/>
      <c r="N841" s="39"/>
      <c r="O841" s="39"/>
      <c r="P841" s="39" t="str">
        <f>IF(O841="","",VLOOKUP(O841,Dich_vu!$M$1:'Dich_vu'!$N:$N,2,0))</f>
        <v/>
      </c>
      <c r="Q841" s="39"/>
      <c r="R841" s="39"/>
      <c r="S841" s="39"/>
      <c r="T841" s="39"/>
      <c r="U841" s="39"/>
      <c r="V841" s="35"/>
      <c r="W841" s="44"/>
    </row>
    <row r="842" spans="1:23">
      <c r="A842" s="5"/>
      <c r="B842" s="40"/>
      <c r="C842" s="23"/>
      <c r="D842" s="26" t="str">
        <f>IF(C842="","",VLOOKUP(C842,Dich_vu!$A$1:'Dich_vu'!$B$64,2,0))</f>
        <v/>
      </c>
      <c r="E842" s="20"/>
      <c r="F842" s="21"/>
      <c r="G842" s="24" t="str">
        <f t="array" aca="1" ref="G842" ca="1">IF(F842="","",INDIRECT("quan_huyen!l"&amp;MAX(IF(COUNTIF($F842,"*"&amp;Tinh_TP&amp;"*")=1,ROW(Tinh_TP),0))))</f>
        <v/>
      </c>
      <c r="H842" s="22" t="str">
        <f t="array" aca="1" ref="H842" ca="1">IF(AND(F842="",G842=""),"",INDIRECT("quan_huyen!h"&amp;MAX(IF(COUNTIF(F842,"*"&amp;data&amp;"*")=1,ROW(data),0))))</f>
        <v/>
      </c>
      <c r="I842" s="26" t="str">
        <f ca="1">IF(G842="","",INDEX(Tinh_ID,MATCH(Sheet1!G842,Tinh_TP,0)))</f>
        <v/>
      </c>
      <c r="J842" s="26" t="str">
        <f ca="1">IF(H842="","",VLOOKUP(H842,Quan_huyen!$H:$I,2,0))</f>
        <v/>
      </c>
      <c r="K842" s="26" t="str">
        <f ca="1">IF(J842="","",VLOOKUP(J842,Quan_huyen!$I:$J,2,0))</f>
        <v/>
      </c>
      <c r="L842" s="22"/>
      <c r="M842" s="21"/>
      <c r="N842" s="39"/>
      <c r="O842" s="39"/>
      <c r="P842" s="39" t="str">
        <f>IF(O842="","",VLOOKUP(O842,Dich_vu!$M$1:'Dich_vu'!$N:$N,2,0))</f>
        <v/>
      </c>
      <c r="Q842" s="39"/>
      <c r="R842" s="39"/>
      <c r="S842" s="39"/>
      <c r="T842" s="39"/>
      <c r="U842" s="39"/>
      <c r="V842" s="35"/>
      <c r="W842" s="44"/>
    </row>
    <row r="843" spans="1:23">
      <c r="A843" s="5"/>
      <c r="B843" s="40"/>
      <c r="C843" s="23"/>
      <c r="D843" s="26" t="str">
        <f>IF(C843="","",VLOOKUP(C843,Dich_vu!$A$1:'Dich_vu'!$B$64,2,0))</f>
        <v/>
      </c>
      <c r="E843" s="20"/>
      <c r="F843" s="21"/>
      <c r="G843" s="24" t="str">
        <f t="array" aca="1" ref="G843" ca="1">IF(F843="","",INDIRECT("quan_huyen!l"&amp;MAX(IF(COUNTIF($F843,"*"&amp;Tinh_TP&amp;"*")=1,ROW(Tinh_TP),0))))</f>
        <v/>
      </c>
      <c r="H843" s="22" t="str">
        <f t="array" aca="1" ref="H843" ca="1">IF(AND(F843="",G843=""),"",INDIRECT("quan_huyen!h"&amp;MAX(IF(COUNTIF(F843,"*"&amp;data&amp;"*")=1,ROW(data),0))))</f>
        <v/>
      </c>
      <c r="I843" s="26" t="str">
        <f ca="1">IF(G843="","",INDEX(Tinh_ID,MATCH(Sheet1!G843,Tinh_TP,0)))</f>
        <v/>
      </c>
      <c r="J843" s="26" t="str">
        <f ca="1">IF(H843="","",VLOOKUP(H843,Quan_huyen!$H:$I,2,0))</f>
        <v/>
      </c>
      <c r="K843" s="26" t="str">
        <f ca="1">IF(J843="","",VLOOKUP(J843,Quan_huyen!$I:$J,2,0))</f>
        <v/>
      </c>
      <c r="L843" s="22"/>
      <c r="M843" s="21"/>
      <c r="N843" s="39"/>
      <c r="O843" s="39"/>
      <c r="P843" s="39" t="str">
        <f>IF(O843="","",VLOOKUP(O843,Dich_vu!$M$1:'Dich_vu'!$N:$N,2,0))</f>
        <v/>
      </c>
      <c r="Q843" s="39"/>
      <c r="R843" s="39"/>
      <c r="S843" s="39"/>
      <c r="T843" s="39"/>
      <c r="U843" s="39"/>
      <c r="V843" s="35"/>
      <c r="W843" s="44"/>
    </row>
    <row r="844" spans="1:23">
      <c r="A844" s="5"/>
      <c r="B844" s="40"/>
      <c r="C844" s="23"/>
      <c r="D844" s="26" t="str">
        <f>IF(C844="","",VLOOKUP(C844,Dich_vu!$A$1:'Dich_vu'!$B$64,2,0))</f>
        <v/>
      </c>
      <c r="E844" s="20"/>
      <c r="F844" s="21"/>
      <c r="G844" s="24" t="str">
        <f t="array" aca="1" ref="G844" ca="1">IF(F844="","",INDIRECT("quan_huyen!l"&amp;MAX(IF(COUNTIF($F844,"*"&amp;Tinh_TP&amp;"*")=1,ROW(Tinh_TP),0))))</f>
        <v/>
      </c>
      <c r="H844" s="22" t="str">
        <f t="array" aca="1" ref="H844" ca="1">IF(AND(F844="",G844=""),"",INDIRECT("quan_huyen!h"&amp;MAX(IF(COUNTIF(F844,"*"&amp;data&amp;"*")=1,ROW(data),0))))</f>
        <v/>
      </c>
      <c r="I844" s="26" t="str">
        <f ca="1">IF(G844="","",INDEX(Tinh_ID,MATCH(Sheet1!G844,Tinh_TP,0)))</f>
        <v/>
      </c>
      <c r="J844" s="26" t="str">
        <f ca="1">IF(H844="","",VLOOKUP(H844,Quan_huyen!$H:$I,2,0))</f>
        <v/>
      </c>
      <c r="K844" s="26" t="str">
        <f ca="1">IF(J844="","",VLOOKUP(J844,Quan_huyen!$I:$J,2,0))</f>
        <v/>
      </c>
      <c r="L844" s="22"/>
      <c r="M844" s="21"/>
      <c r="N844" s="39"/>
      <c r="O844" s="39"/>
      <c r="P844" s="39" t="str">
        <f>IF(O844="","",VLOOKUP(O844,Dich_vu!$M$1:'Dich_vu'!$N:$N,2,0))</f>
        <v/>
      </c>
      <c r="Q844" s="39"/>
      <c r="R844" s="39"/>
      <c r="S844" s="39"/>
      <c r="T844" s="39"/>
      <c r="U844" s="39"/>
      <c r="V844" s="35"/>
      <c r="W844" s="44"/>
    </row>
    <row r="845" spans="1:23" s="6" customFormat="1">
      <c r="A845" s="5"/>
      <c r="B845" s="40"/>
      <c r="C845" s="23"/>
      <c r="D845" s="26" t="str">
        <f>IF(C845="","",VLOOKUP(C845,Dich_vu!$A$1:'Dich_vu'!$B$64,2,0))</f>
        <v/>
      </c>
      <c r="E845" s="20"/>
      <c r="F845" s="21"/>
      <c r="G845" s="24" t="str">
        <f t="array" aca="1" ref="G845" ca="1">IF(F845="","",INDIRECT("quan_huyen!l"&amp;MAX(IF(COUNTIF($F845,"*"&amp;Tinh_TP&amp;"*")=1,ROW(Tinh_TP),0))))</f>
        <v/>
      </c>
      <c r="H845" s="22" t="str">
        <f t="array" aca="1" ref="H845" ca="1">IF(AND(F845="",G845=""),"",INDIRECT("quan_huyen!h"&amp;MAX(IF(COUNTIF(F845,"*"&amp;data&amp;"*")=1,ROW(data),0))))</f>
        <v/>
      </c>
      <c r="I845" s="26" t="str">
        <f ca="1">IF(G845="","",INDEX(Tinh_ID,MATCH(Sheet1!G845,Tinh_TP,0)))</f>
        <v/>
      </c>
      <c r="J845" s="26" t="str">
        <f ca="1">IF(H845="","",VLOOKUP(H845,Quan_huyen!$H:$I,2,0))</f>
        <v/>
      </c>
      <c r="K845" s="26" t="str">
        <f ca="1">IF(J845="","",VLOOKUP(J845,Quan_huyen!$I:$J,2,0))</f>
        <v/>
      </c>
      <c r="L845" s="22"/>
      <c r="M845" s="21"/>
      <c r="N845" s="39"/>
      <c r="O845" s="39"/>
      <c r="P845" s="39" t="str">
        <f>IF(O845="","",VLOOKUP(O845,Dich_vu!$M$1:'Dich_vu'!$N:$N,2,0))</f>
        <v/>
      </c>
      <c r="Q845" s="39"/>
      <c r="R845" s="39"/>
      <c r="S845" s="39"/>
      <c r="T845" s="39"/>
      <c r="U845" s="39"/>
      <c r="V845" s="34"/>
      <c r="W845" s="43"/>
    </row>
    <row r="846" spans="1:23" s="6" customFormat="1">
      <c r="A846" s="5"/>
      <c r="B846" s="40"/>
      <c r="C846" s="23"/>
      <c r="D846" s="26" t="str">
        <f>IF(C846="","",VLOOKUP(C846,Dich_vu!$A$1:'Dich_vu'!$B$64,2,0))</f>
        <v/>
      </c>
      <c r="E846" s="20"/>
      <c r="F846" s="21"/>
      <c r="G846" s="24" t="str">
        <f t="array" aca="1" ref="G846" ca="1">IF(F846="","",INDIRECT("quan_huyen!l"&amp;MAX(IF(COUNTIF($F846,"*"&amp;Tinh_TP&amp;"*")=1,ROW(Tinh_TP),0))))</f>
        <v/>
      </c>
      <c r="H846" s="22" t="str">
        <f t="array" aca="1" ref="H846" ca="1">IF(AND(F846="",G846=""),"",INDIRECT("quan_huyen!h"&amp;MAX(IF(COUNTIF(F846,"*"&amp;data&amp;"*")=1,ROW(data),0))))</f>
        <v/>
      </c>
      <c r="I846" s="26" t="str">
        <f ca="1">IF(G846="","",INDEX(Tinh_ID,MATCH(Sheet1!G846,Tinh_TP,0)))</f>
        <v/>
      </c>
      <c r="J846" s="26" t="str">
        <f ca="1">IF(H846="","",VLOOKUP(H846,Quan_huyen!$H:$I,2,0))</f>
        <v/>
      </c>
      <c r="K846" s="26" t="str">
        <f ca="1">IF(J846="","",VLOOKUP(J846,Quan_huyen!$I:$J,2,0))</f>
        <v/>
      </c>
      <c r="L846" s="22"/>
      <c r="M846" s="21"/>
      <c r="N846" s="39"/>
      <c r="O846" s="39"/>
      <c r="P846" s="39" t="str">
        <f>IF(O846="","",VLOOKUP(O846,Dich_vu!$M$1:'Dich_vu'!$N:$N,2,0))</f>
        <v/>
      </c>
      <c r="Q846" s="39"/>
      <c r="R846" s="39"/>
      <c r="S846" s="39"/>
      <c r="T846" s="39"/>
      <c r="U846" s="39"/>
      <c r="V846" s="34"/>
      <c r="W846" s="43"/>
    </row>
    <row r="847" spans="1:23" s="6" customFormat="1">
      <c r="A847" s="5"/>
      <c r="B847" s="40"/>
      <c r="C847" s="23"/>
      <c r="D847" s="26" t="str">
        <f>IF(C847="","",VLOOKUP(C847,Dich_vu!$A$1:'Dich_vu'!$B$64,2,0))</f>
        <v/>
      </c>
      <c r="E847" s="20"/>
      <c r="F847" s="21"/>
      <c r="G847" s="24" t="str">
        <f t="array" aca="1" ref="G847" ca="1">IF(F847="","",INDIRECT("quan_huyen!l"&amp;MAX(IF(COUNTIF($F847,"*"&amp;Tinh_TP&amp;"*")=1,ROW(Tinh_TP),0))))</f>
        <v/>
      </c>
      <c r="H847" s="22" t="str">
        <f t="array" aca="1" ref="H847" ca="1">IF(AND(F847="",G847=""),"",INDIRECT("quan_huyen!h"&amp;MAX(IF(COUNTIF(F847,"*"&amp;data&amp;"*")=1,ROW(data),0))))</f>
        <v/>
      </c>
      <c r="I847" s="26" t="str">
        <f ca="1">IF(G847="","",INDEX(Tinh_ID,MATCH(Sheet1!G847,Tinh_TP,0)))</f>
        <v/>
      </c>
      <c r="J847" s="26" t="str">
        <f ca="1">IF(H847="","",VLOOKUP(H847,Quan_huyen!$H:$I,2,0))</f>
        <v/>
      </c>
      <c r="K847" s="26" t="str">
        <f ca="1">IF(J847="","",VLOOKUP(J847,Quan_huyen!$I:$J,2,0))</f>
        <v/>
      </c>
      <c r="L847" s="22"/>
      <c r="M847" s="21"/>
      <c r="N847" s="39"/>
      <c r="O847" s="39"/>
      <c r="P847" s="39" t="str">
        <f>IF(O847="","",VLOOKUP(O847,Dich_vu!$M$1:'Dich_vu'!$N:$N,2,0))</f>
        <v/>
      </c>
      <c r="Q847" s="39"/>
      <c r="R847" s="39"/>
      <c r="S847" s="39"/>
      <c r="T847" s="39"/>
      <c r="U847" s="39"/>
      <c r="V847" s="34"/>
      <c r="W847" s="43"/>
    </row>
    <row r="848" spans="1:23" s="6" customFormat="1">
      <c r="A848" s="5"/>
      <c r="B848" s="40"/>
      <c r="C848" s="23"/>
      <c r="D848" s="26" t="str">
        <f>IF(C848="","",VLOOKUP(C848,Dich_vu!$A$1:'Dich_vu'!$B$64,2,0))</f>
        <v/>
      </c>
      <c r="E848" s="20"/>
      <c r="F848" s="21"/>
      <c r="G848" s="24" t="str">
        <f t="array" aca="1" ref="G848" ca="1">IF(F848="","",INDIRECT("quan_huyen!l"&amp;MAX(IF(COUNTIF($F848,"*"&amp;Tinh_TP&amp;"*")=1,ROW(Tinh_TP),0))))</f>
        <v/>
      </c>
      <c r="H848" s="22" t="str">
        <f t="array" aca="1" ref="H848" ca="1">IF(AND(F848="",G848=""),"",INDIRECT("quan_huyen!h"&amp;MAX(IF(COUNTIF(F848,"*"&amp;data&amp;"*")=1,ROW(data),0))))</f>
        <v/>
      </c>
      <c r="I848" s="26" t="str">
        <f ca="1">IF(G848="","",INDEX(Tinh_ID,MATCH(Sheet1!G848,Tinh_TP,0)))</f>
        <v/>
      </c>
      <c r="J848" s="26" t="str">
        <f ca="1">IF(H848="","",VLOOKUP(H848,Quan_huyen!$H:$I,2,0))</f>
        <v/>
      </c>
      <c r="K848" s="26" t="str">
        <f ca="1">IF(J848="","",VLOOKUP(J848,Quan_huyen!$I:$J,2,0))</f>
        <v/>
      </c>
      <c r="L848" s="22"/>
      <c r="M848" s="21"/>
      <c r="N848" s="39"/>
      <c r="O848" s="39"/>
      <c r="P848" s="39" t="str">
        <f>IF(O848="","",VLOOKUP(O848,Dich_vu!$M$1:'Dich_vu'!$N:$N,2,0))</f>
        <v/>
      </c>
      <c r="Q848" s="39"/>
      <c r="R848" s="39"/>
      <c r="S848" s="39"/>
      <c r="T848" s="39"/>
      <c r="U848" s="39"/>
      <c r="V848" s="34"/>
      <c r="W848" s="43"/>
    </row>
    <row r="849" spans="1:23" s="6" customFormat="1">
      <c r="A849" s="5"/>
      <c r="B849" s="40"/>
      <c r="C849" s="23"/>
      <c r="D849" s="26" t="str">
        <f>IF(C849="","",VLOOKUP(C849,Dich_vu!$A$1:'Dich_vu'!$B$64,2,0))</f>
        <v/>
      </c>
      <c r="E849" s="20"/>
      <c r="F849" s="21"/>
      <c r="G849" s="24" t="str">
        <f t="array" aca="1" ref="G849" ca="1">IF(F849="","",INDIRECT("quan_huyen!l"&amp;MAX(IF(COUNTIF($F849,"*"&amp;Tinh_TP&amp;"*")=1,ROW(Tinh_TP),0))))</f>
        <v/>
      </c>
      <c r="H849" s="22" t="str">
        <f t="array" aca="1" ref="H849" ca="1">IF(AND(F849="",G849=""),"",INDIRECT("quan_huyen!h"&amp;MAX(IF(COUNTIF(F849,"*"&amp;data&amp;"*")=1,ROW(data),0))))</f>
        <v/>
      </c>
      <c r="I849" s="26" t="str">
        <f ca="1">IF(G849="","",INDEX(Tinh_ID,MATCH(Sheet1!G849,Tinh_TP,0)))</f>
        <v/>
      </c>
      <c r="J849" s="26" t="str">
        <f ca="1">IF(H849="","",VLOOKUP(H849,Quan_huyen!$H:$I,2,0))</f>
        <v/>
      </c>
      <c r="K849" s="26" t="str">
        <f ca="1">IF(J849="","",VLOOKUP(J849,Quan_huyen!$I:$J,2,0))</f>
        <v/>
      </c>
      <c r="L849" s="22"/>
      <c r="M849" s="21"/>
      <c r="N849" s="39"/>
      <c r="O849" s="39"/>
      <c r="P849" s="39" t="str">
        <f>IF(O849="","",VLOOKUP(O849,Dich_vu!$M$1:'Dich_vu'!$N:$N,2,0))</f>
        <v/>
      </c>
      <c r="Q849" s="39"/>
      <c r="R849" s="39"/>
      <c r="S849" s="39"/>
      <c r="T849" s="39"/>
      <c r="U849" s="39"/>
      <c r="V849" s="34"/>
      <c r="W849" s="43"/>
    </row>
    <row r="850" spans="1:23" s="6" customFormat="1">
      <c r="A850" s="5"/>
      <c r="B850" s="40"/>
      <c r="C850" s="23"/>
      <c r="D850" s="26" t="str">
        <f>IF(C850="","",VLOOKUP(C850,Dich_vu!$A$1:'Dich_vu'!$B$64,2,0))</f>
        <v/>
      </c>
      <c r="E850" s="20"/>
      <c r="F850" s="21"/>
      <c r="G850" s="24" t="str">
        <f t="array" aca="1" ref="G850" ca="1">IF(F850="","",INDIRECT("quan_huyen!l"&amp;MAX(IF(COUNTIF($F850,"*"&amp;Tinh_TP&amp;"*")=1,ROW(Tinh_TP),0))))</f>
        <v/>
      </c>
      <c r="H850" s="22" t="str">
        <f t="array" aca="1" ref="H850" ca="1">IF(AND(F850="",G850=""),"",INDIRECT("quan_huyen!h"&amp;MAX(IF(COUNTIF(F850,"*"&amp;data&amp;"*")=1,ROW(data),0))))</f>
        <v/>
      </c>
      <c r="I850" s="26" t="str">
        <f ca="1">IF(G850="","",INDEX(Tinh_ID,MATCH(Sheet1!G850,Tinh_TP,0)))</f>
        <v/>
      </c>
      <c r="J850" s="26" t="str">
        <f ca="1">IF(H850="","",VLOOKUP(H850,Quan_huyen!$H:$I,2,0))</f>
        <v/>
      </c>
      <c r="K850" s="26" t="str">
        <f ca="1">IF(J850="","",VLOOKUP(J850,Quan_huyen!$I:$J,2,0))</f>
        <v/>
      </c>
      <c r="L850" s="22"/>
      <c r="M850" s="21"/>
      <c r="N850" s="39"/>
      <c r="O850" s="39"/>
      <c r="P850" s="39" t="str">
        <f>IF(O850="","",VLOOKUP(O850,Dich_vu!$M$1:'Dich_vu'!$N:$N,2,0))</f>
        <v/>
      </c>
      <c r="Q850" s="39"/>
      <c r="R850" s="39"/>
      <c r="S850" s="39"/>
      <c r="T850" s="39"/>
      <c r="U850" s="39"/>
      <c r="V850" s="34"/>
      <c r="W850" s="43"/>
    </row>
    <row r="851" spans="1:23" s="6" customFormat="1" ht="24.9" customHeight="1">
      <c r="A851" s="5"/>
      <c r="B851" s="40"/>
      <c r="C851" s="23"/>
      <c r="D851" s="26" t="str">
        <f>IF(C851="","",VLOOKUP(C851,Dich_vu!$A$1:'Dich_vu'!$B$64,2,0))</f>
        <v/>
      </c>
      <c r="E851" s="20"/>
      <c r="F851" s="21"/>
      <c r="G851" s="24" t="str">
        <f t="array" aca="1" ref="G851" ca="1">IF(F851="","",INDIRECT("quan_huyen!l"&amp;MAX(IF(COUNTIF($F851,"*"&amp;Tinh_TP&amp;"*")=1,ROW(Tinh_TP),0))))</f>
        <v/>
      </c>
      <c r="H851" s="22" t="str">
        <f t="array" aca="1" ref="H851" ca="1">IF(AND(F851="",G851=""),"",INDIRECT("quan_huyen!h"&amp;MAX(IF(COUNTIF(F851,"*"&amp;data&amp;"*")=1,ROW(data),0))))</f>
        <v/>
      </c>
      <c r="I851" s="26" t="str">
        <f ca="1">IF(G851="","",INDEX(Tinh_ID,MATCH(Sheet1!G851,Tinh_TP,0)))</f>
        <v/>
      </c>
      <c r="J851" s="26" t="str">
        <f ca="1">IF(H851="","",VLOOKUP(H851,Quan_huyen!$H:$I,2,0))</f>
        <v/>
      </c>
      <c r="K851" s="26" t="str">
        <f ca="1">IF(J851="","",VLOOKUP(J851,Quan_huyen!$I:$J,2,0))</f>
        <v/>
      </c>
      <c r="L851" s="22"/>
      <c r="M851" s="21"/>
      <c r="N851" s="39"/>
      <c r="O851" s="39"/>
      <c r="P851" s="39" t="str">
        <f>IF(O851="","",VLOOKUP(O851,Dich_vu!$M$1:'Dich_vu'!$N:$N,2,0))</f>
        <v/>
      </c>
      <c r="Q851" s="39"/>
      <c r="R851" s="39"/>
      <c r="S851" s="39"/>
      <c r="T851" s="39"/>
      <c r="U851" s="39"/>
      <c r="V851" s="34"/>
      <c r="W851" s="43"/>
    </row>
    <row r="852" spans="1:23" s="6" customFormat="1" ht="16.5" customHeight="1">
      <c r="A852" s="5"/>
      <c r="B852" s="40"/>
      <c r="C852" s="23"/>
      <c r="D852" s="26" t="str">
        <f>IF(C852="","",VLOOKUP(C852,Dich_vu!$A$1:'Dich_vu'!$B$64,2,0))</f>
        <v/>
      </c>
      <c r="E852" s="20"/>
      <c r="F852" s="21"/>
      <c r="G852" s="24" t="str">
        <f t="array" aca="1" ref="G852" ca="1">IF(F852="","",INDIRECT("quan_huyen!l"&amp;MAX(IF(COUNTIF($F852,"*"&amp;Tinh_TP&amp;"*")=1,ROW(Tinh_TP),0))))</f>
        <v/>
      </c>
      <c r="H852" s="22" t="str">
        <f t="array" aca="1" ref="H852" ca="1">IF(AND(F852="",G852=""),"",INDIRECT("quan_huyen!h"&amp;MAX(IF(COUNTIF(F852,"*"&amp;data&amp;"*")=1,ROW(data),0))))</f>
        <v/>
      </c>
      <c r="I852" s="26" t="str">
        <f ca="1">IF(G852="","",INDEX(Tinh_ID,MATCH(Sheet1!G852,Tinh_TP,0)))</f>
        <v/>
      </c>
      <c r="J852" s="26" t="str">
        <f ca="1">IF(H852="","",VLOOKUP(H852,Quan_huyen!$H:$I,2,0))</f>
        <v/>
      </c>
      <c r="K852" s="26" t="str">
        <f ca="1">IF(J852="","",VLOOKUP(J852,Quan_huyen!$I:$J,2,0))</f>
        <v/>
      </c>
      <c r="L852" s="22"/>
      <c r="M852" s="21"/>
      <c r="N852" s="39"/>
      <c r="O852" s="39"/>
      <c r="P852" s="39" t="str">
        <f>IF(O852="","",VLOOKUP(O852,Dich_vu!$M$1:'Dich_vu'!$N:$N,2,0))</f>
        <v/>
      </c>
      <c r="Q852" s="39"/>
      <c r="R852" s="39"/>
      <c r="S852" s="39"/>
      <c r="T852" s="39"/>
      <c r="U852" s="39"/>
      <c r="V852" s="34"/>
      <c r="W852" s="43"/>
    </row>
    <row r="853" spans="1:23" s="6" customFormat="1" ht="30.75" customHeight="1">
      <c r="A853" s="5"/>
      <c r="B853" s="40"/>
      <c r="C853" s="23"/>
      <c r="D853" s="26" t="str">
        <f>IF(C853="","",VLOOKUP(C853,Dich_vu!$A$1:'Dich_vu'!$B$64,2,0))</f>
        <v/>
      </c>
      <c r="E853" s="20"/>
      <c r="F853" s="21"/>
      <c r="G853" s="24" t="str">
        <f t="array" aca="1" ref="G853" ca="1">IF(F853="","",INDIRECT("quan_huyen!l"&amp;MAX(IF(COUNTIF($F853,"*"&amp;Tinh_TP&amp;"*")=1,ROW(Tinh_TP),0))))</f>
        <v/>
      </c>
      <c r="H853" s="22" t="str">
        <f t="array" aca="1" ref="H853" ca="1">IF(AND(F853="",G853=""),"",INDIRECT("quan_huyen!h"&amp;MAX(IF(COUNTIF(F853,"*"&amp;data&amp;"*")=1,ROW(data),0))))</f>
        <v/>
      </c>
      <c r="I853" s="26" t="str">
        <f ca="1">IF(G853="","",INDEX(Tinh_ID,MATCH(Sheet1!G853,Tinh_TP,0)))</f>
        <v/>
      </c>
      <c r="J853" s="26" t="str">
        <f ca="1">IF(H853="","",VLOOKUP(H853,Quan_huyen!$H:$I,2,0))</f>
        <v/>
      </c>
      <c r="K853" s="26" t="str">
        <f ca="1">IF(J853="","",VLOOKUP(J853,Quan_huyen!$I:$J,2,0))</f>
        <v/>
      </c>
      <c r="L853" s="22"/>
      <c r="M853" s="21"/>
      <c r="N853" s="39"/>
      <c r="O853" s="39"/>
      <c r="P853" s="39" t="str">
        <f>IF(O853="","",VLOOKUP(O853,Dich_vu!$M$1:'Dich_vu'!$N:$N,2,0))</f>
        <v/>
      </c>
      <c r="Q853" s="39"/>
      <c r="R853" s="39"/>
      <c r="S853" s="39"/>
      <c r="T853" s="39"/>
      <c r="U853" s="39"/>
      <c r="V853" s="34"/>
      <c r="W853" s="43"/>
    </row>
    <row r="854" spans="1:23" s="6" customFormat="1" ht="24.9" customHeight="1">
      <c r="A854" s="5"/>
      <c r="B854" s="40"/>
      <c r="C854" s="23"/>
      <c r="D854" s="26" t="str">
        <f>IF(C854="","",VLOOKUP(C854,Dich_vu!$A$1:'Dich_vu'!$B$64,2,0))</f>
        <v/>
      </c>
      <c r="E854" s="20"/>
      <c r="F854" s="21"/>
      <c r="G854" s="24" t="str">
        <f t="array" aca="1" ref="G854" ca="1">IF(F854="","",INDIRECT("quan_huyen!l"&amp;MAX(IF(COUNTIF($F854,"*"&amp;Tinh_TP&amp;"*")=1,ROW(Tinh_TP),0))))</f>
        <v/>
      </c>
      <c r="H854" s="22" t="str">
        <f t="array" aca="1" ref="H854" ca="1">IF(AND(F854="",G854=""),"",INDIRECT("quan_huyen!h"&amp;MAX(IF(COUNTIF(F854,"*"&amp;data&amp;"*")=1,ROW(data),0))))</f>
        <v/>
      </c>
      <c r="I854" s="26" t="str">
        <f ca="1">IF(G854="","",INDEX(Tinh_ID,MATCH(Sheet1!G854,Tinh_TP,0)))</f>
        <v/>
      </c>
      <c r="J854" s="26" t="str">
        <f ca="1">IF(H854="","",VLOOKUP(H854,Quan_huyen!$H:$I,2,0))</f>
        <v/>
      </c>
      <c r="K854" s="26" t="str">
        <f ca="1">IF(J854="","",VLOOKUP(J854,Quan_huyen!$I:$J,2,0))</f>
        <v/>
      </c>
      <c r="L854" s="22"/>
      <c r="M854" s="21"/>
      <c r="N854" s="39"/>
      <c r="O854" s="39"/>
      <c r="P854" s="39" t="str">
        <f>IF(O854="","",VLOOKUP(O854,Dich_vu!$M$1:'Dich_vu'!$N:$N,2,0))</f>
        <v/>
      </c>
      <c r="Q854" s="39"/>
      <c r="R854" s="39"/>
      <c r="S854" s="39"/>
      <c r="T854" s="39"/>
      <c r="U854" s="39"/>
      <c r="V854" s="34"/>
      <c r="W854" s="43"/>
    </row>
    <row r="855" spans="1:23" s="6" customFormat="1" ht="20.100000000000001" customHeight="1">
      <c r="A855" s="5"/>
      <c r="B855" s="40"/>
      <c r="C855" s="23"/>
      <c r="D855" s="26" t="str">
        <f>IF(C855="","",VLOOKUP(C855,Dich_vu!$A$1:'Dich_vu'!$B$64,2,0))</f>
        <v/>
      </c>
      <c r="E855" s="20"/>
      <c r="F855" s="21"/>
      <c r="G855" s="24" t="str">
        <f t="array" aca="1" ref="G855" ca="1">IF(F855="","",INDIRECT("quan_huyen!l"&amp;MAX(IF(COUNTIF($F855,"*"&amp;Tinh_TP&amp;"*")=1,ROW(Tinh_TP),0))))</f>
        <v/>
      </c>
      <c r="H855" s="22" t="str">
        <f t="array" aca="1" ref="H855" ca="1">IF(AND(F855="",G855=""),"",INDIRECT("quan_huyen!h"&amp;MAX(IF(COUNTIF(F855,"*"&amp;data&amp;"*")=1,ROW(data),0))))</f>
        <v/>
      </c>
      <c r="I855" s="26" t="str">
        <f ca="1">IF(G855="","",INDEX(Tinh_ID,MATCH(Sheet1!G855,Tinh_TP,0)))</f>
        <v/>
      </c>
      <c r="J855" s="26" t="str">
        <f ca="1">IF(H855="","",VLOOKUP(H855,Quan_huyen!$H:$I,2,0))</f>
        <v/>
      </c>
      <c r="K855" s="26" t="str">
        <f ca="1">IF(J855="","",VLOOKUP(J855,Quan_huyen!$I:$J,2,0))</f>
        <v/>
      </c>
      <c r="L855" s="22"/>
      <c r="M855" s="21"/>
      <c r="N855" s="39"/>
      <c r="O855" s="39"/>
      <c r="P855" s="39" t="str">
        <f>IF(O855="","",VLOOKUP(O855,Dich_vu!$M$1:'Dich_vu'!$N:$N,2,0))</f>
        <v/>
      </c>
      <c r="Q855" s="39"/>
      <c r="R855" s="39"/>
      <c r="S855" s="39"/>
      <c r="T855" s="39"/>
      <c r="U855" s="39"/>
      <c r="V855" s="34"/>
      <c r="W855" s="43"/>
    </row>
    <row r="856" spans="1:23" s="6" customFormat="1" ht="20.100000000000001" customHeight="1">
      <c r="A856" s="5"/>
      <c r="B856" s="40"/>
      <c r="C856" s="23"/>
      <c r="D856" s="26" t="str">
        <f>IF(C856="","",VLOOKUP(C856,Dich_vu!$A$1:'Dich_vu'!$B$64,2,0))</f>
        <v/>
      </c>
      <c r="E856" s="20"/>
      <c r="F856" s="21"/>
      <c r="G856" s="24" t="str">
        <f t="array" aca="1" ref="G856" ca="1">IF(F856="","",INDIRECT("quan_huyen!l"&amp;MAX(IF(COUNTIF($F856,"*"&amp;Tinh_TP&amp;"*")=1,ROW(Tinh_TP),0))))</f>
        <v/>
      </c>
      <c r="H856" s="22" t="str">
        <f t="array" aca="1" ref="H856" ca="1">IF(AND(F856="",G856=""),"",INDIRECT("quan_huyen!h"&amp;MAX(IF(COUNTIF(F856,"*"&amp;data&amp;"*")=1,ROW(data),0))))</f>
        <v/>
      </c>
      <c r="I856" s="26" t="str">
        <f ca="1">IF(G856="","",INDEX(Tinh_ID,MATCH(Sheet1!G856,Tinh_TP,0)))</f>
        <v/>
      </c>
      <c r="J856" s="26" t="str">
        <f ca="1">IF(H856="","",VLOOKUP(H856,Quan_huyen!$H:$I,2,0))</f>
        <v/>
      </c>
      <c r="K856" s="26" t="str">
        <f ca="1">IF(J856="","",VLOOKUP(J856,Quan_huyen!$I:$J,2,0))</f>
        <v/>
      </c>
      <c r="L856" s="22"/>
      <c r="M856" s="21"/>
      <c r="N856" s="39"/>
      <c r="O856" s="39"/>
      <c r="P856" s="39" t="str">
        <f>IF(O856="","",VLOOKUP(O856,Dich_vu!$M$1:'Dich_vu'!$N:$N,2,0))</f>
        <v/>
      </c>
      <c r="Q856" s="39"/>
      <c r="R856" s="39"/>
      <c r="S856" s="39"/>
      <c r="T856" s="39"/>
      <c r="U856" s="39"/>
      <c r="V856" s="34"/>
      <c r="W856" s="43"/>
    </row>
    <row r="857" spans="1:23" s="6" customFormat="1" ht="20.100000000000001" customHeight="1">
      <c r="A857" s="5"/>
      <c r="B857" s="40"/>
      <c r="C857" s="23"/>
      <c r="D857" s="26" t="str">
        <f>IF(C857="","",VLOOKUP(C857,Dich_vu!$A$1:'Dich_vu'!$B$64,2,0))</f>
        <v/>
      </c>
      <c r="E857" s="20"/>
      <c r="F857" s="21"/>
      <c r="G857" s="24" t="str">
        <f t="array" aca="1" ref="G857" ca="1">IF(F857="","",INDIRECT("quan_huyen!l"&amp;MAX(IF(COUNTIF($F857,"*"&amp;Tinh_TP&amp;"*")=1,ROW(Tinh_TP),0))))</f>
        <v/>
      </c>
      <c r="H857" s="22" t="str">
        <f t="array" aca="1" ref="H857" ca="1">IF(AND(F857="",G857=""),"",INDIRECT("quan_huyen!h"&amp;MAX(IF(COUNTIF(F857,"*"&amp;data&amp;"*")=1,ROW(data),0))))</f>
        <v/>
      </c>
      <c r="I857" s="26" t="str">
        <f ca="1">IF(G857="","",INDEX(Tinh_ID,MATCH(Sheet1!G857,Tinh_TP,0)))</f>
        <v/>
      </c>
      <c r="J857" s="26" t="str">
        <f ca="1">IF(H857="","",VLOOKUP(H857,Quan_huyen!$H:$I,2,0))</f>
        <v/>
      </c>
      <c r="K857" s="26" t="str">
        <f ca="1">IF(J857="","",VLOOKUP(J857,Quan_huyen!$I:$J,2,0))</f>
        <v/>
      </c>
      <c r="L857" s="22"/>
      <c r="M857" s="21"/>
      <c r="N857" s="39"/>
      <c r="O857" s="39"/>
      <c r="P857" s="39" t="str">
        <f>IF(O857="","",VLOOKUP(O857,Dich_vu!$M$1:'Dich_vu'!$N:$N,2,0))</f>
        <v/>
      </c>
      <c r="Q857" s="39"/>
      <c r="R857" s="39"/>
      <c r="S857" s="39"/>
      <c r="T857" s="39"/>
      <c r="U857" s="39"/>
      <c r="V857" s="34"/>
      <c r="W857" s="43"/>
    </row>
    <row r="858" spans="1:23" s="6" customFormat="1" ht="20.100000000000001" customHeight="1">
      <c r="A858" s="5"/>
      <c r="B858" s="40"/>
      <c r="C858" s="23"/>
      <c r="D858" s="26" t="str">
        <f>IF(C858="","",VLOOKUP(C858,Dich_vu!$A$1:'Dich_vu'!$B$64,2,0))</f>
        <v/>
      </c>
      <c r="E858" s="20"/>
      <c r="F858" s="21"/>
      <c r="G858" s="24" t="str">
        <f t="array" aca="1" ref="G858" ca="1">IF(F858="","",INDIRECT("quan_huyen!l"&amp;MAX(IF(COUNTIF($F858,"*"&amp;Tinh_TP&amp;"*")=1,ROW(Tinh_TP),0))))</f>
        <v/>
      </c>
      <c r="H858" s="22" t="str">
        <f t="array" aca="1" ref="H858" ca="1">IF(AND(F858="",G858=""),"",INDIRECT("quan_huyen!h"&amp;MAX(IF(COUNTIF(F858,"*"&amp;data&amp;"*")=1,ROW(data),0))))</f>
        <v/>
      </c>
      <c r="I858" s="26" t="str">
        <f ca="1">IF(G858="","",INDEX(Tinh_ID,MATCH(Sheet1!G858,Tinh_TP,0)))</f>
        <v/>
      </c>
      <c r="J858" s="26" t="str">
        <f ca="1">IF(H858="","",VLOOKUP(H858,Quan_huyen!$H:$I,2,0))</f>
        <v/>
      </c>
      <c r="K858" s="26" t="str">
        <f ca="1">IF(J858="","",VLOOKUP(J858,Quan_huyen!$I:$J,2,0))</f>
        <v/>
      </c>
      <c r="L858" s="22"/>
      <c r="M858" s="21"/>
      <c r="N858" s="39"/>
      <c r="O858" s="39"/>
      <c r="P858" s="39" t="str">
        <f>IF(O858="","",VLOOKUP(O858,Dich_vu!$M$1:'Dich_vu'!$N:$N,2,0))</f>
        <v/>
      </c>
      <c r="Q858" s="39"/>
      <c r="R858" s="39"/>
      <c r="S858" s="39"/>
      <c r="T858" s="39"/>
      <c r="U858" s="39"/>
      <c r="V858" s="34"/>
      <c r="W858" s="43"/>
    </row>
    <row r="859" spans="1:23" s="6" customFormat="1" ht="20.100000000000001" customHeight="1">
      <c r="A859" s="5"/>
      <c r="B859" s="40"/>
      <c r="C859" s="23"/>
      <c r="D859" s="26" t="str">
        <f>IF(C859="","",VLOOKUP(C859,Dich_vu!$A$1:'Dich_vu'!$B$64,2,0))</f>
        <v/>
      </c>
      <c r="E859" s="20"/>
      <c r="F859" s="21"/>
      <c r="G859" s="24" t="str">
        <f t="array" aca="1" ref="G859" ca="1">IF(F859="","",INDIRECT("quan_huyen!l"&amp;MAX(IF(COUNTIF($F859,"*"&amp;Tinh_TP&amp;"*")=1,ROW(Tinh_TP),0))))</f>
        <v/>
      </c>
      <c r="H859" s="22" t="str">
        <f t="array" aca="1" ref="H859" ca="1">IF(AND(F859="",G859=""),"",INDIRECT("quan_huyen!h"&amp;MAX(IF(COUNTIF(F859,"*"&amp;data&amp;"*")=1,ROW(data),0))))</f>
        <v/>
      </c>
      <c r="I859" s="26" t="str">
        <f ca="1">IF(G859="","",INDEX(Tinh_ID,MATCH(Sheet1!G859,Tinh_TP,0)))</f>
        <v/>
      </c>
      <c r="J859" s="26" t="str">
        <f ca="1">IF(H859="","",VLOOKUP(H859,Quan_huyen!$H:$I,2,0))</f>
        <v/>
      </c>
      <c r="K859" s="26" t="str">
        <f ca="1">IF(J859="","",VLOOKUP(J859,Quan_huyen!$I:$J,2,0))</f>
        <v/>
      </c>
      <c r="L859" s="22"/>
      <c r="M859" s="21"/>
      <c r="N859" s="39"/>
      <c r="O859" s="39"/>
      <c r="P859" s="39" t="str">
        <f>IF(O859="","",VLOOKUP(O859,Dich_vu!$M$1:'Dich_vu'!$N:$N,2,0))</f>
        <v/>
      </c>
      <c r="Q859" s="39"/>
      <c r="R859" s="39"/>
      <c r="S859" s="39"/>
      <c r="T859" s="39"/>
      <c r="U859" s="39"/>
      <c r="V859" s="34"/>
      <c r="W859" s="43"/>
    </row>
    <row r="860" spans="1:23" s="6" customFormat="1" ht="20.100000000000001" customHeight="1">
      <c r="A860" s="5"/>
      <c r="B860" s="40"/>
      <c r="C860" s="23"/>
      <c r="D860" s="26" t="str">
        <f>IF(C860="","",VLOOKUP(C860,Dich_vu!$A$1:'Dich_vu'!$B$64,2,0))</f>
        <v/>
      </c>
      <c r="E860" s="20"/>
      <c r="F860" s="21"/>
      <c r="G860" s="24" t="str">
        <f t="array" aca="1" ref="G860" ca="1">IF(F860="","",INDIRECT("quan_huyen!l"&amp;MAX(IF(COUNTIF($F860,"*"&amp;Tinh_TP&amp;"*")=1,ROW(Tinh_TP),0))))</f>
        <v/>
      </c>
      <c r="H860" s="22" t="str">
        <f t="array" aca="1" ref="H860" ca="1">IF(AND(F860="",G860=""),"",INDIRECT("quan_huyen!h"&amp;MAX(IF(COUNTIF(F860,"*"&amp;data&amp;"*")=1,ROW(data),0))))</f>
        <v/>
      </c>
      <c r="I860" s="26" t="str">
        <f ca="1">IF(G860="","",INDEX(Tinh_ID,MATCH(Sheet1!G860,Tinh_TP,0)))</f>
        <v/>
      </c>
      <c r="J860" s="26" t="str">
        <f ca="1">IF(H860="","",VLOOKUP(H860,Quan_huyen!$H:$I,2,0))</f>
        <v/>
      </c>
      <c r="K860" s="26" t="str">
        <f ca="1">IF(J860="","",VLOOKUP(J860,Quan_huyen!$I:$J,2,0))</f>
        <v/>
      </c>
      <c r="L860" s="22"/>
      <c r="M860" s="21"/>
      <c r="N860" s="39"/>
      <c r="O860" s="39"/>
      <c r="P860" s="39" t="str">
        <f>IF(O860="","",VLOOKUP(O860,Dich_vu!$M$1:'Dich_vu'!$N:$N,2,0))</f>
        <v/>
      </c>
      <c r="Q860" s="39"/>
      <c r="R860" s="39"/>
      <c r="S860" s="39"/>
      <c r="T860" s="39"/>
      <c r="U860" s="39"/>
      <c r="V860" s="34"/>
      <c r="W860" s="43"/>
    </row>
    <row r="861" spans="1:23" s="6" customFormat="1" ht="20.100000000000001" customHeight="1">
      <c r="A861" s="5"/>
      <c r="B861" s="40"/>
      <c r="C861" s="23"/>
      <c r="D861" s="26" t="str">
        <f>IF(C861="","",VLOOKUP(C861,Dich_vu!$A$1:'Dich_vu'!$B$64,2,0))</f>
        <v/>
      </c>
      <c r="E861" s="20"/>
      <c r="F861" s="21"/>
      <c r="G861" s="24" t="str">
        <f t="array" aca="1" ref="G861" ca="1">IF(F861="","",INDIRECT("quan_huyen!l"&amp;MAX(IF(COUNTIF($F861,"*"&amp;Tinh_TP&amp;"*")=1,ROW(Tinh_TP),0))))</f>
        <v/>
      </c>
      <c r="H861" s="22" t="str">
        <f t="array" aca="1" ref="H861" ca="1">IF(AND(F861="",G861=""),"",INDIRECT("quan_huyen!h"&amp;MAX(IF(COUNTIF(F861,"*"&amp;data&amp;"*")=1,ROW(data),0))))</f>
        <v/>
      </c>
      <c r="I861" s="26" t="str">
        <f ca="1">IF(G861="","",INDEX(Tinh_ID,MATCH(Sheet1!G861,Tinh_TP,0)))</f>
        <v/>
      </c>
      <c r="J861" s="26" t="str">
        <f ca="1">IF(H861="","",VLOOKUP(H861,Quan_huyen!$H:$I,2,0))</f>
        <v/>
      </c>
      <c r="K861" s="26" t="str">
        <f ca="1">IF(J861="","",VLOOKUP(J861,Quan_huyen!$I:$J,2,0))</f>
        <v/>
      </c>
      <c r="L861" s="22"/>
      <c r="M861" s="21"/>
      <c r="N861" s="39"/>
      <c r="O861" s="39"/>
      <c r="P861" s="39" t="str">
        <f>IF(O861="","",VLOOKUP(O861,Dich_vu!$M$1:'Dich_vu'!$N:$N,2,0))</f>
        <v/>
      </c>
      <c r="Q861" s="39"/>
      <c r="R861" s="39"/>
      <c r="S861" s="39"/>
      <c r="T861" s="39"/>
      <c r="U861" s="39"/>
      <c r="V861" s="34"/>
      <c r="W861" s="43"/>
    </row>
    <row r="862" spans="1:23" s="6" customFormat="1" ht="20.100000000000001" customHeight="1">
      <c r="A862" s="5"/>
      <c r="B862" s="40"/>
      <c r="C862" s="23"/>
      <c r="D862" s="26" t="str">
        <f>IF(C862="","",VLOOKUP(C862,Dich_vu!$A$1:'Dich_vu'!$B$64,2,0))</f>
        <v/>
      </c>
      <c r="E862" s="20"/>
      <c r="F862" s="21"/>
      <c r="G862" s="24" t="str">
        <f t="array" aca="1" ref="G862" ca="1">IF(F862="","",INDIRECT("quan_huyen!l"&amp;MAX(IF(COUNTIF($F862,"*"&amp;Tinh_TP&amp;"*")=1,ROW(Tinh_TP),0))))</f>
        <v/>
      </c>
      <c r="H862" s="22" t="str">
        <f t="array" aca="1" ref="H862" ca="1">IF(AND(F862="",G862=""),"",INDIRECT("quan_huyen!h"&amp;MAX(IF(COUNTIF(F862,"*"&amp;data&amp;"*")=1,ROW(data),0))))</f>
        <v/>
      </c>
      <c r="I862" s="26" t="str">
        <f ca="1">IF(G862="","",INDEX(Tinh_ID,MATCH(Sheet1!G862,Tinh_TP,0)))</f>
        <v/>
      </c>
      <c r="J862" s="26" t="str">
        <f ca="1">IF(H862="","",VLOOKUP(H862,Quan_huyen!$H:$I,2,0))</f>
        <v/>
      </c>
      <c r="K862" s="26" t="str">
        <f ca="1">IF(J862="","",VLOOKUP(J862,Quan_huyen!$I:$J,2,0))</f>
        <v/>
      </c>
      <c r="L862" s="22"/>
      <c r="M862" s="21"/>
      <c r="N862" s="39"/>
      <c r="O862" s="39"/>
      <c r="P862" s="39" t="str">
        <f>IF(O862="","",VLOOKUP(O862,Dich_vu!$M$1:'Dich_vu'!$N:$N,2,0))</f>
        <v/>
      </c>
      <c r="Q862" s="39"/>
      <c r="R862" s="39"/>
      <c r="S862" s="39"/>
      <c r="T862" s="39"/>
      <c r="U862" s="39"/>
      <c r="V862" s="34"/>
      <c r="W862" s="43"/>
    </row>
    <row r="863" spans="1:23" s="6" customFormat="1" ht="20.100000000000001" customHeight="1">
      <c r="A863" s="5"/>
      <c r="B863" s="40"/>
      <c r="C863" s="23"/>
      <c r="D863" s="26" t="str">
        <f>IF(C863="","",VLOOKUP(C863,Dich_vu!$A$1:'Dich_vu'!$B$64,2,0))</f>
        <v/>
      </c>
      <c r="E863" s="20"/>
      <c r="F863" s="21"/>
      <c r="G863" s="24" t="str">
        <f t="array" aca="1" ref="G863" ca="1">IF(F863="","",INDIRECT("quan_huyen!l"&amp;MAX(IF(COUNTIF($F863,"*"&amp;Tinh_TP&amp;"*")=1,ROW(Tinh_TP),0))))</f>
        <v/>
      </c>
      <c r="H863" s="22" t="str">
        <f t="array" aca="1" ref="H863" ca="1">IF(AND(F863="",G863=""),"",INDIRECT("quan_huyen!h"&amp;MAX(IF(COUNTIF(F863,"*"&amp;data&amp;"*")=1,ROW(data),0))))</f>
        <v/>
      </c>
      <c r="I863" s="26" t="str">
        <f ca="1">IF(G863="","",INDEX(Tinh_ID,MATCH(Sheet1!G863,Tinh_TP,0)))</f>
        <v/>
      </c>
      <c r="J863" s="26" t="str">
        <f ca="1">IF(H863="","",VLOOKUP(H863,Quan_huyen!$H:$I,2,0))</f>
        <v/>
      </c>
      <c r="K863" s="26" t="str">
        <f ca="1">IF(J863="","",VLOOKUP(J863,Quan_huyen!$I:$J,2,0))</f>
        <v/>
      </c>
      <c r="L863" s="22"/>
      <c r="M863" s="21"/>
      <c r="N863" s="39"/>
      <c r="O863" s="39"/>
      <c r="P863" s="39" t="str">
        <f>IF(O863="","",VLOOKUP(O863,Dich_vu!$M$1:'Dich_vu'!$N:$N,2,0))</f>
        <v/>
      </c>
      <c r="Q863" s="39"/>
      <c r="R863" s="39"/>
      <c r="S863" s="39"/>
      <c r="T863" s="39"/>
      <c r="U863" s="39"/>
      <c r="V863" s="34"/>
      <c r="W863" s="43"/>
    </row>
    <row r="864" spans="1:23" s="6" customFormat="1" ht="20.100000000000001" customHeight="1">
      <c r="A864" s="5"/>
      <c r="B864" s="40"/>
      <c r="C864" s="23"/>
      <c r="D864" s="26" t="str">
        <f>IF(C864="","",VLOOKUP(C864,Dich_vu!$A$1:'Dich_vu'!$B$64,2,0))</f>
        <v/>
      </c>
      <c r="E864" s="20"/>
      <c r="F864" s="21"/>
      <c r="G864" s="24" t="str">
        <f t="array" aca="1" ref="G864" ca="1">IF(F864="","",INDIRECT("quan_huyen!l"&amp;MAX(IF(COUNTIF($F864,"*"&amp;Tinh_TP&amp;"*")=1,ROW(Tinh_TP),0))))</f>
        <v/>
      </c>
      <c r="H864" s="22" t="str">
        <f t="array" aca="1" ref="H864" ca="1">IF(AND(F864="",G864=""),"",INDIRECT("quan_huyen!h"&amp;MAX(IF(COUNTIF(F864,"*"&amp;data&amp;"*")=1,ROW(data),0))))</f>
        <v/>
      </c>
      <c r="I864" s="26" t="str">
        <f ca="1">IF(G864="","",INDEX(Tinh_ID,MATCH(Sheet1!G864,Tinh_TP,0)))</f>
        <v/>
      </c>
      <c r="J864" s="26" t="str">
        <f ca="1">IF(H864="","",VLOOKUP(H864,Quan_huyen!$H:$I,2,0))</f>
        <v/>
      </c>
      <c r="K864" s="26" t="str">
        <f ca="1">IF(J864="","",VLOOKUP(J864,Quan_huyen!$I:$J,2,0))</f>
        <v/>
      </c>
      <c r="L864" s="22"/>
      <c r="M864" s="21"/>
      <c r="N864" s="39"/>
      <c r="O864" s="39"/>
      <c r="P864" s="39" t="str">
        <f>IF(O864="","",VLOOKUP(O864,Dich_vu!$M$1:'Dich_vu'!$N:$N,2,0))</f>
        <v/>
      </c>
      <c r="Q864" s="39"/>
      <c r="R864" s="39"/>
      <c r="S864" s="39"/>
      <c r="T864" s="39"/>
      <c r="U864" s="39"/>
      <c r="V864" s="34"/>
      <c r="W864" s="43"/>
    </row>
    <row r="865" spans="1:23" s="6" customFormat="1" ht="20.100000000000001" customHeight="1">
      <c r="A865" s="5"/>
      <c r="B865" s="40"/>
      <c r="C865" s="23"/>
      <c r="D865" s="26" t="str">
        <f>IF(C865="","",VLOOKUP(C865,Dich_vu!$A$1:'Dich_vu'!$B$64,2,0))</f>
        <v/>
      </c>
      <c r="E865" s="20"/>
      <c r="F865" s="21"/>
      <c r="G865" s="24" t="str">
        <f t="array" aca="1" ref="G865" ca="1">IF(F865="","",INDIRECT("quan_huyen!l"&amp;MAX(IF(COUNTIF($F865,"*"&amp;Tinh_TP&amp;"*")=1,ROW(Tinh_TP),0))))</f>
        <v/>
      </c>
      <c r="H865" s="22" t="str">
        <f t="array" aca="1" ref="H865" ca="1">IF(AND(F865="",G865=""),"",INDIRECT("quan_huyen!h"&amp;MAX(IF(COUNTIF(F865,"*"&amp;data&amp;"*")=1,ROW(data),0))))</f>
        <v/>
      </c>
      <c r="I865" s="26" t="str">
        <f ca="1">IF(G865="","",INDEX(Tinh_ID,MATCH(Sheet1!G865,Tinh_TP,0)))</f>
        <v/>
      </c>
      <c r="J865" s="26" t="str">
        <f ca="1">IF(H865="","",VLOOKUP(H865,Quan_huyen!$H:$I,2,0))</f>
        <v/>
      </c>
      <c r="K865" s="26" t="str">
        <f ca="1">IF(J865="","",VLOOKUP(J865,Quan_huyen!$I:$J,2,0))</f>
        <v/>
      </c>
      <c r="L865" s="22"/>
      <c r="M865" s="21"/>
      <c r="N865" s="39"/>
      <c r="O865" s="39"/>
      <c r="P865" s="39" t="str">
        <f>IF(O865="","",VLOOKUP(O865,Dich_vu!$M$1:'Dich_vu'!$N:$N,2,0))</f>
        <v/>
      </c>
      <c r="Q865" s="39"/>
      <c r="R865" s="39"/>
      <c r="S865" s="39"/>
      <c r="T865" s="39"/>
      <c r="U865" s="39"/>
      <c r="V865" s="34"/>
      <c r="W865" s="43"/>
    </row>
    <row r="866" spans="1:23" s="6" customFormat="1" ht="20.100000000000001" customHeight="1">
      <c r="A866" s="5"/>
      <c r="B866" s="40"/>
      <c r="C866" s="23"/>
      <c r="D866" s="26" t="str">
        <f>IF(C866="","",VLOOKUP(C866,Dich_vu!$A$1:'Dich_vu'!$B$64,2,0))</f>
        <v/>
      </c>
      <c r="E866" s="20"/>
      <c r="F866" s="21"/>
      <c r="G866" s="24" t="str">
        <f t="array" aca="1" ref="G866" ca="1">IF(F866="","",INDIRECT("quan_huyen!l"&amp;MAX(IF(COUNTIF($F866,"*"&amp;Tinh_TP&amp;"*")=1,ROW(Tinh_TP),0))))</f>
        <v/>
      </c>
      <c r="H866" s="22" t="str">
        <f t="array" aca="1" ref="H866" ca="1">IF(AND(F866="",G866=""),"",INDIRECT("quan_huyen!h"&amp;MAX(IF(COUNTIF(F866,"*"&amp;data&amp;"*")=1,ROW(data),0))))</f>
        <v/>
      </c>
      <c r="I866" s="26" t="str">
        <f ca="1">IF(G866="","",INDEX(Tinh_ID,MATCH(Sheet1!G866,Tinh_TP,0)))</f>
        <v/>
      </c>
      <c r="J866" s="26" t="str">
        <f ca="1">IF(H866="","",VLOOKUP(H866,Quan_huyen!$H:$I,2,0))</f>
        <v/>
      </c>
      <c r="K866" s="26" t="str">
        <f ca="1">IF(J866="","",VLOOKUP(J866,Quan_huyen!$I:$J,2,0))</f>
        <v/>
      </c>
      <c r="L866" s="22"/>
      <c r="M866" s="21"/>
      <c r="N866" s="39"/>
      <c r="O866" s="39"/>
      <c r="P866" s="39" t="str">
        <f>IF(O866="","",VLOOKUP(O866,Dich_vu!$M$1:'Dich_vu'!$N:$N,2,0))</f>
        <v/>
      </c>
      <c r="Q866" s="39"/>
      <c r="R866" s="39"/>
      <c r="S866" s="39"/>
      <c r="T866" s="39"/>
      <c r="U866" s="39"/>
      <c r="V866" s="34"/>
      <c r="W866" s="43"/>
    </row>
    <row r="867" spans="1:23" s="6" customFormat="1" ht="20.100000000000001" customHeight="1">
      <c r="A867" s="5"/>
      <c r="B867" s="40"/>
      <c r="C867" s="23"/>
      <c r="D867" s="26" t="str">
        <f>IF(C867="","",VLOOKUP(C867,Dich_vu!$A$1:'Dich_vu'!$B$64,2,0))</f>
        <v/>
      </c>
      <c r="E867" s="20"/>
      <c r="F867" s="21"/>
      <c r="G867" s="24" t="str">
        <f t="array" aca="1" ref="G867" ca="1">IF(F867="","",INDIRECT("quan_huyen!l"&amp;MAX(IF(COUNTIF($F867,"*"&amp;Tinh_TP&amp;"*")=1,ROW(Tinh_TP),0))))</f>
        <v/>
      </c>
      <c r="H867" s="22" t="str">
        <f t="array" aca="1" ref="H867" ca="1">IF(AND(F867="",G867=""),"",INDIRECT("quan_huyen!h"&amp;MAX(IF(COUNTIF(F867,"*"&amp;data&amp;"*")=1,ROW(data),0))))</f>
        <v/>
      </c>
      <c r="I867" s="26" t="str">
        <f ca="1">IF(G867="","",INDEX(Tinh_ID,MATCH(Sheet1!G867,Tinh_TP,0)))</f>
        <v/>
      </c>
      <c r="J867" s="26" t="str">
        <f ca="1">IF(H867="","",VLOOKUP(H867,Quan_huyen!$H:$I,2,0))</f>
        <v/>
      </c>
      <c r="K867" s="26" t="str">
        <f ca="1">IF(J867="","",VLOOKUP(J867,Quan_huyen!$I:$J,2,0))</f>
        <v/>
      </c>
      <c r="L867" s="22"/>
      <c r="M867" s="21"/>
      <c r="N867" s="39"/>
      <c r="O867" s="39"/>
      <c r="P867" s="39" t="str">
        <f>IF(O867="","",VLOOKUP(O867,Dich_vu!$M$1:'Dich_vu'!$N:$N,2,0))</f>
        <v/>
      </c>
      <c r="Q867" s="39"/>
      <c r="R867" s="39"/>
      <c r="S867" s="39"/>
      <c r="T867" s="39"/>
      <c r="U867" s="39"/>
      <c r="V867" s="34"/>
      <c r="W867" s="43"/>
    </row>
    <row r="868" spans="1:23" s="6" customFormat="1" ht="20.100000000000001" customHeight="1">
      <c r="A868" s="5"/>
      <c r="B868" s="40"/>
      <c r="C868" s="23"/>
      <c r="D868" s="26" t="str">
        <f>IF(C868="","",VLOOKUP(C868,Dich_vu!$A$1:'Dich_vu'!$B$64,2,0))</f>
        <v/>
      </c>
      <c r="E868" s="20"/>
      <c r="F868" s="21"/>
      <c r="G868" s="24" t="str">
        <f t="array" aca="1" ref="G868" ca="1">IF(F868="","",INDIRECT("quan_huyen!l"&amp;MAX(IF(COUNTIF($F868,"*"&amp;Tinh_TP&amp;"*")=1,ROW(Tinh_TP),0))))</f>
        <v/>
      </c>
      <c r="H868" s="22" t="str">
        <f t="array" aca="1" ref="H868" ca="1">IF(AND(F868="",G868=""),"",INDIRECT("quan_huyen!h"&amp;MAX(IF(COUNTIF(F868,"*"&amp;data&amp;"*")=1,ROW(data),0))))</f>
        <v/>
      </c>
      <c r="I868" s="26" t="str">
        <f ca="1">IF(G868="","",INDEX(Tinh_ID,MATCH(Sheet1!G868,Tinh_TP,0)))</f>
        <v/>
      </c>
      <c r="J868" s="26" t="str">
        <f ca="1">IF(H868="","",VLOOKUP(H868,Quan_huyen!$H:$I,2,0))</f>
        <v/>
      </c>
      <c r="K868" s="26" t="str">
        <f ca="1">IF(J868="","",VLOOKUP(J868,Quan_huyen!$I:$J,2,0))</f>
        <v/>
      </c>
      <c r="L868" s="22"/>
      <c r="M868" s="21"/>
      <c r="N868" s="39"/>
      <c r="O868" s="39"/>
      <c r="P868" s="39" t="str">
        <f>IF(O868="","",VLOOKUP(O868,Dich_vu!$M$1:'Dich_vu'!$N:$N,2,0))</f>
        <v/>
      </c>
      <c r="Q868" s="39"/>
      <c r="R868" s="39"/>
      <c r="S868" s="39"/>
      <c r="T868" s="39"/>
      <c r="U868" s="39"/>
      <c r="V868" s="34"/>
      <c r="W868" s="43"/>
    </row>
    <row r="869" spans="1:23" s="6" customFormat="1" ht="20.100000000000001" customHeight="1">
      <c r="A869" s="5"/>
      <c r="B869" s="40"/>
      <c r="C869" s="23"/>
      <c r="D869" s="26" t="str">
        <f>IF(C869="","",VLOOKUP(C869,Dich_vu!$A$1:'Dich_vu'!$B$64,2,0))</f>
        <v/>
      </c>
      <c r="E869" s="20"/>
      <c r="F869" s="21"/>
      <c r="G869" s="24" t="str">
        <f t="array" aca="1" ref="G869" ca="1">IF(F869="","",INDIRECT("quan_huyen!l"&amp;MAX(IF(COUNTIF($F869,"*"&amp;Tinh_TP&amp;"*")=1,ROW(Tinh_TP),0))))</f>
        <v/>
      </c>
      <c r="H869" s="22" t="str">
        <f t="array" aca="1" ref="H869" ca="1">IF(AND(F869="",G869=""),"",INDIRECT("quan_huyen!h"&amp;MAX(IF(COUNTIF(F869,"*"&amp;data&amp;"*")=1,ROW(data),0))))</f>
        <v/>
      </c>
      <c r="I869" s="26" t="str">
        <f ca="1">IF(G869="","",INDEX(Tinh_ID,MATCH(Sheet1!G869,Tinh_TP,0)))</f>
        <v/>
      </c>
      <c r="J869" s="26" t="str">
        <f ca="1">IF(H869="","",VLOOKUP(H869,Quan_huyen!$H:$I,2,0))</f>
        <v/>
      </c>
      <c r="K869" s="26" t="str">
        <f ca="1">IF(J869="","",VLOOKUP(J869,Quan_huyen!$I:$J,2,0))</f>
        <v/>
      </c>
      <c r="L869" s="22"/>
      <c r="M869" s="21"/>
      <c r="N869" s="39"/>
      <c r="O869" s="39"/>
      <c r="P869" s="39" t="str">
        <f>IF(O869="","",VLOOKUP(O869,Dich_vu!$M$1:'Dich_vu'!$N:$N,2,0))</f>
        <v/>
      </c>
      <c r="Q869" s="39"/>
      <c r="R869" s="39"/>
      <c r="S869" s="39"/>
      <c r="T869" s="39"/>
      <c r="U869" s="39"/>
      <c r="V869" s="34"/>
      <c r="W869" s="43"/>
    </row>
    <row r="870" spans="1:23" s="6" customFormat="1" ht="20.100000000000001" customHeight="1">
      <c r="A870" s="5"/>
      <c r="B870" s="40"/>
      <c r="C870" s="23"/>
      <c r="D870" s="26" t="str">
        <f>IF(C870="","",VLOOKUP(C870,Dich_vu!$A$1:'Dich_vu'!$B$64,2,0))</f>
        <v/>
      </c>
      <c r="E870" s="20"/>
      <c r="F870" s="21"/>
      <c r="G870" s="24" t="str">
        <f t="array" aca="1" ref="G870" ca="1">IF(F870="","",INDIRECT("quan_huyen!l"&amp;MAX(IF(COUNTIF($F870,"*"&amp;Tinh_TP&amp;"*")=1,ROW(Tinh_TP),0))))</f>
        <v/>
      </c>
      <c r="H870" s="22" t="str">
        <f t="array" aca="1" ref="H870" ca="1">IF(AND(F870="",G870=""),"",INDIRECT("quan_huyen!h"&amp;MAX(IF(COUNTIF(F870,"*"&amp;data&amp;"*")=1,ROW(data),0))))</f>
        <v/>
      </c>
      <c r="I870" s="26" t="str">
        <f ca="1">IF(G870="","",INDEX(Tinh_ID,MATCH(Sheet1!G870,Tinh_TP,0)))</f>
        <v/>
      </c>
      <c r="J870" s="26" t="str">
        <f ca="1">IF(H870="","",VLOOKUP(H870,Quan_huyen!$H:$I,2,0))</f>
        <v/>
      </c>
      <c r="K870" s="26" t="str">
        <f ca="1">IF(J870="","",VLOOKUP(J870,Quan_huyen!$I:$J,2,0))</f>
        <v/>
      </c>
      <c r="L870" s="22"/>
      <c r="M870" s="21"/>
      <c r="N870" s="39"/>
      <c r="O870" s="39"/>
      <c r="P870" s="39" t="str">
        <f>IF(O870="","",VLOOKUP(O870,Dich_vu!$M$1:'Dich_vu'!$N:$N,2,0))</f>
        <v/>
      </c>
      <c r="Q870" s="39"/>
      <c r="R870" s="39"/>
      <c r="S870" s="39"/>
      <c r="T870" s="39"/>
      <c r="U870" s="39"/>
      <c r="V870" s="34"/>
      <c r="W870" s="43"/>
    </row>
    <row r="871" spans="1:23" s="6" customFormat="1" ht="20.100000000000001" customHeight="1">
      <c r="A871" s="5"/>
      <c r="B871" s="40"/>
      <c r="C871" s="23"/>
      <c r="D871" s="26" t="str">
        <f>IF(C871="","",VLOOKUP(C871,Dich_vu!$A$1:'Dich_vu'!$B$64,2,0))</f>
        <v/>
      </c>
      <c r="E871" s="20"/>
      <c r="F871" s="21"/>
      <c r="G871" s="24" t="str">
        <f t="array" aca="1" ref="G871" ca="1">IF(F871="","",INDIRECT("quan_huyen!l"&amp;MAX(IF(COUNTIF($F871,"*"&amp;Tinh_TP&amp;"*")=1,ROW(Tinh_TP),0))))</f>
        <v/>
      </c>
      <c r="H871" s="22" t="str">
        <f t="array" aca="1" ref="H871" ca="1">IF(AND(F871="",G871=""),"",INDIRECT("quan_huyen!h"&amp;MAX(IF(COUNTIF(F871,"*"&amp;data&amp;"*")=1,ROW(data),0))))</f>
        <v/>
      </c>
      <c r="I871" s="26" t="str">
        <f ca="1">IF(G871="","",INDEX(Tinh_ID,MATCH(Sheet1!G871,Tinh_TP,0)))</f>
        <v/>
      </c>
      <c r="J871" s="26" t="str">
        <f ca="1">IF(H871="","",VLOOKUP(H871,Quan_huyen!$H:$I,2,0))</f>
        <v/>
      </c>
      <c r="K871" s="26" t="str">
        <f ca="1">IF(J871="","",VLOOKUP(J871,Quan_huyen!$I:$J,2,0))</f>
        <v/>
      </c>
      <c r="L871" s="22"/>
      <c r="M871" s="21"/>
      <c r="N871" s="39"/>
      <c r="O871" s="39"/>
      <c r="P871" s="39" t="str">
        <f>IF(O871="","",VLOOKUP(O871,Dich_vu!$M$1:'Dich_vu'!$N:$N,2,0))</f>
        <v/>
      </c>
      <c r="Q871" s="39"/>
      <c r="R871" s="39"/>
      <c r="S871" s="39"/>
      <c r="T871" s="39"/>
      <c r="U871" s="39"/>
      <c r="V871" s="34"/>
      <c r="W871" s="43"/>
    </row>
    <row r="872" spans="1:23" s="6" customFormat="1" ht="20.100000000000001" customHeight="1">
      <c r="A872" s="5"/>
      <c r="B872" s="40"/>
      <c r="C872" s="23"/>
      <c r="D872" s="26" t="str">
        <f>IF(C872="","",VLOOKUP(C872,Dich_vu!$A$1:'Dich_vu'!$B$64,2,0))</f>
        <v/>
      </c>
      <c r="E872" s="20"/>
      <c r="F872" s="21"/>
      <c r="G872" s="24" t="str">
        <f t="array" aca="1" ref="G872" ca="1">IF(F872="","",INDIRECT("quan_huyen!l"&amp;MAX(IF(COUNTIF($F872,"*"&amp;Tinh_TP&amp;"*")=1,ROW(Tinh_TP),0))))</f>
        <v/>
      </c>
      <c r="H872" s="22" t="str">
        <f t="array" aca="1" ref="H872" ca="1">IF(AND(F872="",G872=""),"",INDIRECT("quan_huyen!h"&amp;MAX(IF(COUNTIF(F872,"*"&amp;data&amp;"*")=1,ROW(data),0))))</f>
        <v/>
      </c>
      <c r="I872" s="26" t="str">
        <f ca="1">IF(G872="","",INDEX(Tinh_ID,MATCH(Sheet1!G872,Tinh_TP,0)))</f>
        <v/>
      </c>
      <c r="J872" s="26" t="str">
        <f ca="1">IF(H872="","",VLOOKUP(H872,Quan_huyen!$H:$I,2,0))</f>
        <v/>
      </c>
      <c r="K872" s="26" t="str">
        <f ca="1">IF(J872="","",VLOOKUP(J872,Quan_huyen!$I:$J,2,0))</f>
        <v/>
      </c>
      <c r="L872" s="22"/>
      <c r="M872" s="21"/>
      <c r="N872" s="39"/>
      <c r="O872" s="39"/>
      <c r="P872" s="39" t="str">
        <f>IF(O872="","",VLOOKUP(O872,Dich_vu!$M$1:'Dich_vu'!$N:$N,2,0))</f>
        <v/>
      </c>
      <c r="Q872" s="39"/>
      <c r="R872" s="39"/>
      <c r="S872" s="39"/>
      <c r="T872" s="39"/>
      <c r="U872" s="39"/>
      <c r="V872" s="34"/>
      <c r="W872" s="43"/>
    </row>
    <row r="873" spans="1:23" s="6" customFormat="1" ht="20.100000000000001" customHeight="1">
      <c r="A873" s="5"/>
      <c r="B873" s="40"/>
      <c r="C873" s="23"/>
      <c r="D873" s="26" t="str">
        <f>IF(C873="","",VLOOKUP(C873,Dich_vu!$A$1:'Dich_vu'!$B$64,2,0))</f>
        <v/>
      </c>
      <c r="E873" s="20"/>
      <c r="F873" s="21"/>
      <c r="G873" s="24" t="str">
        <f t="array" aca="1" ref="G873" ca="1">IF(F873="","",INDIRECT("quan_huyen!l"&amp;MAX(IF(COUNTIF($F873,"*"&amp;Tinh_TP&amp;"*")=1,ROW(Tinh_TP),0))))</f>
        <v/>
      </c>
      <c r="H873" s="22" t="str">
        <f t="array" aca="1" ref="H873" ca="1">IF(AND(F873="",G873=""),"",INDIRECT("quan_huyen!h"&amp;MAX(IF(COUNTIF(F873,"*"&amp;data&amp;"*")=1,ROW(data),0))))</f>
        <v/>
      </c>
      <c r="I873" s="26" t="str">
        <f ca="1">IF(G873="","",INDEX(Tinh_ID,MATCH(Sheet1!G873,Tinh_TP,0)))</f>
        <v/>
      </c>
      <c r="J873" s="26" t="str">
        <f ca="1">IF(H873="","",VLOOKUP(H873,Quan_huyen!$H:$I,2,0))</f>
        <v/>
      </c>
      <c r="K873" s="26" t="str">
        <f ca="1">IF(J873="","",VLOOKUP(J873,Quan_huyen!$I:$J,2,0))</f>
        <v/>
      </c>
      <c r="L873" s="22"/>
      <c r="M873" s="21"/>
      <c r="N873" s="39"/>
      <c r="O873" s="39"/>
      <c r="P873" s="39" t="str">
        <f>IF(O873="","",VLOOKUP(O873,Dich_vu!$M$1:'Dich_vu'!$N:$N,2,0))</f>
        <v/>
      </c>
      <c r="Q873" s="39"/>
      <c r="R873" s="39"/>
      <c r="S873" s="39"/>
      <c r="T873" s="39"/>
      <c r="U873" s="39"/>
      <c r="V873" s="34"/>
      <c r="W873" s="43"/>
    </row>
    <row r="874" spans="1:23" s="6" customFormat="1" ht="20.100000000000001" customHeight="1">
      <c r="A874" s="5"/>
      <c r="B874" s="40"/>
      <c r="C874" s="23"/>
      <c r="D874" s="26" t="str">
        <f>IF(C874="","",VLOOKUP(C874,Dich_vu!$A$1:'Dich_vu'!$B$64,2,0))</f>
        <v/>
      </c>
      <c r="E874" s="20"/>
      <c r="F874" s="21"/>
      <c r="G874" s="24" t="str">
        <f t="array" aca="1" ref="G874" ca="1">IF(F874="","",INDIRECT("quan_huyen!l"&amp;MAX(IF(COUNTIF($F874,"*"&amp;Tinh_TP&amp;"*")=1,ROW(Tinh_TP),0))))</f>
        <v/>
      </c>
      <c r="H874" s="22" t="str">
        <f t="array" aca="1" ref="H874" ca="1">IF(AND(F874="",G874=""),"",INDIRECT("quan_huyen!h"&amp;MAX(IF(COUNTIF(F874,"*"&amp;data&amp;"*")=1,ROW(data),0))))</f>
        <v/>
      </c>
      <c r="I874" s="26" t="str">
        <f ca="1">IF(G874="","",INDEX(Tinh_ID,MATCH(Sheet1!G874,Tinh_TP,0)))</f>
        <v/>
      </c>
      <c r="J874" s="26" t="str">
        <f ca="1">IF(H874="","",VLOOKUP(H874,Quan_huyen!$H:$I,2,0))</f>
        <v/>
      </c>
      <c r="K874" s="26" t="str">
        <f ca="1">IF(J874="","",VLOOKUP(J874,Quan_huyen!$I:$J,2,0))</f>
        <v/>
      </c>
      <c r="L874" s="22"/>
      <c r="M874" s="21"/>
      <c r="N874" s="39"/>
      <c r="O874" s="39"/>
      <c r="P874" s="39" t="str">
        <f>IF(O874="","",VLOOKUP(O874,Dich_vu!$M$1:'Dich_vu'!$N:$N,2,0))</f>
        <v/>
      </c>
      <c r="Q874" s="39"/>
      <c r="R874" s="39"/>
      <c r="S874" s="39"/>
      <c r="T874" s="39"/>
      <c r="U874" s="39"/>
      <c r="V874" s="34"/>
      <c r="W874" s="43"/>
    </row>
    <row r="875" spans="1:23" s="6" customFormat="1" ht="20.100000000000001" customHeight="1">
      <c r="A875" s="5"/>
      <c r="B875" s="40"/>
      <c r="C875" s="23"/>
      <c r="D875" s="26" t="str">
        <f>IF(C875="","",VLOOKUP(C875,Dich_vu!$A$1:'Dich_vu'!$B$64,2,0))</f>
        <v/>
      </c>
      <c r="E875" s="20"/>
      <c r="F875" s="21"/>
      <c r="G875" s="24" t="str">
        <f t="array" aca="1" ref="G875" ca="1">IF(F875="","",INDIRECT("quan_huyen!l"&amp;MAX(IF(COUNTIF($F875,"*"&amp;Tinh_TP&amp;"*")=1,ROW(Tinh_TP),0))))</f>
        <v/>
      </c>
      <c r="H875" s="22" t="str">
        <f t="array" aca="1" ref="H875" ca="1">IF(AND(F875="",G875=""),"",INDIRECT("quan_huyen!h"&amp;MAX(IF(COUNTIF(F875,"*"&amp;data&amp;"*")=1,ROW(data),0))))</f>
        <v/>
      </c>
      <c r="I875" s="26" t="str">
        <f ca="1">IF(G875="","",INDEX(Tinh_ID,MATCH(Sheet1!G875,Tinh_TP,0)))</f>
        <v/>
      </c>
      <c r="J875" s="26" t="str">
        <f ca="1">IF(H875="","",VLOOKUP(H875,Quan_huyen!$H:$I,2,0))</f>
        <v/>
      </c>
      <c r="K875" s="26" t="str">
        <f ca="1">IF(J875="","",VLOOKUP(J875,Quan_huyen!$I:$J,2,0))</f>
        <v/>
      </c>
      <c r="L875" s="22"/>
      <c r="M875" s="21"/>
      <c r="N875" s="39"/>
      <c r="O875" s="39"/>
      <c r="P875" s="39" t="str">
        <f>IF(O875="","",VLOOKUP(O875,Dich_vu!$M$1:'Dich_vu'!$N:$N,2,0))</f>
        <v/>
      </c>
      <c r="Q875" s="39"/>
      <c r="R875" s="39"/>
      <c r="S875" s="39"/>
      <c r="T875" s="39"/>
      <c r="U875" s="39"/>
      <c r="V875" s="34"/>
      <c r="W875" s="43"/>
    </row>
    <row r="876" spans="1:23" s="6" customFormat="1" ht="20.100000000000001" customHeight="1">
      <c r="A876" s="5"/>
      <c r="B876" s="40"/>
      <c r="C876" s="23"/>
      <c r="D876" s="26" t="str">
        <f>IF(C876="","",VLOOKUP(C876,Dich_vu!$A$1:'Dich_vu'!$B$64,2,0))</f>
        <v/>
      </c>
      <c r="E876" s="20"/>
      <c r="F876" s="21"/>
      <c r="G876" s="24" t="str">
        <f t="array" aca="1" ref="G876" ca="1">IF(F876="","",INDIRECT("quan_huyen!l"&amp;MAX(IF(COUNTIF($F876,"*"&amp;Tinh_TP&amp;"*")=1,ROW(Tinh_TP),0))))</f>
        <v/>
      </c>
      <c r="H876" s="22" t="str">
        <f t="array" aca="1" ref="H876" ca="1">IF(AND(F876="",G876=""),"",INDIRECT("quan_huyen!h"&amp;MAX(IF(COUNTIF(F876,"*"&amp;data&amp;"*")=1,ROW(data),0))))</f>
        <v/>
      </c>
      <c r="I876" s="26" t="str">
        <f ca="1">IF(G876="","",INDEX(Tinh_ID,MATCH(Sheet1!G876,Tinh_TP,0)))</f>
        <v/>
      </c>
      <c r="J876" s="26" t="str">
        <f ca="1">IF(H876="","",VLOOKUP(H876,Quan_huyen!$H:$I,2,0))</f>
        <v/>
      </c>
      <c r="K876" s="26" t="str">
        <f ca="1">IF(J876="","",VLOOKUP(J876,Quan_huyen!$I:$J,2,0))</f>
        <v/>
      </c>
      <c r="L876" s="22"/>
      <c r="M876" s="21"/>
      <c r="N876" s="39"/>
      <c r="O876" s="39"/>
      <c r="P876" s="39" t="str">
        <f>IF(O876="","",VLOOKUP(O876,Dich_vu!$M$1:'Dich_vu'!$N:$N,2,0))</f>
        <v/>
      </c>
      <c r="Q876" s="39"/>
      <c r="R876" s="39"/>
      <c r="S876" s="39"/>
      <c r="T876" s="39"/>
      <c r="U876" s="39"/>
      <c r="V876" s="34"/>
      <c r="W876" s="43"/>
    </row>
    <row r="877" spans="1:23" s="6" customFormat="1" ht="20.100000000000001" customHeight="1">
      <c r="A877" s="5"/>
      <c r="B877" s="40"/>
      <c r="C877" s="23"/>
      <c r="D877" s="26" t="str">
        <f>IF(C877="","",VLOOKUP(C877,Dich_vu!$A$1:'Dich_vu'!$B$64,2,0))</f>
        <v/>
      </c>
      <c r="E877" s="20"/>
      <c r="F877" s="21"/>
      <c r="G877" s="24" t="str">
        <f t="array" aca="1" ref="G877" ca="1">IF(F877="","",INDIRECT("quan_huyen!l"&amp;MAX(IF(COUNTIF($F877,"*"&amp;Tinh_TP&amp;"*")=1,ROW(Tinh_TP),0))))</f>
        <v/>
      </c>
      <c r="H877" s="22" t="str">
        <f t="array" aca="1" ref="H877" ca="1">IF(AND(F877="",G877=""),"",INDIRECT("quan_huyen!h"&amp;MAX(IF(COUNTIF(F877,"*"&amp;data&amp;"*")=1,ROW(data),0))))</f>
        <v/>
      </c>
      <c r="I877" s="26" t="str">
        <f ca="1">IF(G877="","",INDEX(Tinh_ID,MATCH(Sheet1!G877,Tinh_TP,0)))</f>
        <v/>
      </c>
      <c r="J877" s="26" t="str">
        <f ca="1">IF(H877="","",VLOOKUP(H877,Quan_huyen!$H:$I,2,0))</f>
        <v/>
      </c>
      <c r="K877" s="26" t="str">
        <f ca="1">IF(J877="","",VLOOKUP(J877,Quan_huyen!$I:$J,2,0))</f>
        <v/>
      </c>
      <c r="L877" s="22"/>
      <c r="M877" s="21"/>
      <c r="N877" s="39"/>
      <c r="O877" s="39"/>
      <c r="P877" s="39" t="str">
        <f>IF(O877="","",VLOOKUP(O877,Dich_vu!$M$1:'Dich_vu'!$N:$N,2,0))</f>
        <v/>
      </c>
      <c r="Q877" s="39"/>
      <c r="R877" s="39"/>
      <c r="S877" s="39"/>
      <c r="T877" s="39"/>
      <c r="U877" s="39"/>
      <c r="V877" s="34"/>
      <c r="W877" s="43"/>
    </row>
    <row r="878" spans="1:23" s="6" customFormat="1" ht="20.100000000000001" customHeight="1">
      <c r="A878" s="5"/>
      <c r="B878" s="40"/>
      <c r="C878" s="23"/>
      <c r="D878" s="26" t="str">
        <f>IF(C878="","",VLOOKUP(C878,Dich_vu!$A$1:'Dich_vu'!$B$64,2,0))</f>
        <v/>
      </c>
      <c r="E878" s="20"/>
      <c r="F878" s="21"/>
      <c r="G878" s="24" t="str">
        <f t="array" aca="1" ref="G878" ca="1">IF(F878="","",INDIRECT("quan_huyen!l"&amp;MAX(IF(COUNTIF($F878,"*"&amp;Tinh_TP&amp;"*")=1,ROW(Tinh_TP),0))))</f>
        <v/>
      </c>
      <c r="H878" s="22" t="str">
        <f t="array" aca="1" ref="H878" ca="1">IF(AND(F878="",G878=""),"",INDIRECT("quan_huyen!h"&amp;MAX(IF(COUNTIF(F878,"*"&amp;data&amp;"*")=1,ROW(data),0))))</f>
        <v/>
      </c>
      <c r="I878" s="26" t="str">
        <f ca="1">IF(G878="","",INDEX(Tinh_ID,MATCH(Sheet1!G878,Tinh_TP,0)))</f>
        <v/>
      </c>
      <c r="J878" s="26" t="str">
        <f ca="1">IF(H878="","",VLOOKUP(H878,Quan_huyen!$H:$I,2,0))</f>
        <v/>
      </c>
      <c r="K878" s="26" t="str">
        <f ca="1">IF(J878="","",VLOOKUP(J878,Quan_huyen!$I:$J,2,0))</f>
        <v/>
      </c>
      <c r="L878" s="22"/>
      <c r="M878" s="21"/>
      <c r="N878" s="39"/>
      <c r="O878" s="39"/>
      <c r="P878" s="39" t="str">
        <f>IF(O878="","",VLOOKUP(O878,Dich_vu!$M$1:'Dich_vu'!$N:$N,2,0))</f>
        <v/>
      </c>
      <c r="Q878" s="39"/>
      <c r="R878" s="39"/>
      <c r="S878" s="39"/>
      <c r="T878" s="39"/>
      <c r="U878" s="39"/>
      <c r="V878" s="34"/>
      <c r="W878" s="43"/>
    </row>
    <row r="879" spans="1:23" s="6" customFormat="1" ht="20.100000000000001" customHeight="1">
      <c r="A879" s="5"/>
      <c r="B879" s="40"/>
      <c r="C879" s="23"/>
      <c r="D879" s="26" t="str">
        <f>IF(C879="","",VLOOKUP(C879,Dich_vu!$A$1:'Dich_vu'!$B$64,2,0))</f>
        <v/>
      </c>
      <c r="E879" s="20"/>
      <c r="F879" s="21"/>
      <c r="G879" s="24" t="str">
        <f t="array" aca="1" ref="G879" ca="1">IF(F879="","",INDIRECT("quan_huyen!l"&amp;MAX(IF(COUNTIF($F879,"*"&amp;Tinh_TP&amp;"*")=1,ROW(Tinh_TP),0))))</f>
        <v/>
      </c>
      <c r="H879" s="22" t="str">
        <f t="array" aca="1" ref="H879" ca="1">IF(AND(F879="",G879=""),"",INDIRECT("quan_huyen!h"&amp;MAX(IF(COUNTIF(F879,"*"&amp;data&amp;"*")=1,ROW(data),0))))</f>
        <v/>
      </c>
      <c r="I879" s="26" t="str">
        <f ca="1">IF(G879="","",INDEX(Tinh_ID,MATCH(Sheet1!G879,Tinh_TP,0)))</f>
        <v/>
      </c>
      <c r="J879" s="26" t="str">
        <f ca="1">IF(H879="","",VLOOKUP(H879,Quan_huyen!$H:$I,2,0))</f>
        <v/>
      </c>
      <c r="K879" s="26" t="str">
        <f ca="1">IF(J879="","",VLOOKUP(J879,Quan_huyen!$I:$J,2,0))</f>
        <v/>
      </c>
      <c r="L879" s="22"/>
      <c r="M879" s="21"/>
      <c r="N879" s="39"/>
      <c r="O879" s="39"/>
      <c r="P879" s="39" t="str">
        <f>IF(O879="","",VLOOKUP(O879,Dich_vu!$M$1:'Dich_vu'!$N:$N,2,0))</f>
        <v/>
      </c>
      <c r="Q879" s="39"/>
      <c r="R879" s="39"/>
      <c r="S879" s="39"/>
      <c r="T879" s="39"/>
      <c r="U879" s="39"/>
      <c r="V879" s="34"/>
      <c r="W879" s="43"/>
    </row>
    <row r="880" spans="1:23" s="6" customFormat="1" ht="21" customHeight="1">
      <c r="A880" s="5"/>
      <c r="B880" s="40"/>
      <c r="C880" s="23"/>
      <c r="D880" s="26" t="str">
        <f>IF(C880="","",VLOOKUP(C880,Dich_vu!$A$1:'Dich_vu'!$B$64,2,0))</f>
        <v/>
      </c>
      <c r="E880" s="20"/>
      <c r="F880" s="21"/>
      <c r="G880" s="24" t="str">
        <f t="array" aca="1" ref="G880" ca="1">IF(F880="","",INDIRECT("quan_huyen!l"&amp;MAX(IF(COUNTIF($F880,"*"&amp;Tinh_TP&amp;"*")=1,ROW(Tinh_TP),0))))</f>
        <v/>
      </c>
      <c r="H880" s="22" t="str">
        <f t="array" aca="1" ref="H880" ca="1">IF(AND(F880="",G880=""),"",INDIRECT("quan_huyen!h"&amp;MAX(IF(COUNTIF(F880,"*"&amp;data&amp;"*")=1,ROW(data),0))))</f>
        <v/>
      </c>
      <c r="I880" s="26" t="str">
        <f ca="1">IF(G880="","",INDEX(Tinh_ID,MATCH(Sheet1!G880,Tinh_TP,0)))</f>
        <v/>
      </c>
      <c r="J880" s="26" t="str">
        <f ca="1">IF(H880="","",VLOOKUP(H880,Quan_huyen!$H:$I,2,0))</f>
        <v/>
      </c>
      <c r="K880" s="26" t="str">
        <f ca="1">IF(J880="","",VLOOKUP(J880,Quan_huyen!$I:$J,2,0))</f>
        <v/>
      </c>
      <c r="L880" s="22"/>
      <c r="M880" s="21"/>
      <c r="N880" s="39"/>
      <c r="O880" s="39"/>
      <c r="P880" s="39" t="str">
        <f>IF(O880="","",VLOOKUP(O880,Dich_vu!$M$1:'Dich_vu'!$N:$N,2,0))</f>
        <v/>
      </c>
      <c r="Q880" s="39"/>
      <c r="R880" s="39"/>
      <c r="S880" s="39"/>
      <c r="T880" s="39"/>
      <c r="U880" s="39"/>
      <c r="V880" s="34"/>
      <c r="W880" s="43"/>
    </row>
    <row r="881" spans="1:23" s="6" customFormat="1" ht="21.9" customHeight="1">
      <c r="A881" s="5"/>
      <c r="B881" s="40"/>
      <c r="C881" s="23"/>
      <c r="D881" s="26" t="str">
        <f>IF(C881="","",VLOOKUP(C881,Dich_vu!$A$1:'Dich_vu'!$B$64,2,0))</f>
        <v/>
      </c>
      <c r="E881" s="20"/>
      <c r="F881" s="21"/>
      <c r="G881" s="24" t="str">
        <f t="array" aca="1" ref="G881" ca="1">IF(F881="","",INDIRECT("quan_huyen!l"&amp;MAX(IF(COUNTIF($F881,"*"&amp;Tinh_TP&amp;"*")=1,ROW(Tinh_TP),0))))</f>
        <v/>
      </c>
      <c r="H881" s="22" t="str">
        <f t="array" aca="1" ref="H881" ca="1">IF(AND(F881="",G881=""),"",INDIRECT("quan_huyen!h"&amp;MAX(IF(COUNTIF(F881,"*"&amp;data&amp;"*")=1,ROW(data),0))))</f>
        <v/>
      </c>
      <c r="I881" s="26" t="str">
        <f ca="1">IF(G881="","",INDEX(Tinh_ID,MATCH(Sheet1!G881,Tinh_TP,0)))</f>
        <v/>
      </c>
      <c r="J881" s="26" t="str">
        <f ca="1">IF(H881="","",VLOOKUP(H881,Quan_huyen!$H:$I,2,0))</f>
        <v/>
      </c>
      <c r="K881" s="26" t="str">
        <f ca="1">IF(J881="","",VLOOKUP(J881,Quan_huyen!$I:$J,2,0))</f>
        <v/>
      </c>
      <c r="L881" s="22"/>
      <c r="M881" s="21"/>
      <c r="N881" s="39"/>
      <c r="O881" s="39"/>
      <c r="P881" s="39" t="str">
        <f>IF(O881="","",VLOOKUP(O881,Dich_vu!$M$1:'Dich_vu'!$N:$N,2,0))</f>
        <v/>
      </c>
      <c r="Q881" s="39"/>
      <c r="R881" s="39"/>
      <c r="S881" s="39"/>
      <c r="T881" s="39"/>
      <c r="U881" s="39"/>
      <c r="V881" s="34"/>
      <c r="W881" s="43"/>
    </row>
    <row r="882" spans="1:23" s="6" customFormat="1">
      <c r="A882" s="5"/>
      <c r="B882" s="40"/>
      <c r="C882" s="23"/>
      <c r="D882" s="26" t="str">
        <f>IF(C882="","",VLOOKUP(C882,Dich_vu!$A$1:'Dich_vu'!$B$64,2,0))</f>
        <v/>
      </c>
      <c r="E882" s="20"/>
      <c r="F882" s="21"/>
      <c r="G882" s="24" t="str">
        <f t="array" aca="1" ref="G882" ca="1">IF(F882="","",INDIRECT("quan_huyen!l"&amp;MAX(IF(COUNTIF($F882,"*"&amp;Tinh_TP&amp;"*")=1,ROW(Tinh_TP),0))))</f>
        <v/>
      </c>
      <c r="H882" s="22" t="str">
        <f t="array" aca="1" ref="H882" ca="1">IF(AND(F882="",G882=""),"",INDIRECT("quan_huyen!h"&amp;MAX(IF(COUNTIF(F882,"*"&amp;data&amp;"*")=1,ROW(data),0))))</f>
        <v/>
      </c>
      <c r="I882" s="26" t="str">
        <f ca="1">IF(G882="","",INDEX(Tinh_ID,MATCH(Sheet1!G882,Tinh_TP,0)))</f>
        <v/>
      </c>
      <c r="J882" s="26" t="str">
        <f ca="1">IF(H882="","",VLOOKUP(H882,Quan_huyen!$H:$I,2,0))</f>
        <v/>
      </c>
      <c r="K882" s="26" t="str">
        <f ca="1">IF(J882="","",VLOOKUP(J882,Quan_huyen!$I:$J,2,0))</f>
        <v/>
      </c>
      <c r="L882" s="22"/>
      <c r="M882" s="21"/>
      <c r="N882" s="39"/>
      <c r="O882" s="39"/>
      <c r="P882" s="39" t="str">
        <f>IF(O882="","",VLOOKUP(O882,Dich_vu!$M$1:'Dich_vu'!$N:$N,2,0))</f>
        <v/>
      </c>
      <c r="Q882" s="39"/>
      <c r="R882" s="39"/>
      <c r="S882" s="39"/>
      <c r="T882" s="39"/>
      <c r="U882" s="39"/>
      <c r="V882" s="34"/>
      <c r="W882" s="43"/>
    </row>
    <row r="883" spans="1:23">
      <c r="A883" s="5"/>
      <c r="B883" s="40"/>
      <c r="C883" s="23"/>
      <c r="D883" s="26" t="str">
        <f>IF(C883="","",VLOOKUP(C883,Dich_vu!$A$1:'Dich_vu'!$B$64,2,0))</f>
        <v/>
      </c>
      <c r="E883" s="20"/>
      <c r="F883" s="21"/>
      <c r="G883" s="24" t="str">
        <f t="array" aca="1" ref="G883" ca="1">IF(F883="","",INDIRECT("quan_huyen!l"&amp;MAX(IF(COUNTIF($F883,"*"&amp;Tinh_TP&amp;"*")=1,ROW(Tinh_TP),0))))</f>
        <v/>
      </c>
      <c r="H883" s="22" t="str">
        <f t="array" aca="1" ref="H883" ca="1">IF(AND(F883="",G883=""),"",INDIRECT("quan_huyen!h"&amp;MAX(IF(COUNTIF(F883,"*"&amp;data&amp;"*")=1,ROW(data),0))))</f>
        <v/>
      </c>
      <c r="I883" s="26" t="str">
        <f ca="1">IF(G883="","",INDEX(Tinh_ID,MATCH(Sheet1!G883,Tinh_TP,0)))</f>
        <v/>
      </c>
      <c r="J883" s="26" t="str">
        <f ca="1">IF(H883="","",VLOOKUP(H883,Quan_huyen!$H:$I,2,0))</f>
        <v/>
      </c>
      <c r="K883" s="26" t="str">
        <f ca="1">IF(J883="","",VLOOKUP(J883,Quan_huyen!$I:$J,2,0))</f>
        <v/>
      </c>
      <c r="L883" s="22"/>
      <c r="M883" s="21"/>
      <c r="N883" s="39"/>
      <c r="O883" s="39"/>
      <c r="P883" s="39" t="str">
        <f>IF(O883="","",VLOOKUP(O883,Dich_vu!$M$1:'Dich_vu'!$N:$N,2,0))</f>
        <v/>
      </c>
      <c r="Q883" s="39"/>
      <c r="R883" s="39"/>
      <c r="S883" s="39"/>
      <c r="T883" s="39"/>
      <c r="U883" s="39"/>
      <c r="V883" s="35"/>
      <c r="W883" s="44"/>
    </row>
    <row r="884" spans="1:23">
      <c r="A884" s="5"/>
      <c r="B884" s="40"/>
      <c r="C884" s="23"/>
      <c r="D884" s="26" t="str">
        <f>IF(C884="","",VLOOKUP(C884,Dich_vu!$A$1:'Dich_vu'!$B$64,2,0))</f>
        <v/>
      </c>
      <c r="E884" s="20"/>
      <c r="F884" s="21"/>
      <c r="G884" s="24" t="str">
        <f t="array" aca="1" ref="G884" ca="1">IF(F884="","",INDIRECT("quan_huyen!l"&amp;MAX(IF(COUNTIF($F884,"*"&amp;Tinh_TP&amp;"*")=1,ROW(Tinh_TP),0))))</f>
        <v/>
      </c>
      <c r="H884" s="22" t="str">
        <f t="array" aca="1" ref="H884" ca="1">IF(AND(F884="",G884=""),"",INDIRECT("quan_huyen!h"&amp;MAX(IF(COUNTIF(F884,"*"&amp;data&amp;"*")=1,ROW(data),0))))</f>
        <v/>
      </c>
      <c r="I884" s="26" t="str">
        <f ca="1">IF(G884="","",INDEX(Tinh_ID,MATCH(Sheet1!G884,Tinh_TP,0)))</f>
        <v/>
      </c>
      <c r="J884" s="26" t="str">
        <f ca="1">IF(H884="","",VLOOKUP(H884,Quan_huyen!$H:$I,2,0))</f>
        <v/>
      </c>
      <c r="K884" s="26" t="str">
        <f ca="1">IF(J884="","",VLOOKUP(J884,Quan_huyen!$I:$J,2,0))</f>
        <v/>
      </c>
      <c r="L884" s="22"/>
      <c r="M884" s="21"/>
      <c r="N884" s="39"/>
      <c r="O884" s="39"/>
      <c r="P884" s="39" t="str">
        <f>IF(O884="","",VLOOKUP(O884,Dich_vu!$M$1:'Dich_vu'!$N:$N,2,0))</f>
        <v/>
      </c>
      <c r="Q884" s="39"/>
      <c r="R884" s="39"/>
      <c r="S884" s="39"/>
      <c r="T884" s="39"/>
      <c r="U884" s="39"/>
      <c r="V884" s="35"/>
      <c r="W884" s="44"/>
    </row>
    <row r="885" spans="1:23">
      <c r="A885" s="5"/>
      <c r="B885" s="40"/>
      <c r="C885" s="23"/>
      <c r="D885" s="26" t="str">
        <f>IF(C885="","",VLOOKUP(C885,Dich_vu!$A$1:'Dich_vu'!$B$64,2,0))</f>
        <v/>
      </c>
      <c r="E885" s="20"/>
      <c r="F885" s="21"/>
      <c r="G885" s="24" t="str">
        <f t="array" aca="1" ref="G885" ca="1">IF(F885="","",INDIRECT("quan_huyen!l"&amp;MAX(IF(COUNTIF($F885,"*"&amp;Tinh_TP&amp;"*")=1,ROW(Tinh_TP),0))))</f>
        <v/>
      </c>
      <c r="H885" s="22" t="str">
        <f t="array" aca="1" ref="H885" ca="1">IF(AND(F885="",G885=""),"",INDIRECT("quan_huyen!h"&amp;MAX(IF(COUNTIF(F885,"*"&amp;data&amp;"*")=1,ROW(data),0))))</f>
        <v/>
      </c>
      <c r="I885" s="26" t="str">
        <f ca="1">IF(G885="","",INDEX(Tinh_ID,MATCH(Sheet1!G885,Tinh_TP,0)))</f>
        <v/>
      </c>
      <c r="J885" s="26" t="str">
        <f ca="1">IF(H885="","",VLOOKUP(H885,Quan_huyen!$H:$I,2,0))</f>
        <v/>
      </c>
      <c r="K885" s="26" t="str">
        <f ca="1">IF(J885="","",VLOOKUP(J885,Quan_huyen!$I:$J,2,0))</f>
        <v/>
      </c>
      <c r="L885" s="22"/>
      <c r="M885" s="21"/>
      <c r="N885" s="39"/>
      <c r="O885" s="39"/>
      <c r="P885" s="39" t="str">
        <f>IF(O885="","",VLOOKUP(O885,Dich_vu!$M$1:'Dich_vu'!$N:$N,2,0))</f>
        <v/>
      </c>
      <c r="Q885" s="39"/>
      <c r="R885" s="39"/>
      <c r="S885" s="39"/>
      <c r="T885" s="39"/>
      <c r="U885" s="39"/>
      <c r="V885" s="35"/>
      <c r="W885" s="44"/>
    </row>
    <row r="886" spans="1:23" ht="16.5" customHeight="1">
      <c r="A886" s="5"/>
      <c r="B886" s="40"/>
      <c r="C886" s="23"/>
      <c r="D886" s="26" t="str">
        <f>IF(C886="","",VLOOKUP(C886,Dich_vu!$A$1:'Dich_vu'!$B$64,2,0))</f>
        <v/>
      </c>
      <c r="E886" s="20"/>
      <c r="F886" s="21"/>
      <c r="G886" s="24" t="str">
        <f t="array" aca="1" ref="G886" ca="1">IF(F886="","",INDIRECT("quan_huyen!l"&amp;MAX(IF(COUNTIF($F886,"*"&amp;Tinh_TP&amp;"*")=1,ROW(Tinh_TP),0))))</f>
        <v/>
      </c>
      <c r="H886" s="22" t="str">
        <f t="array" aca="1" ref="H886" ca="1">IF(AND(F886="",G886=""),"",INDIRECT("quan_huyen!h"&amp;MAX(IF(COUNTIF(F886,"*"&amp;data&amp;"*")=1,ROW(data),0))))</f>
        <v/>
      </c>
      <c r="I886" s="26" t="str">
        <f ca="1">IF(G886="","",INDEX(Tinh_ID,MATCH(Sheet1!G886,Tinh_TP,0)))</f>
        <v/>
      </c>
      <c r="J886" s="26" t="str">
        <f ca="1">IF(H886="","",VLOOKUP(H886,Quan_huyen!$H:$I,2,0))</f>
        <v/>
      </c>
      <c r="K886" s="26" t="str">
        <f ca="1">IF(J886="","",VLOOKUP(J886,Quan_huyen!$I:$J,2,0))</f>
        <v/>
      </c>
      <c r="L886" s="22"/>
      <c r="M886" s="21"/>
      <c r="N886" s="39"/>
      <c r="O886" s="39"/>
      <c r="P886" s="39" t="str">
        <f>IF(O886="","",VLOOKUP(O886,Dich_vu!$M$1:'Dich_vu'!$N:$N,2,0))</f>
        <v/>
      </c>
      <c r="Q886" s="39"/>
      <c r="R886" s="39"/>
      <c r="S886" s="39"/>
      <c r="T886" s="39"/>
      <c r="U886" s="39"/>
      <c r="V886" s="35"/>
      <c r="W886" s="44"/>
    </row>
    <row r="887" spans="1:23" ht="21" customHeight="1">
      <c r="A887" s="5"/>
      <c r="B887" s="40"/>
      <c r="C887" s="23"/>
      <c r="D887" s="26" t="str">
        <f>IF(C887="","",VLOOKUP(C887,Dich_vu!$A$1:'Dich_vu'!$B$64,2,0))</f>
        <v/>
      </c>
      <c r="E887" s="20"/>
      <c r="F887" s="21"/>
      <c r="G887" s="24" t="str">
        <f t="array" aca="1" ref="G887" ca="1">IF(F887="","",INDIRECT("quan_huyen!l"&amp;MAX(IF(COUNTIF($F887,"*"&amp;Tinh_TP&amp;"*")=1,ROW(Tinh_TP),0))))</f>
        <v/>
      </c>
      <c r="H887" s="22" t="str">
        <f t="array" aca="1" ref="H887" ca="1">IF(AND(F887="",G887=""),"",INDIRECT("quan_huyen!h"&amp;MAX(IF(COUNTIF(F887,"*"&amp;data&amp;"*")=1,ROW(data),0))))</f>
        <v/>
      </c>
      <c r="I887" s="26" t="str">
        <f ca="1">IF(G887="","",INDEX(Tinh_ID,MATCH(Sheet1!G887,Tinh_TP,0)))</f>
        <v/>
      </c>
      <c r="J887" s="26" t="str">
        <f ca="1">IF(H887="","",VLOOKUP(H887,Quan_huyen!$H:$I,2,0))</f>
        <v/>
      </c>
      <c r="K887" s="26" t="str">
        <f ca="1">IF(J887="","",VLOOKUP(J887,Quan_huyen!$I:$J,2,0))</f>
        <v/>
      </c>
      <c r="L887" s="22"/>
      <c r="M887" s="21"/>
      <c r="N887" s="39"/>
      <c r="O887" s="39"/>
      <c r="P887" s="39" t="str">
        <f>IF(O887="","",VLOOKUP(O887,Dich_vu!$M$1:'Dich_vu'!$N:$N,2,0))</f>
        <v/>
      </c>
      <c r="Q887" s="39"/>
      <c r="R887" s="39"/>
      <c r="S887" s="39"/>
      <c r="T887" s="39"/>
      <c r="U887" s="39"/>
      <c r="V887" s="35"/>
      <c r="W887" s="44"/>
    </row>
    <row r="888" spans="1:23" ht="21" customHeight="1">
      <c r="A888" s="5"/>
      <c r="B888" s="40"/>
      <c r="C888" s="23"/>
      <c r="D888" s="26" t="str">
        <f>IF(C888="","",VLOOKUP(C888,Dich_vu!$A$1:'Dich_vu'!$B$64,2,0))</f>
        <v/>
      </c>
      <c r="E888" s="20"/>
      <c r="F888" s="21"/>
      <c r="G888" s="24" t="str">
        <f t="array" aca="1" ref="G888" ca="1">IF(F888="","",INDIRECT("quan_huyen!l"&amp;MAX(IF(COUNTIF($F888,"*"&amp;Tinh_TP&amp;"*")=1,ROW(Tinh_TP),0))))</f>
        <v/>
      </c>
      <c r="H888" s="22" t="str">
        <f t="array" aca="1" ref="H888" ca="1">IF(AND(F888="",G888=""),"",INDIRECT("quan_huyen!h"&amp;MAX(IF(COUNTIF(F888,"*"&amp;data&amp;"*")=1,ROW(data),0))))</f>
        <v/>
      </c>
      <c r="I888" s="26" t="str">
        <f ca="1">IF(G888="","",INDEX(Tinh_ID,MATCH(Sheet1!G888,Tinh_TP,0)))</f>
        <v/>
      </c>
      <c r="J888" s="26" t="str">
        <f ca="1">IF(H888="","",VLOOKUP(H888,Quan_huyen!$H:$I,2,0))</f>
        <v/>
      </c>
      <c r="K888" s="26" t="str">
        <f ca="1">IF(J888="","",VLOOKUP(J888,Quan_huyen!$I:$J,2,0))</f>
        <v/>
      </c>
      <c r="L888" s="22"/>
      <c r="M888" s="21"/>
      <c r="N888" s="39"/>
      <c r="O888" s="39"/>
      <c r="P888" s="39" t="str">
        <f>IF(O888="","",VLOOKUP(O888,Dich_vu!$M$1:'Dich_vu'!$N:$N,2,0))</f>
        <v/>
      </c>
      <c r="Q888" s="39"/>
      <c r="R888" s="39"/>
      <c r="S888" s="39"/>
      <c r="T888" s="39"/>
      <c r="U888" s="39"/>
      <c r="V888" s="35"/>
      <c r="W888" s="44"/>
    </row>
    <row r="889" spans="1:23" ht="19.5" customHeight="1">
      <c r="A889" s="5"/>
      <c r="B889" s="40"/>
      <c r="C889" s="23"/>
      <c r="D889" s="26" t="str">
        <f>IF(C889="","",VLOOKUP(C889,Dich_vu!$A$1:'Dich_vu'!$B$64,2,0))</f>
        <v/>
      </c>
      <c r="E889" s="20"/>
      <c r="F889" s="21"/>
      <c r="G889" s="24" t="str">
        <f t="array" aca="1" ref="G889" ca="1">IF(F889="","",INDIRECT("quan_huyen!l"&amp;MAX(IF(COUNTIF($F889,"*"&amp;Tinh_TP&amp;"*")=1,ROW(Tinh_TP),0))))</f>
        <v/>
      </c>
      <c r="H889" s="22" t="str">
        <f t="array" aca="1" ref="H889" ca="1">IF(AND(F889="",G889=""),"",INDIRECT("quan_huyen!h"&amp;MAX(IF(COUNTIF(F889,"*"&amp;data&amp;"*")=1,ROW(data),0))))</f>
        <v/>
      </c>
      <c r="I889" s="26" t="str">
        <f ca="1">IF(G889="","",INDEX(Tinh_ID,MATCH(Sheet1!G889,Tinh_TP,0)))</f>
        <v/>
      </c>
      <c r="J889" s="26" t="str">
        <f ca="1">IF(H889="","",VLOOKUP(H889,Quan_huyen!$H:$I,2,0))</f>
        <v/>
      </c>
      <c r="K889" s="26" t="str">
        <f ca="1">IF(J889="","",VLOOKUP(J889,Quan_huyen!$I:$J,2,0))</f>
        <v/>
      </c>
      <c r="L889" s="22"/>
      <c r="M889" s="21"/>
      <c r="N889" s="39"/>
      <c r="O889" s="39"/>
      <c r="P889" s="39" t="str">
        <f>IF(O889="","",VLOOKUP(O889,Dich_vu!$M$1:'Dich_vu'!$N:$N,2,0))</f>
        <v/>
      </c>
      <c r="Q889" s="39"/>
      <c r="R889" s="39"/>
      <c r="S889" s="39"/>
      <c r="T889" s="39"/>
      <c r="U889" s="39"/>
      <c r="V889" s="35"/>
      <c r="W889" s="44"/>
    </row>
    <row r="890" spans="1:23" ht="23.25" customHeight="1">
      <c r="A890" s="5"/>
      <c r="B890" s="40"/>
      <c r="C890" s="23"/>
      <c r="D890" s="26" t="str">
        <f>IF(C890="","",VLOOKUP(C890,Dich_vu!$A$1:'Dich_vu'!$B$64,2,0))</f>
        <v/>
      </c>
      <c r="E890" s="20"/>
      <c r="F890" s="21"/>
      <c r="G890" s="24" t="str">
        <f t="array" aca="1" ref="G890" ca="1">IF(F890="","",INDIRECT("quan_huyen!l"&amp;MAX(IF(COUNTIF($F890,"*"&amp;Tinh_TP&amp;"*")=1,ROW(Tinh_TP),0))))</f>
        <v/>
      </c>
      <c r="H890" s="22" t="str">
        <f t="array" aca="1" ref="H890" ca="1">IF(AND(F890="",G890=""),"",INDIRECT("quan_huyen!h"&amp;MAX(IF(COUNTIF(F890,"*"&amp;data&amp;"*")=1,ROW(data),0))))</f>
        <v/>
      </c>
      <c r="I890" s="26" t="str">
        <f ca="1">IF(G890="","",INDEX(Tinh_ID,MATCH(Sheet1!G890,Tinh_TP,0)))</f>
        <v/>
      </c>
      <c r="J890" s="26" t="str">
        <f ca="1">IF(H890="","",VLOOKUP(H890,Quan_huyen!$H:$I,2,0))</f>
        <v/>
      </c>
      <c r="K890" s="26" t="str">
        <f ca="1">IF(J890="","",VLOOKUP(J890,Quan_huyen!$I:$J,2,0))</f>
        <v/>
      </c>
      <c r="L890" s="22"/>
      <c r="M890" s="21"/>
      <c r="N890" s="39"/>
      <c r="O890" s="39"/>
      <c r="P890" s="39" t="str">
        <f>IF(O890="","",VLOOKUP(O890,Dich_vu!$M$1:'Dich_vu'!$N:$N,2,0))</f>
        <v/>
      </c>
      <c r="Q890" s="39"/>
      <c r="R890" s="39"/>
      <c r="S890" s="39"/>
      <c r="T890" s="39"/>
      <c r="U890" s="39"/>
      <c r="V890" s="35"/>
      <c r="W890" s="44"/>
    </row>
    <row r="891" spans="1:23" ht="21" customHeight="1">
      <c r="A891" s="5"/>
      <c r="B891" s="40"/>
      <c r="C891" s="23"/>
      <c r="D891" s="26" t="str">
        <f>IF(C891="","",VLOOKUP(C891,Dich_vu!$A$1:'Dich_vu'!$B$64,2,0))</f>
        <v/>
      </c>
      <c r="E891" s="20"/>
      <c r="F891" s="21"/>
      <c r="G891" s="24" t="str">
        <f t="array" aca="1" ref="G891" ca="1">IF(F891="","",INDIRECT("quan_huyen!l"&amp;MAX(IF(COUNTIF($F891,"*"&amp;Tinh_TP&amp;"*")=1,ROW(Tinh_TP),0))))</f>
        <v/>
      </c>
      <c r="H891" s="22" t="str">
        <f t="array" aca="1" ref="H891" ca="1">IF(AND(F891="",G891=""),"",INDIRECT("quan_huyen!h"&amp;MAX(IF(COUNTIF(F891,"*"&amp;data&amp;"*")=1,ROW(data),0))))</f>
        <v/>
      </c>
      <c r="I891" s="26" t="str">
        <f ca="1">IF(G891="","",INDEX(Tinh_ID,MATCH(Sheet1!G891,Tinh_TP,0)))</f>
        <v/>
      </c>
      <c r="J891" s="26" t="str">
        <f ca="1">IF(H891="","",VLOOKUP(H891,Quan_huyen!$H:$I,2,0))</f>
        <v/>
      </c>
      <c r="K891" s="26" t="str">
        <f ca="1">IF(J891="","",VLOOKUP(J891,Quan_huyen!$I:$J,2,0))</f>
        <v/>
      </c>
      <c r="L891" s="22"/>
      <c r="M891" s="21"/>
      <c r="N891" s="39"/>
      <c r="O891" s="39"/>
      <c r="P891" s="39" t="str">
        <f>IF(O891="","",VLOOKUP(O891,Dich_vu!$M$1:'Dich_vu'!$N:$N,2,0))</f>
        <v/>
      </c>
      <c r="Q891" s="39"/>
      <c r="R891" s="39"/>
      <c r="S891" s="39"/>
      <c r="T891" s="39"/>
      <c r="U891" s="39"/>
      <c r="V891" s="35"/>
      <c r="W891" s="44"/>
    </row>
    <row r="892" spans="1:23" ht="21" customHeight="1">
      <c r="A892" s="5"/>
      <c r="B892" s="40"/>
      <c r="C892" s="23"/>
      <c r="D892" s="26" t="str">
        <f>IF(C892="","",VLOOKUP(C892,Dich_vu!$A$1:'Dich_vu'!$B$64,2,0))</f>
        <v/>
      </c>
      <c r="E892" s="20"/>
      <c r="F892" s="21"/>
      <c r="G892" s="24" t="str">
        <f t="array" aca="1" ref="G892" ca="1">IF(F892="","",INDIRECT("quan_huyen!l"&amp;MAX(IF(COUNTIF($F892,"*"&amp;Tinh_TP&amp;"*")=1,ROW(Tinh_TP),0))))</f>
        <v/>
      </c>
      <c r="H892" s="22" t="str">
        <f t="array" aca="1" ref="H892" ca="1">IF(AND(F892="",G892=""),"",INDIRECT("quan_huyen!h"&amp;MAX(IF(COUNTIF(F892,"*"&amp;data&amp;"*")=1,ROW(data),0))))</f>
        <v/>
      </c>
      <c r="I892" s="26" t="str">
        <f ca="1">IF(G892="","",INDEX(Tinh_ID,MATCH(Sheet1!G892,Tinh_TP,0)))</f>
        <v/>
      </c>
      <c r="J892" s="26" t="str">
        <f ca="1">IF(H892="","",VLOOKUP(H892,Quan_huyen!$H:$I,2,0))</f>
        <v/>
      </c>
      <c r="K892" s="26" t="str">
        <f ca="1">IF(J892="","",VLOOKUP(J892,Quan_huyen!$I:$J,2,0))</f>
        <v/>
      </c>
      <c r="L892" s="22"/>
      <c r="M892" s="21"/>
      <c r="N892" s="39"/>
      <c r="O892" s="39"/>
      <c r="P892" s="39" t="str">
        <f>IF(O892="","",VLOOKUP(O892,Dich_vu!$M$1:'Dich_vu'!$N:$N,2,0))</f>
        <v/>
      </c>
      <c r="Q892" s="39"/>
      <c r="R892" s="39"/>
      <c r="S892" s="39"/>
      <c r="T892" s="39"/>
      <c r="U892" s="39"/>
      <c r="V892" s="35"/>
      <c r="W892" s="44"/>
    </row>
    <row r="893" spans="1:23" ht="21" customHeight="1">
      <c r="A893" s="5"/>
      <c r="B893" s="40"/>
      <c r="C893" s="23"/>
      <c r="D893" s="26" t="str">
        <f>IF(C893="","",VLOOKUP(C893,Dich_vu!$A$1:'Dich_vu'!$B$64,2,0))</f>
        <v/>
      </c>
      <c r="E893" s="20"/>
      <c r="F893" s="21"/>
      <c r="G893" s="24" t="str">
        <f t="array" aca="1" ref="G893" ca="1">IF(F893="","",INDIRECT("quan_huyen!l"&amp;MAX(IF(COUNTIF($F893,"*"&amp;Tinh_TP&amp;"*")=1,ROW(Tinh_TP),0))))</f>
        <v/>
      </c>
      <c r="H893" s="22" t="str">
        <f t="array" aca="1" ref="H893" ca="1">IF(AND(F893="",G893=""),"",INDIRECT("quan_huyen!h"&amp;MAX(IF(COUNTIF(F893,"*"&amp;data&amp;"*")=1,ROW(data),0))))</f>
        <v/>
      </c>
      <c r="I893" s="26" t="str">
        <f ca="1">IF(G893="","",INDEX(Tinh_ID,MATCH(Sheet1!G893,Tinh_TP,0)))</f>
        <v/>
      </c>
      <c r="J893" s="26" t="str">
        <f ca="1">IF(H893="","",VLOOKUP(H893,Quan_huyen!$H:$I,2,0))</f>
        <v/>
      </c>
      <c r="K893" s="26" t="str">
        <f ca="1">IF(J893="","",VLOOKUP(J893,Quan_huyen!$I:$J,2,0))</f>
        <v/>
      </c>
      <c r="L893" s="22"/>
      <c r="M893" s="21"/>
      <c r="N893" s="39"/>
      <c r="O893" s="39"/>
      <c r="P893" s="39" t="str">
        <f>IF(O893="","",VLOOKUP(O893,Dich_vu!$M$1:'Dich_vu'!$N:$N,2,0))</f>
        <v/>
      </c>
      <c r="Q893" s="39"/>
      <c r="R893" s="39"/>
      <c r="S893" s="39"/>
      <c r="T893" s="39"/>
      <c r="U893" s="39"/>
      <c r="V893" s="35"/>
      <c r="W893" s="44"/>
    </row>
    <row r="894" spans="1:23" ht="21" customHeight="1">
      <c r="A894" s="5"/>
      <c r="B894" s="40"/>
      <c r="C894" s="23"/>
      <c r="D894" s="26" t="str">
        <f>IF(C894="","",VLOOKUP(C894,Dich_vu!$A$1:'Dich_vu'!$B$64,2,0))</f>
        <v/>
      </c>
      <c r="E894" s="20"/>
      <c r="F894" s="21"/>
      <c r="G894" s="24" t="str">
        <f t="array" aca="1" ref="G894" ca="1">IF(F894="","",INDIRECT("quan_huyen!l"&amp;MAX(IF(COUNTIF($F894,"*"&amp;Tinh_TP&amp;"*")=1,ROW(Tinh_TP),0))))</f>
        <v/>
      </c>
      <c r="H894" s="22" t="str">
        <f t="array" aca="1" ref="H894" ca="1">IF(AND(F894="",G894=""),"",INDIRECT("quan_huyen!h"&amp;MAX(IF(COUNTIF(F894,"*"&amp;data&amp;"*")=1,ROW(data),0))))</f>
        <v/>
      </c>
      <c r="I894" s="26" t="str">
        <f ca="1">IF(G894="","",INDEX(Tinh_ID,MATCH(Sheet1!G894,Tinh_TP,0)))</f>
        <v/>
      </c>
      <c r="J894" s="26" t="str">
        <f ca="1">IF(H894="","",VLOOKUP(H894,Quan_huyen!$H:$I,2,0))</f>
        <v/>
      </c>
      <c r="K894" s="26" t="str">
        <f ca="1">IF(J894="","",VLOOKUP(J894,Quan_huyen!$I:$J,2,0))</f>
        <v/>
      </c>
      <c r="L894" s="22"/>
      <c r="M894" s="21"/>
      <c r="N894" s="39"/>
      <c r="O894" s="39"/>
      <c r="P894" s="39" t="str">
        <f>IF(O894="","",VLOOKUP(O894,Dich_vu!$M$1:'Dich_vu'!$N:$N,2,0))</f>
        <v/>
      </c>
      <c r="Q894" s="39"/>
      <c r="R894" s="39"/>
      <c r="S894" s="39"/>
      <c r="T894" s="39"/>
      <c r="U894" s="39"/>
      <c r="V894" s="35"/>
      <c r="W894" s="44"/>
    </row>
    <row r="895" spans="1:23" ht="21" customHeight="1">
      <c r="A895" s="5"/>
      <c r="B895" s="40"/>
      <c r="C895" s="23"/>
      <c r="D895" s="26" t="str">
        <f>IF(C895="","",VLOOKUP(C895,Dich_vu!$A$1:'Dich_vu'!$B$64,2,0))</f>
        <v/>
      </c>
      <c r="E895" s="20"/>
      <c r="F895" s="21"/>
      <c r="G895" s="24" t="str">
        <f t="array" aca="1" ref="G895" ca="1">IF(F895="","",INDIRECT("quan_huyen!l"&amp;MAX(IF(COUNTIF($F895,"*"&amp;Tinh_TP&amp;"*")=1,ROW(Tinh_TP),0))))</f>
        <v/>
      </c>
      <c r="H895" s="22" t="str">
        <f t="array" aca="1" ref="H895" ca="1">IF(AND(F895="",G895=""),"",INDIRECT("quan_huyen!h"&amp;MAX(IF(COUNTIF(F895,"*"&amp;data&amp;"*")=1,ROW(data),0))))</f>
        <v/>
      </c>
      <c r="I895" s="26" t="str">
        <f ca="1">IF(G895="","",INDEX(Tinh_ID,MATCH(Sheet1!G895,Tinh_TP,0)))</f>
        <v/>
      </c>
      <c r="J895" s="26" t="str">
        <f ca="1">IF(H895="","",VLOOKUP(H895,Quan_huyen!$H:$I,2,0))</f>
        <v/>
      </c>
      <c r="K895" s="26" t="str">
        <f ca="1">IF(J895="","",VLOOKUP(J895,Quan_huyen!$I:$J,2,0))</f>
        <v/>
      </c>
      <c r="L895" s="22"/>
      <c r="M895" s="21"/>
      <c r="N895" s="39"/>
      <c r="O895" s="39"/>
      <c r="P895" s="39" t="str">
        <f>IF(O895="","",VLOOKUP(O895,Dich_vu!$M$1:'Dich_vu'!$N:$N,2,0))</f>
        <v/>
      </c>
      <c r="Q895" s="39"/>
      <c r="R895" s="39"/>
      <c r="S895" s="39"/>
      <c r="T895" s="39"/>
      <c r="U895" s="39"/>
      <c r="V895" s="35"/>
      <c r="W895" s="44"/>
    </row>
    <row r="896" spans="1:23" ht="21" customHeight="1">
      <c r="A896" s="5"/>
      <c r="B896" s="40"/>
      <c r="C896" s="23"/>
      <c r="D896" s="26" t="str">
        <f>IF(C896="","",VLOOKUP(C896,Dich_vu!$A$1:'Dich_vu'!$B$64,2,0))</f>
        <v/>
      </c>
      <c r="E896" s="20"/>
      <c r="F896" s="21"/>
      <c r="G896" s="24" t="str">
        <f t="array" aca="1" ref="G896" ca="1">IF(F896="","",INDIRECT("quan_huyen!l"&amp;MAX(IF(COUNTIF($F896,"*"&amp;Tinh_TP&amp;"*")=1,ROW(Tinh_TP),0))))</f>
        <v/>
      </c>
      <c r="H896" s="22" t="str">
        <f t="array" aca="1" ref="H896" ca="1">IF(AND(F896="",G896=""),"",INDIRECT("quan_huyen!h"&amp;MAX(IF(COUNTIF(F896,"*"&amp;data&amp;"*")=1,ROW(data),0))))</f>
        <v/>
      </c>
      <c r="I896" s="26" t="str">
        <f ca="1">IF(G896="","",INDEX(Tinh_ID,MATCH(Sheet1!G896,Tinh_TP,0)))</f>
        <v/>
      </c>
      <c r="J896" s="26" t="str">
        <f ca="1">IF(H896="","",VLOOKUP(H896,Quan_huyen!$H:$I,2,0))</f>
        <v/>
      </c>
      <c r="K896" s="26" t="str">
        <f ca="1">IF(J896="","",VLOOKUP(J896,Quan_huyen!$I:$J,2,0))</f>
        <v/>
      </c>
      <c r="L896" s="22"/>
      <c r="M896" s="21"/>
      <c r="N896" s="39"/>
      <c r="O896" s="39"/>
      <c r="P896" s="39" t="str">
        <f>IF(O896="","",VLOOKUP(O896,Dich_vu!$M$1:'Dich_vu'!$N:$N,2,0))</f>
        <v/>
      </c>
      <c r="Q896" s="39"/>
      <c r="R896" s="39"/>
      <c r="S896" s="39"/>
      <c r="T896" s="39"/>
      <c r="U896" s="39"/>
      <c r="V896" s="35"/>
      <c r="W896" s="44"/>
    </row>
    <row r="897" spans="1:23" ht="21" customHeight="1">
      <c r="A897" s="5"/>
      <c r="B897" s="40"/>
      <c r="C897" s="23"/>
      <c r="D897" s="26" t="str">
        <f>IF(C897="","",VLOOKUP(C897,Dich_vu!$A$1:'Dich_vu'!$B$64,2,0))</f>
        <v/>
      </c>
      <c r="E897" s="20"/>
      <c r="F897" s="21"/>
      <c r="G897" s="24" t="str">
        <f t="array" aca="1" ref="G897" ca="1">IF(F897="","",INDIRECT("quan_huyen!l"&amp;MAX(IF(COUNTIF($F897,"*"&amp;Tinh_TP&amp;"*")=1,ROW(Tinh_TP),0))))</f>
        <v/>
      </c>
      <c r="H897" s="22" t="str">
        <f t="array" aca="1" ref="H897" ca="1">IF(AND(F897="",G897=""),"",INDIRECT("quan_huyen!h"&amp;MAX(IF(COUNTIF(F897,"*"&amp;data&amp;"*")=1,ROW(data),0))))</f>
        <v/>
      </c>
      <c r="I897" s="26" t="str">
        <f ca="1">IF(G897="","",INDEX(Tinh_ID,MATCH(Sheet1!G897,Tinh_TP,0)))</f>
        <v/>
      </c>
      <c r="J897" s="26" t="str">
        <f ca="1">IF(H897="","",VLOOKUP(H897,Quan_huyen!$H:$I,2,0))</f>
        <v/>
      </c>
      <c r="K897" s="26" t="str">
        <f ca="1">IF(J897="","",VLOOKUP(J897,Quan_huyen!$I:$J,2,0))</f>
        <v/>
      </c>
      <c r="L897" s="22"/>
      <c r="M897" s="21"/>
      <c r="N897" s="39"/>
      <c r="O897" s="39"/>
      <c r="P897" s="39" t="str">
        <f>IF(O897="","",VLOOKUP(O897,Dich_vu!$M$1:'Dich_vu'!$N:$N,2,0))</f>
        <v/>
      </c>
      <c r="Q897" s="39"/>
      <c r="R897" s="39"/>
      <c r="S897" s="39"/>
      <c r="T897" s="39"/>
      <c r="U897" s="39"/>
      <c r="V897" s="35"/>
      <c r="W897" s="44"/>
    </row>
    <row r="898" spans="1:23" ht="21" customHeight="1">
      <c r="A898" s="5"/>
      <c r="B898" s="40"/>
      <c r="C898" s="23"/>
      <c r="D898" s="26" t="str">
        <f>IF(C898="","",VLOOKUP(C898,Dich_vu!$A$1:'Dich_vu'!$B$64,2,0))</f>
        <v/>
      </c>
      <c r="E898" s="20"/>
      <c r="F898" s="21"/>
      <c r="G898" s="24" t="str">
        <f t="array" aca="1" ref="G898" ca="1">IF(F898="","",INDIRECT("quan_huyen!l"&amp;MAX(IF(COUNTIF($F898,"*"&amp;Tinh_TP&amp;"*")=1,ROW(Tinh_TP),0))))</f>
        <v/>
      </c>
      <c r="H898" s="22" t="str">
        <f t="array" aca="1" ref="H898" ca="1">IF(AND(F898="",G898=""),"",INDIRECT("quan_huyen!h"&amp;MAX(IF(COUNTIF(F898,"*"&amp;data&amp;"*")=1,ROW(data),0))))</f>
        <v/>
      </c>
      <c r="I898" s="26" t="str">
        <f ca="1">IF(G898="","",INDEX(Tinh_ID,MATCH(Sheet1!G898,Tinh_TP,0)))</f>
        <v/>
      </c>
      <c r="J898" s="26" t="str">
        <f ca="1">IF(H898="","",VLOOKUP(H898,Quan_huyen!$H:$I,2,0))</f>
        <v/>
      </c>
      <c r="K898" s="26" t="str">
        <f ca="1">IF(J898="","",VLOOKUP(J898,Quan_huyen!$I:$J,2,0))</f>
        <v/>
      </c>
      <c r="L898" s="22"/>
      <c r="M898" s="21"/>
      <c r="N898" s="39"/>
      <c r="O898" s="39"/>
      <c r="P898" s="39" t="str">
        <f>IF(O898="","",VLOOKUP(O898,Dich_vu!$M$1:'Dich_vu'!$N:$N,2,0))</f>
        <v/>
      </c>
      <c r="Q898" s="39"/>
      <c r="R898" s="39"/>
      <c r="S898" s="39"/>
      <c r="T898" s="39"/>
      <c r="U898" s="39"/>
      <c r="V898" s="35"/>
      <c r="W898" s="44"/>
    </row>
    <row r="899" spans="1:23" ht="21" customHeight="1">
      <c r="A899" s="5"/>
      <c r="B899" s="40"/>
      <c r="C899" s="23"/>
      <c r="D899" s="26" t="str">
        <f>IF(C899="","",VLOOKUP(C899,Dich_vu!$A$1:'Dich_vu'!$B$64,2,0))</f>
        <v/>
      </c>
      <c r="E899" s="20"/>
      <c r="F899" s="21"/>
      <c r="G899" s="24" t="str">
        <f t="array" aca="1" ref="G899" ca="1">IF(F899="","",INDIRECT("quan_huyen!l"&amp;MAX(IF(COUNTIF($F899,"*"&amp;Tinh_TP&amp;"*")=1,ROW(Tinh_TP),0))))</f>
        <v/>
      </c>
      <c r="H899" s="22" t="str">
        <f t="array" aca="1" ref="H899" ca="1">IF(AND(F899="",G899=""),"",INDIRECT("quan_huyen!h"&amp;MAX(IF(COUNTIF(F899,"*"&amp;data&amp;"*")=1,ROW(data),0))))</f>
        <v/>
      </c>
      <c r="I899" s="26" t="str">
        <f ca="1">IF(G899="","",INDEX(Tinh_ID,MATCH(Sheet1!G899,Tinh_TP,0)))</f>
        <v/>
      </c>
      <c r="J899" s="26" t="str">
        <f ca="1">IF(H899="","",VLOOKUP(H899,Quan_huyen!$H:$I,2,0))</f>
        <v/>
      </c>
      <c r="K899" s="26" t="str">
        <f ca="1">IF(J899="","",VLOOKUP(J899,Quan_huyen!$I:$J,2,0))</f>
        <v/>
      </c>
      <c r="L899" s="22"/>
      <c r="M899" s="21"/>
      <c r="N899" s="39"/>
      <c r="O899" s="39"/>
      <c r="P899" s="39" t="str">
        <f>IF(O899="","",VLOOKUP(O899,Dich_vu!$M$1:'Dich_vu'!$N:$N,2,0))</f>
        <v/>
      </c>
      <c r="Q899" s="39"/>
      <c r="R899" s="39"/>
      <c r="S899" s="39"/>
      <c r="T899" s="39"/>
      <c r="U899" s="39"/>
      <c r="V899" s="35"/>
      <c r="W899" s="44"/>
    </row>
    <row r="900" spans="1:23" ht="21" customHeight="1">
      <c r="A900" s="5"/>
      <c r="B900" s="40"/>
      <c r="C900" s="23"/>
      <c r="D900" s="26" t="str">
        <f>IF(C900="","",VLOOKUP(C900,Dich_vu!$A$1:'Dich_vu'!$B$64,2,0))</f>
        <v/>
      </c>
      <c r="E900" s="20"/>
      <c r="F900" s="21"/>
      <c r="G900" s="24" t="str">
        <f t="array" aca="1" ref="G900" ca="1">IF(F900="","",INDIRECT("quan_huyen!l"&amp;MAX(IF(COUNTIF($F900,"*"&amp;Tinh_TP&amp;"*")=1,ROW(Tinh_TP),0))))</f>
        <v/>
      </c>
      <c r="H900" s="22" t="str">
        <f t="array" aca="1" ref="H900" ca="1">IF(AND(F900="",G900=""),"",INDIRECT("quan_huyen!h"&amp;MAX(IF(COUNTIF(F900,"*"&amp;data&amp;"*")=1,ROW(data),0))))</f>
        <v/>
      </c>
      <c r="I900" s="26" t="str">
        <f ca="1">IF(G900="","",INDEX(Tinh_ID,MATCH(Sheet1!G900,Tinh_TP,0)))</f>
        <v/>
      </c>
      <c r="J900" s="26" t="str">
        <f ca="1">IF(H900="","",VLOOKUP(H900,Quan_huyen!$H:$I,2,0))</f>
        <v/>
      </c>
      <c r="K900" s="26" t="str">
        <f ca="1">IF(J900="","",VLOOKUP(J900,Quan_huyen!$I:$J,2,0))</f>
        <v/>
      </c>
      <c r="L900" s="22"/>
      <c r="M900" s="21"/>
      <c r="N900" s="39"/>
      <c r="O900" s="39"/>
      <c r="P900" s="39" t="str">
        <f>IF(O900="","",VLOOKUP(O900,Dich_vu!$M$1:'Dich_vu'!$N:$N,2,0))</f>
        <v/>
      </c>
      <c r="Q900" s="39"/>
      <c r="R900" s="39"/>
      <c r="S900" s="39"/>
      <c r="T900" s="39"/>
      <c r="U900" s="39"/>
      <c r="V900" s="35"/>
      <c r="W900" s="44"/>
    </row>
    <row r="901" spans="1:23" ht="21" customHeight="1">
      <c r="A901" s="5"/>
      <c r="B901" s="40"/>
      <c r="C901" s="23"/>
      <c r="D901" s="26" t="str">
        <f>IF(C901="","",VLOOKUP(C901,Dich_vu!$A$1:'Dich_vu'!$B$64,2,0))</f>
        <v/>
      </c>
      <c r="E901" s="20"/>
      <c r="F901" s="21"/>
      <c r="G901" s="24" t="str">
        <f t="array" aca="1" ref="G901" ca="1">IF(F901="","",INDIRECT("quan_huyen!l"&amp;MAX(IF(COUNTIF($F901,"*"&amp;Tinh_TP&amp;"*")=1,ROW(Tinh_TP),0))))</f>
        <v/>
      </c>
      <c r="H901" s="22" t="str">
        <f t="array" aca="1" ref="H901" ca="1">IF(AND(F901="",G901=""),"",INDIRECT("quan_huyen!h"&amp;MAX(IF(COUNTIF(F901,"*"&amp;data&amp;"*")=1,ROW(data),0))))</f>
        <v/>
      </c>
      <c r="I901" s="26" t="str">
        <f ca="1">IF(G901="","",INDEX(Tinh_ID,MATCH(Sheet1!G901,Tinh_TP,0)))</f>
        <v/>
      </c>
      <c r="J901" s="26" t="str">
        <f ca="1">IF(H901="","",VLOOKUP(H901,Quan_huyen!$H:$I,2,0))</f>
        <v/>
      </c>
      <c r="K901" s="26" t="str">
        <f ca="1">IF(J901="","",VLOOKUP(J901,Quan_huyen!$I:$J,2,0))</f>
        <v/>
      </c>
      <c r="L901" s="22"/>
      <c r="M901" s="21"/>
      <c r="N901" s="39"/>
      <c r="O901" s="39"/>
      <c r="P901" s="39" t="str">
        <f>IF(O901="","",VLOOKUP(O901,Dich_vu!$M$1:'Dich_vu'!$N:$N,2,0))</f>
        <v/>
      </c>
      <c r="Q901" s="39"/>
      <c r="R901" s="39"/>
      <c r="S901" s="39"/>
      <c r="T901" s="39"/>
      <c r="U901" s="39"/>
      <c r="V901" s="35"/>
      <c r="W901" s="44"/>
    </row>
    <row r="902" spans="1:23" ht="21" customHeight="1">
      <c r="A902" s="5"/>
      <c r="B902" s="40"/>
      <c r="C902" s="23"/>
      <c r="D902" s="26" t="str">
        <f>IF(C902="","",VLOOKUP(C902,Dich_vu!$A$1:'Dich_vu'!$B$64,2,0))</f>
        <v/>
      </c>
      <c r="E902" s="20"/>
      <c r="F902" s="21"/>
      <c r="G902" s="24" t="str">
        <f t="array" aca="1" ref="G902" ca="1">IF(F902="","",INDIRECT("quan_huyen!l"&amp;MAX(IF(COUNTIF($F902,"*"&amp;Tinh_TP&amp;"*")=1,ROW(Tinh_TP),0))))</f>
        <v/>
      </c>
      <c r="H902" s="22" t="str">
        <f t="array" aca="1" ref="H902" ca="1">IF(AND(F902="",G902=""),"",INDIRECT("quan_huyen!h"&amp;MAX(IF(COUNTIF(F902,"*"&amp;data&amp;"*")=1,ROW(data),0))))</f>
        <v/>
      </c>
      <c r="I902" s="26" t="str">
        <f ca="1">IF(G902="","",INDEX(Tinh_ID,MATCH(Sheet1!G902,Tinh_TP,0)))</f>
        <v/>
      </c>
      <c r="J902" s="26" t="str">
        <f ca="1">IF(H902="","",VLOOKUP(H902,Quan_huyen!$H:$I,2,0))</f>
        <v/>
      </c>
      <c r="K902" s="26" t="str">
        <f ca="1">IF(J902="","",VLOOKUP(J902,Quan_huyen!$I:$J,2,0))</f>
        <v/>
      </c>
      <c r="L902" s="22"/>
      <c r="M902" s="21"/>
      <c r="N902" s="39"/>
      <c r="O902" s="39"/>
      <c r="P902" s="39" t="str">
        <f>IF(O902="","",VLOOKUP(O902,Dich_vu!$M$1:'Dich_vu'!$N:$N,2,0))</f>
        <v/>
      </c>
      <c r="Q902" s="39"/>
      <c r="R902" s="39"/>
      <c r="S902" s="39"/>
      <c r="T902" s="39"/>
      <c r="U902" s="39"/>
      <c r="V902" s="35"/>
      <c r="W902" s="44"/>
    </row>
    <row r="903" spans="1:23" ht="20.25" customHeight="1">
      <c r="A903" s="5"/>
      <c r="B903" s="40"/>
      <c r="C903" s="23"/>
      <c r="D903" s="26" t="str">
        <f>IF(C903="","",VLOOKUP(C903,Dich_vu!$A$1:'Dich_vu'!$B$64,2,0))</f>
        <v/>
      </c>
      <c r="E903" s="20"/>
      <c r="F903" s="21"/>
      <c r="G903" s="24" t="str">
        <f t="array" aca="1" ref="G903" ca="1">IF(F903="","",INDIRECT("quan_huyen!l"&amp;MAX(IF(COUNTIF($F903,"*"&amp;Tinh_TP&amp;"*")=1,ROW(Tinh_TP),0))))</f>
        <v/>
      </c>
      <c r="H903" s="22" t="str">
        <f t="array" aca="1" ref="H903" ca="1">IF(AND(F903="",G903=""),"",INDIRECT("quan_huyen!h"&amp;MAX(IF(COUNTIF(F903,"*"&amp;data&amp;"*")=1,ROW(data),0))))</f>
        <v/>
      </c>
      <c r="I903" s="26" t="str">
        <f ca="1">IF(G903="","",INDEX(Tinh_ID,MATCH(Sheet1!G903,Tinh_TP,0)))</f>
        <v/>
      </c>
      <c r="J903" s="26" t="str">
        <f ca="1">IF(H903="","",VLOOKUP(H903,Quan_huyen!$H:$I,2,0))</f>
        <v/>
      </c>
      <c r="K903" s="26" t="str">
        <f ca="1">IF(J903="","",VLOOKUP(J903,Quan_huyen!$I:$J,2,0))</f>
        <v/>
      </c>
      <c r="L903" s="22"/>
      <c r="M903" s="21"/>
      <c r="N903" s="39"/>
      <c r="O903" s="39"/>
      <c r="P903" s="39" t="str">
        <f>IF(O903="","",VLOOKUP(O903,Dich_vu!$M$1:'Dich_vu'!$N:$N,2,0))</f>
        <v/>
      </c>
      <c r="Q903" s="39"/>
      <c r="R903" s="39"/>
      <c r="S903" s="39"/>
      <c r="T903" s="39"/>
      <c r="U903" s="39"/>
      <c r="V903" s="35"/>
      <c r="W903" s="44"/>
    </row>
    <row r="904" spans="1:23" ht="21.75" customHeight="1">
      <c r="A904" s="5"/>
      <c r="B904" s="40"/>
      <c r="C904" s="23"/>
      <c r="D904" s="26" t="str">
        <f>IF(C904="","",VLOOKUP(C904,Dich_vu!$A$1:'Dich_vu'!$B$64,2,0))</f>
        <v/>
      </c>
      <c r="E904" s="20"/>
      <c r="F904" s="21"/>
      <c r="G904" s="24" t="str">
        <f t="array" aca="1" ref="G904" ca="1">IF(F904="","",INDIRECT("quan_huyen!l"&amp;MAX(IF(COUNTIF($F904,"*"&amp;Tinh_TP&amp;"*")=1,ROW(Tinh_TP),0))))</f>
        <v/>
      </c>
      <c r="H904" s="22" t="str">
        <f t="array" aca="1" ref="H904" ca="1">IF(AND(F904="",G904=""),"",INDIRECT("quan_huyen!h"&amp;MAX(IF(COUNTIF(F904,"*"&amp;data&amp;"*")=1,ROW(data),0))))</f>
        <v/>
      </c>
      <c r="I904" s="26" t="str">
        <f ca="1">IF(G904="","",INDEX(Tinh_ID,MATCH(Sheet1!G904,Tinh_TP,0)))</f>
        <v/>
      </c>
      <c r="J904" s="26" t="str">
        <f ca="1">IF(H904="","",VLOOKUP(H904,Quan_huyen!$H:$I,2,0))</f>
        <v/>
      </c>
      <c r="K904" s="26" t="str">
        <f ca="1">IF(J904="","",VLOOKUP(J904,Quan_huyen!$I:$J,2,0))</f>
        <v/>
      </c>
      <c r="L904" s="22"/>
      <c r="M904" s="21"/>
      <c r="N904" s="39"/>
      <c r="O904" s="39"/>
      <c r="P904" s="39" t="str">
        <f>IF(O904="","",VLOOKUP(O904,Dich_vu!$M$1:'Dich_vu'!$N:$N,2,0))</f>
        <v/>
      </c>
      <c r="Q904" s="39"/>
      <c r="R904" s="39"/>
      <c r="S904" s="39"/>
      <c r="T904" s="39"/>
      <c r="U904" s="39"/>
      <c r="V904" s="35"/>
      <c r="W904" s="44"/>
    </row>
    <row r="905" spans="1:23" ht="21" customHeight="1">
      <c r="A905" s="5"/>
      <c r="B905" s="40"/>
      <c r="C905" s="23"/>
      <c r="D905" s="26" t="str">
        <f>IF(C905="","",VLOOKUP(C905,Dich_vu!$A$1:'Dich_vu'!$B$64,2,0))</f>
        <v/>
      </c>
      <c r="E905" s="20"/>
      <c r="F905" s="21"/>
      <c r="G905" s="24" t="str">
        <f t="array" aca="1" ref="G905" ca="1">IF(F905="","",INDIRECT("quan_huyen!l"&amp;MAX(IF(COUNTIF($F905,"*"&amp;Tinh_TP&amp;"*")=1,ROW(Tinh_TP),0))))</f>
        <v/>
      </c>
      <c r="H905" s="22" t="str">
        <f t="array" aca="1" ref="H905" ca="1">IF(AND(F905="",G905=""),"",INDIRECT("quan_huyen!h"&amp;MAX(IF(COUNTIF(F905,"*"&amp;data&amp;"*")=1,ROW(data),0))))</f>
        <v/>
      </c>
      <c r="I905" s="26" t="str">
        <f ca="1">IF(G905="","",INDEX(Tinh_ID,MATCH(Sheet1!G905,Tinh_TP,0)))</f>
        <v/>
      </c>
      <c r="J905" s="26" t="str">
        <f ca="1">IF(H905="","",VLOOKUP(H905,Quan_huyen!$H:$I,2,0))</f>
        <v/>
      </c>
      <c r="K905" s="26" t="str">
        <f ca="1">IF(J905="","",VLOOKUP(J905,Quan_huyen!$I:$J,2,0))</f>
        <v/>
      </c>
      <c r="L905" s="22"/>
      <c r="M905" s="21"/>
      <c r="N905" s="39"/>
      <c r="O905" s="39"/>
      <c r="P905" s="39" t="str">
        <f>IF(O905="","",VLOOKUP(O905,Dich_vu!$M$1:'Dich_vu'!$N:$N,2,0))</f>
        <v/>
      </c>
      <c r="Q905" s="39"/>
      <c r="R905" s="39"/>
      <c r="S905" s="39"/>
      <c r="T905" s="39"/>
      <c r="U905" s="39"/>
      <c r="V905" s="35"/>
      <c r="W905" s="44"/>
    </row>
    <row r="906" spans="1:23" ht="21" customHeight="1">
      <c r="A906" s="5"/>
      <c r="B906" s="40"/>
      <c r="C906" s="23"/>
      <c r="D906" s="26" t="str">
        <f>IF(C906="","",VLOOKUP(C906,Dich_vu!$A$1:'Dich_vu'!$B$64,2,0))</f>
        <v/>
      </c>
      <c r="E906" s="20"/>
      <c r="F906" s="21"/>
      <c r="G906" s="24" t="str">
        <f t="array" aca="1" ref="G906" ca="1">IF(F906="","",INDIRECT("quan_huyen!l"&amp;MAX(IF(COUNTIF($F906,"*"&amp;Tinh_TP&amp;"*")=1,ROW(Tinh_TP),0))))</f>
        <v/>
      </c>
      <c r="H906" s="22" t="str">
        <f t="array" aca="1" ref="H906" ca="1">IF(AND(F906="",G906=""),"",INDIRECT("quan_huyen!h"&amp;MAX(IF(COUNTIF(F906,"*"&amp;data&amp;"*")=1,ROW(data),0))))</f>
        <v/>
      </c>
      <c r="I906" s="26" t="str">
        <f ca="1">IF(G906="","",INDEX(Tinh_ID,MATCH(Sheet1!G906,Tinh_TP,0)))</f>
        <v/>
      </c>
      <c r="J906" s="26" t="str">
        <f ca="1">IF(H906="","",VLOOKUP(H906,Quan_huyen!$H:$I,2,0))</f>
        <v/>
      </c>
      <c r="K906" s="26" t="str">
        <f ca="1">IF(J906="","",VLOOKUP(J906,Quan_huyen!$I:$J,2,0))</f>
        <v/>
      </c>
      <c r="L906" s="22"/>
      <c r="M906" s="21"/>
      <c r="N906" s="39"/>
      <c r="O906" s="39"/>
      <c r="P906" s="39" t="str">
        <f>IF(O906="","",VLOOKUP(O906,Dich_vu!$M$1:'Dich_vu'!$N:$N,2,0))</f>
        <v/>
      </c>
      <c r="Q906" s="39"/>
      <c r="R906" s="39"/>
      <c r="S906" s="39"/>
      <c r="T906" s="39"/>
      <c r="U906" s="39"/>
      <c r="V906" s="35"/>
      <c r="W906" s="44"/>
    </row>
    <row r="907" spans="1:23" ht="18" customHeight="1">
      <c r="A907" s="5"/>
      <c r="B907" s="40"/>
      <c r="C907" s="23"/>
      <c r="D907" s="26" t="str">
        <f>IF(C907="","",VLOOKUP(C907,Dich_vu!$A$1:'Dich_vu'!$B$64,2,0))</f>
        <v/>
      </c>
      <c r="E907" s="20"/>
      <c r="F907" s="21"/>
      <c r="G907" s="24" t="str">
        <f t="array" aca="1" ref="G907" ca="1">IF(F907="","",INDIRECT("quan_huyen!l"&amp;MAX(IF(COUNTIF($F907,"*"&amp;Tinh_TP&amp;"*")=1,ROW(Tinh_TP),0))))</f>
        <v/>
      </c>
      <c r="H907" s="22" t="str">
        <f t="array" aca="1" ref="H907" ca="1">IF(AND(F907="",G907=""),"",INDIRECT("quan_huyen!h"&amp;MAX(IF(COUNTIF(F907,"*"&amp;data&amp;"*")=1,ROW(data),0))))</f>
        <v/>
      </c>
      <c r="I907" s="26" t="str">
        <f ca="1">IF(G907="","",INDEX(Tinh_ID,MATCH(Sheet1!G907,Tinh_TP,0)))</f>
        <v/>
      </c>
      <c r="J907" s="26" t="str">
        <f ca="1">IF(H907="","",VLOOKUP(H907,Quan_huyen!$H:$I,2,0))</f>
        <v/>
      </c>
      <c r="K907" s="26" t="str">
        <f ca="1">IF(J907="","",VLOOKUP(J907,Quan_huyen!$I:$J,2,0))</f>
        <v/>
      </c>
      <c r="L907" s="22"/>
      <c r="M907" s="21"/>
      <c r="N907" s="39"/>
      <c r="O907" s="39"/>
      <c r="P907" s="39" t="str">
        <f>IF(O907="","",VLOOKUP(O907,Dich_vu!$M$1:'Dich_vu'!$N:$N,2,0))</f>
        <v/>
      </c>
      <c r="Q907" s="39"/>
      <c r="R907" s="39"/>
      <c r="S907" s="39"/>
      <c r="T907" s="39"/>
      <c r="U907" s="39"/>
      <c r="V907" s="35"/>
      <c r="W907" s="44"/>
    </row>
    <row r="908" spans="1:23">
      <c r="A908" s="5"/>
      <c r="B908" s="40"/>
      <c r="C908" s="23"/>
      <c r="D908" s="26" t="str">
        <f>IF(C908="","",VLOOKUP(C908,Dich_vu!$A$1:'Dich_vu'!$B$64,2,0))</f>
        <v/>
      </c>
      <c r="E908" s="20"/>
      <c r="F908" s="21"/>
      <c r="G908" s="24" t="str">
        <f t="array" aca="1" ref="G908" ca="1">IF(F908="","",INDIRECT("quan_huyen!l"&amp;MAX(IF(COUNTIF($F908,"*"&amp;Tinh_TP&amp;"*")=1,ROW(Tinh_TP),0))))</f>
        <v/>
      </c>
      <c r="H908" s="22" t="str">
        <f t="array" aca="1" ref="H908" ca="1">IF(AND(F908="",G908=""),"",INDIRECT("quan_huyen!h"&amp;MAX(IF(COUNTIF(F908,"*"&amp;data&amp;"*")=1,ROW(data),0))))</f>
        <v/>
      </c>
      <c r="I908" s="26" t="str">
        <f ca="1">IF(G908="","",INDEX(Tinh_ID,MATCH(Sheet1!G908,Tinh_TP,0)))</f>
        <v/>
      </c>
      <c r="J908" s="26" t="str">
        <f ca="1">IF(H908="","",VLOOKUP(H908,Quan_huyen!$H:$I,2,0))</f>
        <v/>
      </c>
      <c r="K908" s="26" t="str">
        <f ca="1">IF(J908="","",VLOOKUP(J908,Quan_huyen!$I:$J,2,0))</f>
        <v/>
      </c>
      <c r="L908" s="22"/>
      <c r="M908" s="21"/>
      <c r="N908" s="39"/>
      <c r="O908" s="39"/>
      <c r="P908" s="39" t="str">
        <f>IF(O908="","",VLOOKUP(O908,Dich_vu!$M$1:'Dich_vu'!$N:$N,2,0))</f>
        <v/>
      </c>
      <c r="Q908" s="39"/>
      <c r="R908" s="39"/>
      <c r="S908" s="39"/>
      <c r="T908" s="39"/>
      <c r="U908" s="39"/>
      <c r="V908" s="35"/>
      <c r="W908" s="44"/>
    </row>
    <row r="909" spans="1:23">
      <c r="A909" s="5"/>
      <c r="B909" s="40"/>
      <c r="C909" s="23"/>
      <c r="D909" s="26" t="str">
        <f>IF(C909="","",VLOOKUP(C909,Dich_vu!$A$1:'Dich_vu'!$B$64,2,0))</f>
        <v/>
      </c>
      <c r="E909" s="20"/>
      <c r="F909" s="21"/>
      <c r="G909" s="24" t="str">
        <f t="array" aca="1" ref="G909" ca="1">IF(F909="","",INDIRECT("quan_huyen!l"&amp;MAX(IF(COUNTIF($F909,"*"&amp;Tinh_TP&amp;"*")=1,ROW(Tinh_TP),0))))</f>
        <v/>
      </c>
      <c r="H909" s="22" t="str">
        <f t="array" aca="1" ref="H909" ca="1">IF(AND(F909="",G909=""),"",INDIRECT("quan_huyen!h"&amp;MAX(IF(COUNTIF(F909,"*"&amp;data&amp;"*")=1,ROW(data),0))))</f>
        <v/>
      </c>
      <c r="I909" s="26" t="str">
        <f ca="1">IF(G909="","",INDEX(Tinh_ID,MATCH(Sheet1!G909,Tinh_TP,0)))</f>
        <v/>
      </c>
      <c r="J909" s="26" t="str">
        <f ca="1">IF(H909="","",VLOOKUP(H909,Quan_huyen!$H:$I,2,0))</f>
        <v/>
      </c>
      <c r="K909" s="26" t="str">
        <f ca="1">IF(J909="","",VLOOKUP(J909,Quan_huyen!$I:$J,2,0))</f>
        <v/>
      </c>
      <c r="L909" s="22"/>
      <c r="M909" s="21"/>
      <c r="N909" s="39"/>
      <c r="O909" s="39"/>
      <c r="P909" s="39" t="str">
        <f>IF(O909="","",VLOOKUP(O909,Dich_vu!$M$1:'Dich_vu'!$N:$N,2,0))</f>
        <v/>
      </c>
      <c r="Q909" s="39"/>
      <c r="R909" s="39"/>
      <c r="S909" s="39"/>
      <c r="T909" s="39"/>
      <c r="U909" s="39"/>
      <c r="V909" s="35"/>
      <c r="W909" s="44"/>
    </row>
    <row r="910" spans="1:23">
      <c r="A910" s="5"/>
      <c r="B910" s="40"/>
      <c r="C910" s="23"/>
      <c r="D910" s="26" t="str">
        <f>IF(C910="","",VLOOKUP(C910,Dich_vu!$A$1:'Dich_vu'!$B$64,2,0))</f>
        <v/>
      </c>
      <c r="E910" s="20"/>
      <c r="F910" s="21"/>
      <c r="G910" s="24" t="str">
        <f t="array" aca="1" ref="G910" ca="1">IF(F910="","",INDIRECT("quan_huyen!l"&amp;MAX(IF(COUNTIF($F910,"*"&amp;Tinh_TP&amp;"*")=1,ROW(Tinh_TP),0))))</f>
        <v/>
      </c>
      <c r="H910" s="22" t="str">
        <f t="array" aca="1" ref="H910" ca="1">IF(AND(F910="",G910=""),"",INDIRECT("quan_huyen!h"&amp;MAX(IF(COUNTIF(F910,"*"&amp;data&amp;"*")=1,ROW(data),0))))</f>
        <v/>
      </c>
      <c r="I910" s="26" t="str">
        <f ca="1">IF(G910="","",INDEX(Tinh_ID,MATCH(Sheet1!G910,Tinh_TP,0)))</f>
        <v/>
      </c>
      <c r="J910" s="26" t="str">
        <f ca="1">IF(H910="","",VLOOKUP(H910,Quan_huyen!$H:$I,2,0))</f>
        <v/>
      </c>
      <c r="K910" s="26" t="str">
        <f ca="1">IF(J910="","",VLOOKUP(J910,Quan_huyen!$I:$J,2,0))</f>
        <v/>
      </c>
      <c r="L910" s="22"/>
      <c r="M910" s="21"/>
      <c r="N910" s="39"/>
      <c r="O910" s="39"/>
      <c r="P910" s="39" t="str">
        <f>IF(O910="","",VLOOKUP(O910,Dich_vu!$M$1:'Dich_vu'!$N:$N,2,0))</f>
        <v/>
      </c>
      <c r="Q910" s="39"/>
      <c r="R910" s="39"/>
      <c r="S910" s="39"/>
      <c r="T910" s="39"/>
      <c r="U910" s="39"/>
      <c r="V910" s="35"/>
      <c r="W910" s="44"/>
    </row>
    <row r="911" spans="1:23">
      <c r="A911" s="5"/>
      <c r="B911" s="40"/>
      <c r="C911" s="23"/>
      <c r="D911" s="26" t="str">
        <f>IF(C911="","",VLOOKUP(C911,Dich_vu!$A$1:'Dich_vu'!$B$64,2,0))</f>
        <v/>
      </c>
      <c r="E911" s="20"/>
      <c r="F911" s="21"/>
      <c r="G911" s="24" t="str">
        <f t="array" aca="1" ref="G911" ca="1">IF(F911="","",INDIRECT("quan_huyen!l"&amp;MAX(IF(COUNTIF($F911,"*"&amp;Tinh_TP&amp;"*")=1,ROW(Tinh_TP),0))))</f>
        <v/>
      </c>
      <c r="H911" s="22" t="str">
        <f t="array" aca="1" ref="H911" ca="1">IF(AND(F911="",G911=""),"",INDIRECT("quan_huyen!h"&amp;MAX(IF(COUNTIF(F911,"*"&amp;data&amp;"*")=1,ROW(data),0))))</f>
        <v/>
      </c>
      <c r="I911" s="26" t="str">
        <f ca="1">IF(G911="","",INDEX(Tinh_ID,MATCH(Sheet1!G911,Tinh_TP,0)))</f>
        <v/>
      </c>
      <c r="J911" s="26" t="str">
        <f ca="1">IF(H911="","",VLOOKUP(H911,Quan_huyen!$H:$I,2,0))</f>
        <v/>
      </c>
      <c r="K911" s="26" t="str">
        <f ca="1">IF(J911="","",VLOOKUP(J911,Quan_huyen!$I:$J,2,0))</f>
        <v/>
      </c>
      <c r="L911" s="22"/>
      <c r="M911" s="21"/>
      <c r="N911" s="39"/>
      <c r="O911" s="39"/>
      <c r="P911" s="39" t="str">
        <f>IF(O911="","",VLOOKUP(O911,Dich_vu!$M$1:'Dich_vu'!$N:$N,2,0))</f>
        <v/>
      </c>
      <c r="Q911" s="39"/>
      <c r="R911" s="39"/>
      <c r="S911" s="39"/>
      <c r="T911" s="39"/>
      <c r="U911" s="39"/>
      <c r="V911" s="35"/>
      <c r="W911" s="44"/>
    </row>
    <row r="912" spans="1:23">
      <c r="A912" s="5"/>
      <c r="B912" s="40"/>
      <c r="C912" s="23"/>
      <c r="D912" s="26" t="str">
        <f>IF(C912="","",VLOOKUP(C912,Dich_vu!$A$1:'Dich_vu'!$B$64,2,0))</f>
        <v/>
      </c>
      <c r="E912" s="20"/>
      <c r="F912" s="21"/>
      <c r="G912" s="24" t="str">
        <f t="array" aca="1" ref="G912" ca="1">IF(F912="","",INDIRECT("quan_huyen!l"&amp;MAX(IF(COUNTIF($F912,"*"&amp;Tinh_TP&amp;"*")=1,ROW(Tinh_TP),0))))</f>
        <v/>
      </c>
      <c r="H912" s="22" t="str">
        <f t="array" aca="1" ref="H912" ca="1">IF(AND(F912="",G912=""),"",INDIRECT("quan_huyen!h"&amp;MAX(IF(COUNTIF(F912,"*"&amp;data&amp;"*")=1,ROW(data),0))))</f>
        <v/>
      </c>
      <c r="I912" s="26" t="str">
        <f ca="1">IF(G912="","",INDEX(Tinh_ID,MATCH(Sheet1!G912,Tinh_TP,0)))</f>
        <v/>
      </c>
      <c r="J912" s="26" t="str">
        <f ca="1">IF(H912="","",VLOOKUP(H912,Quan_huyen!$H:$I,2,0))</f>
        <v/>
      </c>
      <c r="K912" s="26" t="str">
        <f ca="1">IF(J912="","",VLOOKUP(J912,Quan_huyen!$I:$J,2,0))</f>
        <v/>
      </c>
      <c r="L912" s="22"/>
      <c r="M912" s="21"/>
      <c r="N912" s="39"/>
      <c r="O912" s="39"/>
      <c r="P912" s="39" t="str">
        <f>IF(O912="","",VLOOKUP(O912,Dich_vu!$M$1:'Dich_vu'!$N:$N,2,0))</f>
        <v/>
      </c>
      <c r="Q912" s="39"/>
      <c r="R912" s="39"/>
      <c r="S912" s="39"/>
      <c r="T912" s="39"/>
      <c r="U912" s="39"/>
      <c r="V912" s="35"/>
      <c r="W912" s="44"/>
    </row>
    <row r="913" spans="1:23">
      <c r="A913" s="5"/>
      <c r="B913" s="40"/>
      <c r="C913" s="23"/>
      <c r="D913" s="26" t="str">
        <f>IF(C913="","",VLOOKUP(C913,Dich_vu!$A$1:'Dich_vu'!$B$64,2,0))</f>
        <v/>
      </c>
      <c r="E913" s="20"/>
      <c r="F913" s="21"/>
      <c r="G913" s="24" t="str">
        <f t="array" aca="1" ref="G913" ca="1">IF(F913="","",INDIRECT("quan_huyen!l"&amp;MAX(IF(COUNTIF($F913,"*"&amp;Tinh_TP&amp;"*")=1,ROW(Tinh_TP),0))))</f>
        <v/>
      </c>
      <c r="H913" s="22" t="str">
        <f t="array" aca="1" ref="H913" ca="1">IF(AND(F913="",G913=""),"",INDIRECT("quan_huyen!h"&amp;MAX(IF(COUNTIF(F913,"*"&amp;data&amp;"*")=1,ROW(data),0))))</f>
        <v/>
      </c>
      <c r="I913" s="26" t="str">
        <f ca="1">IF(G913="","",INDEX(Tinh_ID,MATCH(Sheet1!G913,Tinh_TP,0)))</f>
        <v/>
      </c>
      <c r="J913" s="26" t="str">
        <f ca="1">IF(H913="","",VLOOKUP(H913,Quan_huyen!$H:$I,2,0))</f>
        <v/>
      </c>
      <c r="K913" s="26" t="str">
        <f ca="1">IF(J913="","",VLOOKUP(J913,Quan_huyen!$I:$J,2,0))</f>
        <v/>
      </c>
      <c r="L913" s="22"/>
      <c r="M913" s="21"/>
      <c r="N913" s="39"/>
      <c r="O913" s="39"/>
      <c r="P913" s="39" t="str">
        <f>IF(O913="","",VLOOKUP(O913,Dich_vu!$M$1:'Dich_vu'!$N:$N,2,0))</f>
        <v/>
      </c>
      <c r="Q913" s="39"/>
      <c r="R913" s="39"/>
      <c r="S913" s="39"/>
      <c r="T913" s="39"/>
      <c r="U913" s="39"/>
      <c r="V913" s="35"/>
      <c r="W913" s="44"/>
    </row>
    <row r="914" spans="1:23">
      <c r="A914" s="5"/>
      <c r="B914" s="40"/>
      <c r="C914" s="23"/>
      <c r="D914" s="26" t="str">
        <f>IF(C914="","",VLOOKUP(C914,Dich_vu!$A$1:'Dich_vu'!$B$64,2,0))</f>
        <v/>
      </c>
      <c r="E914" s="20"/>
      <c r="F914" s="21"/>
      <c r="G914" s="24" t="str">
        <f t="array" aca="1" ref="G914" ca="1">IF(F914="","",INDIRECT("quan_huyen!l"&amp;MAX(IF(COUNTIF($F914,"*"&amp;Tinh_TP&amp;"*")=1,ROW(Tinh_TP),0))))</f>
        <v/>
      </c>
      <c r="H914" s="22" t="str">
        <f t="array" aca="1" ref="H914" ca="1">IF(AND(F914="",G914=""),"",INDIRECT("quan_huyen!h"&amp;MAX(IF(COUNTIF(F914,"*"&amp;data&amp;"*")=1,ROW(data),0))))</f>
        <v/>
      </c>
      <c r="I914" s="26" t="str">
        <f ca="1">IF(G914="","",INDEX(Tinh_ID,MATCH(Sheet1!G914,Tinh_TP,0)))</f>
        <v/>
      </c>
      <c r="J914" s="26" t="str">
        <f ca="1">IF(H914="","",VLOOKUP(H914,Quan_huyen!$H:$I,2,0))</f>
        <v/>
      </c>
      <c r="K914" s="26" t="str">
        <f ca="1">IF(J914="","",VLOOKUP(J914,Quan_huyen!$I:$J,2,0))</f>
        <v/>
      </c>
      <c r="L914" s="22"/>
      <c r="M914" s="21"/>
      <c r="N914" s="39"/>
      <c r="O914" s="39"/>
      <c r="P914" s="39" t="str">
        <f>IF(O914="","",VLOOKUP(O914,Dich_vu!$M$1:'Dich_vu'!$N:$N,2,0))</f>
        <v/>
      </c>
      <c r="Q914" s="39"/>
      <c r="R914" s="39"/>
      <c r="S914" s="39"/>
      <c r="T914" s="39"/>
      <c r="U914" s="39"/>
      <c r="V914" s="35"/>
      <c r="W914" s="44"/>
    </row>
    <row r="915" spans="1:23">
      <c r="A915" s="5"/>
      <c r="B915" s="40"/>
      <c r="C915" s="23"/>
      <c r="D915" s="26" t="str">
        <f>IF(C915="","",VLOOKUP(C915,Dich_vu!$A$1:'Dich_vu'!$B$64,2,0))</f>
        <v/>
      </c>
      <c r="E915" s="20"/>
      <c r="F915" s="21"/>
      <c r="G915" s="24" t="str">
        <f t="array" aca="1" ref="G915" ca="1">IF(F915="","",INDIRECT("quan_huyen!l"&amp;MAX(IF(COUNTIF($F915,"*"&amp;Tinh_TP&amp;"*")=1,ROW(Tinh_TP),0))))</f>
        <v/>
      </c>
      <c r="H915" s="22" t="str">
        <f t="array" aca="1" ref="H915" ca="1">IF(AND(F915="",G915=""),"",INDIRECT("quan_huyen!h"&amp;MAX(IF(COUNTIF(F915,"*"&amp;data&amp;"*")=1,ROW(data),0))))</f>
        <v/>
      </c>
      <c r="I915" s="26" t="str">
        <f ca="1">IF(G915="","",INDEX(Tinh_ID,MATCH(Sheet1!G915,Tinh_TP,0)))</f>
        <v/>
      </c>
      <c r="J915" s="26" t="str">
        <f ca="1">IF(H915="","",VLOOKUP(H915,Quan_huyen!$H:$I,2,0))</f>
        <v/>
      </c>
      <c r="K915" s="26" t="str">
        <f ca="1">IF(J915="","",VLOOKUP(J915,Quan_huyen!$I:$J,2,0))</f>
        <v/>
      </c>
      <c r="L915" s="22"/>
      <c r="M915" s="21"/>
      <c r="N915" s="39"/>
      <c r="O915" s="39"/>
      <c r="P915" s="39" t="str">
        <f>IF(O915="","",VLOOKUP(O915,Dich_vu!$M$1:'Dich_vu'!$N:$N,2,0))</f>
        <v/>
      </c>
      <c r="Q915" s="39"/>
      <c r="R915" s="39"/>
      <c r="S915" s="39"/>
      <c r="T915" s="39"/>
      <c r="U915" s="39"/>
      <c r="V915" s="35"/>
      <c r="W915" s="44"/>
    </row>
    <row r="916" spans="1:23">
      <c r="A916" s="5"/>
      <c r="B916" s="40"/>
      <c r="C916" s="23"/>
      <c r="D916" s="26" t="str">
        <f>IF(C916="","",VLOOKUP(C916,Dich_vu!$A$1:'Dich_vu'!$B$64,2,0))</f>
        <v/>
      </c>
      <c r="E916" s="20"/>
      <c r="F916" s="21"/>
      <c r="G916" s="24" t="str">
        <f t="array" aca="1" ref="G916" ca="1">IF(F916="","",INDIRECT("quan_huyen!l"&amp;MAX(IF(COUNTIF($F916,"*"&amp;Tinh_TP&amp;"*")=1,ROW(Tinh_TP),0))))</f>
        <v/>
      </c>
      <c r="H916" s="22" t="str">
        <f t="array" aca="1" ref="H916" ca="1">IF(AND(F916="",G916=""),"",INDIRECT("quan_huyen!h"&amp;MAX(IF(COUNTIF(F916,"*"&amp;data&amp;"*")=1,ROW(data),0))))</f>
        <v/>
      </c>
      <c r="I916" s="26" t="str">
        <f ca="1">IF(G916="","",INDEX(Tinh_ID,MATCH(Sheet1!G916,Tinh_TP,0)))</f>
        <v/>
      </c>
      <c r="J916" s="26" t="str">
        <f ca="1">IF(H916="","",VLOOKUP(H916,Quan_huyen!$H:$I,2,0))</f>
        <v/>
      </c>
      <c r="K916" s="26" t="str">
        <f ca="1">IF(J916="","",VLOOKUP(J916,Quan_huyen!$I:$J,2,0))</f>
        <v/>
      </c>
      <c r="L916" s="22"/>
      <c r="M916" s="21"/>
      <c r="N916" s="39"/>
      <c r="O916" s="39"/>
      <c r="P916" s="39" t="str">
        <f>IF(O916="","",VLOOKUP(O916,Dich_vu!$M$1:'Dich_vu'!$N:$N,2,0))</f>
        <v/>
      </c>
      <c r="Q916" s="39"/>
      <c r="R916" s="39"/>
      <c r="S916" s="39"/>
      <c r="T916" s="39"/>
      <c r="U916" s="39"/>
      <c r="V916" s="35"/>
      <c r="W916" s="44"/>
    </row>
    <row r="917" spans="1:23">
      <c r="A917" s="5"/>
      <c r="B917" s="40"/>
      <c r="C917" s="23"/>
      <c r="D917" s="26" t="str">
        <f>IF(C917="","",VLOOKUP(C917,Dich_vu!$A$1:'Dich_vu'!$B$64,2,0))</f>
        <v/>
      </c>
      <c r="E917" s="20"/>
      <c r="F917" s="21"/>
      <c r="G917" s="24" t="str">
        <f t="array" aca="1" ref="G917" ca="1">IF(F917="","",INDIRECT("quan_huyen!l"&amp;MAX(IF(COUNTIF($F917,"*"&amp;Tinh_TP&amp;"*")=1,ROW(Tinh_TP),0))))</f>
        <v/>
      </c>
      <c r="H917" s="22" t="str">
        <f t="array" aca="1" ref="H917" ca="1">IF(AND(F917="",G917=""),"",INDIRECT("quan_huyen!h"&amp;MAX(IF(COUNTIF(F917,"*"&amp;data&amp;"*")=1,ROW(data),0))))</f>
        <v/>
      </c>
      <c r="I917" s="26" t="str">
        <f ca="1">IF(G917="","",INDEX(Tinh_ID,MATCH(Sheet1!G917,Tinh_TP,0)))</f>
        <v/>
      </c>
      <c r="J917" s="26" t="str">
        <f ca="1">IF(H917="","",VLOOKUP(H917,Quan_huyen!$H:$I,2,0))</f>
        <v/>
      </c>
      <c r="K917" s="26" t="str">
        <f ca="1">IF(J917="","",VLOOKUP(J917,Quan_huyen!$I:$J,2,0))</f>
        <v/>
      </c>
      <c r="L917" s="22"/>
      <c r="M917" s="21"/>
      <c r="N917" s="39"/>
      <c r="O917" s="39"/>
      <c r="P917" s="39" t="str">
        <f>IF(O917="","",VLOOKUP(O917,Dich_vu!$M$1:'Dich_vu'!$N:$N,2,0))</f>
        <v/>
      </c>
      <c r="Q917" s="39"/>
      <c r="R917" s="39"/>
      <c r="S917" s="39"/>
      <c r="T917" s="39"/>
      <c r="U917" s="39"/>
      <c r="V917" s="35"/>
      <c r="W917" s="44"/>
    </row>
    <row r="918" spans="1:23">
      <c r="A918" s="5"/>
      <c r="B918" s="19"/>
      <c r="C918" s="23"/>
      <c r="D918" s="26" t="str">
        <f>IF(C918="","",VLOOKUP(C918,Dich_vu!$A$1:'Dich_vu'!$B$64,2,0))</f>
        <v/>
      </c>
      <c r="E918" s="20"/>
      <c r="F918" s="21"/>
      <c r="G918" s="24" t="str">
        <f t="array" aca="1" ref="G918" ca="1">IF(F918="","",INDIRECT("quan_huyen!l"&amp;MAX(IF(COUNTIF($F918,"*"&amp;Tinh_TP&amp;"*")=1,ROW(Tinh_TP),0))))</f>
        <v/>
      </c>
      <c r="H918" s="22" t="str">
        <f t="array" aca="1" ref="H918" ca="1">IF(AND(F918="",G918=""),"",INDIRECT("quan_huyen!h"&amp;MAX(IF(COUNTIF(F918,"*"&amp;data&amp;"*")=1,ROW(data),0))))</f>
        <v/>
      </c>
      <c r="I918" s="26" t="str">
        <f ca="1">IF(G918="","",INDEX(Tinh_ID,MATCH(Sheet1!G918,Tinh_TP,0)))</f>
        <v/>
      </c>
      <c r="J918" s="26" t="str">
        <f ca="1">IF(H918="","",VLOOKUP(H918,Quan_huyen!$H:$I,2,0))</f>
        <v/>
      </c>
      <c r="K918" s="26" t="str">
        <f ca="1">IF(J918="","",VLOOKUP(J918,Quan_huyen!$I:$J,2,0))</f>
        <v/>
      </c>
      <c r="L918" s="22"/>
      <c r="M918" s="21"/>
      <c r="N918" s="39"/>
      <c r="O918" s="39"/>
      <c r="P918" s="39" t="str">
        <f>IF(O918="","",VLOOKUP(O918,Dich_vu!$M$1:'Dich_vu'!$N:$N,2,0))</f>
        <v/>
      </c>
      <c r="Q918" s="39"/>
      <c r="R918" s="39"/>
      <c r="S918" s="39"/>
      <c r="T918" s="39"/>
      <c r="U918" s="39"/>
      <c r="V918" s="35"/>
      <c r="W918" s="44"/>
    </row>
    <row r="919" spans="1:23">
      <c r="A919" s="5"/>
      <c r="B919" s="19"/>
      <c r="C919" s="23"/>
      <c r="D919" s="26" t="str">
        <f>IF(C919="","",VLOOKUP(C919,Dich_vu!$A$1:'Dich_vu'!$B$64,2,0))</f>
        <v/>
      </c>
      <c r="E919" s="20"/>
      <c r="F919" s="21"/>
      <c r="G919" s="24" t="str">
        <f t="array" aca="1" ref="G919" ca="1">IF(F919="","",INDIRECT("quan_huyen!l"&amp;MAX(IF(COUNTIF($F919,"*"&amp;Tinh_TP&amp;"*")=1,ROW(Tinh_TP),0))))</f>
        <v/>
      </c>
      <c r="H919" s="22" t="str">
        <f t="array" aca="1" ref="H919" ca="1">IF(AND(F919="",G919=""),"",INDIRECT("quan_huyen!h"&amp;MAX(IF(COUNTIF(F919,"*"&amp;data&amp;"*")=1,ROW(data),0))))</f>
        <v/>
      </c>
      <c r="I919" s="26" t="str">
        <f ca="1">IF(G919="","",INDEX(Tinh_ID,MATCH(Sheet1!G919,Tinh_TP,0)))</f>
        <v/>
      </c>
      <c r="J919" s="26" t="str">
        <f ca="1">IF(H919="","",VLOOKUP(H919,Quan_huyen!$H:$I,2,0))</f>
        <v/>
      </c>
      <c r="K919" s="26" t="str">
        <f ca="1">IF(J919="","",VLOOKUP(J919,Quan_huyen!$I:$J,2,0))</f>
        <v/>
      </c>
      <c r="L919" s="22"/>
      <c r="M919" s="21"/>
      <c r="N919" s="39"/>
      <c r="O919" s="39"/>
      <c r="P919" s="39" t="str">
        <f>IF(O919="","",VLOOKUP(O919,Dich_vu!$M$1:'Dich_vu'!$N:$N,2,0))</f>
        <v/>
      </c>
      <c r="Q919" s="39"/>
      <c r="R919" s="39"/>
      <c r="S919" s="39"/>
      <c r="T919" s="39"/>
      <c r="U919" s="39"/>
      <c r="V919" s="35"/>
      <c r="W919" s="44"/>
    </row>
    <row r="920" spans="1:23">
      <c r="A920" s="5"/>
      <c r="B920" s="19"/>
      <c r="C920" s="23"/>
      <c r="D920" s="26" t="str">
        <f>IF(C920="","",VLOOKUP(C920,Dich_vu!$A$1:'Dich_vu'!$B$64,2,0))</f>
        <v/>
      </c>
      <c r="E920" s="20"/>
      <c r="F920" s="21"/>
      <c r="G920" s="24" t="str">
        <f t="array" aca="1" ref="G920" ca="1">IF(F920="","",INDIRECT("quan_huyen!l"&amp;MAX(IF(COUNTIF($F920,"*"&amp;Tinh_TP&amp;"*")=1,ROW(Tinh_TP),0))))</f>
        <v/>
      </c>
      <c r="H920" s="22" t="str">
        <f t="array" aca="1" ref="H920" ca="1">IF(AND(F920="",G920=""),"",INDIRECT("quan_huyen!h"&amp;MAX(IF(COUNTIF(F920,"*"&amp;data&amp;"*")=1,ROW(data),0))))</f>
        <v/>
      </c>
      <c r="I920" s="26" t="str">
        <f ca="1">IF(G920="","",INDEX(Tinh_ID,MATCH(Sheet1!G920,Tinh_TP,0)))</f>
        <v/>
      </c>
      <c r="J920" s="26" t="str">
        <f ca="1">IF(H920="","",VLOOKUP(H920,Quan_huyen!$H:$I,2,0))</f>
        <v/>
      </c>
      <c r="K920" s="26" t="str">
        <f ca="1">IF(J920="","",VLOOKUP(J920,Quan_huyen!$I:$J,2,0))</f>
        <v/>
      </c>
      <c r="L920" s="22"/>
      <c r="M920" s="21"/>
      <c r="N920" s="39"/>
      <c r="O920" s="39"/>
      <c r="P920" s="39" t="str">
        <f>IF(O920="","",VLOOKUP(O920,Dich_vu!$M$1:'Dich_vu'!$N:$N,2,0))</f>
        <v/>
      </c>
      <c r="Q920" s="39"/>
      <c r="R920" s="39"/>
      <c r="S920" s="39"/>
      <c r="T920" s="39"/>
      <c r="U920" s="39"/>
      <c r="V920" s="35"/>
      <c r="W920" s="44"/>
    </row>
    <row r="921" spans="1:23">
      <c r="A921" s="5"/>
      <c r="B921" s="19"/>
      <c r="C921" s="23"/>
      <c r="D921" s="26" t="str">
        <f>IF(C921="","",VLOOKUP(C921,Dich_vu!$A$1:'Dich_vu'!$B$64,2,0))</f>
        <v/>
      </c>
      <c r="E921" s="20"/>
      <c r="F921" s="21"/>
      <c r="G921" s="24" t="str">
        <f t="array" aca="1" ref="G921" ca="1">IF(F921="","",INDIRECT("quan_huyen!l"&amp;MAX(IF(COUNTIF($F921,"*"&amp;Tinh_TP&amp;"*")=1,ROW(Tinh_TP),0))))</f>
        <v/>
      </c>
      <c r="H921" s="22" t="str">
        <f t="array" aca="1" ref="H921" ca="1">IF(AND(F921="",G921=""),"",INDIRECT("quan_huyen!h"&amp;MAX(IF(COUNTIF(F921,"*"&amp;data&amp;"*")=1,ROW(data),0))))</f>
        <v/>
      </c>
      <c r="I921" s="26" t="str">
        <f ca="1">IF(G921="","",INDEX(Tinh_ID,MATCH(Sheet1!G921,Tinh_TP,0)))</f>
        <v/>
      </c>
      <c r="J921" s="26" t="str">
        <f ca="1">IF(H921="","",VLOOKUP(H921,Quan_huyen!$H:$I,2,0))</f>
        <v/>
      </c>
      <c r="K921" s="26" t="str">
        <f ca="1">IF(J921="","",VLOOKUP(J921,Quan_huyen!$I:$J,2,0))</f>
        <v/>
      </c>
      <c r="L921" s="22"/>
      <c r="M921" s="21"/>
      <c r="N921" s="39"/>
      <c r="O921" s="39"/>
      <c r="P921" s="39" t="str">
        <f>IF(O921="","",VLOOKUP(O921,Dich_vu!$M$1:'Dich_vu'!$N:$N,2,0))</f>
        <v/>
      </c>
      <c r="Q921" s="39"/>
      <c r="R921" s="39"/>
      <c r="S921" s="39"/>
      <c r="T921" s="39"/>
      <c r="U921" s="39"/>
      <c r="V921" s="35"/>
      <c r="W921" s="44"/>
    </row>
    <row r="922" spans="1:23">
      <c r="A922" s="5"/>
      <c r="B922" s="19"/>
      <c r="C922" s="23"/>
      <c r="D922" s="26" t="str">
        <f>IF(C922="","",VLOOKUP(C922,Dich_vu!$A$1:'Dich_vu'!$B$64,2,0))</f>
        <v/>
      </c>
      <c r="E922" s="20"/>
      <c r="F922" s="21"/>
      <c r="G922" s="24" t="str">
        <f t="array" aca="1" ref="G922" ca="1">IF(F922="","",INDIRECT("quan_huyen!l"&amp;MAX(IF(COUNTIF($F922,"*"&amp;Tinh_TP&amp;"*")=1,ROW(Tinh_TP),0))))</f>
        <v/>
      </c>
      <c r="H922" s="22" t="str">
        <f t="array" aca="1" ref="H922" ca="1">IF(AND(F922="",G922=""),"",INDIRECT("quan_huyen!h"&amp;MAX(IF(COUNTIF(F922,"*"&amp;data&amp;"*")=1,ROW(data),0))))</f>
        <v/>
      </c>
      <c r="I922" s="26" t="str">
        <f ca="1">IF(G922="","",INDEX(Tinh_ID,MATCH(Sheet1!G922,Tinh_TP,0)))</f>
        <v/>
      </c>
      <c r="J922" s="26" t="str">
        <f ca="1">IF(H922="","",VLOOKUP(H922,Quan_huyen!$H:$I,2,0))</f>
        <v/>
      </c>
      <c r="K922" s="26" t="str">
        <f ca="1">IF(J922="","",VLOOKUP(J922,Quan_huyen!$I:$J,2,0))</f>
        <v/>
      </c>
      <c r="L922" s="22"/>
      <c r="M922" s="21"/>
      <c r="N922" s="39"/>
      <c r="O922" s="39"/>
      <c r="P922" s="39" t="str">
        <f>IF(O922="","",VLOOKUP(O922,Dich_vu!$M$1:'Dich_vu'!$N:$N,2,0))</f>
        <v/>
      </c>
      <c r="Q922" s="39"/>
      <c r="R922" s="39"/>
      <c r="S922" s="39"/>
      <c r="T922" s="39"/>
      <c r="U922" s="39"/>
      <c r="V922" s="35"/>
      <c r="W922" s="44"/>
    </row>
    <row r="923" spans="1:23">
      <c r="A923" s="5"/>
      <c r="B923" s="19"/>
      <c r="C923" s="23"/>
      <c r="D923" s="26" t="str">
        <f>IF(C923="","",VLOOKUP(C923,Dich_vu!$A$1:'Dich_vu'!$B$64,2,0))</f>
        <v/>
      </c>
      <c r="E923" s="20"/>
      <c r="F923" s="21"/>
      <c r="G923" s="24" t="str">
        <f t="array" aca="1" ref="G923" ca="1">IF(F923="","",INDIRECT("quan_huyen!l"&amp;MAX(IF(COUNTIF($F923,"*"&amp;Tinh_TP&amp;"*")=1,ROW(Tinh_TP),0))))</f>
        <v/>
      </c>
      <c r="H923" s="22" t="str">
        <f t="array" aca="1" ref="H923" ca="1">IF(AND(F923="",G923=""),"",INDIRECT("quan_huyen!h"&amp;MAX(IF(COUNTIF(F923,"*"&amp;data&amp;"*")=1,ROW(data),0))))</f>
        <v/>
      </c>
      <c r="I923" s="26" t="str">
        <f ca="1">IF(G923="","",INDEX(Tinh_ID,MATCH(Sheet1!G923,Tinh_TP,0)))</f>
        <v/>
      </c>
      <c r="J923" s="26" t="str">
        <f ca="1">IF(H923="","",VLOOKUP(H923,Quan_huyen!$H:$I,2,0))</f>
        <v/>
      </c>
      <c r="K923" s="26" t="str">
        <f ca="1">IF(J923="","",VLOOKUP(J923,Quan_huyen!$I:$J,2,0))</f>
        <v/>
      </c>
      <c r="L923" s="22"/>
      <c r="M923" s="21"/>
      <c r="N923" s="39"/>
      <c r="O923" s="39"/>
      <c r="P923" s="39" t="str">
        <f>IF(O923="","",VLOOKUP(O923,Dich_vu!$M$1:'Dich_vu'!$N:$N,2,0))</f>
        <v/>
      </c>
      <c r="Q923" s="39"/>
      <c r="R923" s="39"/>
      <c r="S923" s="39"/>
      <c r="T923" s="39"/>
      <c r="U923" s="39"/>
      <c r="V923" s="35"/>
      <c r="W923" s="44"/>
    </row>
    <row r="924" spans="1:23">
      <c r="A924" s="5"/>
      <c r="B924" s="19"/>
      <c r="C924" s="23"/>
      <c r="D924" s="26" t="str">
        <f>IF(C924="","",VLOOKUP(C924,Dich_vu!$A$1:'Dich_vu'!$B$64,2,0))</f>
        <v/>
      </c>
      <c r="E924" s="20"/>
      <c r="F924" s="21"/>
      <c r="G924" s="24" t="str">
        <f t="array" aca="1" ref="G924" ca="1">IF(F924="","",INDIRECT("quan_huyen!l"&amp;MAX(IF(COUNTIF($F924,"*"&amp;Tinh_TP&amp;"*")=1,ROW(Tinh_TP),0))))</f>
        <v/>
      </c>
      <c r="H924" s="22" t="str">
        <f t="array" aca="1" ref="H924" ca="1">IF(AND(F924="",G924=""),"",INDIRECT("quan_huyen!h"&amp;MAX(IF(COUNTIF(F924,"*"&amp;data&amp;"*")=1,ROW(data),0))))</f>
        <v/>
      </c>
      <c r="I924" s="26" t="str">
        <f ca="1">IF(G924="","",INDEX(Tinh_ID,MATCH(Sheet1!G924,Tinh_TP,0)))</f>
        <v/>
      </c>
      <c r="J924" s="26" t="str">
        <f ca="1">IF(H924="","",VLOOKUP(H924,Quan_huyen!$H:$I,2,0))</f>
        <v/>
      </c>
      <c r="K924" s="26" t="str">
        <f ca="1">IF(J924="","",VLOOKUP(J924,Quan_huyen!$I:$J,2,0))</f>
        <v/>
      </c>
      <c r="L924" s="22"/>
      <c r="M924" s="21"/>
      <c r="N924" s="39"/>
      <c r="O924" s="39"/>
      <c r="P924" s="39" t="str">
        <f>IF(O924="","",VLOOKUP(O924,Dich_vu!$M$1:'Dich_vu'!$N:$N,2,0))</f>
        <v/>
      </c>
      <c r="Q924" s="39"/>
      <c r="R924" s="39"/>
      <c r="S924" s="39"/>
      <c r="T924" s="39"/>
      <c r="U924" s="39"/>
      <c r="V924" s="35"/>
      <c r="W924" s="44"/>
    </row>
    <row r="925" spans="1:23">
      <c r="A925" s="5"/>
      <c r="B925" s="19"/>
      <c r="C925" s="23"/>
      <c r="D925" s="26" t="str">
        <f>IF(C925="","",VLOOKUP(C925,Dich_vu!$A$1:'Dich_vu'!$B$64,2,0))</f>
        <v/>
      </c>
      <c r="E925" s="20"/>
      <c r="F925" s="21"/>
      <c r="G925" s="24" t="str">
        <f t="array" aca="1" ref="G925" ca="1">IF(F925="","",INDIRECT("quan_huyen!l"&amp;MAX(IF(COUNTIF($F925,"*"&amp;Tinh_TP&amp;"*")=1,ROW(Tinh_TP),0))))</f>
        <v/>
      </c>
      <c r="H925" s="22" t="str">
        <f t="array" aca="1" ref="H925" ca="1">IF(AND(F925="",G925=""),"",INDIRECT("quan_huyen!h"&amp;MAX(IF(COUNTIF(F925,"*"&amp;data&amp;"*")=1,ROW(data),0))))</f>
        <v/>
      </c>
      <c r="I925" s="26" t="str">
        <f ca="1">IF(G925="","",INDEX(Tinh_ID,MATCH(Sheet1!G925,Tinh_TP,0)))</f>
        <v/>
      </c>
      <c r="J925" s="26" t="str">
        <f ca="1">IF(H925="","",VLOOKUP(H925,Quan_huyen!$H:$I,2,0))</f>
        <v/>
      </c>
      <c r="K925" s="26" t="str">
        <f ca="1">IF(J925="","",VLOOKUP(J925,Quan_huyen!$I:$J,2,0))</f>
        <v/>
      </c>
      <c r="L925" s="22"/>
      <c r="M925" s="21"/>
      <c r="N925" s="39"/>
      <c r="O925" s="39"/>
      <c r="P925" s="39" t="str">
        <f>IF(O925="","",VLOOKUP(O925,Dich_vu!$M$1:'Dich_vu'!$N:$N,2,0))</f>
        <v/>
      </c>
      <c r="Q925" s="39"/>
      <c r="R925" s="39"/>
      <c r="S925" s="39"/>
      <c r="T925" s="39"/>
      <c r="U925" s="39"/>
      <c r="V925" s="35"/>
      <c r="W925" s="44"/>
    </row>
    <row r="926" spans="1:23">
      <c r="A926" s="5"/>
      <c r="B926" s="19"/>
      <c r="C926" s="23"/>
      <c r="D926" s="26" t="str">
        <f>IF(C926="","",VLOOKUP(C926,Dich_vu!$A$1:'Dich_vu'!$B$64,2,0))</f>
        <v/>
      </c>
      <c r="E926" s="20"/>
      <c r="F926" s="21"/>
      <c r="G926" s="24" t="str">
        <f t="array" aca="1" ref="G926" ca="1">IF(F926="","",INDIRECT("quan_huyen!l"&amp;MAX(IF(COUNTIF($F926,"*"&amp;Tinh_TP&amp;"*")=1,ROW(Tinh_TP),0))))</f>
        <v/>
      </c>
      <c r="H926" s="22" t="str">
        <f t="array" aca="1" ref="H926" ca="1">IF(AND(F926="",G926=""),"",INDIRECT("quan_huyen!h"&amp;MAX(IF(COUNTIF(F926,"*"&amp;data&amp;"*")=1,ROW(data),0))))</f>
        <v/>
      </c>
      <c r="I926" s="26" t="str">
        <f ca="1">IF(G926="","",INDEX(Tinh_ID,MATCH(Sheet1!G926,Tinh_TP,0)))</f>
        <v/>
      </c>
      <c r="J926" s="26" t="str">
        <f ca="1">IF(H926="","",VLOOKUP(H926,Quan_huyen!$H:$I,2,0))</f>
        <v/>
      </c>
      <c r="K926" s="26" t="str">
        <f ca="1">IF(J926="","",VLOOKUP(J926,Quan_huyen!$I:$J,2,0))</f>
        <v/>
      </c>
      <c r="L926" s="22"/>
      <c r="M926" s="21"/>
      <c r="N926" s="39"/>
      <c r="O926" s="39"/>
      <c r="P926" s="39" t="str">
        <f>IF(O926="","",VLOOKUP(O926,Dich_vu!$M$1:'Dich_vu'!$N:$N,2,0))</f>
        <v/>
      </c>
      <c r="Q926" s="39"/>
      <c r="R926" s="39"/>
      <c r="S926" s="39"/>
      <c r="T926" s="39"/>
      <c r="U926" s="39"/>
      <c r="V926" s="35"/>
      <c r="W926" s="44"/>
    </row>
    <row r="927" spans="1:23">
      <c r="A927" s="5"/>
      <c r="B927" s="19"/>
      <c r="C927" s="23"/>
      <c r="D927" s="26" t="str">
        <f>IF(C927="","",VLOOKUP(C927,Dich_vu!$A$1:'Dich_vu'!$B$64,2,0))</f>
        <v/>
      </c>
      <c r="E927" s="20"/>
      <c r="F927" s="21"/>
      <c r="G927" s="24" t="str">
        <f t="array" aca="1" ref="G927" ca="1">IF(F927="","",INDIRECT("quan_huyen!l"&amp;MAX(IF(COUNTIF($F927,"*"&amp;Tinh_TP&amp;"*")=1,ROW(Tinh_TP),0))))</f>
        <v/>
      </c>
      <c r="H927" s="22" t="str">
        <f t="array" aca="1" ref="H927" ca="1">IF(AND(F927="",G927=""),"",INDIRECT("quan_huyen!h"&amp;MAX(IF(COUNTIF(F927,"*"&amp;data&amp;"*")=1,ROW(data),0))))</f>
        <v/>
      </c>
      <c r="I927" s="26" t="str">
        <f ca="1">IF(G927="","",INDEX(Tinh_ID,MATCH(Sheet1!G927,Tinh_TP,0)))</f>
        <v/>
      </c>
      <c r="J927" s="26" t="str">
        <f ca="1">IF(H927="","",VLOOKUP(H927,Quan_huyen!$H:$I,2,0))</f>
        <v/>
      </c>
      <c r="K927" s="26" t="str">
        <f ca="1">IF(J927="","",VLOOKUP(J927,Quan_huyen!$I:$J,2,0))</f>
        <v/>
      </c>
      <c r="L927" s="22"/>
      <c r="M927" s="21"/>
      <c r="N927" s="39"/>
      <c r="O927" s="39"/>
      <c r="P927" s="39" t="str">
        <f>IF(O927="","",VLOOKUP(O927,Dich_vu!$M$1:'Dich_vu'!$N:$N,2,0))</f>
        <v/>
      </c>
      <c r="Q927" s="39"/>
      <c r="R927" s="39"/>
      <c r="S927" s="39"/>
      <c r="T927" s="39"/>
      <c r="U927" s="39"/>
      <c r="V927" s="35"/>
      <c r="W927" s="44"/>
    </row>
    <row r="928" spans="1:23">
      <c r="A928" s="5"/>
      <c r="B928" s="19"/>
      <c r="C928" s="23"/>
      <c r="D928" s="26" t="str">
        <f>IF(C928="","",VLOOKUP(C928,Dich_vu!$A$1:'Dich_vu'!$B$64,2,0))</f>
        <v/>
      </c>
      <c r="E928" s="20"/>
      <c r="F928" s="21"/>
      <c r="G928" s="24" t="str">
        <f t="array" aca="1" ref="G928" ca="1">IF(F928="","",INDIRECT("quan_huyen!l"&amp;MAX(IF(COUNTIF($F928,"*"&amp;Tinh_TP&amp;"*")=1,ROW(Tinh_TP),0))))</f>
        <v/>
      </c>
      <c r="H928" s="22" t="str">
        <f t="array" aca="1" ref="H928" ca="1">IF(AND(F928="",G928=""),"",INDIRECT("quan_huyen!h"&amp;MAX(IF(COUNTIF(F928,"*"&amp;data&amp;"*")=1,ROW(data),0))))</f>
        <v/>
      </c>
      <c r="I928" s="26" t="str">
        <f ca="1">IF(G928="","",INDEX(Tinh_ID,MATCH(Sheet1!G928,Tinh_TP,0)))</f>
        <v/>
      </c>
      <c r="J928" s="26" t="str">
        <f ca="1">IF(H928="","",VLOOKUP(H928,Quan_huyen!$H:$I,2,0))</f>
        <v/>
      </c>
      <c r="K928" s="26" t="str">
        <f ca="1">IF(J928="","",VLOOKUP(J928,Quan_huyen!$I:$J,2,0))</f>
        <v/>
      </c>
      <c r="L928" s="22"/>
      <c r="M928" s="21"/>
      <c r="N928" s="39"/>
      <c r="O928" s="39"/>
      <c r="P928" s="39" t="str">
        <f>IF(O928="","",VLOOKUP(O928,Dich_vu!$M$1:'Dich_vu'!$N:$N,2,0))</f>
        <v/>
      </c>
      <c r="Q928" s="39"/>
      <c r="R928" s="39"/>
      <c r="S928" s="39"/>
      <c r="T928" s="39"/>
      <c r="U928" s="39"/>
      <c r="V928" s="35"/>
      <c r="W928" s="44"/>
    </row>
    <row r="929" spans="1:23">
      <c r="A929" s="5"/>
      <c r="B929" s="19"/>
      <c r="C929" s="23"/>
      <c r="D929" s="26" t="str">
        <f>IF(C929="","",VLOOKUP(C929,Dich_vu!$A$1:'Dich_vu'!$B$64,2,0))</f>
        <v/>
      </c>
      <c r="E929" s="20"/>
      <c r="F929" s="21"/>
      <c r="G929" s="24" t="str">
        <f t="array" aca="1" ref="G929" ca="1">IF(F929="","",INDIRECT("quan_huyen!l"&amp;MAX(IF(COUNTIF($F929,"*"&amp;Tinh_TP&amp;"*")=1,ROW(Tinh_TP),0))))</f>
        <v/>
      </c>
      <c r="H929" s="22" t="str">
        <f t="array" aca="1" ref="H929" ca="1">IF(AND(F929="",G929=""),"",INDIRECT("quan_huyen!h"&amp;MAX(IF(COUNTIF(F929,"*"&amp;data&amp;"*")=1,ROW(data),0))))</f>
        <v/>
      </c>
      <c r="I929" s="26" t="str">
        <f ca="1">IF(G929="","",INDEX(Tinh_ID,MATCH(Sheet1!G929,Tinh_TP,0)))</f>
        <v/>
      </c>
      <c r="J929" s="26" t="str">
        <f ca="1">IF(H929="","",VLOOKUP(H929,Quan_huyen!$H:$I,2,0))</f>
        <v/>
      </c>
      <c r="K929" s="26" t="str">
        <f ca="1">IF(J929="","",VLOOKUP(J929,Quan_huyen!$I:$J,2,0))</f>
        <v/>
      </c>
      <c r="L929" s="22"/>
      <c r="M929" s="21"/>
      <c r="N929" s="39"/>
      <c r="O929" s="39"/>
      <c r="P929" s="39" t="str">
        <f>IF(O929="","",VLOOKUP(O929,Dich_vu!$M$1:'Dich_vu'!$N:$N,2,0))</f>
        <v/>
      </c>
      <c r="Q929" s="39"/>
      <c r="R929" s="39"/>
      <c r="S929" s="39"/>
      <c r="T929" s="39"/>
      <c r="U929" s="39"/>
      <c r="V929" s="35"/>
      <c r="W929" s="44"/>
    </row>
    <row r="930" spans="1:23">
      <c r="A930" s="5"/>
      <c r="B930" s="19"/>
      <c r="C930" s="23"/>
      <c r="D930" s="26" t="str">
        <f>IF(C930="","",VLOOKUP(C930,Dich_vu!$A$1:'Dich_vu'!$B$64,2,0))</f>
        <v/>
      </c>
      <c r="E930" s="20"/>
      <c r="F930" s="21"/>
      <c r="G930" s="24" t="str">
        <f t="array" aca="1" ref="G930" ca="1">IF(F930="","",INDIRECT("quan_huyen!l"&amp;MAX(IF(COUNTIF($F930,"*"&amp;Tinh_TP&amp;"*")=1,ROW(Tinh_TP),0))))</f>
        <v/>
      </c>
      <c r="H930" s="22" t="str">
        <f t="array" aca="1" ref="H930" ca="1">IF(AND(F930="",G930=""),"",INDIRECT("quan_huyen!h"&amp;MAX(IF(COUNTIF(F930,"*"&amp;data&amp;"*")=1,ROW(data),0))))</f>
        <v/>
      </c>
      <c r="I930" s="26" t="str">
        <f ca="1">IF(G930="","",INDEX(Tinh_ID,MATCH(Sheet1!G930,Tinh_TP,0)))</f>
        <v/>
      </c>
      <c r="J930" s="26" t="str">
        <f ca="1">IF(H930="","",VLOOKUP(H930,Quan_huyen!$H:$I,2,0))</f>
        <v/>
      </c>
      <c r="K930" s="26" t="str">
        <f ca="1">IF(J930="","",VLOOKUP(J930,Quan_huyen!$I:$J,2,0))</f>
        <v/>
      </c>
      <c r="L930" s="22"/>
      <c r="M930" s="21"/>
      <c r="N930" s="39"/>
      <c r="O930" s="39"/>
      <c r="P930" s="39" t="str">
        <f>IF(O930="","",VLOOKUP(O930,Dich_vu!$M$1:'Dich_vu'!$N:$N,2,0))</f>
        <v/>
      </c>
      <c r="Q930" s="39"/>
      <c r="R930" s="39"/>
      <c r="S930" s="39"/>
      <c r="T930" s="39"/>
      <c r="U930" s="39"/>
      <c r="V930" s="35"/>
      <c r="W930" s="44"/>
    </row>
    <row r="931" spans="1:23">
      <c r="A931" s="5"/>
      <c r="B931" s="19"/>
      <c r="C931" s="23"/>
      <c r="D931" s="26" t="str">
        <f>IF(C931="","",VLOOKUP(C931,Dich_vu!$A$1:'Dich_vu'!$B$64,2,0))</f>
        <v/>
      </c>
      <c r="E931" s="20"/>
      <c r="F931" s="21"/>
      <c r="G931" s="24" t="str">
        <f t="array" aca="1" ref="G931" ca="1">IF(F931="","",INDIRECT("quan_huyen!l"&amp;MAX(IF(COUNTIF($F931,"*"&amp;Tinh_TP&amp;"*")=1,ROW(Tinh_TP),0))))</f>
        <v/>
      </c>
      <c r="H931" s="22" t="str">
        <f t="array" aca="1" ref="H931" ca="1">IF(AND(F931="",G931=""),"",INDIRECT("quan_huyen!h"&amp;MAX(IF(COUNTIF(F931,"*"&amp;data&amp;"*")=1,ROW(data),0))))</f>
        <v/>
      </c>
      <c r="I931" s="26" t="str">
        <f ca="1">IF(G931="","",INDEX(Tinh_ID,MATCH(Sheet1!G931,Tinh_TP,0)))</f>
        <v/>
      </c>
      <c r="J931" s="26" t="str">
        <f ca="1">IF(H931="","",VLOOKUP(H931,Quan_huyen!$H:$I,2,0))</f>
        <v/>
      </c>
      <c r="K931" s="26" t="str">
        <f ca="1">IF(J931="","",VLOOKUP(J931,Quan_huyen!$I:$J,2,0))</f>
        <v/>
      </c>
      <c r="L931" s="22"/>
      <c r="M931" s="21"/>
      <c r="N931" s="39"/>
      <c r="O931" s="39"/>
      <c r="P931" s="39" t="str">
        <f>IF(O931="","",VLOOKUP(O931,Dich_vu!$M$1:'Dich_vu'!$N:$N,2,0))</f>
        <v/>
      </c>
      <c r="Q931" s="39"/>
      <c r="R931" s="39"/>
      <c r="S931" s="39"/>
      <c r="T931" s="39"/>
      <c r="U931" s="39"/>
      <c r="V931" s="35"/>
      <c r="W931" s="44"/>
    </row>
    <row r="932" spans="1:23">
      <c r="A932" s="5"/>
      <c r="B932" s="19"/>
      <c r="C932" s="23"/>
      <c r="D932" s="26" t="str">
        <f>IF(C932="","",VLOOKUP(C932,Dich_vu!$A$1:'Dich_vu'!$B$64,2,0))</f>
        <v/>
      </c>
      <c r="E932" s="20"/>
      <c r="F932" s="21"/>
      <c r="G932" s="24" t="str">
        <f t="array" aca="1" ref="G932" ca="1">IF(F932="","",INDIRECT("quan_huyen!l"&amp;MAX(IF(COUNTIF($F932,"*"&amp;Tinh_TP&amp;"*")=1,ROW(Tinh_TP),0))))</f>
        <v/>
      </c>
      <c r="H932" s="22" t="str">
        <f t="array" aca="1" ref="H932" ca="1">IF(AND(F932="",G932=""),"",INDIRECT("quan_huyen!h"&amp;MAX(IF(COUNTIF(F932,"*"&amp;data&amp;"*")=1,ROW(data),0))))</f>
        <v/>
      </c>
      <c r="I932" s="26" t="str">
        <f ca="1">IF(G932="","",INDEX(Tinh_ID,MATCH(Sheet1!G932,Tinh_TP,0)))</f>
        <v/>
      </c>
      <c r="J932" s="26" t="str">
        <f ca="1">IF(H932="","",VLOOKUP(H932,Quan_huyen!$H:$I,2,0))</f>
        <v/>
      </c>
      <c r="K932" s="26" t="str">
        <f ca="1">IF(J932="","",VLOOKUP(J932,Quan_huyen!$I:$J,2,0))</f>
        <v/>
      </c>
      <c r="L932" s="22"/>
      <c r="M932" s="21"/>
      <c r="N932" s="39"/>
      <c r="O932" s="39"/>
      <c r="P932" s="39" t="str">
        <f>IF(O932="","",VLOOKUP(O932,Dich_vu!$M$1:'Dich_vu'!$N:$N,2,0))</f>
        <v/>
      </c>
      <c r="Q932" s="39"/>
      <c r="R932" s="39"/>
      <c r="S932" s="39"/>
      <c r="T932" s="39"/>
      <c r="U932" s="39"/>
      <c r="V932" s="35"/>
      <c r="W932" s="44"/>
    </row>
    <row r="933" spans="1:23">
      <c r="A933" s="5"/>
      <c r="B933" s="19"/>
      <c r="C933" s="23"/>
      <c r="D933" s="26" t="str">
        <f>IF(C933="","",VLOOKUP(C933,Dich_vu!$A$1:'Dich_vu'!$B$64,2,0))</f>
        <v/>
      </c>
      <c r="E933" s="20"/>
      <c r="F933" s="21"/>
      <c r="G933" s="24" t="str">
        <f t="array" aca="1" ref="G933" ca="1">IF(F933="","",INDIRECT("quan_huyen!l"&amp;MAX(IF(COUNTIF($F933,"*"&amp;Tinh_TP&amp;"*")=1,ROW(Tinh_TP),0))))</f>
        <v/>
      </c>
      <c r="H933" s="22" t="str">
        <f t="array" aca="1" ref="H933" ca="1">IF(AND(F933="",G933=""),"",INDIRECT("quan_huyen!h"&amp;MAX(IF(COUNTIF(F933,"*"&amp;data&amp;"*")=1,ROW(data),0))))</f>
        <v/>
      </c>
      <c r="I933" s="26" t="str">
        <f ca="1">IF(G933="","",INDEX(Tinh_ID,MATCH(Sheet1!G933,Tinh_TP,0)))</f>
        <v/>
      </c>
      <c r="J933" s="26" t="str">
        <f ca="1">IF(H933="","",VLOOKUP(H933,Quan_huyen!$H:$I,2,0))</f>
        <v/>
      </c>
      <c r="K933" s="26" t="str">
        <f ca="1">IF(J933="","",VLOOKUP(J933,Quan_huyen!$I:$J,2,0))</f>
        <v/>
      </c>
      <c r="L933" s="22"/>
      <c r="M933" s="21"/>
      <c r="N933" s="39"/>
      <c r="O933" s="39"/>
      <c r="P933" s="39" t="str">
        <f>IF(O933="","",VLOOKUP(O933,Dich_vu!$M$1:'Dich_vu'!$N:$N,2,0))</f>
        <v/>
      </c>
      <c r="Q933" s="39"/>
      <c r="R933" s="39"/>
      <c r="S933" s="39"/>
      <c r="T933" s="39"/>
      <c r="U933" s="39"/>
      <c r="V933" s="35"/>
      <c r="W933" s="44"/>
    </row>
    <row r="934" spans="1:23">
      <c r="A934" s="5"/>
      <c r="B934" s="19"/>
      <c r="C934" s="23"/>
      <c r="D934" s="26" t="str">
        <f>IF(C934="","",VLOOKUP(C934,Dich_vu!$A$1:'Dich_vu'!$B$64,2,0))</f>
        <v/>
      </c>
      <c r="E934" s="20"/>
      <c r="F934" s="21"/>
      <c r="G934" s="24" t="str">
        <f t="array" aca="1" ref="G934" ca="1">IF(F934="","",INDIRECT("quan_huyen!l"&amp;MAX(IF(COUNTIF($F934,"*"&amp;Tinh_TP&amp;"*")=1,ROW(Tinh_TP),0))))</f>
        <v/>
      </c>
      <c r="H934" s="22" t="str">
        <f t="array" aca="1" ref="H934" ca="1">IF(AND(F934="",G934=""),"",INDIRECT("quan_huyen!h"&amp;MAX(IF(COUNTIF(F934,"*"&amp;data&amp;"*")=1,ROW(data),0))))</f>
        <v/>
      </c>
      <c r="I934" s="26" t="str">
        <f ca="1">IF(G934="","",INDEX(Tinh_ID,MATCH(Sheet1!G934,Tinh_TP,0)))</f>
        <v/>
      </c>
      <c r="J934" s="26" t="str">
        <f ca="1">IF(H934="","",VLOOKUP(H934,Quan_huyen!$H:$I,2,0))</f>
        <v/>
      </c>
      <c r="K934" s="26" t="str">
        <f ca="1">IF(J934="","",VLOOKUP(J934,Quan_huyen!$I:$J,2,0))</f>
        <v/>
      </c>
      <c r="L934" s="22"/>
      <c r="M934" s="21"/>
      <c r="N934" s="39"/>
      <c r="O934" s="39"/>
      <c r="P934" s="39" t="str">
        <f>IF(O934="","",VLOOKUP(O934,Dich_vu!$M$1:'Dich_vu'!$N:$N,2,0))</f>
        <v/>
      </c>
      <c r="Q934" s="39"/>
      <c r="R934" s="39"/>
      <c r="S934" s="39"/>
      <c r="T934" s="39"/>
      <c r="U934" s="39"/>
      <c r="V934" s="35"/>
      <c r="W934" s="44"/>
    </row>
    <row r="935" spans="1:23">
      <c r="A935" s="5"/>
      <c r="B935" s="19"/>
      <c r="C935" s="23"/>
      <c r="D935" s="26" t="str">
        <f>IF(C935="","",VLOOKUP(C935,Dich_vu!$A$1:'Dich_vu'!$B$64,2,0))</f>
        <v/>
      </c>
      <c r="E935" s="20"/>
      <c r="F935" s="21"/>
      <c r="G935" s="24" t="str">
        <f t="array" aca="1" ref="G935" ca="1">IF(F935="","",INDIRECT("quan_huyen!l"&amp;MAX(IF(COUNTIF($F935,"*"&amp;Tinh_TP&amp;"*")=1,ROW(Tinh_TP),0))))</f>
        <v/>
      </c>
      <c r="H935" s="22" t="str">
        <f t="array" aca="1" ref="H935" ca="1">IF(AND(F935="",G935=""),"",INDIRECT("quan_huyen!h"&amp;MAX(IF(COUNTIF(F935,"*"&amp;data&amp;"*")=1,ROW(data),0))))</f>
        <v/>
      </c>
      <c r="I935" s="26" t="str">
        <f ca="1">IF(G935="","",INDEX(Tinh_ID,MATCH(Sheet1!G935,Tinh_TP,0)))</f>
        <v/>
      </c>
      <c r="J935" s="26" t="str">
        <f ca="1">IF(H935="","",VLOOKUP(H935,Quan_huyen!$H:$I,2,0))</f>
        <v/>
      </c>
      <c r="K935" s="26" t="str">
        <f ca="1">IF(J935="","",VLOOKUP(J935,Quan_huyen!$I:$J,2,0))</f>
        <v/>
      </c>
      <c r="L935" s="22"/>
      <c r="M935" s="21"/>
      <c r="N935" s="39"/>
      <c r="O935" s="39"/>
      <c r="P935" s="39" t="str">
        <f>IF(O935="","",VLOOKUP(O935,Dich_vu!$M$1:'Dich_vu'!$N:$N,2,0))</f>
        <v/>
      </c>
      <c r="Q935" s="39"/>
      <c r="R935" s="39"/>
      <c r="S935" s="39"/>
      <c r="T935" s="39"/>
      <c r="U935" s="39"/>
      <c r="V935" s="35"/>
      <c r="W935" s="44"/>
    </row>
    <row r="936" spans="1:23">
      <c r="A936" s="5"/>
      <c r="B936" s="19"/>
      <c r="C936" s="23"/>
      <c r="D936" s="26" t="str">
        <f>IF(C936="","",VLOOKUP(C936,Dich_vu!$A$1:'Dich_vu'!$B$64,2,0))</f>
        <v/>
      </c>
      <c r="E936" s="20"/>
      <c r="F936" s="21"/>
      <c r="G936" s="24" t="str">
        <f t="array" aca="1" ref="G936" ca="1">IF(F936="","",INDIRECT("quan_huyen!l"&amp;MAX(IF(COUNTIF($F936,"*"&amp;Tinh_TP&amp;"*")=1,ROW(Tinh_TP),0))))</f>
        <v/>
      </c>
      <c r="H936" s="22" t="str">
        <f t="array" aca="1" ref="H936" ca="1">IF(AND(F936="",G936=""),"",INDIRECT("quan_huyen!h"&amp;MAX(IF(COUNTIF(F936,"*"&amp;data&amp;"*")=1,ROW(data),0))))</f>
        <v/>
      </c>
      <c r="I936" s="26" t="str">
        <f ca="1">IF(G936="","",INDEX(Tinh_ID,MATCH(Sheet1!G936,Tinh_TP,0)))</f>
        <v/>
      </c>
      <c r="J936" s="26" t="str">
        <f ca="1">IF(H936="","",VLOOKUP(H936,Quan_huyen!$H:$I,2,0))</f>
        <v/>
      </c>
      <c r="K936" s="26" t="str">
        <f ca="1">IF(J936="","",VLOOKUP(J936,Quan_huyen!$I:$J,2,0))</f>
        <v/>
      </c>
      <c r="L936" s="22"/>
      <c r="M936" s="21"/>
      <c r="N936" s="39"/>
      <c r="O936" s="39"/>
      <c r="P936" s="39" t="str">
        <f>IF(O936="","",VLOOKUP(O936,Dich_vu!$M$1:'Dich_vu'!$N:$N,2,0))</f>
        <v/>
      </c>
      <c r="Q936" s="39"/>
      <c r="R936" s="39"/>
      <c r="S936" s="39"/>
      <c r="T936" s="39"/>
      <c r="U936" s="39"/>
      <c r="V936" s="35"/>
      <c r="W936" s="44"/>
    </row>
    <row r="937" spans="1:23">
      <c r="A937" s="5"/>
      <c r="B937" s="19"/>
      <c r="C937" s="23"/>
      <c r="D937" s="26" t="str">
        <f>IF(C937="","",VLOOKUP(C937,Dich_vu!$A$1:'Dich_vu'!$B$64,2,0))</f>
        <v/>
      </c>
      <c r="E937" s="20"/>
      <c r="F937" s="21"/>
      <c r="G937" s="24" t="str">
        <f t="array" aca="1" ref="G937" ca="1">IF(F937="","",INDIRECT("quan_huyen!l"&amp;MAX(IF(COUNTIF($F937,"*"&amp;Tinh_TP&amp;"*")=1,ROW(Tinh_TP),0))))</f>
        <v/>
      </c>
      <c r="H937" s="22" t="str">
        <f t="array" aca="1" ref="H937" ca="1">IF(AND(F937="",G937=""),"",INDIRECT("quan_huyen!h"&amp;MAX(IF(COUNTIF(F937,"*"&amp;data&amp;"*")=1,ROW(data),0))))</f>
        <v/>
      </c>
      <c r="I937" s="26" t="str">
        <f ca="1">IF(G937="","",INDEX(Tinh_ID,MATCH(Sheet1!G937,Tinh_TP,0)))</f>
        <v/>
      </c>
      <c r="J937" s="26" t="str">
        <f ca="1">IF(H937="","",VLOOKUP(H937,Quan_huyen!$H:$I,2,0))</f>
        <v/>
      </c>
      <c r="K937" s="26" t="str">
        <f ca="1">IF(J937="","",VLOOKUP(J937,Quan_huyen!$I:$J,2,0))</f>
        <v/>
      </c>
      <c r="L937" s="22"/>
      <c r="M937" s="21"/>
      <c r="N937" s="39"/>
      <c r="O937" s="39"/>
      <c r="P937" s="39" t="str">
        <f>IF(O937="","",VLOOKUP(O937,Dich_vu!$M$1:'Dich_vu'!$N:$N,2,0))</f>
        <v/>
      </c>
      <c r="Q937" s="39"/>
      <c r="R937" s="39"/>
      <c r="S937" s="39"/>
      <c r="T937" s="39"/>
      <c r="U937" s="39"/>
      <c r="V937" s="35"/>
      <c r="W937" s="44"/>
    </row>
    <row r="938" spans="1:23">
      <c r="A938" s="5"/>
      <c r="B938" s="19"/>
      <c r="C938" s="23"/>
      <c r="D938" s="26" t="str">
        <f>IF(C938="","",VLOOKUP(C938,Dich_vu!$A$1:'Dich_vu'!$B$64,2,0))</f>
        <v/>
      </c>
      <c r="E938" s="20"/>
      <c r="F938" s="21"/>
      <c r="G938" s="24" t="str">
        <f t="array" aca="1" ref="G938" ca="1">IF(F938="","",INDIRECT("quan_huyen!l"&amp;MAX(IF(COUNTIF($F938,"*"&amp;Tinh_TP&amp;"*")=1,ROW(Tinh_TP),0))))</f>
        <v/>
      </c>
      <c r="H938" s="22" t="str">
        <f t="array" aca="1" ref="H938" ca="1">IF(AND(F938="",G938=""),"",INDIRECT("quan_huyen!h"&amp;MAX(IF(COUNTIF(F938,"*"&amp;data&amp;"*")=1,ROW(data),0))))</f>
        <v/>
      </c>
      <c r="I938" s="26" t="str">
        <f ca="1">IF(G938="","",INDEX(Tinh_ID,MATCH(Sheet1!G938,Tinh_TP,0)))</f>
        <v/>
      </c>
      <c r="J938" s="26" t="str">
        <f ca="1">IF(H938="","",VLOOKUP(H938,Quan_huyen!$H:$I,2,0))</f>
        <v/>
      </c>
      <c r="K938" s="26" t="str">
        <f ca="1">IF(J938="","",VLOOKUP(J938,Quan_huyen!$I:$J,2,0))</f>
        <v/>
      </c>
      <c r="L938" s="22"/>
      <c r="M938" s="21"/>
      <c r="N938" s="39"/>
      <c r="O938" s="39"/>
      <c r="P938" s="39" t="str">
        <f>IF(O938="","",VLOOKUP(O938,Dich_vu!$M$1:'Dich_vu'!$N:$N,2,0))</f>
        <v/>
      </c>
      <c r="Q938" s="39"/>
      <c r="R938" s="39"/>
      <c r="S938" s="39"/>
      <c r="T938" s="39"/>
      <c r="U938" s="39"/>
      <c r="V938" s="35"/>
      <c r="W938" s="44"/>
    </row>
    <row r="939" spans="1:23">
      <c r="A939" s="5"/>
      <c r="B939" s="19"/>
      <c r="C939" s="23"/>
      <c r="D939" s="26" t="str">
        <f>IF(C939="","",VLOOKUP(C939,Dich_vu!$A$1:'Dich_vu'!$B$64,2,0))</f>
        <v/>
      </c>
      <c r="E939" s="20"/>
      <c r="F939" s="21"/>
      <c r="G939" s="24" t="str">
        <f t="array" aca="1" ref="G939" ca="1">IF(F939="","",INDIRECT("quan_huyen!l"&amp;MAX(IF(COUNTIF($F939,"*"&amp;Tinh_TP&amp;"*")=1,ROW(Tinh_TP),0))))</f>
        <v/>
      </c>
      <c r="H939" s="22" t="str">
        <f t="array" aca="1" ref="H939" ca="1">IF(AND(F939="",G939=""),"",INDIRECT("quan_huyen!h"&amp;MAX(IF(COUNTIF(F939,"*"&amp;data&amp;"*")=1,ROW(data),0))))</f>
        <v/>
      </c>
      <c r="I939" s="26" t="str">
        <f ca="1">IF(G939="","",INDEX(Tinh_ID,MATCH(Sheet1!G939,Tinh_TP,0)))</f>
        <v/>
      </c>
      <c r="J939" s="26" t="str">
        <f ca="1">IF(H939="","",VLOOKUP(H939,Quan_huyen!$H:$I,2,0))</f>
        <v/>
      </c>
      <c r="K939" s="26" t="str">
        <f ca="1">IF(J939="","",VLOOKUP(J939,Quan_huyen!$I:$J,2,0))</f>
        <v/>
      </c>
      <c r="L939" s="22"/>
      <c r="M939" s="21"/>
      <c r="N939" s="39"/>
      <c r="O939" s="39"/>
      <c r="P939" s="39" t="str">
        <f>IF(O939="","",VLOOKUP(O939,Dich_vu!$M$1:'Dich_vu'!$N:$N,2,0))</f>
        <v/>
      </c>
      <c r="Q939" s="39"/>
      <c r="R939" s="39"/>
      <c r="S939" s="39"/>
      <c r="T939" s="39"/>
      <c r="U939" s="39"/>
      <c r="V939" s="35"/>
      <c r="W939" s="44"/>
    </row>
    <row r="940" spans="1:23">
      <c r="A940" s="5"/>
      <c r="B940" s="19"/>
      <c r="C940" s="23"/>
      <c r="D940" s="26" t="str">
        <f>IF(C940="","",VLOOKUP(C940,Dich_vu!$A$1:'Dich_vu'!$B$64,2,0))</f>
        <v/>
      </c>
      <c r="E940" s="20"/>
      <c r="F940" s="21"/>
      <c r="G940" s="24" t="str">
        <f t="array" aca="1" ref="G940" ca="1">IF(F940="","",INDIRECT("quan_huyen!l"&amp;MAX(IF(COUNTIF($F940,"*"&amp;Tinh_TP&amp;"*")=1,ROW(Tinh_TP),0))))</f>
        <v/>
      </c>
      <c r="H940" s="22" t="str">
        <f t="array" aca="1" ref="H940" ca="1">IF(AND(F940="",G940=""),"",INDIRECT("quan_huyen!h"&amp;MAX(IF(COUNTIF(F940,"*"&amp;data&amp;"*")=1,ROW(data),0))))</f>
        <v/>
      </c>
      <c r="I940" s="26" t="str">
        <f ca="1">IF(G940="","",INDEX(Tinh_ID,MATCH(Sheet1!G940,Tinh_TP,0)))</f>
        <v/>
      </c>
      <c r="J940" s="26" t="str">
        <f ca="1">IF(H940="","",VLOOKUP(H940,Quan_huyen!$H:$I,2,0))</f>
        <v/>
      </c>
      <c r="K940" s="26" t="str">
        <f ca="1">IF(J940="","",VLOOKUP(J940,Quan_huyen!$I:$J,2,0))</f>
        <v/>
      </c>
      <c r="L940" s="22"/>
      <c r="M940" s="21"/>
      <c r="N940" s="39"/>
      <c r="O940" s="39"/>
      <c r="P940" s="39" t="str">
        <f>IF(O940="","",VLOOKUP(O940,Dich_vu!$M$1:'Dich_vu'!$N:$N,2,0))</f>
        <v/>
      </c>
      <c r="Q940" s="39"/>
      <c r="R940" s="39"/>
      <c r="S940" s="39"/>
      <c r="T940" s="39"/>
      <c r="U940" s="39"/>
      <c r="V940" s="35"/>
      <c r="W940" s="44"/>
    </row>
    <row r="941" spans="1:23" s="6" customFormat="1">
      <c r="A941" s="5"/>
      <c r="B941" s="19"/>
      <c r="C941" s="23"/>
      <c r="D941" s="26" t="str">
        <f>IF(C941="","",VLOOKUP(C941,Dich_vu!$A$1:'Dich_vu'!$B$64,2,0))</f>
        <v/>
      </c>
      <c r="E941" s="20"/>
      <c r="F941" s="21"/>
      <c r="G941" s="24" t="str">
        <f t="array" aca="1" ref="G941" ca="1">IF(F941="","",INDIRECT("quan_huyen!l"&amp;MAX(IF(COUNTIF($F941,"*"&amp;Tinh_TP&amp;"*")=1,ROW(Tinh_TP),0))))</f>
        <v/>
      </c>
      <c r="H941" s="22" t="str">
        <f t="array" aca="1" ref="H941" ca="1">IF(AND(F941="",G941=""),"",INDIRECT("quan_huyen!h"&amp;MAX(IF(COUNTIF(F941,"*"&amp;data&amp;"*")=1,ROW(data),0))))</f>
        <v/>
      </c>
      <c r="I941" s="26" t="str">
        <f ca="1">IF(G941="","",INDEX(Tinh_ID,MATCH(Sheet1!G941,Tinh_TP,0)))</f>
        <v/>
      </c>
      <c r="J941" s="26" t="str">
        <f ca="1">IF(H941="","",VLOOKUP(H941,Quan_huyen!$H:$I,2,0))</f>
        <v/>
      </c>
      <c r="K941" s="26" t="str">
        <f ca="1">IF(J941="","",VLOOKUP(J941,Quan_huyen!$I:$J,2,0))</f>
        <v/>
      </c>
      <c r="L941" s="22"/>
      <c r="M941" s="21"/>
      <c r="N941" s="39"/>
      <c r="O941" s="39"/>
      <c r="P941" s="39" t="str">
        <f>IF(O941="","",VLOOKUP(O941,Dich_vu!$M$1:'Dich_vu'!$N:$N,2,0))</f>
        <v/>
      </c>
      <c r="Q941" s="39"/>
      <c r="R941" s="39"/>
      <c r="S941" s="39"/>
      <c r="T941" s="39"/>
      <c r="U941" s="39"/>
      <c r="V941" s="34"/>
      <c r="W941" s="43"/>
    </row>
    <row r="942" spans="1:23" s="6" customFormat="1">
      <c r="A942" s="5"/>
      <c r="B942" s="19"/>
      <c r="C942" s="23"/>
      <c r="D942" s="26" t="str">
        <f>IF(C942="","",VLOOKUP(C942,Dich_vu!$A$1:'Dich_vu'!$B$64,2,0))</f>
        <v/>
      </c>
      <c r="E942" s="20"/>
      <c r="F942" s="21"/>
      <c r="G942" s="24" t="str">
        <f t="array" aca="1" ref="G942" ca="1">IF(F942="","",INDIRECT("quan_huyen!l"&amp;MAX(IF(COUNTIF($F942,"*"&amp;Tinh_TP&amp;"*")=1,ROW(Tinh_TP),0))))</f>
        <v/>
      </c>
      <c r="H942" s="22" t="str">
        <f t="array" aca="1" ref="H942" ca="1">IF(AND(F942="",G942=""),"",INDIRECT("quan_huyen!h"&amp;MAX(IF(COUNTIF(F942,"*"&amp;data&amp;"*")=1,ROW(data),0))))</f>
        <v/>
      </c>
      <c r="I942" s="26" t="str">
        <f ca="1">IF(G942="","",INDEX(Tinh_ID,MATCH(Sheet1!G942,Tinh_TP,0)))</f>
        <v/>
      </c>
      <c r="J942" s="26" t="str">
        <f ca="1">IF(H942="","",VLOOKUP(H942,Quan_huyen!$H:$I,2,0))</f>
        <v/>
      </c>
      <c r="K942" s="26" t="str">
        <f ca="1">IF(J942="","",VLOOKUP(J942,Quan_huyen!$I:$J,2,0))</f>
        <v/>
      </c>
      <c r="L942" s="22"/>
      <c r="M942" s="21"/>
      <c r="N942" s="39"/>
      <c r="O942" s="39"/>
      <c r="P942" s="39" t="str">
        <f>IF(O942="","",VLOOKUP(O942,Dich_vu!$M$1:'Dich_vu'!$N:$N,2,0))</f>
        <v/>
      </c>
      <c r="Q942" s="39"/>
      <c r="R942" s="39"/>
      <c r="S942" s="39"/>
      <c r="T942" s="39"/>
      <c r="U942" s="39"/>
      <c r="V942" s="34"/>
      <c r="W942" s="43"/>
    </row>
    <row r="943" spans="1:23" s="6" customFormat="1">
      <c r="A943" s="5"/>
      <c r="B943" s="19"/>
      <c r="C943" s="23"/>
      <c r="D943" s="26" t="str">
        <f>IF(C943="","",VLOOKUP(C943,Dich_vu!$A$1:'Dich_vu'!$B$64,2,0))</f>
        <v/>
      </c>
      <c r="E943" s="20"/>
      <c r="F943" s="21"/>
      <c r="G943" s="24" t="str">
        <f t="array" aca="1" ref="G943" ca="1">IF(F943="","",INDIRECT("quan_huyen!l"&amp;MAX(IF(COUNTIF($F943,"*"&amp;Tinh_TP&amp;"*")=1,ROW(Tinh_TP),0))))</f>
        <v/>
      </c>
      <c r="H943" s="22" t="str">
        <f t="array" aca="1" ref="H943" ca="1">IF(AND(F943="",G943=""),"",INDIRECT("quan_huyen!h"&amp;MAX(IF(COUNTIF(F943,"*"&amp;data&amp;"*")=1,ROW(data),0))))</f>
        <v/>
      </c>
      <c r="I943" s="26" t="str">
        <f ca="1">IF(G943="","",INDEX(Tinh_ID,MATCH(Sheet1!G943,Tinh_TP,0)))</f>
        <v/>
      </c>
      <c r="J943" s="26" t="str">
        <f ca="1">IF(H943="","",VLOOKUP(H943,Quan_huyen!$H:$I,2,0))</f>
        <v/>
      </c>
      <c r="K943" s="26" t="str">
        <f ca="1">IF(J943="","",VLOOKUP(J943,Quan_huyen!$I:$J,2,0))</f>
        <v/>
      </c>
      <c r="L943" s="22"/>
      <c r="M943" s="21"/>
      <c r="N943" s="39"/>
      <c r="O943" s="39"/>
      <c r="P943" s="39" t="str">
        <f>IF(O943="","",VLOOKUP(O943,Dich_vu!$M$1:'Dich_vu'!$N:$N,2,0))</f>
        <v/>
      </c>
      <c r="Q943" s="39"/>
      <c r="R943" s="39"/>
      <c r="S943" s="39"/>
      <c r="T943" s="39"/>
      <c r="U943" s="39"/>
      <c r="V943" s="34"/>
      <c r="W943" s="43"/>
    </row>
    <row r="944" spans="1:23" s="6" customFormat="1">
      <c r="A944" s="5"/>
      <c r="B944" s="19"/>
      <c r="C944" s="23"/>
      <c r="D944" s="26" t="str">
        <f>IF(C944="","",VLOOKUP(C944,Dich_vu!$A$1:'Dich_vu'!$B$64,2,0))</f>
        <v/>
      </c>
      <c r="E944" s="20"/>
      <c r="F944" s="21"/>
      <c r="G944" s="24" t="str">
        <f t="array" aca="1" ref="G944" ca="1">IF(F944="","",INDIRECT("quan_huyen!l"&amp;MAX(IF(COUNTIF($F944,"*"&amp;Tinh_TP&amp;"*")=1,ROW(Tinh_TP),0))))</f>
        <v/>
      </c>
      <c r="H944" s="22" t="str">
        <f t="array" aca="1" ref="H944" ca="1">IF(AND(F944="",G944=""),"",INDIRECT("quan_huyen!h"&amp;MAX(IF(COUNTIF(F944,"*"&amp;data&amp;"*")=1,ROW(data),0))))</f>
        <v/>
      </c>
      <c r="I944" s="26" t="str">
        <f ca="1">IF(G944="","",INDEX(Tinh_ID,MATCH(Sheet1!G944,Tinh_TP,0)))</f>
        <v/>
      </c>
      <c r="J944" s="26" t="str">
        <f ca="1">IF(H944="","",VLOOKUP(H944,Quan_huyen!$H:$I,2,0))</f>
        <v/>
      </c>
      <c r="K944" s="26" t="str">
        <f ca="1">IF(J944="","",VLOOKUP(J944,Quan_huyen!$I:$J,2,0))</f>
        <v/>
      </c>
      <c r="L944" s="22"/>
      <c r="M944" s="21"/>
      <c r="N944" s="39"/>
      <c r="O944" s="39"/>
      <c r="P944" s="39" t="str">
        <f>IF(O944="","",VLOOKUP(O944,Dich_vu!$M$1:'Dich_vu'!$N:$N,2,0))</f>
        <v/>
      </c>
      <c r="Q944" s="39"/>
      <c r="R944" s="39"/>
      <c r="S944" s="39"/>
      <c r="T944" s="39"/>
      <c r="U944" s="39"/>
      <c r="V944" s="34"/>
      <c r="W944" s="43"/>
    </row>
    <row r="945" spans="1:23" s="6" customFormat="1">
      <c r="A945" s="5"/>
      <c r="B945" s="19"/>
      <c r="C945" s="23"/>
      <c r="D945" s="26" t="str">
        <f>IF(C945="","",VLOOKUP(C945,Dich_vu!$A$1:'Dich_vu'!$B$64,2,0))</f>
        <v/>
      </c>
      <c r="E945" s="20"/>
      <c r="F945" s="21"/>
      <c r="G945" s="24" t="str">
        <f t="array" aca="1" ref="G945" ca="1">IF(F945="","",INDIRECT("quan_huyen!l"&amp;MAX(IF(COUNTIF($F945,"*"&amp;Tinh_TP&amp;"*")=1,ROW(Tinh_TP),0))))</f>
        <v/>
      </c>
      <c r="H945" s="22" t="str">
        <f t="array" aca="1" ref="H945" ca="1">IF(AND(F945="",G945=""),"",INDIRECT("quan_huyen!h"&amp;MAX(IF(COUNTIF(F945,"*"&amp;data&amp;"*")=1,ROW(data),0))))</f>
        <v/>
      </c>
      <c r="I945" s="26" t="str">
        <f ca="1">IF(G945="","",INDEX(Tinh_ID,MATCH(Sheet1!G945,Tinh_TP,0)))</f>
        <v/>
      </c>
      <c r="J945" s="26" t="str">
        <f ca="1">IF(H945="","",VLOOKUP(H945,Quan_huyen!$H:$I,2,0))</f>
        <v/>
      </c>
      <c r="K945" s="26" t="str">
        <f ca="1">IF(J945="","",VLOOKUP(J945,Quan_huyen!$I:$J,2,0))</f>
        <v/>
      </c>
      <c r="L945" s="22"/>
      <c r="M945" s="21"/>
      <c r="N945" s="39"/>
      <c r="O945" s="39"/>
      <c r="P945" s="39" t="str">
        <f>IF(O945="","",VLOOKUP(O945,Dich_vu!$M$1:'Dich_vu'!$N:$N,2,0))</f>
        <v/>
      </c>
      <c r="Q945" s="39"/>
      <c r="R945" s="39"/>
      <c r="S945" s="39"/>
      <c r="T945" s="39"/>
      <c r="U945" s="39"/>
      <c r="V945" s="34"/>
      <c r="W945" s="43"/>
    </row>
    <row r="946" spans="1:23" s="6" customFormat="1" ht="24.9" customHeight="1">
      <c r="A946" s="5"/>
      <c r="B946" s="19"/>
      <c r="C946" s="23"/>
      <c r="D946" s="26" t="str">
        <f>IF(C946="","",VLOOKUP(C946,Dich_vu!$A$1:'Dich_vu'!$B$64,2,0))</f>
        <v/>
      </c>
      <c r="E946" s="20"/>
      <c r="F946" s="21"/>
      <c r="G946" s="24" t="str">
        <f t="array" aca="1" ref="G946" ca="1">IF(F946="","",INDIRECT("quan_huyen!l"&amp;MAX(IF(COUNTIF($F946,"*"&amp;Tinh_TP&amp;"*")=1,ROW(Tinh_TP),0))))</f>
        <v/>
      </c>
      <c r="H946" s="22" t="str">
        <f t="array" aca="1" ref="H946" ca="1">IF(AND(F946="",G946=""),"",INDIRECT("quan_huyen!h"&amp;MAX(IF(COUNTIF(F946,"*"&amp;data&amp;"*")=1,ROW(data),0))))</f>
        <v/>
      </c>
      <c r="I946" s="26" t="str">
        <f ca="1">IF(G946="","",INDEX(Tinh_ID,MATCH(Sheet1!G946,Tinh_TP,0)))</f>
        <v/>
      </c>
      <c r="J946" s="26" t="str">
        <f ca="1">IF(H946="","",VLOOKUP(H946,Quan_huyen!$H:$I,2,0))</f>
        <v/>
      </c>
      <c r="K946" s="26" t="str">
        <f ca="1">IF(J946="","",VLOOKUP(J946,Quan_huyen!$I:$J,2,0))</f>
        <v/>
      </c>
      <c r="L946" s="22"/>
      <c r="M946" s="21"/>
      <c r="N946" s="39"/>
      <c r="O946" s="39"/>
      <c r="P946" s="39" t="str">
        <f>IF(O946="","",VLOOKUP(O946,Dich_vu!$M$1:'Dich_vu'!$N:$N,2,0))</f>
        <v/>
      </c>
      <c r="Q946" s="39"/>
      <c r="R946" s="39"/>
      <c r="S946" s="39"/>
      <c r="T946" s="39"/>
      <c r="U946" s="39"/>
      <c r="V946" s="34"/>
      <c r="W946" s="43"/>
    </row>
    <row r="947" spans="1:23" s="6" customFormat="1" ht="16.5" customHeight="1">
      <c r="A947" s="5"/>
      <c r="B947" s="19"/>
      <c r="C947" s="23"/>
      <c r="D947" s="26" t="str">
        <f>IF(C947="","",VLOOKUP(C947,Dich_vu!$A$1:'Dich_vu'!$B$64,2,0))</f>
        <v/>
      </c>
      <c r="E947" s="20"/>
      <c r="F947" s="21"/>
      <c r="G947" s="24" t="str">
        <f t="array" aca="1" ref="G947" ca="1">IF(F947="","",INDIRECT("quan_huyen!l"&amp;MAX(IF(COUNTIF($F947,"*"&amp;Tinh_TP&amp;"*")=1,ROW(Tinh_TP),0))))</f>
        <v/>
      </c>
      <c r="H947" s="22" t="str">
        <f t="array" aca="1" ref="H947" ca="1">IF(AND(F947="",G947=""),"",INDIRECT("quan_huyen!h"&amp;MAX(IF(COUNTIF(F947,"*"&amp;data&amp;"*")=1,ROW(data),0))))</f>
        <v/>
      </c>
      <c r="I947" s="26" t="str">
        <f ca="1">IF(G947="","",INDEX(Tinh_ID,MATCH(Sheet1!G947,Tinh_TP,0)))</f>
        <v/>
      </c>
      <c r="J947" s="26" t="str">
        <f ca="1">IF(H947="","",VLOOKUP(H947,Quan_huyen!$H:$I,2,0))</f>
        <v/>
      </c>
      <c r="K947" s="26" t="str">
        <f ca="1">IF(J947="","",VLOOKUP(J947,Quan_huyen!$I:$J,2,0))</f>
        <v/>
      </c>
      <c r="L947" s="22"/>
      <c r="M947" s="21"/>
      <c r="N947" s="39"/>
      <c r="O947" s="39"/>
      <c r="P947" s="39" t="str">
        <f>IF(O947="","",VLOOKUP(O947,Dich_vu!$M$1:'Dich_vu'!$N:$N,2,0))</f>
        <v/>
      </c>
      <c r="Q947" s="39"/>
      <c r="R947" s="39"/>
      <c r="S947" s="39"/>
      <c r="T947" s="39"/>
      <c r="U947" s="39"/>
      <c r="V947" s="34"/>
      <c r="W947" s="43"/>
    </row>
    <row r="948" spans="1:23" s="6" customFormat="1" ht="30.75" customHeight="1">
      <c r="A948" s="5"/>
      <c r="B948" s="19"/>
      <c r="C948" s="23"/>
      <c r="D948" s="26" t="str">
        <f>IF(C948="","",VLOOKUP(C948,Dich_vu!$A$1:'Dich_vu'!$B$64,2,0))</f>
        <v/>
      </c>
      <c r="E948" s="20"/>
      <c r="F948" s="21"/>
      <c r="G948" s="24" t="str">
        <f t="array" aca="1" ref="G948" ca="1">IF(F948="","",INDIRECT("quan_huyen!l"&amp;MAX(IF(COUNTIF($F948,"*"&amp;Tinh_TP&amp;"*")=1,ROW(Tinh_TP),0))))</f>
        <v/>
      </c>
      <c r="H948" s="22" t="str">
        <f t="array" aca="1" ref="H948" ca="1">IF(AND(F948="",G948=""),"",INDIRECT("quan_huyen!h"&amp;MAX(IF(COUNTIF(F948,"*"&amp;data&amp;"*")=1,ROW(data),0))))</f>
        <v/>
      </c>
      <c r="I948" s="26" t="str">
        <f ca="1">IF(G948="","",INDEX(Tinh_ID,MATCH(Sheet1!G948,Tinh_TP,0)))</f>
        <v/>
      </c>
      <c r="J948" s="26" t="str">
        <f ca="1">IF(H948="","",VLOOKUP(H948,Quan_huyen!$H:$I,2,0))</f>
        <v/>
      </c>
      <c r="K948" s="26" t="str">
        <f ca="1">IF(J948="","",VLOOKUP(J948,Quan_huyen!$I:$J,2,0))</f>
        <v/>
      </c>
      <c r="L948" s="22"/>
      <c r="M948" s="21"/>
      <c r="N948" s="39"/>
      <c r="O948" s="39"/>
      <c r="P948" s="39" t="str">
        <f>IF(O948="","",VLOOKUP(O948,Dich_vu!$M$1:'Dich_vu'!$N:$N,2,0))</f>
        <v/>
      </c>
      <c r="Q948" s="39"/>
      <c r="R948" s="39"/>
      <c r="S948" s="39"/>
      <c r="T948" s="39"/>
      <c r="U948" s="39"/>
      <c r="V948" s="34"/>
      <c r="W948" s="43"/>
    </row>
    <row r="949" spans="1:23" s="6" customFormat="1" ht="24.9" customHeight="1">
      <c r="A949" s="5"/>
      <c r="B949" s="19"/>
      <c r="C949" s="23"/>
      <c r="D949" s="26" t="str">
        <f>IF(C949="","",VLOOKUP(C949,Dich_vu!$A$1:'Dich_vu'!$B$64,2,0))</f>
        <v/>
      </c>
      <c r="E949" s="20"/>
      <c r="F949" s="21"/>
      <c r="G949" s="24" t="str">
        <f t="array" aca="1" ref="G949" ca="1">IF(F949="","",INDIRECT("quan_huyen!l"&amp;MAX(IF(COUNTIF($F949,"*"&amp;Tinh_TP&amp;"*")=1,ROW(Tinh_TP),0))))</f>
        <v/>
      </c>
      <c r="H949" s="22" t="str">
        <f t="array" aca="1" ref="H949" ca="1">IF(AND(F949="",G949=""),"",INDIRECT("quan_huyen!h"&amp;MAX(IF(COUNTIF(F949,"*"&amp;data&amp;"*")=1,ROW(data),0))))</f>
        <v/>
      </c>
      <c r="I949" s="26" t="str">
        <f ca="1">IF(G949="","",INDEX(Tinh_ID,MATCH(Sheet1!G949,Tinh_TP,0)))</f>
        <v/>
      </c>
      <c r="J949" s="26" t="str">
        <f ca="1">IF(H949="","",VLOOKUP(H949,Quan_huyen!$H:$I,2,0))</f>
        <v/>
      </c>
      <c r="K949" s="26" t="str">
        <f ca="1">IF(J949="","",VLOOKUP(J949,Quan_huyen!$I:$J,2,0))</f>
        <v/>
      </c>
      <c r="L949" s="22"/>
      <c r="M949" s="21"/>
      <c r="N949" s="39"/>
      <c r="O949" s="39"/>
      <c r="P949" s="39" t="str">
        <f>IF(O949="","",VLOOKUP(O949,Dich_vu!$M$1:'Dich_vu'!$N:$N,2,0))</f>
        <v/>
      </c>
      <c r="Q949" s="39"/>
      <c r="R949" s="39"/>
      <c r="S949" s="39"/>
      <c r="T949" s="39"/>
      <c r="U949" s="39"/>
      <c r="V949" s="34"/>
      <c r="W949" s="43"/>
    </row>
    <row r="950" spans="1:23" s="6" customFormat="1" ht="20.100000000000001" customHeight="1">
      <c r="A950" s="5"/>
      <c r="B950" s="19"/>
      <c r="C950" s="23"/>
      <c r="D950" s="26" t="str">
        <f>IF(C950="","",VLOOKUP(C950,Dich_vu!$A$1:'Dich_vu'!$B$64,2,0))</f>
        <v/>
      </c>
      <c r="E950" s="20"/>
      <c r="F950" s="21"/>
      <c r="G950" s="24" t="str">
        <f t="array" aca="1" ref="G950" ca="1">IF(F950="","",INDIRECT("quan_huyen!l"&amp;MAX(IF(COUNTIF($F950,"*"&amp;Tinh_TP&amp;"*")=1,ROW(Tinh_TP),0))))</f>
        <v/>
      </c>
      <c r="H950" s="22" t="str">
        <f t="array" aca="1" ref="H950" ca="1">IF(AND(F950="",G950=""),"",INDIRECT("quan_huyen!h"&amp;MAX(IF(COUNTIF(F950,"*"&amp;data&amp;"*")=1,ROW(data),0))))</f>
        <v/>
      </c>
      <c r="I950" s="26" t="str">
        <f ca="1">IF(G950="","",INDEX(Tinh_ID,MATCH(Sheet1!G950,Tinh_TP,0)))</f>
        <v/>
      </c>
      <c r="J950" s="26" t="str">
        <f ca="1">IF(H950="","",VLOOKUP(H950,Quan_huyen!$H:$I,2,0))</f>
        <v/>
      </c>
      <c r="K950" s="26" t="str">
        <f ca="1">IF(J950="","",VLOOKUP(J950,Quan_huyen!$I:$J,2,0))</f>
        <v/>
      </c>
      <c r="L950" s="22"/>
      <c r="M950" s="21"/>
      <c r="N950" s="39"/>
      <c r="O950" s="39"/>
      <c r="P950" s="39" t="str">
        <f>IF(O950="","",VLOOKUP(O950,Dich_vu!$M$1:'Dich_vu'!$N:$N,2,0))</f>
        <v/>
      </c>
      <c r="Q950" s="39"/>
      <c r="R950" s="39"/>
      <c r="S950" s="39"/>
      <c r="T950" s="39"/>
      <c r="U950" s="39"/>
      <c r="V950" s="34"/>
      <c r="W950" s="43"/>
    </row>
    <row r="951" spans="1:23" s="6" customFormat="1" ht="20.100000000000001" customHeight="1">
      <c r="A951" s="5"/>
      <c r="B951" s="19"/>
      <c r="C951" s="23"/>
      <c r="D951" s="26" t="str">
        <f>IF(C951="","",VLOOKUP(C951,Dich_vu!$A$1:'Dich_vu'!$B$64,2,0))</f>
        <v/>
      </c>
      <c r="E951" s="20"/>
      <c r="F951" s="21"/>
      <c r="G951" s="24" t="str">
        <f t="array" aca="1" ref="G951" ca="1">IF(F951="","",INDIRECT("quan_huyen!l"&amp;MAX(IF(COUNTIF($F951,"*"&amp;Tinh_TP&amp;"*")=1,ROW(Tinh_TP),0))))</f>
        <v/>
      </c>
      <c r="H951" s="22" t="str">
        <f t="array" aca="1" ref="H951" ca="1">IF(AND(F951="",G951=""),"",INDIRECT("quan_huyen!h"&amp;MAX(IF(COUNTIF(F951,"*"&amp;data&amp;"*")=1,ROW(data),0))))</f>
        <v/>
      </c>
      <c r="I951" s="26" t="str">
        <f ca="1">IF(G951="","",INDEX(Tinh_ID,MATCH(Sheet1!G951,Tinh_TP,0)))</f>
        <v/>
      </c>
      <c r="J951" s="26" t="str">
        <f ca="1">IF(H951="","",VLOOKUP(H951,Quan_huyen!$H:$I,2,0))</f>
        <v/>
      </c>
      <c r="K951" s="26" t="str">
        <f ca="1">IF(J951="","",VLOOKUP(J951,Quan_huyen!$I:$J,2,0))</f>
        <v/>
      </c>
      <c r="L951" s="22"/>
      <c r="M951" s="21"/>
      <c r="N951" s="39"/>
      <c r="O951" s="39"/>
      <c r="P951" s="39" t="str">
        <f>IF(O951="","",VLOOKUP(O951,Dich_vu!$M$1:'Dich_vu'!$N:$N,2,0))</f>
        <v/>
      </c>
      <c r="Q951" s="39"/>
      <c r="R951" s="39"/>
      <c r="S951" s="39"/>
      <c r="T951" s="39"/>
      <c r="U951" s="39"/>
      <c r="V951" s="34"/>
      <c r="W951" s="43"/>
    </row>
    <row r="952" spans="1:23" s="6" customFormat="1" ht="20.100000000000001" customHeight="1">
      <c r="A952" s="5"/>
      <c r="B952" s="19"/>
      <c r="C952" s="23"/>
      <c r="D952" s="26" t="str">
        <f>IF(C952="","",VLOOKUP(C952,Dich_vu!$A$1:'Dich_vu'!$B$64,2,0))</f>
        <v/>
      </c>
      <c r="E952" s="20"/>
      <c r="F952" s="21"/>
      <c r="G952" s="24" t="str">
        <f t="array" aca="1" ref="G952" ca="1">IF(F952="","",INDIRECT("quan_huyen!l"&amp;MAX(IF(COUNTIF($F952,"*"&amp;Tinh_TP&amp;"*")=1,ROW(Tinh_TP),0))))</f>
        <v/>
      </c>
      <c r="H952" s="22" t="str">
        <f t="array" aca="1" ref="H952" ca="1">IF(AND(F952="",G952=""),"",INDIRECT("quan_huyen!h"&amp;MAX(IF(COUNTIF(F952,"*"&amp;data&amp;"*")=1,ROW(data),0))))</f>
        <v/>
      </c>
      <c r="I952" s="26" t="str">
        <f ca="1">IF(G952="","",INDEX(Tinh_ID,MATCH(Sheet1!G952,Tinh_TP,0)))</f>
        <v/>
      </c>
      <c r="J952" s="26" t="str">
        <f ca="1">IF(H952="","",VLOOKUP(H952,Quan_huyen!$H:$I,2,0))</f>
        <v/>
      </c>
      <c r="K952" s="26" t="str">
        <f ca="1">IF(J952="","",VLOOKUP(J952,Quan_huyen!$I:$J,2,0))</f>
        <v/>
      </c>
      <c r="L952" s="22"/>
      <c r="M952" s="21"/>
      <c r="N952" s="39"/>
      <c r="O952" s="39"/>
      <c r="P952" s="39" t="str">
        <f>IF(O952="","",VLOOKUP(O952,Dich_vu!$M$1:'Dich_vu'!$N:$N,2,0))</f>
        <v/>
      </c>
      <c r="Q952" s="39"/>
      <c r="R952" s="39"/>
      <c r="S952" s="39"/>
      <c r="T952" s="39"/>
      <c r="U952" s="39"/>
      <c r="V952" s="34"/>
      <c r="W952" s="43"/>
    </row>
    <row r="953" spans="1:23" s="6" customFormat="1" ht="20.100000000000001" customHeight="1">
      <c r="A953" s="5"/>
      <c r="B953" s="19"/>
      <c r="C953" s="23"/>
      <c r="D953" s="26" t="str">
        <f>IF(C953="","",VLOOKUP(C953,Dich_vu!$A$1:'Dich_vu'!$B$64,2,0))</f>
        <v/>
      </c>
      <c r="E953" s="20"/>
      <c r="F953" s="21"/>
      <c r="G953" s="24" t="str">
        <f t="array" aca="1" ref="G953" ca="1">IF(F953="","",INDIRECT("quan_huyen!l"&amp;MAX(IF(COUNTIF($F953,"*"&amp;Tinh_TP&amp;"*")=1,ROW(Tinh_TP),0))))</f>
        <v/>
      </c>
      <c r="H953" s="22" t="str">
        <f t="array" aca="1" ref="H953" ca="1">IF(AND(F953="",G953=""),"",INDIRECT("quan_huyen!h"&amp;MAX(IF(COUNTIF(F953,"*"&amp;data&amp;"*")=1,ROW(data),0))))</f>
        <v/>
      </c>
      <c r="I953" s="26" t="str">
        <f ca="1">IF(G953="","",INDEX(Tinh_ID,MATCH(Sheet1!G953,Tinh_TP,0)))</f>
        <v/>
      </c>
      <c r="J953" s="26" t="str">
        <f ca="1">IF(H953="","",VLOOKUP(H953,Quan_huyen!$H:$I,2,0))</f>
        <v/>
      </c>
      <c r="K953" s="26" t="str">
        <f ca="1">IF(J953="","",VLOOKUP(J953,Quan_huyen!$I:$J,2,0))</f>
        <v/>
      </c>
      <c r="L953" s="22"/>
      <c r="M953" s="21"/>
      <c r="N953" s="39"/>
      <c r="O953" s="39"/>
      <c r="P953" s="39" t="str">
        <f>IF(O953="","",VLOOKUP(O953,Dich_vu!$M$1:'Dich_vu'!$N:$N,2,0))</f>
        <v/>
      </c>
      <c r="Q953" s="39"/>
      <c r="R953" s="39"/>
      <c r="S953" s="39"/>
      <c r="T953" s="39"/>
      <c r="U953" s="39"/>
      <c r="V953" s="34"/>
      <c r="W953" s="43"/>
    </row>
    <row r="954" spans="1:23" s="6" customFormat="1" ht="20.100000000000001" customHeight="1">
      <c r="A954" s="5"/>
      <c r="B954" s="19"/>
      <c r="C954" s="23"/>
      <c r="D954" s="26" t="str">
        <f>IF(C954="","",VLOOKUP(C954,Dich_vu!$A$1:'Dich_vu'!$B$64,2,0))</f>
        <v/>
      </c>
      <c r="E954" s="20"/>
      <c r="F954" s="21"/>
      <c r="G954" s="24" t="str">
        <f t="array" aca="1" ref="G954" ca="1">IF(F954="","",INDIRECT("quan_huyen!l"&amp;MAX(IF(COUNTIF($F954,"*"&amp;Tinh_TP&amp;"*")=1,ROW(Tinh_TP),0))))</f>
        <v/>
      </c>
      <c r="H954" s="22" t="str">
        <f t="array" aca="1" ref="H954" ca="1">IF(AND(F954="",G954=""),"",INDIRECT("quan_huyen!h"&amp;MAX(IF(COUNTIF(F954,"*"&amp;data&amp;"*")=1,ROW(data),0))))</f>
        <v/>
      </c>
      <c r="I954" s="26" t="str">
        <f ca="1">IF(G954="","",INDEX(Tinh_ID,MATCH(Sheet1!G954,Tinh_TP,0)))</f>
        <v/>
      </c>
      <c r="J954" s="26" t="str">
        <f ca="1">IF(H954="","",VLOOKUP(H954,Quan_huyen!$H:$I,2,0))</f>
        <v/>
      </c>
      <c r="K954" s="26" t="str">
        <f ca="1">IF(J954="","",VLOOKUP(J954,Quan_huyen!$I:$J,2,0))</f>
        <v/>
      </c>
      <c r="L954" s="22"/>
      <c r="M954" s="21"/>
      <c r="N954" s="39"/>
      <c r="O954" s="39"/>
      <c r="P954" s="39" t="str">
        <f>IF(O954="","",VLOOKUP(O954,Dich_vu!$M$1:'Dich_vu'!$N:$N,2,0))</f>
        <v/>
      </c>
      <c r="Q954" s="39"/>
      <c r="R954" s="39"/>
      <c r="S954" s="39"/>
      <c r="T954" s="39"/>
      <c r="U954" s="39"/>
      <c r="V954" s="34"/>
      <c r="W954" s="43"/>
    </row>
    <row r="955" spans="1:23" s="6" customFormat="1" ht="20.100000000000001" customHeight="1">
      <c r="A955" s="5"/>
      <c r="B955" s="19"/>
      <c r="C955" s="23"/>
      <c r="D955" s="26" t="str">
        <f>IF(C955="","",VLOOKUP(C955,Dich_vu!$A$1:'Dich_vu'!$B$64,2,0))</f>
        <v/>
      </c>
      <c r="E955" s="20"/>
      <c r="F955" s="21"/>
      <c r="G955" s="24" t="str">
        <f t="array" aca="1" ref="G955" ca="1">IF(F955="","",INDIRECT("quan_huyen!l"&amp;MAX(IF(COUNTIF($F955,"*"&amp;Tinh_TP&amp;"*")=1,ROW(Tinh_TP),0))))</f>
        <v/>
      </c>
      <c r="H955" s="22" t="str">
        <f t="array" aca="1" ref="H955" ca="1">IF(AND(F955="",G955=""),"",INDIRECT("quan_huyen!h"&amp;MAX(IF(COUNTIF(F955,"*"&amp;data&amp;"*")=1,ROW(data),0))))</f>
        <v/>
      </c>
      <c r="I955" s="26" t="str">
        <f ca="1">IF(G955="","",INDEX(Tinh_ID,MATCH(Sheet1!G955,Tinh_TP,0)))</f>
        <v/>
      </c>
      <c r="J955" s="26" t="str">
        <f ca="1">IF(H955="","",VLOOKUP(H955,Quan_huyen!$H:$I,2,0))</f>
        <v/>
      </c>
      <c r="K955" s="26" t="str">
        <f ca="1">IF(J955="","",VLOOKUP(J955,Quan_huyen!$I:$J,2,0))</f>
        <v/>
      </c>
      <c r="L955" s="22"/>
      <c r="M955" s="21"/>
      <c r="N955" s="39"/>
      <c r="O955" s="39"/>
      <c r="P955" s="39" t="str">
        <f>IF(O955="","",VLOOKUP(O955,Dich_vu!$M$1:'Dich_vu'!$N:$N,2,0))</f>
        <v/>
      </c>
      <c r="Q955" s="39"/>
      <c r="R955" s="39"/>
      <c r="S955" s="39"/>
      <c r="T955" s="39"/>
      <c r="U955" s="39"/>
      <c r="V955" s="34"/>
      <c r="W955" s="43"/>
    </row>
    <row r="956" spans="1:23" s="6" customFormat="1" ht="20.100000000000001" customHeight="1">
      <c r="A956" s="5"/>
      <c r="B956" s="19"/>
      <c r="C956" s="23"/>
      <c r="D956" s="26" t="str">
        <f>IF(C956="","",VLOOKUP(C956,Dich_vu!$A$1:'Dich_vu'!$B$64,2,0))</f>
        <v/>
      </c>
      <c r="E956" s="20"/>
      <c r="F956" s="21"/>
      <c r="G956" s="24" t="str">
        <f t="array" aca="1" ref="G956" ca="1">IF(F956="","",INDIRECT("quan_huyen!l"&amp;MAX(IF(COUNTIF($F956,"*"&amp;Tinh_TP&amp;"*")=1,ROW(Tinh_TP),0))))</f>
        <v/>
      </c>
      <c r="H956" s="22" t="str">
        <f t="array" aca="1" ref="H956" ca="1">IF(AND(F956="",G956=""),"",INDIRECT("quan_huyen!h"&amp;MAX(IF(COUNTIF(F956,"*"&amp;data&amp;"*")=1,ROW(data),0))))</f>
        <v/>
      </c>
      <c r="I956" s="26" t="str">
        <f ca="1">IF(G956="","",INDEX(Tinh_ID,MATCH(Sheet1!G956,Tinh_TP,0)))</f>
        <v/>
      </c>
      <c r="J956" s="26" t="str">
        <f ca="1">IF(H956="","",VLOOKUP(H956,Quan_huyen!$H:$I,2,0))</f>
        <v/>
      </c>
      <c r="K956" s="26" t="str">
        <f ca="1">IF(J956="","",VLOOKUP(J956,Quan_huyen!$I:$J,2,0))</f>
        <v/>
      </c>
      <c r="L956" s="22"/>
      <c r="M956" s="21"/>
      <c r="N956" s="39"/>
      <c r="O956" s="39"/>
      <c r="P956" s="39" t="str">
        <f>IF(O956="","",VLOOKUP(O956,Dich_vu!$M$1:'Dich_vu'!$N:$N,2,0))</f>
        <v/>
      </c>
      <c r="Q956" s="39"/>
      <c r="R956" s="39"/>
      <c r="S956" s="39"/>
      <c r="T956" s="39"/>
      <c r="U956" s="39"/>
      <c r="V956" s="34"/>
      <c r="W956" s="43"/>
    </row>
    <row r="957" spans="1:23" s="6" customFormat="1" ht="20.100000000000001" customHeight="1">
      <c r="A957" s="5"/>
      <c r="B957" s="19"/>
      <c r="C957" s="23"/>
      <c r="D957" s="26" t="str">
        <f>IF(C957="","",VLOOKUP(C957,Dich_vu!$A$1:'Dich_vu'!$B$64,2,0))</f>
        <v/>
      </c>
      <c r="E957" s="20"/>
      <c r="F957" s="21"/>
      <c r="G957" s="24" t="str">
        <f t="array" aca="1" ref="G957" ca="1">IF(F957="","",INDIRECT("quan_huyen!l"&amp;MAX(IF(COUNTIF($F957,"*"&amp;Tinh_TP&amp;"*")=1,ROW(Tinh_TP),0))))</f>
        <v/>
      </c>
      <c r="H957" s="22" t="str">
        <f t="array" aca="1" ref="H957" ca="1">IF(AND(F957="",G957=""),"",INDIRECT("quan_huyen!h"&amp;MAX(IF(COUNTIF(F957,"*"&amp;data&amp;"*")=1,ROW(data),0))))</f>
        <v/>
      </c>
      <c r="I957" s="26" t="str">
        <f ca="1">IF(G957="","",INDEX(Tinh_ID,MATCH(Sheet1!G957,Tinh_TP,0)))</f>
        <v/>
      </c>
      <c r="J957" s="26" t="str">
        <f ca="1">IF(H957="","",VLOOKUP(H957,Quan_huyen!$H:$I,2,0))</f>
        <v/>
      </c>
      <c r="K957" s="26" t="str">
        <f ca="1">IF(J957="","",VLOOKUP(J957,Quan_huyen!$I:$J,2,0))</f>
        <v/>
      </c>
      <c r="L957" s="22"/>
      <c r="M957" s="21"/>
      <c r="N957" s="39"/>
      <c r="O957" s="39"/>
      <c r="P957" s="39" t="str">
        <f>IF(O957="","",VLOOKUP(O957,Dich_vu!$M$1:'Dich_vu'!$N:$N,2,0))</f>
        <v/>
      </c>
      <c r="Q957" s="39"/>
      <c r="R957" s="39"/>
      <c r="S957" s="39"/>
      <c r="T957" s="39"/>
      <c r="U957" s="39"/>
      <c r="V957" s="34"/>
      <c r="W957" s="43"/>
    </row>
    <row r="958" spans="1:23" s="6" customFormat="1" ht="20.100000000000001" customHeight="1">
      <c r="A958" s="5"/>
      <c r="B958" s="19"/>
      <c r="C958" s="23"/>
      <c r="D958" s="26" t="str">
        <f>IF(C958="","",VLOOKUP(C958,Dich_vu!$A$1:'Dich_vu'!$B$64,2,0))</f>
        <v/>
      </c>
      <c r="E958" s="20"/>
      <c r="F958" s="21"/>
      <c r="G958" s="24" t="str">
        <f t="array" aca="1" ref="G958" ca="1">IF(F958="","",INDIRECT("quan_huyen!l"&amp;MAX(IF(COUNTIF($F958,"*"&amp;Tinh_TP&amp;"*")=1,ROW(Tinh_TP),0))))</f>
        <v/>
      </c>
      <c r="H958" s="22" t="str">
        <f t="array" aca="1" ref="H958" ca="1">IF(AND(F958="",G958=""),"",INDIRECT("quan_huyen!h"&amp;MAX(IF(COUNTIF(F958,"*"&amp;data&amp;"*")=1,ROW(data),0))))</f>
        <v/>
      </c>
      <c r="I958" s="26" t="str">
        <f ca="1">IF(G958="","",INDEX(Tinh_ID,MATCH(Sheet1!G958,Tinh_TP,0)))</f>
        <v/>
      </c>
      <c r="J958" s="26" t="str">
        <f ca="1">IF(H958="","",VLOOKUP(H958,Quan_huyen!$H:$I,2,0))</f>
        <v/>
      </c>
      <c r="K958" s="26" t="str">
        <f ca="1">IF(J958="","",VLOOKUP(J958,Quan_huyen!$I:$J,2,0))</f>
        <v/>
      </c>
      <c r="L958" s="22"/>
      <c r="M958" s="21"/>
      <c r="N958" s="39"/>
      <c r="O958" s="39"/>
      <c r="P958" s="39" t="str">
        <f>IF(O958="","",VLOOKUP(O958,Dich_vu!$M$1:'Dich_vu'!$N:$N,2,0))</f>
        <v/>
      </c>
      <c r="Q958" s="39"/>
      <c r="R958" s="39"/>
      <c r="S958" s="39"/>
      <c r="T958" s="39"/>
      <c r="U958" s="39"/>
      <c r="V958" s="34"/>
      <c r="W958" s="43"/>
    </row>
    <row r="959" spans="1:23" s="6" customFormat="1" ht="20.100000000000001" customHeight="1">
      <c r="A959" s="5"/>
      <c r="B959" s="19"/>
      <c r="C959" s="23"/>
      <c r="D959" s="26" t="str">
        <f>IF(C959="","",VLOOKUP(C959,Dich_vu!$A$1:'Dich_vu'!$B$64,2,0))</f>
        <v/>
      </c>
      <c r="E959" s="20"/>
      <c r="F959" s="21"/>
      <c r="G959" s="24" t="str">
        <f t="array" aca="1" ref="G959" ca="1">IF(F959="","",INDIRECT("quan_huyen!l"&amp;MAX(IF(COUNTIF($F959,"*"&amp;Tinh_TP&amp;"*")=1,ROW(Tinh_TP),0))))</f>
        <v/>
      </c>
      <c r="H959" s="22" t="str">
        <f t="array" aca="1" ref="H959" ca="1">IF(AND(F959="",G959=""),"",INDIRECT("quan_huyen!h"&amp;MAX(IF(COUNTIF(F959,"*"&amp;data&amp;"*")=1,ROW(data),0))))</f>
        <v/>
      </c>
      <c r="I959" s="26" t="str">
        <f ca="1">IF(G959="","",INDEX(Tinh_ID,MATCH(Sheet1!G959,Tinh_TP,0)))</f>
        <v/>
      </c>
      <c r="J959" s="26" t="str">
        <f ca="1">IF(H959="","",VLOOKUP(H959,Quan_huyen!$H:$I,2,0))</f>
        <v/>
      </c>
      <c r="K959" s="26" t="str">
        <f ca="1">IF(J959="","",VLOOKUP(J959,Quan_huyen!$I:$J,2,0))</f>
        <v/>
      </c>
      <c r="L959" s="22"/>
      <c r="M959" s="21"/>
      <c r="N959" s="39"/>
      <c r="O959" s="39"/>
      <c r="P959" s="39" t="str">
        <f>IF(O959="","",VLOOKUP(O959,Dich_vu!$M$1:'Dich_vu'!$N:$N,2,0))</f>
        <v/>
      </c>
      <c r="Q959" s="39"/>
      <c r="R959" s="39"/>
      <c r="S959" s="39"/>
      <c r="T959" s="39"/>
      <c r="U959" s="39"/>
      <c r="V959" s="34"/>
      <c r="W959" s="43"/>
    </row>
    <row r="960" spans="1:23" s="6" customFormat="1" ht="20.100000000000001" customHeight="1">
      <c r="A960" s="5"/>
      <c r="B960" s="19"/>
      <c r="C960" s="23"/>
      <c r="D960" s="26" t="str">
        <f>IF(C960="","",VLOOKUP(C960,Dich_vu!$A$1:'Dich_vu'!$B$64,2,0))</f>
        <v/>
      </c>
      <c r="E960" s="20"/>
      <c r="F960" s="21"/>
      <c r="G960" s="24" t="str">
        <f t="array" aca="1" ref="G960" ca="1">IF(F960="","",INDIRECT("quan_huyen!l"&amp;MAX(IF(COUNTIF($F960,"*"&amp;Tinh_TP&amp;"*")=1,ROW(Tinh_TP),0))))</f>
        <v/>
      </c>
      <c r="H960" s="22" t="str">
        <f t="array" aca="1" ref="H960" ca="1">IF(AND(F960="",G960=""),"",INDIRECT("quan_huyen!h"&amp;MAX(IF(COUNTIF(F960,"*"&amp;data&amp;"*")=1,ROW(data),0))))</f>
        <v/>
      </c>
      <c r="I960" s="26" t="str">
        <f ca="1">IF(G960="","",INDEX(Tinh_ID,MATCH(Sheet1!G960,Tinh_TP,0)))</f>
        <v/>
      </c>
      <c r="J960" s="26" t="str">
        <f ca="1">IF(H960="","",VLOOKUP(H960,Quan_huyen!$H:$I,2,0))</f>
        <v/>
      </c>
      <c r="K960" s="26" t="str">
        <f ca="1">IF(J960="","",VLOOKUP(J960,Quan_huyen!$I:$J,2,0))</f>
        <v/>
      </c>
      <c r="L960" s="22"/>
      <c r="M960" s="21"/>
      <c r="N960" s="39"/>
      <c r="O960" s="39"/>
      <c r="P960" s="39" t="str">
        <f>IF(O960="","",VLOOKUP(O960,Dich_vu!$M$1:'Dich_vu'!$N:$N,2,0))</f>
        <v/>
      </c>
      <c r="Q960" s="39"/>
      <c r="R960" s="39"/>
      <c r="S960" s="39"/>
      <c r="T960" s="39"/>
      <c r="U960" s="39"/>
      <c r="V960" s="34"/>
      <c r="W960" s="43"/>
    </row>
    <row r="961" spans="1:23" s="6" customFormat="1" ht="20.100000000000001" customHeight="1">
      <c r="A961" s="5"/>
      <c r="B961" s="19"/>
      <c r="C961" s="23"/>
      <c r="D961" s="26" t="str">
        <f>IF(C961="","",VLOOKUP(C961,Dich_vu!$A$1:'Dich_vu'!$B$64,2,0))</f>
        <v/>
      </c>
      <c r="E961" s="20"/>
      <c r="F961" s="21"/>
      <c r="G961" s="24" t="str">
        <f t="array" aca="1" ref="G961" ca="1">IF(F961="","",INDIRECT("quan_huyen!l"&amp;MAX(IF(COUNTIF($F961,"*"&amp;Tinh_TP&amp;"*")=1,ROW(Tinh_TP),0))))</f>
        <v/>
      </c>
      <c r="H961" s="22" t="str">
        <f t="array" aca="1" ref="H961" ca="1">IF(AND(F961="",G961=""),"",INDIRECT("quan_huyen!h"&amp;MAX(IF(COUNTIF(F961,"*"&amp;data&amp;"*")=1,ROW(data),0))))</f>
        <v/>
      </c>
      <c r="I961" s="26" t="str">
        <f ca="1">IF(G961="","",INDEX(Tinh_ID,MATCH(Sheet1!G961,Tinh_TP,0)))</f>
        <v/>
      </c>
      <c r="J961" s="26" t="str">
        <f ca="1">IF(H961="","",VLOOKUP(H961,Quan_huyen!$H:$I,2,0))</f>
        <v/>
      </c>
      <c r="K961" s="26" t="str">
        <f ca="1">IF(J961="","",VLOOKUP(J961,Quan_huyen!$I:$J,2,0))</f>
        <v/>
      </c>
      <c r="L961" s="22"/>
      <c r="M961" s="21"/>
      <c r="N961" s="39"/>
      <c r="O961" s="39"/>
      <c r="P961" s="39" t="str">
        <f>IF(O961="","",VLOOKUP(O961,Dich_vu!$M$1:'Dich_vu'!$N:$N,2,0))</f>
        <v/>
      </c>
      <c r="Q961" s="39"/>
      <c r="R961" s="39"/>
      <c r="S961" s="39"/>
      <c r="T961" s="39"/>
      <c r="U961" s="39"/>
      <c r="V961" s="34"/>
      <c r="W961" s="43"/>
    </row>
    <row r="962" spans="1:23" s="6" customFormat="1" ht="20.100000000000001" customHeight="1">
      <c r="A962" s="5"/>
      <c r="B962" s="19"/>
      <c r="C962" s="23"/>
      <c r="D962" s="26" t="str">
        <f>IF(C962="","",VLOOKUP(C962,Dich_vu!$A$1:'Dich_vu'!$B$64,2,0))</f>
        <v/>
      </c>
      <c r="E962" s="20"/>
      <c r="F962" s="21"/>
      <c r="G962" s="24" t="str">
        <f t="array" aca="1" ref="G962" ca="1">IF(F962="","",INDIRECT("quan_huyen!l"&amp;MAX(IF(COUNTIF($F962,"*"&amp;Tinh_TP&amp;"*")=1,ROW(Tinh_TP),0))))</f>
        <v/>
      </c>
      <c r="H962" s="22" t="str">
        <f t="array" aca="1" ref="H962" ca="1">IF(AND(F962="",G962=""),"",INDIRECT("quan_huyen!h"&amp;MAX(IF(COUNTIF(F962,"*"&amp;data&amp;"*")=1,ROW(data),0))))</f>
        <v/>
      </c>
      <c r="I962" s="26" t="str">
        <f ca="1">IF(G962="","",INDEX(Tinh_ID,MATCH(Sheet1!G962,Tinh_TP,0)))</f>
        <v/>
      </c>
      <c r="J962" s="26" t="str">
        <f ca="1">IF(H962="","",VLOOKUP(H962,Quan_huyen!$H:$I,2,0))</f>
        <v/>
      </c>
      <c r="K962" s="26" t="str">
        <f ca="1">IF(J962="","",VLOOKUP(J962,Quan_huyen!$I:$J,2,0))</f>
        <v/>
      </c>
      <c r="L962" s="22"/>
      <c r="M962" s="21"/>
      <c r="N962" s="39"/>
      <c r="O962" s="39"/>
      <c r="P962" s="39" t="str">
        <f>IF(O962="","",VLOOKUP(O962,Dich_vu!$M$1:'Dich_vu'!$N:$N,2,0))</f>
        <v/>
      </c>
      <c r="Q962" s="39"/>
      <c r="R962" s="39"/>
      <c r="S962" s="39"/>
      <c r="T962" s="39"/>
      <c r="U962" s="39"/>
      <c r="V962" s="34"/>
      <c r="W962" s="43"/>
    </row>
    <row r="963" spans="1:23" s="6" customFormat="1" ht="20.100000000000001" customHeight="1">
      <c r="A963" s="5"/>
      <c r="B963" s="19"/>
      <c r="C963" s="23"/>
      <c r="D963" s="26" t="str">
        <f>IF(C963="","",VLOOKUP(C963,Dich_vu!$A$1:'Dich_vu'!$B$64,2,0))</f>
        <v/>
      </c>
      <c r="E963" s="20"/>
      <c r="F963" s="21"/>
      <c r="G963" s="24" t="str">
        <f t="array" aca="1" ref="G963" ca="1">IF(F963="","",INDIRECT("quan_huyen!l"&amp;MAX(IF(COUNTIF($F963,"*"&amp;Tinh_TP&amp;"*")=1,ROW(Tinh_TP),0))))</f>
        <v/>
      </c>
      <c r="H963" s="22" t="str">
        <f t="array" aca="1" ref="H963" ca="1">IF(AND(F963="",G963=""),"",INDIRECT("quan_huyen!h"&amp;MAX(IF(COUNTIF(F963,"*"&amp;data&amp;"*")=1,ROW(data),0))))</f>
        <v/>
      </c>
      <c r="I963" s="26" t="str">
        <f ca="1">IF(G963="","",INDEX(Tinh_ID,MATCH(Sheet1!G963,Tinh_TP,0)))</f>
        <v/>
      </c>
      <c r="J963" s="26" t="str">
        <f ca="1">IF(H963="","",VLOOKUP(H963,Quan_huyen!$H:$I,2,0))</f>
        <v/>
      </c>
      <c r="K963" s="26" t="str">
        <f ca="1">IF(J963="","",VLOOKUP(J963,Quan_huyen!$I:$J,2,0))</f>
        <v/>
      </c>
      <c r="L963" s="22"/>
      <c r="M963" s="21"/>
      <c r="N963" s="39"/>
      <c r="O963" s="39"/>
      <c r="P963" s="39" t="str">
        <f>IF(O963="","",VLOOKUP(O963,Dich_vu!$M$1:'Dich_vu'!$N:$N,2,0))</f>
        <v/>
      </c>
      <c r="Q963" s="39"/>
      <c r="R963" s="39"/>
      <c r="S963" s="39"/>
      <c r="T963" s="39"/>
      <c r="U963" s="39"/>
      <c r="V963" s="34"/>
      <c r="W963" s="43"/>
    </row>
    <row r="964" spans="1:23" s="6" customFormat="1" ht="20.100000000000001" customHeight="1">
      <c r="A964" s="5"/>
      <c r="B964" s="19"/>
      <c r="C964" s="23"/>
      <c r="D964" s="26" t="str">
        <f>IF(C964="","",VLOOKUP(C964,Dich_vu!$A$1:'Dich_vu'!$B$64,2,0))</f>
        <v/>
      </c>
      <c r="E964" s="20"/>
      <c r="F964" s="21"/>
      <c r="G964" s="24" t="str">
        <f t="array" aca="1" ref="G964" ca="1">IF(F964="","",INDIRECT("quan_huyen!l"&amp;MAX(IF(COUNTIF($F964,"*"&amp;Tinh_TP&amp;"*")=1,ROW(Tinh_TP),0))))</f>
        <v/>
      </c>
      <c r="H964" s="22" t="str">
        <f t="array" aca="1" ref="H964" ca="1">IF(AND(F964="",G964=""),"",INDIRECT("quan_huyen!h"&amp;MAX(IF(COUNTIF(F964,"*"&amp;data&amp;"*")=1,ROW(data),0))))</f>
        <v/>
      </c>
      <c r="I964" s="26" t="str">
        <f ca="1">IF(G964="","",INDEX(Tinh_ID,MATCH(Sheet1!G964,Tinh_TP,0)))</f>
        <v/>
      </c>
      <c r="J964" s="26" t="str">
        <f ca="1">IF(H964="","",VLOOKUP(H964,Quan_huyen!$H:$I,2,0))</f>
        <v/>
      </c>
      <c r="K964" s="26" t="str">
        <f ca="1">IF(J964="","",VLOOKUP(J964,Quan_huyen!$I:$J,2,0))</f>
        <v/>
      </c>
      <c r="L964" s="22"/>
      <c r="M964" s="21"/>
      <c r="N964" s="39"/>
      <c r="O964" s="39"/>
      <c r="P964" s="39" t="str">
        <f>IF(O964="","",VLOOKUP(O964,Dich_vu!$M$1:'Dich_vu'!$N:$N,2,0))</f>
        <v/>
      </c>
      <c r="Q964" s="39"/>
      <c r="R964" s="39"/>
      <c r="S964" s="39"/>
      <c r="T964" s="39"/>
      <c r="U964" s="39"/>
      <c r="V964" s="34"/>
      <c r="W964" s="43"/>
    </row>
    <row r="965" spans="1:23" s="6" customFormat="1" ht="20.100000000000001" customHeight="1">
      <c r="A965" s="5"/>
      <c r="B965" s="19"/>
      <c r="C965" s="23"/>
      <c r="D965" s="26" t="str">
        <f>IF(C965="","",VLOOKUP(C965,Dich_vu!$A$1:'Dich_vu'!$B$64,2,0))</f>
        <v/>
      </c>
      <c r="E965" s="20"/>
      <c r="F965" s="21"/>
      <c r="G965" s="24" t="str">
        <f t="array" aca="1" ref="G965" ca="1">IF(F965="","",INDIRECT("quan_huyen!l"&amp;MAX(IF(COUNTIF($F965,"*"&amp;Tinh_TP&amp;"*")=1,ROW(Tinh_TP),0))))</f>
        <v/>
      </c>
      <c r="H965" s="22" t="str">
        <f t="array" aca="1" ref="H965" ca="1">IF(AND(F965="",G965=""),"",INDIRECT("quan_huyen!h"&amp;MAX(IF(COUNTIF(F965,"*"&amp;data&amp;"*")=1,ROW(data),0))))</f>
        <v/>
      </c>
      <c r="I965" s="26" t="str">
        <f ca="1">IF(G965="","",INDEX(Tinh_ID,MATCH(Sheet1!G965,Tinh_TP,0)))</f>
        <v/>
      </c>
      <c r="J965" s="26" t="str">
        <f ca="1">IF(H965="","",VLOOKUP(H965,Quan_huyen!$H:$I,2,0))</f>
        <v/>
      </c>
      <c r="K965" s="26" t="str">
        <f ca="1">IF(J965="","",VLOOKUP(J965,Quan_huyen!$I:$J,2,0))</f>
        <v/>
      </c>
      <c r="L965" s="22"/>
      <c r="M965" s="21"/>
      <c r="N965" s="39"/>
      <c r="O965" s="39"/>
      <c r="P965" s="39" t="str">
        <f>IF(O965="","",VLOOKUP(O965,Dich_vu!$M$1:'Dich_vu'!$N:$N,2,0))</f>
        <v/>
      </c>
      <c r="Q965" s="39"/>
      <c r="R965" s="39"/>
      <c r="S965" s="39"/>
      <c r="T965" s="39"/>
      <c r="U965" s="39"/>
      <c r="V965" s="34"/>
      <c r="W965" s="43"/>
    </row>
    <row r="966" spans="1:23" s="6" customFormat="1" ht="20.100000000000001" customHeight="1">
      <c r="A966" s="5"/>
      <c r="B966" s="19"/>
      <c r="C966" s="23"/>
      <c r="D966" s="26" t="str">
        <f>IF(C966="","",VLOOKUP(C966,Dich_vu!$A$1:'Dich_vu'!$B$64,2,0))</f>
        <v/>
      </c>
      <c r="E966" s="20"/>
      <c r="F966" s="21"/>
      <c r="G966" s="24" t="str">
        <f t="array" aca="1" ref="G966" ca="1">IF(F966="","",INDIRECT("quan_huyen!l"&amp;MAX(IF(COUNTIF($F966,"*"&amp;Tinh_TP&amp;"*")=1,ROW(Tinh_TP),0))))</f>
        <v/>
      </c>
      <c r="H966" s="22" t="str">
        <f t="array" aca="1" ref="H966" ca="1">IF(AND(F966="",G966=""),"",INDIRECT("quan_huyen!h"&amp;MAX(IF(COUNTIF(F966,"*"&amp;data&amp;"*")=1,ROW(data),0))))</f>
        <v/>
      </c>
      <c r="I966" s="26" t="str">
        <f ca="1">IF(G966="","",INDEX(Tinh_ID,MATCH(Sheet1!G966,Tinh_TP,0)))</f>
        <v/>
      </c>
      <c r="J966" s="26" t="str">
        <f ca="1">IF(H966="","",VLOOKUP(H966,Quan_huyen!$H:$I,2,0))</f>
        <v/>
      </c>
      <c r="K966" s="26" t="str">
        <f ca="1">IF(J966="","",VLOOKUP(J966,Quan_huyen!$I:$J,2,0))</f>
        <v/>
      </c>
      <c r="L966" s="22"/>
      <c r="M966" s="21"/>
      <c r="N966" s="39"/>
      <c r="O966" s="39"/>
      <c r="P966" s="39" t="str">
        <f>IF(O966="","",VLOOKUP(O966,Dich_vu!$M$1:'Dich_vu'!$N:$N,2,0))</f>
        <v/>
      </c>
      <c r="Q966" s="39"/>
      <c r="R966" s="39"/>
      <c r="S966" s="39"/>
      <c r="T966" s="39"/>
      <c r="U966" s="39"/>
      <c r="V966" s="34"/>
      <c r="W966" s="43"/>
    </row>
    <row r="967" spans="1:23" s="6" customFormat="1" ht="20.100000000000001" customHeight="1">
      <c r="A967" s="5"/>
      <c r="B967" s="19"/>
      <c r="C967" s="23"/>
      <c r="D967" s="26" t="str">
        <f>IF(C967="","",VLOOKUP(C967,Dich_vu!$A$1:'Dich_vu'!$B$64,2,0))</f>
        <v/>
      </c>
      <c r="E967" s="20"/>
      <c r="F967" s="21"/>
      <c r="G967" s="24" t="str">
        <f t="array" aca="1" ref="G967" ca="1">IF(F967="","",INDIRECT("quan_huyen!l"&amp;MAX(IF(COUNTIF($F967,"*"&amp;Tinh_TP&amp;"*")=1,ROW(Tinh_TP),0))))</f>
        <v/>
      </c>
      <c r="H967" s="22" t="str">
        <f t="array" aca="1" ref="H967" ca="1">IF(AND(F967="",G967=""),"",INDIRECT("quan_huyen!h"&amp;MAX(IF(COUNTIF(F967,"*"&amp;data&amp;"*")=1,ROW(data),0))))</f>
        <v/>
      </c>
      <c r="I967" s="26" t="str">
        <f ca="1">IF(G967="","",INDEX(Tinh_ID,MATCH(Sheet1!G967,Tinh_TP,0)))</f>
        <v/>
      </c>
      <c r="J967" s="26" t="str">
        <f ca="1">IF(H967="","",VLOOKUP(H967,Quan_huyen!$H:$I,2,0))</f>
        <v/>
      </c>
      <c r="K967" s="26" t="str">
        <f ca="1">IF(J967="","",VLOOKUP(J967,Quan_huyen!$I:$J,2,0))</f>
        <v/>
      </c>
      <c r="L967" s="22"/>
      <c r="M967" s="21"/>
      <c r="N967" s="39"/>
      <c r="O967" s="39"/>
      <c r="P967" s="39" t="str">
        <f>IF(O967="","",VLOOKUP(O967,Dich_vu!$M$1:'Dich_vu'!$N:$N,2,0))</f>
        <v/>
      </c>
      <c r="Q967" s="39"/>
      <c r="R967" s="39"/>
      <c r="S967" s="39"/>
      <c r="T967" s="39"/>
      <c r="U967" s="39"/>
      <c r="V967" s="34"/>
      <c r="W967" s="43"/>
    </row>
    <row r="968" spans="1:23" s="6" customFormat="1" ht="20.100000000000001" customHeight="1">
      <c r="A968" s="5"/>
      <c r="B968" s="19"/>
      <c r="C968" s="23"/>
      <c r="D968" s="26" t="str">
        <f>IF(C968="","",VLOOKUP(C968,Dich_vu!$A$1:'Dich_vu'!$B$64,2,0))</f>
        <v/>
      </c>
      <c r="E968" s="20"/>
      <c r="F968" s="21"/>
      <c r="G968" s="24" t="str">
        <f t="array" aca="1" ref="G968" ca="1">IF(F968="","",INDIRECT("quan_huyen!l"&amp;MAX(IF(COUNTIF($F968,"*"&amp;Tinh_TP&amp;"*")=1,ROW(Tinh_TP),0))))</f>
        <v/>
      </c>
      <c r="H968" s="22" t="str">
        <f t="array" aca="1" ref="H968" ca="1">IF(AND(F968="",G968=""),"",INDIRECT("quan_huyen!h"&amp;MAX(IF(COUNTIF(F968,"*"&amp;data&amp;"*")=1,ROW(data),0))))</f>
        <v/>
      </c>
      <c r="I968" s="26" t="str">
        <f ca="1">IF(G968="","",INDEX(Tinh_ID,MATCH(Sheet1!G968,Tinh_TP,0)))</f>
        <v/>
      </c>
      <c r="J968" s="26" t="str">
        <f ca="1">IF(H968="","",VLOOKUP(H968,Quan_huyen!$H:$I,2,0))</f>
        <v/>
      </c>
      <c r="K968" s="26" t="str">
        <f ca="1">IF(J968="","",VLOOKUP(J968,Quan_huyen!$I:$J,2,0))</f>
        <v/>
      </c>
      <c r="L968" s="22"/>
      <c r="M968" s="21"/>
      <c r="N968" s="39"/>
      <c r="O968" s="39"/>
      <c r="P968" s="39" t="str">
        <f>IF(O968="","",VLOOKUP(O968,Dich_vu!$M$1:'Dich_vu'!$N:$N,2,0))</f>
        <v/>
      </c>
      <c r="Q968" s="39"/>
      <c r="R968" s="39"/>
      <c r="S968" s="39"/>
      <c r="T968" s="39"/>
      <c r="U968" s="39"/>
      <c r="V968" s="34"/>
      <c r="W968" s="43"/>
    </row>
    <row r="969" spans="1:23" s="6" customFormat="1" ht="20.100000000000001" customHeight="1">
      <c r="A969" s="5"/>
      <c r="B969" s="19"/>
      <c r="C969" s="23"/>
      <c r="D969" s="26" t="str">
        <f>IF(C969="","",VLOOKUP(C969,Dich_vu!$A$1:'Dich_vu'!$B$64,2,0))</f>
        <v/>
      </c>
      <c r="E969" s="20"/>
      <c r="F969" s="21"/>
      <c r="G969" s="24" t="str">
        <f t="array" aca="1" ref="G969" ca="1">IF(F969="","",INDIRECT("quan_huyen!l"&amp;MAX(IF(COUNTIF($F969,"*"&amp;Tinh_TP&amp;"*")=1,ROW(Tinh_TP),0))))</f>
        <v/>
      </c>
      <c r="H969" s="22" t="str">
        <f t="array" aca="1" ref="H969" ca="1">IF(AND(F969="",G969=""),"",INDIRECT("quan_huyen!h"&amp;MAX(IF(COUNTIF(F969,"*"&amp;data&amp;"*")=1,ROW(data),0))))</f>
        <v/>
      </c>
      <c r="I969" s="26" t="str">
        <f ca="1">IF(G969="","",INDEX(Tinh_ID,MATCH(Sheet1!G969,Tinh_TP,0)))</f>
        <v/>
      </c>
      <c r="J969" s="26" t="str">
        <f ca="1">IF(H969="","",VLOOKUP(H969,Quan_huyen!$H:$I,2,0))</f>
        <v/>
      </c>
      <c r="K969" s="26" t="str">
        <f ca="1">IF(J969="","",VLOOKUP(J969,Quan_huyen!$I:$J,2,0))</f>
        <v/>
      </c>
      <c r="L969" s="22"/>
      <c r="M969" s="21"/>
      <c r="N969" s="39"/>
      <c r="O969" s="39"/>
      <c r="P969" s="39" t="str">
        <f>IF(O969="","",VLOOKUP(O969,Dich_vu!$M$1:'Dich_vu'!$N:$N,2,0))</f>
        <v/>
      </c>
      <c r="Q969" s="39"/>
      <c r="R969" s="39"/>
      <c r="S969" s="39"/>
      <c r="T969" s="39"/>
      <c r="U969" s="39"/>
      <c r="V969" s="34"/>
      <c r="W969" s="43"/>
    </row>
    <row r="970" spans="1:23" s="6" customFormat="1" ht="20.100000000000001" customHeight="1">
      <c r="A970" s="5"/>
      <c r="B970" s="19"/>
      <c r="C970" s="23"/>
      <c r="D970" s="26" t="str">
        <f>IF(C970="","",VLOOKUP(C970,Dich_vu!$A$1:'Dich_vu'!$B$64,2,0))</f>
        <v/>
      </c>
      <c r="E970" s="20"/>
      <c r="F970" s="21"/>
      <c r="G970" s="24" t="str">
        <f t="array" aca="1" ref="G970" ca="1">IF(F970="","",INDIRECT("quan_huyen!l"&amp;MAX(IF(COUNTIF($F970,"*"&amp;Tinh_TP&amp;"*")=1,ROW(Tinh_TP),0))))</f>
        <v/>
      </c>
      <c r="H970" s="22" t="str">
        <f t="array" aca="1" ref="H970" ca="1">IF(AND(F970="",G970=""),"",INDIRECT("quan_huyen!h"&amp;MAX(IF(COUNTIF(F970,"*"&amp;data&amp;"*")=1,ROW(data),0))))</f>
        <v/>
      </c>
      <c r="I970" s="26" t="str">
        <f ca="1">IF(G970="","",INDEX(Tinh_ID,MATCH(Sheet1!G970,Tinh_TP,0)))</f>
        <v/>
      </c>
      <c r="J970" s="26" t="str">
        <f ca="1">IF(H970="","",VLOOKUP(H970,Quan_huyen!$H:$I,2,0))</f>
        <v/>
      </c>
      <c r="K970" s="26" t="str">
        <f ca="1">IF(J970="","",VLOOKUP(J970,Quan_huyen!$I:$J,2,0))</f>
        <v/>
      </c>
      <c r="L970" s="22"/>
      <c r="M970" s="21"/>
      <c r="N970" s="39"/>
      <c r="O970" s="39"/>
      <c r="P970" s="39" t="str">
        <f>IF(O970="","",VLOOKUP(O970,Dich_vu!$M$1:'Dich_vu'!$N:$N,2,0))</f>
        <v/>
      </c>
      <c r="Q970" s="39"/>
      <c r="R970" s="39"/>
      <c r="S970" s="39"/>
      <c r="T970" s="39"/>
      <c r="U970" s="39"/>
      <c r="V970" s="34"/>
      <c r="W970" s="43"/>
    </row>
    <row r="971" spans="1:23" s="6" customFormat="1" ht="20.100000000000001" customHeight="1">
      <c r="A971" s="5"/>
      <c r="B971" s="19"/>
      <c r="C971" s="23"/>
      <c r="D971" s="26" t="str">
        <f>IF(C971="","",VLOOKUP(C971,Dich_vu!$A$1:'Dich_vu'!$B$64,2,0))</f>
        <v/>
      </c>
      <c r="E971" s="20"/>
      <c r="F971" s="21"/>
      <c r="G971" s="24" t="str">
        <f t="array" aca="1" ref="G971" ca="1">IF(F971="","",INDIRECT("quan_huyen!l"&amp;MAX(IF(COUNTIF($F971,"*"&amp;Tinh_TP&amp;"*")=1,ROW(Tinh_TP),0))))</f>
        <v/>
      </c>
      <c r="H971" s="22" t="str">
        <f t="array" aca="1" ref="H971" ca="1">IF(AND(F971="",G971=""),"",INDIRECT("quan_huyen!h"&amp;MAX(IF(COUNTIF(F971,"*"&amp;data&amp;"*")=1,ROW(data),0))))</f>
        <v/>
      </c>
      <c r="I971" s="26" t="str">
        <f ca="1">IF(G971="","",INDEX(Tinh_ID,MATCH(Sheet1!G971,Tinh_TP,0)))</f>
        <v/>
      </c>
      <c r="J971" s="26" t="str">
        <f ca="1">IF(H971="","",VLOOKUP(H971,Quan_huyen!$H:$I,2,0))</f>
        <v/>
      </c>
      <c r="K971" s="26" t="str">
        <f ca="1">IF(J971="","",VLOOKUP(J971,Quan_huyen!$I:$J,2,0))</f>
        <v/>
      </c>
      <c r="L971" s="22"/>
      <c r="M971" s="21"/>
      <c r="N971" s="39"/>
      <c r="O971" s="39"/>
      <c r="P971" s="39" t="str">
        <f>IF(O971="","",VLOOKUP(O971,Dich_vu!$M$1:'Dich_vu'!$N:$N,2,0))</f>
        <v/>
      </c>
      <c r="Q971" s="39"/>
      <c r="R971" s="39"/>
      <c r="S971" s="39"/>
      <c r="T971" s="39"/>
      <c r="U971" s="39"/>
      <c r="V971" s="34"/>
      <c r="W971" s="43"/>
    </row>
    <row r="972" spans="1:23" s="6" customFormat="1" ht="20.100000000000001" customHeight="1">
      <c r="A972" s="5"/>
      <c r="B972" s="19"/>
      <c r="C972" s="23"/>
      <c r="D972" s="26" t="str">
        <f>IF(C972="","",VLOOKUP(C972,Dich_vu!$A$1:'Dich_vu'!$B$64,2,0))</f>
        <v/>
      </c>
      <c r="E972" s="20"/>
      <c r="F972" s="21"/>
      <c r="G972" s="24" t="str">
        <f t="array" aca="1" ref="G972" ca="1">IF(F972="","",INDIRECT("quan_huyen!l"&amp;MAX(IF(COUNTIF($F972,"*"&amp;Tinh_TP&amp;"*")=1,ROW(Tinh_TP),0))))</f>
        <v/>
      </c>
      <c r="H972" s="22" t="str">
        <f t="array" aca="1" ref="H972" ca="1">IF(AND(F972="",G972=""),"",INDIRECT("quan_huyen!h"&amp;MAX(IF(COUNTIF(F972,"*"&amp;data&amp;"*")=1,ROW(data),0))))</f>
        <v/>
      </c>
      <c r="I972" s="26" t="str">
        <f ca="1">IF(G972="","",INDEX(Tinh_ID,MATCH(Sheet1!G972,Tinh_TP,0)))</f>
        <v/>
      </c>
      <c r="J972" s="26" t="str">
        <f ca="1">IF(H972="","",VLOOKUP(H972,Quan_huyen!$H:$I,2,0))</f>
        <v/>
      </c>
      <c r="K972" s="26" t="str">
        <f ca="1">IF(J972="","",VLOOKUP(J972,Quan_huyen!$I:$J,2,0))</f>
        <v/>
      </c>
      <c r="L972" s="22"/>
      <c r="M972" s="21"/>
      <c r="N972" s="39"/>
      <c r="O972" s="39"/>
      <c r="P972" s="39" t="str">
        <f>IF(O972="","",VLOOKUP(O972,Dich_vu!$M$1:'Dich_vu'!$N:$N,2,0))</f>
        <v/>
      </c>
      <c r="Q972" s="39"/>
      <c r="R972" s="39"/>
      <c r="S972" s="39"/>
      <c r="T972" s="39"/>
      <c r="U972" s="39"/>
      <c r="V972" s="34"/>
      <c r="W972" s="43"/>
    </row>
    <row r="973" spans="1:23" s="6" customFormat="1" ht="20.100000000000001" customHeight="1">
      <c r="A973" s="5"/>
      <c r="B973" s="19"/>
      <c r="C973" s="23"/>
      <c r="D973" s="26" t="str">
        <f>IF(C973="","",VLOOKUP(C973,Dich_vu!$A$1:'Dich_vu'!$B$64,2,0))</f>
        <v/>
      </c>
      <c r="E973" s="20"/>
      <c r="F973" s="21"/>
      <c r="G973" s="24" t="str">
        <f t="array" aca="1" ref="G973" ca="1">IF(F973="","",INDIRECT("quan_huyen!l"&amp;MAX(IF(COUNTIF($F973,"*"&amp;Tinh_TP&amp;"*")=1,ROW(Tinh_TP),0))))</f>
        <v/>
      </c>
      <c r="H973" s="22" t="str">
        <f t="array" aca="1" ref="H973" ca="1">IF(AND(F973="",G973=""),"",INDIRECT("quan_huyen!h"&amp;MAX(IF(COUNTIF(F973,"*"&amp;data&amp;"*")=1,ROW(data),0))))</f>
        <v/>
      </c>
      <c r="I973" s="26" t="str">
        <f ca="1">IF(G973="","",INDEX(Tinh_ID,MATCH(Sheet1!G973,Tinh_TP,0)))</f>
        <v/>
      </c>
      <c r="J973" s="26" t="str">
        <f ca="1">IF(H973="","",VLOOKUP(H973,Quan_huyen!$H:$I,2,0))</f>
        <v/>
      </c>
      <c r="K973" s="26" t="str">
        <f ca="1">IF(J973="","",VLOOKUP(J973,Quan_huyen!$I:$J,2,0))</f>
        <v/>
      </c>
      <c r="L973" s="22"/>
      <c r="M973" s="21"/>
      <c r="N973" s="39"/>
      <c r="O973" s="39"/>
      <c r="P973" s="39" t="str">
        <f>IF(O973="","",VLOOKUP(O973,Dich_vu!$M$1:'Dich_vu'!$N:$N,2,0))</f>
        <v/>
      </c>
      <c r="Q973" s="39"/>
      <c r="R973" s="39"/>
      <c r="S973" s="39"/>
      <c r="T973" s="39"/>
      <c r="U973" s="39"/>
      <c r="V973" s="34"/>
      <c r="W973" s="43"/>
    </row>
    <row r="974" spans="1:23" s="6" customFormat="1" ht="20.100000000000001" customHeight="1">
      <c r="A974" s="5"/>
      <c r="B974" s="19"/>
      <c r="C974" s="23"/>
      <c r="D974" s="26" t="str">
        <f>IF(C974="","",VLOOKUP(C974,Dich_vu!$A$1:'Dich_vu'!$B$64,2,0))</f>
        <v/>
      </c>
      <c r="E974" s="20"/>
      <c r="F974" s="21"/>
      <c r="G974" s="24" t="str">
        <f t="array" aca="1" ref="G974" ca="1">IF(F974="","",INDIRECT("quan_huyen!l"&amp;MAX(IF(COUNTIF($F974,"*"&amp;Tinh_TP&amp;"*")=1,ROW(Tinh_TP),0))))</f>
        <v/>
      </c>
      <c r="H974" s="22" t="str">
        <f t="array" aca="1" ref="H974" ca="1">IF(AND(F974="",G974=""),"",INDIRECT("quan_huyen!h"&amp;MAX(IF(COUNTIF(F974,"*"&amp;data&amp;"*")=1,ROW(data),0))))</f>
        <v/>
      </c>
      <c r="I974" s="26" t="str">
        <f ca="1">IF(G974="","",INDEX(Tinh_ID,MATCH(Sheet1!G974,Tinh_TP,0)))</f>
        <v/>
      </c>
      <c r="J974" s="26" t="str">
        <f ca="1">IF(H974="","",VLOOKUP(H974,Quan_huyen!$H:$I,2,0))</f>
        <v/>
      </c>
      <c r="K974" s="26" t="str">
        <f ca="1">IF(J974="","",VLOOKUP(J974,Quan_huyen!$I:$J,2,0))</f>
        <v/>
      </c>
      <c r="L974" s="22"/>
      <c r="M974" s="21"/>
      <c r="N974" s="39"/>
      <c r="O974" s="39"/>
      <c r="P974" s="39" t="str">
        <f>IF(O974="","",VLOOKUP(O974,Dich_vu!$M$1:'Dich_vu'!$N:$N,2,0))</f>
        <v/>
      </c>
      <c r="Q974" s="39"/>
      <c r="R974" s="39"/>
      <c r="S974" s="39"/>
      <c r="T974" s="39"/>
      <c r="U974" s="39"/>
      <c r="V974" s="34"/>
      <c r="W974" s="43"/>
    </row>
    <row r="975" spans="1:23" s="6" customFormat="1" ht="21" customHeight="1">
      <c r="A975" s="5"/>
      <c r="B975" s="19"/>
      <c r="C975" s="23"/>
      <c r="D975" s="26" t="str">
        <f>IF(C975="","",VLOOKUP(C975,Dich_vu!$A$1:'Dich_vu'!$B$64,2,0))</f>
        <v/>
      </c>
      <c r="E975" s="20"/>
      <c r="F975" s="21"/>
      <c r="G975" s="24" t="str">
        <f t="array" aca="1" ref="G975" ca="1">IF(F975="","",INDIRECT("quan_huyen!l"&amp;MAX(IF(COUNTIF($F975,"*"&amp;Tinh_TP&amp;"*")=1,ROW(Tinh_TP),0))))</f>
        <v/>
      </c>
      <c r="H975" s="22" t="str">
        <f t="array" aca="1" ref="H975" ca="1">IF(AND(F975="",G975=""),"",INDIRECT("quan_huyen!h"&amp;MAX(IF(COUNTIF(F975,"*"&amp;data&amp;"*")=1,ROW(data),0))))</f>
        <v/>
      </c>
      <c r="I975" s="26" t="str">
        <f ca="1">IF(G975="","",INDEX(Tinh_ID,MATCH(Sheet1!G975,Tinh_TP,0)))</f>
        <v/>
      </c>
      <c r="J975" s="26" t="str">
        <f ca="1">IF(H975="","",VLOOKUP(H975,Quan_huyen!$H:$I,2,0))</f>
        <v/>
      </c>
      <c r="K975" s="26" t="str">
        <f ca="1">IF(J975="","",VLOOKUP(J975,Quan_huyen!$I:$J,2,0))</f>
        <v/>
      </c>
      <c r="L975" s="22"/>
      <c r="M975" s="21"/>
      <c r="N975" s="39"/>
      <c r="O975" s="39"/>
      <c r="P975" s="39" t="str">
        <f>IF(O975="","",VLOOKUP(O975,Dich_vu!$M$1:'Dich_vu'!$N:$N,2,0))</f>
        <v/>
      </c>
      <c r="Q975" s="39"/>
      <c r="R975" s="39"/>
      <c r="S975" s="39"/>
      <c r="T975" s="39"/>
      <c r="U975" s="39"/>
      <c r="V975" s="34"/>
      <c r="W975" s="43"/>
    </row>
    <row r="976" spans="1:23" s="6" customFormat="1" ht="21.9" customHeight="1">
      <c r="A976" s="5"/>
      <c r="B976" s="19"/>
      <c r="C976" s="23"/>
      <c r="D976" s="26" t="str">
        <f>IF(C976="","",VLOOKUP(C976,Dich_vu!$A$1:'Dich_vu'!$B$64,2,0))</f>
        <v/>
      </c>
      <c r="E976" s="20"/>
      <c r="F976" s="21"/>
      <c r="G976" s="24" t="str">
        <f t="array" aca="1" ref="G976" ca="1">IF(F976="","",INDIRECT("quan_huyen!l"&amp;MAX(IF(COUNTIF($F976,"*"&amp;Tinh_TP&amp;"*")=1,ROW(Tinh_TP),0))))</f>
        <v/>
      </c>
      <c r="H976" s="22" t="str">
        <f t="array" aca="1" ref="H976" ca="1">IF(AND(F976="",G976=""),"",INDIRECT("quan_huyen!h"&amp;MAX(IF(COUNTIF(F976,"*"&amp;data&amp;"*")=1,ROW(data),0))))</f>
        <v/>
      </c>
      <c r="I976" s="26" t="str">
        <f ca="1">IF(G976="","",INDEX(Tinh_ID,MATCH(Sheet1!G976,Tinh_TP,0)))</f>
        <v/>
      </c>
      <c r="J976" s="26" t="str">
        <f ca="1">IF(H976="","",VLOOKUP(H976,Quan_huyen!$H:$I,2,0))</f>
        <v/>
      </c>
      <c r="K976" s="26" t="str">
        <f ca="1">IF(J976="","",VLOOKUP(J976,Quan_huyen!$I:$J,2,0))</f>
        <v/>
      </c>
      <c r="L976" s="22"/>
      <c r="M976" s="21"/>
      <c r="N976" s="39"/>
      <c r="O976" s="39"/>
      <c r="P976" s="39" t="str">
        <f>IF(O976="","",VLOOKUP(O976,Dich_vu!$M$1:'Dich_vu'!$N:$N,2,0))</f>
        <v/>
      </c>
      <c r="Q976" s="39"/>
      <c r="R976" s="39"/>
      <c r="S976" s="39"/>
      <c r="T976" s="39"/>
      <c r="U976" s="39"/>
      <c r="V976" s="34"/>
      <c r="W976" s="43"/>
    </row>
    <row r="977" spans="1:23" s="6" customFormat="1">
      <c r="A977" s="5"/>
      <c r="B977" s="19"/>
      <c r="C977" s="23"/>
      <c r="D977" s="26" t="str">
        <f>IF(C977="","",VLOOKUP(C977,Dich_vu!$A$1:'Dich_vu'!$B$64,2,0))</f>
        <v/>
      </c>
      <c r="E977" s="20"/>
      <c r="F977" s="21"/>
      <c r="G977" s="24" t="str">
        <f t="array" aca="1" ref="G977" ca="1">IF(F977="","",INDIRECT("quan_huyen!l"&amp;MAX(IF(COUNTIF($F977,"*"&amp;Tinh_TP&amp;"*")=1,ROW(Tinh_TP),0))))</f>
        <v/>
      </c>
      <c r="H977" s="22" t="str">
        <f t="array" aca="1" ref="H977" ca="1">IF(AND(F977="",G977=""),"",INDIRECT("quan_huyen!h"&amp;MAX(IF(COUNTIF(F977,"*"&amp;data&amp;"*")=1,ROW(data),0))))</f>
        <v/>
      </c>
      <c r="I977" s="26" t="str">
        <f ca="1">IF(G977="","",INDEX(Tinh_ID,MATCH(Sheet1!G977,Tinh_TP,0)))</f>
        <v/>
      </c>
      <c r="J977" s="26" t="str">
        <f ca="1">IF(H977="","",VLOOKUP(H977,Quan_huyen!$H:$I,2,0))</f>
        <v/>
      </c>
      <c r="K977" s="26" t="str">
        <f ca="1">IF(J977="","",VLOOKUP(J977,Quan_huyen!$I:$J,2,0))</f>
        <v/>
      </c>
      <c r="L977" s="22"/>
      <c r="M977" s="21"/>
      <c r="N977" s="39"/>
      <c r="O977" s="39"/>
      <c r="P977" s="39" t="str">
        <f>IF(O977="","",VLOOKUP(O977,Dich_vu!$M$1:'Dich_vu'!$N:$N,2,0))</f>
        <v/>
      </c>
      <c r="Q977" s="39"/>
      <c r="R977" s="39"/>
      <c r="S977" s="39"/>
      <c r="T977" s="39"/>
      <c r="U977" s="39"/>
      <c r="V977" s="34"/>
      <c r="W977" s="43"/>
    </row>
    <row r="978" spans="1:23">
      <c r="A978" s="5"/>
      <c r="B978" s="19"/>
      <c r="C978" s="23"/>
      <c r="D978" s="26" t="str">
        <f>IF(C978="","",VLOOKUP(C978,Dich_vu!$A$1:'Dich_vu'!$B$64,2,0))</f>
        <v/>
      </c>
      <c r="E978" s="20"/>
      <c r="F978" s="21"/>
      <c r="G978" s="24" t="str">
        <f t="array" aca="1" ref="G978" ca="1">IF(F978="","",INDIRECT("quan_huyen!l"&amp;MAX(IF(COUNTIF($F978,"*"&amp;Tinh_TP&amp;"*")=1,ROW(Tinh_TP),0))))</f>
        <v/>
      </c>
      <c r="H978" s="22" t="str">
        <f t="array" aca="1" ref="H978" ca="1">IF(AND(F978="",G978=""),"",INDIRECT("quan_huyen!h"&amp;MAX(IF(COUNTIF(F978,"*"&amp;data&amp;"*")=1,ROW(data),0))))</f>
        <v/>
      </c>
      <c r="I978" s="26" t="str">
        <f ca="1">IF(G978="","",INDEX(Tinh_ID,MATCH(Sheet1!G978,Tinh_TP,0)))</f>
        <v/>
      </c>
      <c r="J978" s="26" t="str">
        <f ca="1">IF(H978="","",VLOOKUP(H978,Quan_huyen!$H:$I,2,0))</f>
        <v/>
      </c>
      <c r="K978" s="26" t="str">
        <f ca="1">IF(J978="","",VLOOKUP(J978,Quan_huyen!$I:$J,2,0))</f>
        <v/>
      </c>
      <c r="L978" s="22"/>
      <c r="M978" s="21"/>
      <c r="N978" s="39"/>
      <c r="O978" s="39"/>
      <c r="P978" s="39" t="str">
        <f>IF(O978="","",VLOOKUP(O978,Dich_vu!$M$1:'Dich_vu'!$N:$N,2,0))</f>
        <v/>
      </c>
      <c r="Q978" s="39"/>
      <c r="R978" s="39"/>
      <c r="S978" s="39"/>
      <c r="T978" s="39"/>
      <c r="U978" s="39"/>
      <c r="V978" s="35"/>
      <c r="W978" s="44"/>
    </row>
    <row r="979" spans="1:23">
      <c r="A979" s="5"/>
      <c r="B979" s="19"/>
      <c r="C979" s="23"/>
      <c r="D979" s="26" t="str">
        <f>IF(C979="","",VLOOKUP(C979,Dich_vu!$A$1:'Dich_vu'!$B$64,2,0))</f>
        <v/>
      </c>
      <c r="E979" s="20"/>
      <c r="F979" s="21"/>
      <c r="G979" s="24" t="str">
        <f t="array" aca="1" ref="G979" ca="1">IF(F979="","",INDIRECT("quan_huyen!l"&amp;MAX(IF(COUNTIF($F979,"*"&amp;Tinh_TP&amp;"*")=1,ROW(Tinh_TP),0))))</f>
        <v/>
      </c>
      <c r="H979" s="22" t="str">
        <f t="array" aca="1" ref="H979" ca="1">IF(AND(F979="",G979=""),"",INDIRECT("quan_huyen!h"&amp;MAX(IF(COUNTIF(F979,"*"&amp;data&amp;"*")=1,ROW(data),0))))</f>
        <v/>
      </c>
      <c r="I979" s="26" t="str">
        <f ca="1">IF(G979="","",INDEX(Tinh_ID,MATCH(Sheet1!G979,Tinh_TP,0)))</f>
        <v/>
      </c>
      <c r="J979" s="26" t="str">
        <f ca="1">IF(H979="","",VLOOKUP(H979,Quan_huyen!$H:$I,2,0))</f>
        <v/>
      </c>
      <c r="K979" s="26" t="str">
        <f ca="1">IF(J979="","",VLOOKUP(J979,Quan_huyen!$I:$J,2,0))</f>
        <v/>
      </c>
      <c r="L979" s="22"/>
      <c r="M979" s="21"/>
      <c r="N979" s="39"/>
      <c r="O979" s="39"/>
      <c r="P979" s="39" t="str">
        <f>IF(O979="","",VLOOKUP(O979,Dich_vu!$M$1:'Dich_vu'!$N:$N,2,0))</f>
        <v/>
      </c>
      <c r="Q979" s="39"/>
      <c r="R979" s="39"/>
      <c r="S979" s="39"/>
      <c r="T979" s="39"/>
      <c r="U979" s="39"/>
      <c r="V979" s="35"/>
      <c r="W979" s="44"/>
    </row>
    <row r="980" spans="1:23">
      <c r="A980" s="5"/>
      <c r="B980" s="19"/>
      <c r="C980" s="23"/>
      <c r="D980" s="26" t="str">
        <f>IF(C980="","",VLOOKUP(C980,Dich_vu!$A$1:'Dich_vu'!$B$64,2,0))</f>
        <v/>
      </c>
      <c r="E980" s="20"/>
      <c r="F980" s="21"/>
      <c r="G980" s="24" t="str">
        <f t="array" aca="1" ref="G980" ca="1">IF(F980="","",INDIRECT("quan_huyen!l"&amp;MAX(IF(COUNTIF($F980,"*"&amp;Tinh_TP&amp;"*")=1,ROW(Tinh_TP),0))))</f>
        <v/>
      </c>
      <c r="H980" s="22" t="str">
        <f t="array" aca="1" ref="H980" ca="1">IF(AND(F980="",G980=""),"",INDIRECT("quan_huyen!h"&amp;MAX(IF(COUNTIF(F980,"*"&amp;data&amp;"*")=1,ROW(data),0))))</f>
        <v/>
      </c>
      <c r="I980" s="26" t="str">
        <f ca="1">IF(G980="","",INDEX(Tinh_ID,MATCH(Sheet1!G980,Tinh_TP,0)))</f>
        <v/>
      </c>
      <c r="J980" s="26" t="str">
        <f ca="1">IF(H980="","",VLOOKUP(H980,Quan_huyen!$H:$I,2,0))</f>
        <v/>
      </c>
      <c r="K980" s="26" t="str">
        <f ca="1">IF(J980="","",VLOOKUP(J980,Quan_huyen!$I:$J,2,0))</f>
        <v/>
      </c>
      <c r="L980" s="22"/>
      <c r="M980" s="21"/>
      <c r="N980" s="39"/>
      <c r="O980" s="39"/>
      <c r="P980" s="39" t="str">
        <f>IF(O980="","",VLOOKUP(O980,Dich_vu!$M$1:'Dich_vu'!$N:$N,2,0))</f>
        <v/>
      </c>
      <c r="Q980" s="39"/>
      <c r="R980" s="39"/>
      <c r="S980" s="39"/>
      <c r="T980" s="39"/>
      <c r="U980" s="39"/>
      <c r="V980" s="35"/>
      <c r="W980" s="44"/>
    </row>
    <row r="981" spans="1:23" ht="16.5" customHeight="1">
      <c r="A981" s="5"/>
      <c r="B981" s="19"/>
      <c r="C981" s="23"/>
      <c r="D981" s="26" t="str">
        <f>IF(C981="","",VLOOKUP(C981,Dich_vu!$A$1:'Dich_vu'!$B$64,2,0))</f>
        <v/>
      </c>
      <c r="E981" s="20"/>
      <c r="F981" s="21"/>
      <c r="G981" s="24" t="str">
        <f t="array" aca="1" ref="G981" ca="1">IF(F981="","",INDIRECT("quan_huyen!l"&amp;MAX(IF(COUNTIF($F981,"*"&amp;Tinh_TP&amp;"*")=1,ROW(Tinh_TP),0))))</f>
        <v/>
      </c>
      <c r="H981" s="22" t="str">
        <f t="array" aca="1" ref="H981" ca="1">IF(AND(F981="",G981=""),"",INDIRECT("quan_huyen!h"&amp;MAX(IF(COUNTIF(F981,"*"&amp;data&amp;"*")=1,ROW(data),0))))</f>
        <v/>
      </c>
      <c r="I981" s="26" t="str">
        <f ca="1">IF(G981="","",INDEX(Tinh_ID,MATCH(Sheet1!G981,Tinh_TP,0)))</f>
        <v/>
      </c>
      <c r="J981" s="26" t="str">
        <f ca="1">IF(H981="","",VLOOKUP(H981,Quan_huyen!$H:$I,2,0))</f>
        <v/>
      </c>
      <c r="K981" s="26" t="str">
        <f ca="1">IF(J981="","",VLOOKUP(J981,Quan_huyen!$I:$J,2,0))</f>
        <v/>
      </c>
      <c r="L981" s="22"/>
      <c r="M981" s="21"/>
      <c r="N981" s="39"/>
      <c r="O981" s="39"/>
      <c r="P981" s="39" t="str">
        <f>IF(O981="","",VLOOKUP(O981,Dich_vu!$M$1:'Dich_vu'!$N:$N,2,0))</f>
        <v/>
      </c>
      <c r="Q981" s="39"/>
      <c r="R981" s="39"/>
      <c r="S981" s="39"/>
      <c r="T981" s="39"/>
      <c r="U981" s="39"/>
      <c r="V981" s="35"/>
      <c r="W981" s="44"/>
    </row>
    <row r="982" spans="1:23" ht="21" customHeight="1">
      <c r="A982" s="5"/>
      <c r="B982" s="19"/>
      <c r="C982" s="23"/>
      <c r="D982" s="26" t="str">
        <f>IF(C982="","",VLOOKUP(C982,Dich_vu!$A$1:'Dich_vu'!$B$64,2,0))</f>
        <v/>
      </c>
      <c r="E982" s="20"/>
      <c r="F982" s="21"/>
      <c r="G982" s="24" t="str">
        <f t="array" aca="1" ref="G982" ca="1">IF(F982="","",INDIRECT("quan_huyen!l"&amp;MAX(IF(COUNTIF($F982,"*"&amp;Tinh_TP&amp;"*")=1,ROW(Tinh_TP),0))))</f>
        <v/>
      </c>
      <c r="H982" s="22" t="str">
        <f t="array" aca="1" ref="H982" ca="1">IF(AND(F982="",G982=""),"",INDIRECT("quan_huyen!h"&amp;MAX(IF(COUNTIF(F982,"*"&amp;data&amp;"*")=1,ROW(data),0))))</f>
        <v/>
      </c>
      <c r="I982" s="26" t="str">
        <f ca="1">IF(G982="","",INDEX(Tinh_ID,MATCH(Sheet1!G982,Tinh_TP,0)))</f>
        <v/>
      </c>
      <c r="J982" s="26" t="str">
        <f ca="1">IF(H982="","",VLOOKUP(H982,Quan_huyen!$H:$I,2,0))</f>
        <v/>
      </c>
      <c r="K982" s="26" t="str">
        <f ca="1">IF(J982="","",VLOOKUP(J982,Quan_huyen!$I:$J,2,0))</f>
        <v/>
      </c>
      <c r="L982" s="22"/>
      <c r="M982" s="21"/>
      <c r="N982" s="39"/>
      <c r="O982" s="39"/>
      <c r="P982" s="39" t="str">
        <f>IF(O982="","",VLOOKUP(O982,Dich_vu!$M$1:'Dich_vu'!$N:$N,2,0))</f>
        <v/>
      </c>
      <c r="Q982" s="39"/>
      <c r="R982" s="39"/>
      <c r="S982" s="39"/>
      <c r="T982" s="39"/>
      <c r="U982" s="39"/>
      <c r="V982" s="35"/>
      <c r="W982" s="44"/>
    </row>
    <row r="983" spans="1:23" ht="21" customHeight="1">
      <c r="A983" s="5"/>
      <c r="B983" s="19"/>
      <c r="C983" s="23"/>
      <c r="D983" s="26" t="str">
        <f>IF(C983="","",VLOOKUP(C983,Dich_vu!$A$1:'Dich_vu'!$B$64,2,0))</f>
        <v/>
      </c>
      <c r="E983" s="20"/>
      <c r="F983" s="21"/>
      <c r="G983" s="24" t="str">
        <f t="array" aca="1" ref="G983" ca="1">IF(F983="","",INDIRECT("quan_huyen!l"&amp;MAX(IF(COUNTIF($F983,"*"&amp;Tinh_TP&amp;"*")=1,ROW(Tinh_TP),0))))</f>
        <v/>
      </c>
      <c r="H983" s="22" t="str">
        <f t="array" aca="1" ref="H983" ca="1">IF(AND(F983="",G983=""),"",INDIRECT("quan_huyen!h"&amp;MAX(IF(COUNTIF(F983,"*"&amp;data&amp;"*")=1,ROW(data),0))))</f>
        <v/>
      </c>
      <c r="I983" s="26" t="str">
        <f ca="1">IF(G983="","",INDEX(Tinh_ID,MATCH(Sheet1!G983,Tinh_TP,0)))</f>
        <v/>
      </c>
      <c r="J983" s="26" t="str">
        <f ca="1">IF(H983="","",VLOOKUP(H983,Quan_huyen!$H:$I,2,0))</f>
        <v/>
      </c>
      <c r="K983" s="26" t="str">
        <f ca="1">IF(J983="","",VLOOKUP(J983,Quan_huyen!$I:$J,2,0))</f>
        <v/>
      </c>
      <c r="L983" s="22"/>
      <c r="M983" s="21"/>
      <c r="N983" s="39"/>
      <c r="O983" s="39"/>
      <c r="P983" s="39" t="str">
        <f>IF(O983="","",VLOOKUP(O983,Dich_vu!$M$1:'Dich_vu'!$N:$N,2,0))</f>
        <v/>
      </c>
      <c r="Q983" s="39"/>
      <c r="R983" s="39"/>
      <c r="S983" s="39"/>
      <c r="T983" s="39"/>
      <c r="U983" s="39"/>
      <c r="V983" s="35"/>
      <c r="W983" s="44"/>
    </row>
    <row r="984" spans="1:23" ht="19.5" customHeight="1">
      <c r="A984" s="5"/>
      <c r="B984" s="19"/>
      <c r="C984" s="23"/>
      <c r="D984" s="26" t="str">
        <f>IF(C984="","",VLOOKUP(C984,Dich_vu!$A$1:'Dich_vu'!$B$64,2,0))</f>
        <v/>
      </c>
      <c r="E984" s="20"/>
      <c r="F984" s="21"/>
      <c r="G984" s="24" t="str">
        <f t="array" aca="1" ref="G984" ca="1">IF(F984="","",INDIRECT("quan_huyen!l"&amp;MAX(IF(COUNTIF($F984,"*"&amp;Tinh_TP&amp;"*")=1,ROW(Tinh_TP),0))))</f>
        <v/>
      </c>
      <c r="H984" s="22" t="str">
        <f t="array" aca="1" ref="H984" ca="1">IF(AND(F984="",G984=""),"",INDIRECT("quan_huyen!h"&amp;MAX(IF(COUNTIF(F984,"*"&amp;data&amp;"*")=1,ROW(data),0))))</f>
        <v/>
      </c>
      <c r="I984" s="26" t="str">
        <f ca="1">IF(G984="","",INDEX(Tinh_ID,MATCH(Sheet1!G984,Tinh_TP,0)))</f>
        <v/>
      </c>
      <c r="J984" s="26" t="str">
        <f ca="1">IF(H984="","",VLOOKUP(H984,Quan_huyen!$H:$I,2,0))</f>
        <v/>
      </c>
      <c r="K984" s="26" t="str">
        <f ca="1">IF(J984="","",VLOOKUP(J984,Quan_huyen!$I:$J,2,0))</f>
        <v/>
      </c>
      <c r="L984" s="22"/>
      <c r="M984" s="21"/>
      <c r="N984" s="39"/>
      <c r="O984" s="39"/>
      <c r="P984" s="39" t="str">
        <f>IF(O984="","",VLOOKUP(O984,Dich_vu!$M$1:'Dich_vu'!$N:$N,2,0))</f>
        <v/>
      </c>
      <c r="Q984" s="39"/>
      <c r="R984" s="39"/>
      <c r="S984" s="39"/>
      <c r="T984" s="39"/>
      <c r="U984" s="39"/>
      <c r="V984" s="35"/>
      <c r="W984" s="44"/>
    </row>
    <row r="985" spans="1:23" ht="23.25" customHeight="1">
      <c r="A985" s="5"/>
      <c r="B985" s="19"/>
      <c r="C985" s="23"/>
      <c r="D985" s="26" t="str">
        <f>IF(C985="","",VLOOKUP(C985,Dich_vu!$A$1:'Dich_vu'!$B$64,2,0))</f>
        <v/>
      </c>
      <c r="E985" s="20"/>
      <c r="F985" s="21"/>
      <c r="G985" s="24" t="str">
        <f t="array" aca="1" ref="G985" ca="1">IF(F985="","",INDIRECT("quan_huyen!l"&amp;MAX(IF(COUNTIF($F985,"*"&amp;Tinh_TP&amp;"*")=1,ROW(Tinh_TP),0))))</f>
        <v/>
      </c>
      <c r="H985" s="22" t="str">
        <f t="array" aca="1" ref="H985" ca="1">IF(AND(F985="",G985=""),"",INDIRECT("quan_huyen!h"&amp;MAX(IF(COUNTIF(F985,"*"&amp;data&amp;"*")=1,ROW(data),0))))</f>
        <v/>
      </c>
      <c r="I985" s="26" t="str">
        <f ca="1">IF(G985="","",INDEX(Tinh_ID,MATCH(Sheet1!G985,Tinh_TP,0)))</f>
        <v/>
      </c>
      <c r="J985" s="26" t="str">
        <f ca="1">IF(H985="","",VLOOKUP(H985,Quan_huyen!$H:$I,2,0))</f>
        <v/>
      </c>
      <c r="K985" s="26" t="str">
        <f ca="1">IF(J985="","",VLOOKUP(J985,Quan_huyen!$I:$J,2,0))</f>
        <v/>
      </c>
      <c r="L985" s="22"/>
      <c r="M985" s="21"/>
      <c r="N985" s="39"/>
      <c r="O985" s="39"/>
      <c r="P985" s="39" t="str">
        <f>IF(O985="","",VLOOKUP(O985,Dich_vu!$M$1:'Dich_vu'!$N:$N,2,0))</f>
        <v/>
      </c>
      <c r="Q985" s="39"/>
      <c r="R985" s="39"/>
      <c r="S985" s="39"/>
      <c r="T985" s="39"/>
      <c r="U985" s="39"/>
      <c r="V985" s="35"/>
      <c r="W985" s="44"/>
    </row>
    <row r="986" spans="1:23" ht="21" customHeight="1">
      <c r="A986" s="5"/>
      <c r="B986" s="19"/>
      <c r="C986" s="23"/>
      <c r="D986" s="26" t="str">
        <f>IF(C986="","",VLOOKUP(C986,Dich_vu!$A$1:'Dich_vu'!$B$64,2,0))</f>
        <v/>
      </c>
      <c r="E986" s="20"/>
      <c r="F986" s="21"/>
      <c r="G986" s="24" t="str">
        <f t="array" aca="1" ref="G986" ca="1">IF(F986="","",INDIRECT("quan_huyen!l"&amp;MAX(IF(COUNTIF($F986,"*"&amp;Tinh_TP&amp;"*")=1,ROW(Tinh_TP),0))))</f>
        <v/>
      </c>
      <c r="H986" s="22" t="str">
        <f t="array" aca="1" ref="H986" ca="1">IF(AND(F986="",G986=""),"",INDIRECT("quan_huyen!h"&amp;MAX(IF(COUNTIF(F986,"*"&amp;data&amp;"*")=1,ROW(data),0))))</f>
        <v/>
      </c>
      <c r="I986" s="26" t="str">
        <f ca="1">IF(G986="","",INDEX(Tinh_ID,MATCH(Sheet1!G986,Tinh_TP,0)))</f>
        <v/>
      </c>
      <c r="J986" s="26" t="str">
        <f ca="1">IF(H986="","",VLOOKUP(H986,Quan_huyen!$H:$I,2,0))</f>
        <v/>
      </c>
      <c r="K986" s="26" t="str">
        <f ca="1">IF(J986="","",VLOOKUP(J986,Quan_huyen!$I:$J,2,0))</f>
        <v/>
      </c>
      <c r="L986" s="22"/>
      <c r="M986" s="21"/>
      <c r="N986" s="39"/>
      <c r="O986" s="39"/>
      <c r="P986" s="39" t="str">
        <f>IF(O986="","",VLOOKUP(O986,Dich_vu!$M$1:'Dich_vu'!$N:$N,2,0))</f>
        <v/>
      </c>
      <c r="Q986" s="39"/>
      <c r="R986" s="39"/>
      <c r="S986" s="39"/>
      <c r="T986" s="39"/>
      <c r="U986" s="39"/>
      <c r="V986" s="35"/>
      <c r="W986" s="44"/>
    </row>
    <row r="987" spans="1:23" ht="21" customHeight="1">
      <c r="A987" s="5"/>
      <c r="B987" s="19"/>
      <c r="C987" s="23"/>
      <c r="D987" s="26" t="str">
        <f>IF(C987="","",VLOOKUP(C987,Dich_vu!$A$1:'Dich_vu'!$B$64,2,0))</f>
        <v/>
      </c>
      <c r="E987" s="20"/>
      <c r="F987" s="21"/>
      <c r="G987" s="24" t="str">
        <f t="array" aca="1" ref="G987" ca="1">IF(F987="","",INDIRECT("quan_huyen!l"&amp;MAX(IF(COUNTIF($F987,"*"&amp;Tinh_TP&amp;"*")=1,ROW(Tinh_TP),0))))</f>
        <v/>
      </c>
      <c r="H987" s="22" t="str">
        <f t="array" aca="1" ref="H987" ca="1">IF(AND(F987="",G987=""),"",INDIRECT("quan_huyen!h"&amp;MAX(IF(COUNTIF(F987,"*"&amp;data&amp;"*")=1,ROW(data),0))))</f>
        <v/>
      </c>
      <c r="I987" s="26" t="str">
        <f ca="1">IF(G987="","",INDEX(Tinh_ID,MATCH(Sheet1!G987,Tinh_TP,0)))</f>
        <v/>
      </c>
      <c r="J987" s="26" t="str">
        <f ca="1">IF(H987="","",VLOOKUP(H987,Quan_huyen!$H:$I,2,0))</f>
        <v/>
      </c>
      <c r="K987" s="26" t="str">
        <f ca="1">IF(J987="","",VLOOKUP(J987,Quan_huyen!$I:$J,2,0))</f>
        <v/>
      </c>
      <c r="L987" s="22"/>
      <c r="M987" s="21"/>
      <c r="N987" s="39"/>
      <c r="O987" s="39"/>
      <c r="P987" s="39" t="str">
        <f>IF(O987="","",VLOOKUP(O987,Dich_vu!$M$1:'Dich_vu'!$N:$N,2,0))</f>
        <v/>
      </c>
      <c r="Q987" s="39"/>
      <c r="R987" s="39"/>
      <c r="S987" s="39"/>
      <c r="T987" s="39"/>
      <c r="U987" s="39"/>
      <c r="V987" s="35"/>
      <c r="W987" s="44"/>
    </row>
    <row r="988" spans="1:23" ht="21" customHeight="1">
      <c r="A988" s="5"/>
      <c r="B988" s="19"/>
      <c r="C988" s="23"/>
      <c r="D988" s="26" t="str">
        <f>IF(C988="","",VLOOKUP(C988,Dich_vu!$A$1:'Dich_vu'!$B$64,2,0))</f>
        <v/>
      </c>
      <c r="E988" s="20"/>
      <c r="F988" s="21"/>
      <c r="G988" s="24" t="str">
        <f t="array" aca="1" ref="G988" ca="1">IF(F988="","",INDIRECT("quan_huyen!l"&amp;MAX(IF(COUNTIF($F988,"*"&amp;Tinh_TP&amp;"*")=1,ROW(Tinh_TP),0))))</f>
        <v/>
      </c>
      <c r="H988" s="22" t="str">
        <f t="array" aca="1" ref="H988" ca="1">IF(AND(F988="",G988=""),"",INDIRECT("quan_huyen!h"&amp;MAX(IF(COUNTIF(F988,"*"&amp;data&amp;"*")=1,ROW(data),0))))</f>
        <v/>
      </c>
      <c r="I988" s="26" t="str">
        <f ca="1">IF(G988="","",INDEX(Tinh_ID,MATCH(Sheet1!G988,Tinh_TP,0)))</f>
        <v/>
      </c>
      <c r="J988" s="26" t="str">
        <f ca="1">IF(H988="","",VLOOKUP(H988,Quan_huyen!$H:$I,2,0))</f>
        <v/>
      </c>
      <c r="K988" s="26" t="str">
        <f ca="1">IF(J988="","",VLOOKUP(J988,Quan_huyen!$I:$J,2,0))</f>
        <v/>
      </c>
      <c r="L988" s="22"/>
      <c r="M988" s="21"/>
      <c r="N988" s="39"/>
      <c r="O988" s="39"/>
      <c r="P988" s="39" t="str">
        <f>IF(O988="","",VLOOKUP(O988,Dich_vu!$M$1:'Dich_vu'!$N:$N,2,0))</f>
        <v/>
      </c>
      <c r="Q988" s="39"/>
      <c r="R988" s="39"/>
      <c r="S988" s="39"/>
      <c r="T988" s="39"/>
      <c r="U988" s="39"/>
      <c r="V988" s="35"/>
      <c r="W988" s="44"/>
    </row>
    <row r="989" spans="1:23" ht="21" customHeight="1">
      <c r="A989" s="5"/>
      <c r="B989" s="19"/>
      <c r="C989" s="23"/>
      <c r="D989" s="26" t="str">
        <f>IF(C989="","",VLOOKUP(C989,Dich_vu!$A$1:'Dich_vu'!$B$64,2,0))</f>
        <v/>
      </c>
      <c r="E989" s="20"/>
      <c r="F989" s="21"/>
      <c r="G989" s="24" t="str">
        <f t="array" aca="1" ref="G989" ca="1">IF(F989="","",INDIRECT("quan_huyen!l"&amp;MAX(IF(COUNTIF($F989,"*"&amp;Tinh_TP&amp;"*")=1,ROW(Tinh_TP),0))))</f>
        <v/>
      </c>
      <c r="H989" s="22" t="str">
        <f t="array" aca="1" ref="H989" ca="1">IF(AND(F989="",G989=""),"",INDIRECT("quan_huyen!h"&amp;MAX(IF(COUNTIF(F989,"*"&amp;data&amp;"*")=1,ROW(data),0))))</f>
        <v/>
      </c>
      <c r="I989" s="26" t="str">
        <f ca="1">IF(G989="","",INDEX(Tinh_ID,MATCH(Sheet1!G989,Tinh_TP,0)))</f>
        <v/>
      </c>
      <c r="J989" s="26" t="str">
        <f ca="1">IF(H989="","",VLOOKUP(H989,Quan_huyen!$H:$I,2,0))</f>
        <v/>
      </c>
      <c r="K989" s="26" t="str">
        <f ca="1">IF(J989="","",VLOOKUP(J989,Quan_huyen!$I:$J,2,0))</f>
        <v/>
      </c>
      <c r="L989" s="22"/>
      <c r="M989" s="21"/>
      <c r="N989" s="39"/>
      <c r="O989" s="39"/>
      <c r="P989" s="39" t="str">
        <f>IF(O989="","",VLOOKUP(O989,Dich_vu!$M$1:'Dich_vu'!$N:$N,2,0))</f>
        <v/>
      </c>
      <c r="Q989" s="39"/>
      <c r="R989" s="39"/>
      <c r="S989" s="39"/>
      <c r="T989" s="39"/>
      <c r="U989" s="39"/>
      <c r="V989" s="35"/>
      <c r="W989" s="44"/>
    </row>
    <row r="990" spans="1:23" ht="21" customHeight="1">
      <c r="A990" s="5"/>
      <c r="B990" s="19"/>
      <c r="C990" s="23"/>
      <c r="D990" s="26" t="str">
        <f>IF(C990="","",VLOOKUP(C990,Dich_vu!$A$1:'Dich_vu'!$B$64,2,0))</f>
        <v/>
      </c>
      <c r="E990" s="20"/>
      <c r="F990" s="21"/>
      <c r="G990" s="24" t="str">
        <f t="array" aca="1" ref="G990" ca="1">IF(F990="","",INDIRECT("quan_huyen!l"&amp;MAX(IF(COUNTIF($F990,"*"&amp;Tinh_TP&amp;"*")=1,ROW(Tinh_TP),0))))</f>
        <v/>
      </c>
      <c r="H990" s="22" t="str">
        <f t="array" aca="1" ref="H990" ca="1">IF(AND(F990="",G990=""),"",INDIRECT("quan_huyen!h"&amp;MAX(IF(COUNTIF(F990,"*"&amp;data&amp;"*")=1,ROW(data),0))))</f>
        <v/>
      </c>
      <c r="I990" s="26" t="str">
        <f ca="1">IF(G990="","",INDEX(Tinh_ID,MATCH(Sheet1!G990,Tinh_TP,0)))</f>
        <v/>
      </c>
      <c r="J990" s="26" t="str">
        <f ca="1">IF(H990="","",VLOOKUP(H990,Quan_huyen!$H:$I,2,0))</f>
        <v/>
      </c>
      <c r="K990" s="26" t="str">
        <f ca="1">IF(J990="","",VLOOKUP(J990,Quan_huyen!$I:$J,2,0))</f>
        <v/>
      </c>
      <c r="L990" s="22"/>
      <c r="M990" s="21"/>
      <c r="N990" s="39"/>
      <c r="O990" s="39"/>
      <c r="P990" s="39" t="str">
        <f>IF(O990="","",VLOOKUP(O990,Dich_vu!$M$1:'Dich_vu'!$N:$N,2,0))</f>
        <v/>
      </c>
      <c r="Q990" s="39"/>
      <c r="R990" s="39"/>
      <c r="S990" s="39"/>
      <c r="T990" s="39"/>
      <c r="U990" s="39"/>
      <c r="V990" s="35"/>
      <c r="W990" s="44"/>
    </row>
    <row r="991" spans="1:23" ht="21" customHeight="1">
      <c r="A991" s="5"/>
      <c r="B991" s="19"/>
      <c r="C991" s="23"/>
      <c r="D991" s="26" t="str">
        <f>IF(C991="","",VLOOKUP(C991,Dich_vu!$A$1:'Dich_vu'!$B$64,2,0))</f>
        <v/>
      </c>
      <c r="E991" s="20"/>
      <c r="F991" s="21"/>
      <c r="G991" s="24" t="str">
        <f t="array" aca="1" ref="G991" ca="1">IF(F991="","",INDIRECT("quan_huyen!l"&amp;MAX(IF(COUNTIF($F991,"*"&amp;Tinh_TP&amp;"*")=1,ROW(Tinh_TP),0))))</f>
        <v/>
      </c>
      <c r="H991" s="22" t="str">
        <f t="array" aca="1" ref="H991" ca="1">IF(AND(F991="",G991=""),"",INDIRECT("quan_huyen!h"&amp;MAX(IF(COUNTIF(F991,"*"&amp;data&amp;"*")=1,ROW(data),0))))</f>
        <v/>
      </c>
      <c r="I991" s="26" t="str">
        <f ca="1">IF(G991="","",INDEX(Tinh_ID,MATCH(Sheet1!G991,Tinh_TP,0)))</f>
        <v/>
      </c>
      <c r="J991" s="26" t="str">
        <f ca="1">IF(H991="","",VLOOKUP(H991,Quan_huyen!$H:$I,2,0))</f>
        <v/>
      </c>
      <c r="K991" s="26" t="str">
        <f ca="1">IF(J991="","",VLOOKUP(J991,Quan_huyen!$I:$J,2,0))</f>
        <v/>
      </c>
      <c r="L991" s="22"/>
      <c r="M991" s="21"/>
      <c r="N991" s="39"/>
      <c r="O991" s="39"/>
      <c r="P991" s="39" t="str">
        <f>IF(O991="","",VLOOKUP(O991,Dich_vu!$M$1:'Dich_vu'!$N:$N,2,0))</f>
        <v/>
      </c>
      <c r="Q991" s="39"/>
      <c r="R991" s="39"/>
      <c r="S991" s="39"/>
      <c r="T991" s="39"/>
      <c r="U991" s="39"/>
      <c r="V991" s="35"/>
      <c r="W991" s="44"/>
    </row>
    <row r="992" spans="1:23" ht="21" customHeight="1">
      <c r="A992" s="5"/>
      <c r="B992" s="19"/>
      <c r="C992" s="23"/>
      <c r="D992" s="26" t="str">
        <f>IF(C992="","",VLOOKUP(C992,Dich_vu!$A$1:'Dich_vu'!$B$64,2,0))</f>
        <v/>
      </c>
      <c r="E992" s="20"/>
      <c r="F992" s="21"/>
      <c r="G992" s="24" t="str">
        <f t="array" aca="1" ref="G992" ca="1">IF(F992="","",INDIRECT("quan_huyen!l"&amp;MAX(IF(COUNTIF($F992,"*"&amp;Tinh_TP&amp;"*")=1,ROW(Tinh_TP),0))))</f>
        <v/>
      </c>
      <c r="H992" s="22" t="str">
        <f t="array" aca="1" ref="H992" ca="1">IF(AND(F992="",G992=""),"",INDIRECT("quan_huyen!h"&amp;MAX(IF(COUNTIF(F992,"*"&amp;data&amp;"*")=1,ROW(data),0))))</f>
        <v/>
      </c>
      <c r="I992" s="26" t="str">
        <f ca="1">IF(G992="","",INDEX(Tinh_ID,MATCH(Sheet1!G992,Tinh_TP,0)))</f>
        <v/>
      </c>
      <c r="J992" s="26" t="str">
        <f ca="1">IF(H992="","",VLOOKUP(H992,Quan_huyen!$H:$I,2,0))</f>
        <v/>
      </c>
      <c r="K992" s="26" t="str">
        <f ca="1">IF(J992="","",VLOOKUP(J992,Quan_huyen!$I:$J,2,0))</f>
        <v/>
      </c>
      <c r="L992" s="22"/>
      <c r="M992" s="21"/>
      <c r="N992" s="39"/>
      <c r="O992" s="39"/>
      <c r="P992" s="39" t="str">
        <f>IF(O992="","",VLOOKUP(O992,Dich_vu!$M$1:'Dich_vu'!$N:$N,2,0))</f>
        <v/>
      </c>
      <c r="Q992" s="39"/>
      <c r="R992" s="39"/>
      <c r="S992" s="39"/>
      <c r="T992" s="39"/>
      <c r="U992" s="39"/>
      <c r="V992" s="35"/>
      <c r="W992" s="44"/>
    </row>
    <row r="993" spans="1:23" ht="21" customHeight="1">
      <c r="A993" s="5"/>
      <c r="B993" s="19"/>
      <c r="C993" s="23"/>
      <c r="D993" s="26" t="str">
        <f>IF(C993="","",VLOOKUP(C993,Dich_vu!$A$1:'Dich_vu'!$B$64,2,0))</f>
        <v/>
      </c>
      <c r="E993" s="20"/>
      <c r="F993" s="21"/>
      <c r="G993" s="24" t="str">
        <f t="array" aca="1" ref="G993" ca="1">IF(F993="","",INDIRECT("quan_huyen!l"&amp;MAX(IF(COUNTIF($F993,"*"&amp;Tinh_TP&amp;"*")=1,ROW(Tinh_TP),0))))</f>
        <v/>
      </c>
      <c r="H993" s="22" t="str">
        <f t="array" aca="1" ref="H993" ca="1">IF(AND(F993="",G993=""),"",INDIRECT("quan_huyen!h"&amp;MAX(IF(COUNTIF(F993,"*"&amp;data&amp;"*")=1,ROW(data),0))))</f>
        <v/>
      </c>
      <c r="I993" s="26" t="str">
        <f ca="1">IF(G993="","",INDEX(Tinh_ID,MATCH(Sheet1!G993,Tinh_TP,0)))</f>
        <v/>
      </c>
      <c r="J993" s="26" t="str">
        <f ca="1">IF(H993="","",VLOOKUP(H993,Quan_huyen!$H:$I,2,0))</f>
        <v/>
      </c>
      <c r="K993" s="26" t="str">
        <f ca="1">IF(J993="","",VLOOKUP(J993,Quan_huyen!$I:$J,2,0))</f>
        <v/>
      </c>
      <c r="L993" s="22"/>
      <c r="M993" s="21"/>
      <c r="N993" s="39"/>
      <c r="O993" s="39"/>
      <c r="P993" s="39" t="str">
        <f>IF(O993="","",VLOOKUP(O993,Dich_vu!$M$1:'Dich_vu'!$N:$N,2,0))</f>
        <v/>
      </c>
      <c r="Q993" s="39"/>
      <c r="R993" s="39"/>
      <c r="S993" s="39"/>
      <c r="T993" s="39"/>
      <c r="U993" s="39"/>
      <c r="V993" s="35"/>
      <c r="W993" s="44"/>
    </row>
    <row r="994" spans="1:23" ht="21" customHeight="1">
      <c r="A994" s="5"/>
      <c r="B994" s="19"/>
      <c r="C994" s="23"/>
      <c r="D994" s="26" t="str">
        <f>IF(C994="","",VLOOKUP(C994,Dich_vu!$A$1:'Dich_vu'!$B$64,2,0))</f>
        <v/>
      </c>
      <c r="E994" s="20"/>
      <c r="F994" s="21"/>
      <c r="G994" s="24" t="str">
        <f t="array" aca="1" ref="G994" ca="1">IF(F994="","",INDIRECT("quan_huyen!l"&amp;MAX(IF(COUNTIF($F994,"*"&amp;Tinh_TP&amp;"*")=1,ROW(Tinh_TP),0))))</f>
        <v/>
      </c>
      <c r="H994" s="22" t="str">
        <f t="array" aca="1" ref="H994" ca="1">IF(AND(F994="",G994=""),"",INDIRECT("quan_huyen!h"&amp;MAX(IF(COUNTIF(F994,"*"&amp;data&amp;"*")=1,ROW(data),0))))</f>
        <v/>
      </c>
      <c r="I994" s="26" t="str">
        <f ca="1">IF(G994="","",INDEX(Tinh_ID,MATCH(Sheet1!G994,Tinh_TP,0)))</f>
        <v/>
      </c>
      <c r="J994" s="26" t="str">
        <f ca="1">IF(H994="","",VLOOKUP(H994,Quan_huyen!$H:$I,2,0))</f>
        <v/>
      </c>
      <c r="K994" s="26" t="str">
        <f ca="1">IF(J994="","",VLOOKUP(J994,Quan_huyen!$I:$J,2,0))</f>
        <v/>
      </c>
      <c r="L994" s="22"/>
      <c r="M994" s="21"/>
      <c r="N994" s="39"/>
      <c r="O994" s="39"/>
      <c r="P994" s="39" t="str">
        <f>IF(O994="","",VLOOKUP(O994,Dich_vu!$M$1:'Dich_vu'!$N:$N,2,0))</f>
        <v/>
      </c>
      <c r="Q994" s="39"/>
      <c r="R994" s="39"/>
      <c r="S994" s="39"/>
      <c r="T994" s="39"/>
      <c r="U994" s="39"/>
      <c r="V994" s="35"/>
      <c r="W994" s="44"/>
    </row>
    <row r="995" spans="1:23" ht="21" customHeight="1">
      <c r="A995" s="5"/>
      <c r="B995" s="19"/>
      <c r="C995" s="23"/>
      <c r="D995" s="26" t="str">
        <f>IF(C995="","",VLOOKUP(C995,Dich_vu!$A$1:'Dich_vu'!$B$64,2,0))</f>
        <v/>
      </c>
      <c r="E995" s="20"/>
      <c r="F995" s="21"/>
      <c r="G995" s="24" t="str">
        <f t="array" aca="1" ref="G995" ca="1">IF(F995="","",INDIRECT("quan_huyen!l"&amp;MAX(IF(COUNTIF($F995,"*"&amp;Tinh_TP&amp;"*")=1,ROW(Tinh_TP),0))))</f>
        <v/>
      </c>
      <c r="H995" s="22" t="str">
        <f t="array" aca="1" ref="H995" ca="1">IF(AND(F995="",G995=""),"",INDIRECT("quan_huyen!h"&amp;MAX(IF(COUNTIF(F995,"*"&amp;data&amp;"*")=1,ROW(data),0))))</f>
        <v/>
      </c>
      <c r="I995" s="26" t="str">
        <f ca="1">IF(G995="","",INDEX(Tinh_ID,MATCH(Sheet1!G995,Tinh_TP,0)))</f>
        <v/>
      </c>
      <c r="J995" s="26" t="str">
        <f ca="1">IF(H995="","",VLOOKUP(H995,Quan_huyen!$H:$I,2,0))</f>
        <v/>
      </c>
      <c r="K995" s="26" t="str">
        <f ca="1">IF(J995="","",VLOOKUP(J995,Quan_huyen!$I:$J,2,0))</f>
        <v/>
      </c>
      <c r="L995" s="22"/>
      <c r="M995" s="21"/>
      <c r="N995" s="39"/>
      <c r="O995" s="39"/>
      <c r="P995" s="39" t="str">
        <f>IF(O995="","",VLOOKUP(O995,Dich_vu!$M$1:'Dich_vu'!$N:$N,2,0))</f>
        <v/>
      </c>
      <c r="Q995" s="39"/>
      <c r="R995" s="39"/>
      <c r="S995" s="39"/>
      <c r="T995" s="39"/>
      <c r="U995" s="39"/>
      <c r="V995" s="35"/>
      <c r="W995" s="44"/>
    </row>
    <row r="996" spans="1:23" ht="21" customHeight="1">
      <c r="A996" s="5"/>
      <c r="B996" s="19"/>
      <c r="C996" s="23"/>
      <c r="D996" s="26" t="str">
        <f>IF(C996="","",VLOOKUP(C996,Dich_vu!$A$1:'Dich_vu'!$B$64,2,0))</f>
        <v/>
      </c>
      <c r="E996" s="20"/>
      <c r="F996" s="21"/>
      <c r="G996" s="24" t="str">
        <f t="array" aca="1" ref="G996" ca="1">IF(F996="","",INDIRECT("quan_huyen!l"&amp;MAX(IF(COUNTIF($F996,"*"&amp;Tinh_TP&amp;"*")=1,ROW(Tinh_TP),0))))</f>
        <v/>
      </c>
      <c r="H996" s="22" t="str">
        <f t="array" aca="1" ref="H996" ca="1">IF(AND(F996="",G996=""),"",INDIRECT("quan_huyen!h"&amp;MAX(IF(COUNTIF(F996,"*"&amp;data&amp;"*")=1,ROW(data),0))))</f>
        <v/>
      </c>
      <c r="I996" s="26" t="str">
        <f ca="1">IF(G996="","",INDEX(Tinh_ID,MATCH(Sheet1!G996,Tinh_TP,0)))</f>
        <v/>
      </c>
      <c r="J996" s="26" t="str">
        <f ca="1">IF(H996="","",VLOOKUP(H996,Quan_huyen!$H:$I,2,0))</f>
        <v/>
      </c>
      <c r="K996" s="26" t="str">
        <f ca="1">IF(J996="","",VLOOKUP(J996,Quan_huyen!$I:$J,2,0))</f>
        <v/>
      </c>
      <c r="L996" s="22"/>
      <c r="M996" s="21"/>
      <c r="N996" s="39"/>
      <c r="O996" s="39"/>
      <c r="P996" s="39" t="str">
        <f>IF(O996="","",VLOOKUP(O996,Dich_vu!$M$1:'Dich_vu'!$N:$N,2,0))</f>
        <v/>
      </c>
      <c r="Q996" s="39"/>
      <c r="R996" s="39"/>
      <c r="S996" s="39"/>
      <c r="T996" s="39"/>
      <c r="U996" s="39"/>
      <c r="V996" s="35"/>
      <c r="W996" s="44"/>
    </row>
    <row r="997" spans="1:23" ht="21" customHeight="1">
      <c r="A997" s="5"/>
      <c r="B997" s="19"/>
      <c r="C997" s="23"/>
      <c r="D997" s="26" t="str">
        <f>IF(C997="","",VLOOKUP(C997,Dich_vu!$A$1:'Dich_vu'!$B$64,2,0))</f>
        <v/>
      </c>
      <c r="E997" s="20"/>
      <c r="F997" s="21"/>
      <c r="G997" s="24" t="str">
        <f t="array" aca="1" ref="G997" ca="1">IF(F997="","",INDIRECT("quan_huyen!l"&amp;MAX(IF(COUNTIF($F997,"*"&amp;Tinh_TP&amp;"*")=1,ROW(Tinh_TP),0))))</f>
        <v/>
      </c>
      <c r="H997" s="22" t="str">
        <f t="array" aca="1" ref="H997" ca="1">IF(AND(F997="",G997=""),"",INDIRECT("quan_huyen!h"&amp;MAX(IF(COUNTIF(F997,"*"&amp;data&amp;"*")=1,ROW(data),0))))</f>
        <v/>
      </c>
      <c r="I997" s="26" t="str">
        <f ca="1">IF(G997="","",INDEX(Tinh_ID,MATCH(Sheet1!G997,Tinh_TP,0)))</f>
        <v/>
      </c>
      <c r="J997" s="26" t="str">
        <f ca="1">IF(H997="","",VLOOKUP(H997,Quan_huyen!$H:$I,2,0))</f>
        <v/>
      </c>
      <c r="K997" s="26" t="str">
        <f ca="1">IF(J997="","",VLOOKUP(J997,Quan_huyen!$I:$J,2,0))</f>
        <v/>
      </c>
      <c r="L997" s="22"/>
      <c r="M997" s="21"/>
      <c r="N997" s="39"/>
      <c r="O997" s="39"/>
      <c r="P997" s="39" t="str">
        <f>IF(O997="","",VLOOKUP(O997,Dich_vu!$M$1:'Dich_vu'!$N:$N,2,0))</f>
        <v/>
      </c>
      <c r="Q997" s="39"/>
      <c r="R997" s="39"/>
      <c r="S997" s="39"/>
      <c r="T997" s="39"/>
      <c r="U997" s="39"/>
      <c r="V997" s="35"/>
      <c r="W997" s="44"/>
    </row>
    <row r="998" spans="1:23" ht="20.25" customHeight="1">
      <c r="A998" s="5"/>
      <c r="B998" s="19"/>
      <c r="C998" s="23"/>
      <c r="D998" s="26" t="str">
        <f>IF(C998="","",VLOOKUP(C998,Dich_vu!$A$1:'Dich_vu'!$B$64,2,0))</f>
        <v/>
      </c>
      <c r="E998" s="20"/>
      <c r="F998" s="21"/>
      <c r="G998" s="24" t="str">
        <f t="array" aca="1" ref="G998" ca="1">IF(F998="","",INDIRECT("quan_huyen!l"&amp;MAX(IF(COUNTIF($F998,"*"&amp;Tinh_TP&amp;"*")=1,ROW(Tinh_TP),0))))</f>
        <v/>
      </c>
      <c r="H998" s="22" t="str">
        <f t="array" aca="1" ref="H998" ca="1">IF(AND(F998="",G998=""),"",INDIRECT("quan_huyen!h"&amp;MAX(IF(COUNTIF(F998,"*"&amp;data&amp;"*")=1,ROW(data),0))))</f>
        <v/>
      </c>
      <c r="I998" s="26" t="str">
        <f ca="1">IF(G998="","",INDEX(Tinh_ID,MATCH(Sheet1!G998,Tinh_TP,0)))</f>
        <v/>
      </c>
      <c r="J998" s="26" t="str">
        <f ca="1">IF(H998="","",VLOOKUP(H998,Quan_huyen!$H:$I,2,0))</f>
        <v/>
      </c>
      <c r="K998" s="26" t="str">
        <f ca="1">IF(J998="","",VLOOKUP(J998,Quan_huyen!$I:$J,2,0))</f>
        <v/>
      </c>
      <c r="L998" s="22"/>
      <c r="M998" s="21"/>
      <c r="N998" s="39"/>
      <c r="O998" s="39"/>
      <c r="P998" s="39" t="str">
        <f>IF(O998="","",VLOOKUP(O998,Dich_vu!$M$1:'Dich_vu'!$N:$N,2,0))</f>
        <v/>
      </c>
      <c r="Q998" s="39"/>
      <c r="R998" s="39"/>
      <c r="S998" s="39"/>
      <c r="T998" s="39"/>
      <c r="U998" s="39"/>
      <c r="V998" s="35"/>
      <c r="W998" s="44"/>
    </row>
    <row r="999" spans="1:23" ht="21.75" customHeight="1">
      <c r="A999" s="5"/>
      <c r="B999" s="19"/>
      <c r="C999" s="23"/>
      <c r="D999" s="26" t="str">
        <f>IF(C999="","",VLOOKUP(C999,Dich_vu!$A$1:'Dich_vu'!$B$64,2,0))</f>
        <v/>
      </c>
      <c r="E999" s="20"/>
      <c r="F999" s="21"/>
      <c r="G999" s="24" t="str">
        <f t="array" aca="1" ref="G999" ca="1">IF(F999="","",INDIRECT("quan_huyen!l"&amp;MAX(IF(COUNTIF($F999,"*"&amp;Tinh_TP&amp;"*")=1,ROW(Tinh_TP),0))))</f>
        <v/>
      </c>
      <c r="H999" s="22" t="str">
        <f t="array" aca="1" ref="H999" ca="1">IF(AND(F999="",G999=""),"",INDIRECT("quan_huyen!h"&amp;MAX(IF(COUNTIF(F999,"*"&amp;data&amp;"*")=1,ROW(data),0))))</f>
        <v/>
      </c>
      <c r="I999" s="26" t="str">
        <f ca="1">IF(G999="","",INDEX(Tinh_ID,MATCH(Sheet1!G999,Tinh_TP,0)))</f>
        <v/>
      </c>
      <c r="J999" s="26" t="str">
        <f ca="1">IF(H999="","",VLOOKUP(H999,Quan_huyen!$H:$I,2,0))</f>
        <v/>
      </c>
      <c r="K999" s="26" t="str">
        <f ca="1">IF(J999="","",VLOOKUP(J999,Quan_huyen!$I:$J,2,0))</f>
        <v/>
      </c>
      <c r="L999" s="22"/>
      <c r="M999" s="21"/>
      <c r="N999" s="39"/>
      <c r="O999" s="39"/>
      <c r="P999" s="39" t="str">
        <f>IF(O999="","",VLOOKUP(O999,Dich_vu!$M$1:'Dich_vu'!$N:$N,2,0))</f>
        <v/>
      </c>
      <c r="Q999" s="39"/>
      <c r="R999" s="39"/>
      <c r="S999" s="39"/>
      <c r="T999" s="39"/>
      <c r="U999" s="39"/>
      <c r="V999" s="35"/>
      <c r="W999" s="44"/>
    </row>
    <row r="1000" spans="1:23" ht="21" customHeight="1">
      <c r="A1000" s="5"/>
      <c r="B1000" s="19"/>
      <c r="C1000" s="23"/>
      <c r="D1000" s="26" t="str">
        <f>IF(C1000="","",VLOOKUP(C1000,Dich_vu!$A$1:'Dich_vu'!$B$64,2,0))</f>
        <v/>
      </c>
      <c r="E1000" s="20"/>
      <c r="F1000" s="21"/>
      <c r="G1000" s="24" t="str">
        <f t="array" aca="1" ref="G1000" ca="1">IF(F1000="","",INDIRECT("quan_huyen!l"&amp;MAX(IF(COUNTIF($F1000,"*"&amp;Tinh_TP&amp;"*")=1,ROW(Tinh_TP),0))))</f>
        <v/>
      </c>
      <c r="H1000" s="22" t="str">
        <f t="array" aca="1" ref="H1000" ca="1">IF(AND(F1000="",G1000=""),"",INDIRECT("quan_huyen!h"&amp;MAX(IF(COUNTIF(F1000,"*"&amp;data&amp;"*")=1,ROW(data),0))))</f>
        <v/>
      </c>
      <c r="I1000" s="26" t="str">
        <f ca="1">IF(G1000="","",INDEX(Tinh_ID,MATCH(Sheet1!G1000,Tinh_TP,0)))</f>
        <v/>
      </c>
      <c r="J1000" s="26" t="str">
        <f ca="1">IF(H1000="","",VLOOKUP(H1000,Quan_huyen!$H:$I,2,0))</f>
        <v/>
      </c>
      <c r="K1000" s="26" t="str">
        <f ca="1">IF(J1000="","",VLOOKUP(J1000,Quan_huyen!$I:$J,2,0))</f>
        <v/>
      </c>
      <c r="L1000" s="22"/>
      <c r="M1000" s="21"/>
      <c r="N1000" s="39"/>
      <c r="O1000" s="39"/>
      <c r="P1000" s="39" t="str">
        <f>IF(O1000="","",VLOOKUP(O1000,Dich_vu!$M$1:'Dich_vu'!$N:$N,2,0))</f>
        <v/>
      </c>
      <c r="Q1000" s="39"/>
      <c r="R1000" s="39"/>
      <c r="S1000" s="39"/>
      <c r="T1000" s="39"/>
      <c r="U1000" s="39"/>
      <c r="V1000" s="35"/>
      <c r="W1000" s="44"/>
    </row>
    <row r="1001" spans="1:23" ht="21" customHeight="1">
      <c r="A1001" s="5"/>
      <c r="B1001" s="19"/>
      <c r="C1001" s="23"/>
      <c r="D1001" s="26" t="str">
        <f>IF(C1001="","",VLOOKUP(C1001,Dich_vu!$A$1:'Dich_vu'!$B$64,2,0))</f>
        <v/>
      </c>
      <c r="E1001" s="20"/>
      <c r="F1001" s="21"/>
      <c r="G1001" s="24" t="str">
        <f t="array" aca="1" ref="G1001" ca="1">IF(F1001="","",INDIRECT("quan_huyen!l"&amp;MAX(IF(COUNTIF($F1001,"*"&amp;Tinh_TP&amp;"*")=1,ROW(Tinh_TP),0))))</f>
        <v/>
      </c>
      <c r="H1001" s="22" t="str">
        <f t="array" aca="1" ref="H1001" ca="1">IF(AND(F1001="",G1001=""),"",INDIRECT("quan_huyen!h"&amp;MAX(IF(COUNTIF(F1001,"*"&amp;data&amp;"*")=1,ROW(data),0))))</f>
        <v/>
      </c>
      <c r="I1001" s="26" t="str">
        <f ca="1">IF(G1001="","",INDEX(Tinh_ID,MATCH(Sheet1!G1001,Tinh_TP,0)))</f>
        <v/>
      </c>
      <c r="J1001" s="26" t="str">
        <f ca="1">IF(H1001="","",VLOOKUP(H1001,Quan_huyen!$H:$I,2,0))</f>
        <v/>
      </c>
      <c r="K1001" s="26" t="str">
        <f ca="1">IF(J1001="","",VLOOKUP(J1001,Quan_huyen!$I:$J,2,0))</f>
        <v/>
      </c>
      <c r="L1001" s="22"/>
      <c r="M1001" s="21"/>
      <c r="N1001" s="39"/>
      <c r="O1001" s="39"/>
      <c r="P1001" s="39" t="str">
        <f>IF(O1001="","",VLOOKUP(O1001,Dich_vu!$M$1:'Dich_vu'!$N:$N,2,0))</f>
        <v/>
      </c>
      <c r="Q1001" s="39"/>
      <c r="R1001" s="39"/>
      <c r="S1001" s="39"/>
      <c r="T1001" s="39"/>
      <c r="U1001" s="39"/>
      <c r="V1001" s="35"/>
      <c r="W1001" s="44"/>
    </row>
    <row r="1002" spans="1:23" ht="18" customHeight="1">
      <c r="A1002" s="5"/>
      <c r="B1002" s="19"/>
      <c r="C1002" s="23"/>
      <c r="D1002" s="26" t="str">
        <f>IF(C1002="","",VLOOKUP(C1002,Dich_vu!$A$1:'Dich_vu'!$B$64,2,0))</f>
        <v/>
      </c>
      <c r="E1002" s="20"/>
      <c r="F1002" s="21"/>
      <c r="G1002" s="24" t="str">
        <f t="array" aca="1" ref="G1002" ca="1">IF(F1002="","",INDIRECT("quan_huyen!l"&amp;MAX(IF(COUNTIF($F1002,"*"&amp;Tinh_TP&amp;"*")=1,ROW(Tinh_TP),0))))</f>
        <v/>
      </c>
      <c r="H1002" s="22" t="str">
        <f t="array" aca="1" ref="H1002" ca="1">IF(AND(F1002="",G1002=""),"",INDIRECT("quan_huyen!h"&amp;MAX(IF(COUNTIF(F1002,"*"&amp;data&amp;"*")=1,ROW(data),0))))</f>
        <v/>
      </c>
      <c r="I1002" s="26" t="str">
        <f ca="1">IF(G1002="","",INDEX(Tinh_ID,MATCH(Sheet1!G1002,Tinh_TP,0)))</f>
        <v/>
      </c>
      <c r="J1002" s="26" t="str">
        <f ca="1">IF(H1002="","",VLOOKUP(H1002,Quan_huyen!$H:$I,2,0))</f>
        <v/>
      </c>
      <c r="K1002" s="26" t="str">
        <f ca="1">IF(J1002="","",VLOOKUP(J1002,Quan_huyen!$I:$J,2,0))</f>
        <v/>
      </c>
      <c r="L1002" s="22"/>
      <c r="M1002" s="21"/>
      <c r="N1002" s="39"/>
      <c r="O1002" s="39"/>
      <c r="P1002" s="39" t="str">
        <f>IF(O1002="","",VLOOKUP(O1002,Dich_vu!$M$1:'Dich_vu'!$N:$N,2,0))</f>
        <v/>
      </c>
      <c r="Q1002" s="39"/>
      <c r="R1002" s="39"/>
      <c r="S1002" s="39"/>
      <c r="T1002" s="39"/>
      <c r="U1002" s="39"/>
      <c r="V1002" s="35"/>
      <c r="W1002" s="44"/>
    </row>
    <row r="1003" spans="1:23">
      <c r="A1003" s="5"/>
      <c r="B1003" s="19"/>
      <c r="C1003" s="23"/>
      <c r="D1003" s="26" t="str">
        <f>IF(C1003="","",VLOOKUP(C1003,Dich_vu!$A$1:'Dich_vu'!$B$64,2,0))</f>
        <v/>
      </c>
      <c r="E1003" s="20"/>
      <c r="F1003" s="21"/>
      <c r="G1003" s="24" t="str">
        <f t="array" aca="1" ref="G1003" ca="1">IF(F1003="","",INDIRECT("quan_huyen!l"&amp;MAX(IF(COUNTIF($F1003,"*"&amp;Tinh_TP&amp;"*")=1,ROW(Tinh_TP),0))))</f>
        <v/>
      </c>
      <c r="H1003" s="22" t="str">
        <f t="array" aca="1" ref="H1003" ca="1">IF(AND(F1003="",G1003=""),"",INDIRECT("quan_huyen!h"&amp;MAX(IF(COUNTIF(F1003,"*"&amp;data&amp;"*")=1,ROW(data),0))))</f>
        <v/>
      </c>
      <c r="I1003" s="26" t="str">
        <f ca="1">IF(G1003="","",INDEX(Tinh_ID,MATCH(Sheet1!G1003,Tinh_TP,0)))</f>
        <v/>
      </c>
      <c r="J1003" s="26" t="str">
        <f ca="1">IF(H1003="","",VLOOKUP(H1003,Quan_huyen!$H:$I,2,0))</f>
        <v/>
      </c>
      <c r="K1003" s="26" t="str">
        <f ca="1">IF(J1003="","",VLOOKUP(J1003,Quan_huyen!$I:$J,2,0))</f>
        <v/>
      </c>
      <c r="L1003" s="22"/>
      <c r="M1003" s="21"/>
      <c r="N1003" s="39"/>
      <c r="O1003" s="39"/>
      <c r="P1003" s="39" t="str">
        <f>IF(O1003="","",VLOOKUP(O1003,Dich_vu!$M$1:'Dich_vu'!$N:$N,2,0))</f>
        <v/>
      </c>
      <c r="Q1003" s="39"/>
      <c r="R1003" s="39"/>
      <c r="S1003" s="39"/>
      <c r="T1003" s="39"/>
      <c r="U1003" s="39"/>
      <c r="V1003" s="35"/>
      <c r="W1003" s="44"/>
    </row>
    <row r="1004" spans="1:23">
      <c r="A1004" s="5"/>
      <c r="B1004" s="19"/>
      <c r="C1004" s="23"/>
      <c r="D1004" s="26" t="str">
        <f>IF(C1004="","",VLOOKUP(C1004,Dich_vu!$A$1:'Dich_vu'!$B$64,2,0))</f>
        <v/>
      </c>
      <c r="E1004" s="20"/>
      <c r="F1004" s="21"/>
      <c r="G1004" s="24" t="str">
        <f t="array" aca="1" ref="G1004" ca="1">IF(F1004="","",INDIRECT("quan_huyen!l"&amp;MAX(IF(COUNTIF($F1004,"*"&amp;Tinh_TP&amp;"*")=1,ROW(Tinh_TP),0))))</f>
        <v/>
      </c>
      <c r="H1004" s="22" t="str">
        <f t="array" aca="1" ref="H1004" ca="1">IF(AND(F1004="",G1004=""),"",INDIRECT("quan_huyen!h"&amp;MAX(IF(COUNTIF(F1004,"*"&amp;data&amp;"*")=1,ROW(data),0))))</f>
        <v/>
      </c>
      <c r="I1004" s="26" t="str">
        <f ca="1">IF(G1004="","",INDEX(Tinh_ID,MATCH(Sheet1!G1004,Tinh_TP,0)))</f>
        <v/>
      </c>
      <c r="J1004" s="26" t="str">
        <f ca="1">IF(H1004="","",VLOOKUP(H1004,Quan_huyen!$H:$I,2,0))</f>
        <v/>
      </c>
      <c r="K1004" s="26" t="str">
        <f ca="1">IF(J1004="","",VLOOKUP(J1004,Quan_huyen!$I:$J,2,0))</f>
        <v/>
      </c>
      <c r="L1004" s="22"/>
      <c r="M1004" s="21"/>
      <c r="N1004" s="39"/>
      <c r="O1004" s="39"/>
      <c r="P1004" s="39" t="str">
        <f>IF(O1004="","",VLOOKUP(O1004,Dich_vu!$M$1:'Dich_vu'!$N:$N,2,0))</f>
        <v/>
      </c>
      <c r="Q1004" s="39"/>
      <c r="R1004" s="39"/>
      <c r="S1004" s="39"/>
      <c r="T1004" s="39"/>
      <c r="U1004" s="39"/>
      <c r="V1004" s="35"/>
      <c r="W1004" s="44"/>
    </row>
    <row r="1005" spans="1:23">
      <c r="A1005" s="5"/>
      <c r="B1005" s="19"/>
      <c r="C1005" s="23"/>
      <c r="D1005" s="26" t="str">
        <f>IF(C1005="","",VLOOKUP(C1005,Dich_vu!$A$1:'Dich_vu'!$B$64,2,0))</f>
        <v/>
      </c>
      <c r="E1005" s="20"/>
      <c r="F1005" s="21"/>
      <c r="G1005" s="24" t="str">
        <f t="array" aca="1" ref="G1005" ca="1">IF(F1005="","",INDIRECT("quan_huyen!l"&amp;MAX(IF(COUNTIF($F1005,"*"&amp;Tinh_TP&amp;"*")=1,ROW(Tinh_TP),0))))</f>
        <v/>
      </c>
      <c r="H1005" s="22" t="str">
        <f t="array" aca="1" ref="H1005" ca="1">IF(AND(F1005="",G1005=""),"",INDIRECT("quan_huyen!h"&amp;MAX(IF(COUNTIF(F1005,"*"&amp;data&amp;"*")=1,ROW(data),0))))</f>
        <v/>
      </c>
      <c r="I1005" s="26" t="str">
        <f ca="1">IF(G1005="","",INDEX(Tinh_ID,MATCH(Sheet1!G1005,Tinh_TP,0)))</f>
        <v/>
      </c>
      <c r="J1005" s="26" t="str">
        <f ca="1">IF(H1005="","",VLOOKUP(H1005,Quan_huyen!$H:$I,2,0))</f>
        <v/>
      </c>
      <c r="K1005" s="26" t="str">
        <f ca="1">IF(J1005="","",VLOOKUP(J1005,Quan_huyen!$I:$J,2,0))</f>
        <v/>
      </c>
      <c r="L1005" s="22"/>
      <c r="M1005" s="21"/>
      <c r="N1005" s="39"/>
      <c r="O1005" s="39"/>
      <c r="P1005" s="39" t="str">
        <f>IF(O1005="","",VLOOKUP(O1005,Dich_vu!$M$1:'Dich_vu'!$N:$N,2,0))</f>
        <v/>
      </c>
      <c r="Q1005" s="39"/>
      <c r="R1005" s="39"/>
      <c r="S1005" s="39"/>
      <c r="T1005" s="39"/>
      <c r="U1005" s="39"/>
      <c r="V1005" s="35"/>
      <c r="W1005" s="44"/>
    </row>
    <row r="1006" spans="1:23">
      <c r="A1006" s="5"/>
      <c r="B1006" s="19"/>
      <c r="C1006" s="23"/>
      <c r="D1006" s="26" t="str">
        <f>IF(C1006="","",VLOOKUP(C1006,Dich_vu!$A$1:'Dich_vu'!$B$64,2,0))</f>
        <v/>
      </c>
      <c r="E1006" s="20"/>
      <c r="F1006" s="21"/>
      <c r="G1006" s="24" t="str">
        <f t="array" aca="1" ref="G1006" ca="1">IF(F1006="","",INDIRECT("quan_huyen!l"&amp;MAX(IF(COUNTIF($F1006,"*"&amp;Tinh_TP&amp;"*")=1,ROW(Tinh_TP),0))))</f>
        <v/>
      </c>
      <c r="H1006" s="22" t="str">
        <f t="array" aca="1" ref="H1006" ca="1">IF(AND(F1006="",G1006=""),"",INDIRECT("quan_huyen!h"&amp;MAX(IF(COUNTIF(F1006,"*"&amp;data&amp;"*")=1,ROW(data),0))))</f>
        <v/>
      </c>
      <c r="I1006" s="26" t="str">
        <f ca="1">IF(G1006="","",INDEX(Tinh_ID,MATCH(Sheet1!G1006,Tinh_TP,0)))</f>
        <v/>
      </c>
      <c r="J1006" s="26" t="str">
        <f ca="1">IF(H1006="","",VLOOKUP(H1006,Quan_huyen!$H:$I,2,0))</f>
        <v/>
      </c>
      <c r="K1006" s="26" t="str">
        <f ca="1">IF(J1006="","",VLOOKUP(J1006,Quan_huyen!$I:$J,2,0))</f>
        <v/>
      </c>
      <c r="L1006" s="22"/>
      <c r="M1006" s="21"/>
      <c r="N1006" s="39"/>
      <c r="O1006" s="39"/>
      <c r="P1006" s="39" t="str">
        <f>IF(O1006="","",VLOOKUP(O1006,Dich_vu!$M$1:'Dich_vu'!$N:$N,2,0))</f>
        <v/>
      </c>
      <c r="Q1006" s="39"/>
      <c r="R1006" s="39"/>
      <c r="S1006" s="39"/>
      <c r="T1006" s="39"/>
      <c r="U1006" s="39"/>
      <c r="V1006" s="35"/>
      <c r="W1006" s="44"/>
    </row>
    <row r="1007" spans="1:23">
      <c r="A1007" s="5"/>
      <c r="B1007" s="19"/>
      <c r="C1007" s="23"/>
      <c r="D1007" s="26" t="str">
        <f>IF(C1007="","",VLOOKUP(C1007,Dich_vu!$A$1:'Dich_vu'!$B$64,2,0))</f>
        <v/>
      </c>
      <c r="E1007" s="20"/>
      <c r="F1007" s="21"/>
      <c r="G1007" s="24" t="str">
        <f t="array" aca="1" ref="G1007" ca="1">IF(F1007="","",INDIRECT("quan_huyen!l"&amp;MAX(IF(COUNTIF($F1007,"*"&amp;Tinh_TP&amp;"*")=1,ROW(Tinh_TP),0))))</f>
        <v/>
      </c>
      <c r="H1007" s="22" t="str">
        <f t="array" aca="1" ref="H1007" ca="1">IF(AND(F1007="",G1007=""),"",INDIRECT("quan_huyen!h"&amp;MAX(IF(COUNTIF(F1007,"*"&amp;data&amp;"*")=1,ROW(data),0))))</f>
        <v/>
      </c>
      <c r="I1007" s="26" t="str">
        <f ca="1">IF(G1007="","",INDEX(Tinh_ID,MATCH(Sheet1!G1007,Tinh_TP,0)))</f>
        <v/>
      </c>
      <c r="J1007" s="26" t="str">
        <f ca="1">IF(H1007="","",VLOOKUP(H1007,Quan_huyen!$H:$I,2,0))</f>
        <v/>
      </c>
      <c r="K1007" s="26" t="str">
        <f ca="1">IF(J1007="","",VLOOKUP(J1007,Quan_huyen!$I:$J,2,0))</f>
        <v/>
      </c>
      <c r="L1007" s="22"/>
      <c r="M1007" s="21"/>
      <c r="N1007" s="39"/>
      <c r="O1007" s="39"/>
      <c r="P1007" s="39" t="str">
        <f>IF(O1007="","",VLOOKUP(O1007,Dich_vu!$M$1:'Dich_vu'!$N:$N,2,0))</f>
        <v/>
      </c>
      <c r="Q1007" s="39"/>
      <c r="R1007" s="39"/>
      <c r="S1007" s="39"/>
      <c r="T1007" s="39"/>
      <c r="U1007" s="39"/>
      <c r="V1007" s="35"/>
      <c r="W1007" s="44"/>
    </row>
    <row r="1008" spans="1:23">
      <c r="A1008" s="5"/>
      <c r="B1008" s="19"/>
      <c r="C1008" s="23"/>
      <c r="D1008" s="26" t="str">
        <f>IF(C1008="","",VLOOKUP(C1008,Dich_vu!$A$1:'Dich_vu'!$B$64,2,0))</f>
        <v/>
      </c>
      <c r="E1008" s="20"/>
      <c r="F1008" s="21"/>
      <c r="G1008" s="24" t="str">
        <f t="array" aca="1" ref="G1008" ca="1">IF(F1008="","",INDIRECT("quan_huyen!l"&amp;MAX(IF(COUNTIF($F1008,"*"&amp;Tinh_TP&amp;"*")=1,ROW(Tinh_TP),0))))</f>
        <v/>
      </c>
      <c r="H1008" s="22" t="str">
        <f t="array" aca="1" ref="H1008" ca="1">IF(AND(F1008="",G1008=""),"",INDIRECT("quan_huyen!h"&amp;MAX(IF(COUNTIF(F1008,"*"&amp;data&amp;"*")=1,ROW(data),0))))</f>
        <v/>
      </c>
      <c r="I1008" s="26" t="str">
        <f ca="1">IF(G1008="","",INDEX(Tinh_ID,MATCH(Sheet1!G1008,Tinh_TP,0)))</f>
        <v/>
      </c>
      <c r="J1008" s="26" t="str">
        <f ca="1">IF(H1008="","",VLOOKUP(H1008,Quan_huyen!$H:$I,2,0))</f>
        <v/>
      </c>
      <c r="K1008" s="26" t="str">
        <f ca="1">IF(J1008="","",VLOOKUP(J1008,Quan_huyen!$I:$J,2,0))</f>
        <v/>
      </c>
      <c r="L1008" s="22"/>
      <c r="M1008" s="21"/>
      <c r="N1008" s="39"/>
      <c r="O1008" s="39"/>
      <c r="P1008" s="39" t="str">
        <f>IF(O1008="","",VLOOKUP(O1008,Dich_vu!$M$1:'Dich_vu'!$N:$N,2,0))</f>
        <v/>
      </c>
      <c r="Q1008" s="39"/>
      <c r="R1008" s="39"/>
      <c r="S1008" s="39"/>
      <c r="T1008" s="39"/>
      <c r="U1008" s="39"/>
      <c r="V1008" s="35"/>
      <c r="W1008" s="44"/>
    </row>
    <row r="1009" spans="1:23">
      <c r="A1009" s="5"/>
      <c r="B1009" s="19"/>
      <c r="C1009" s="23"/>
      <c r="D1009" s="26" t="str">
        <f>IF(C1009="","",VLOOKUP(C1009,Dich_vu!$A$1:'Dich_vu'!$B$64,2,0))</f>
        <v/>
      </c>
      <c r="E1009" s="20"/>
      <c r="F1009" s="21"/>
      <c r="G1009" s="24" t="str">
        <f t="array" aca="1" ref="G1009" ca="1">IF(F1009="","",INDIRECT("quan_huyen!l"&amp;MAX(IF(COUNTIF($F1009,"*"&amp;Tinh_TP&amp;"*")=1,ROW(Tinh_TP),0))))</f>
        <v/>
      </c>
      <c r="H1009" s="22" t="str">
        <f t="array" aca="1" ref="H1009" ca="1">IF(AND(F1009="",G1009=""),"",INDIRECT("quan_huyen!h"&amp;MAX(IF(COUNTIF(F1009,"*"&amp;data&amp;"*")=1,ROW(data),0))))</f>
        <v/>
      </c>
      <c r="I1009" s="26" t="str">
        <f ca="1">IF(G1009="","",INDEX(Tinh_ID,MATCH(Sheet1!G1009,Tinh_TP,0)))</f>
        <v/>
      </c>
      <c r="J1009" s="26" t="str">
        <f ca="1">IF(H1009="","",VLOOKUP(H1009,Quan_huyen!$H:$I,2,0))</f>
        <v/>
      </c>
      <c r="K1009" s="26" t="str">
        <f ca="1">IF(J1009="","",VLOOKUP(J1009,Quan_huyen!$I:$J,2,0))</f>
        <v/>
      </c>
      <c r="L1009" s="22"/>
      <c r="M1009" s="21"/>
      <c r="N1009" s="39"/>
      <c r="O1009" s="39"/>
      <c r="P1009" s="39" t="str">
        <f>IF(O1009="","",VLOOKUP(O1009,Dich_vu!$M$1:'Dich_vu'!$N:$N,2,0))</f>
        <v/>
      </c>
      <c r="Q1009" s="39"/>
      <c r="R1009" s="39"/>
      <c r="S1009" s="39"/>
      <c r="T1009" s="39"/>
      <c r="U1009" s="39"/>
      <c r="V1009" s="35"/>
      <c r="W1009" s="44"/>
    </row>
    <row r="1010" spans="1:23">
      <c r="A1010" s="5"/>
      <c r="B1010" s="19"/>
      <c r="C1010" s="23"/>
      <c r="D1010" s="26" t="str">
        <f>IF(C1010="","",VLOOKUP(C1010,Dich_vu!$A$1:'Dich_vu'!$B$64,2,0))</f>
        <v/>
      </c>
      <c r="E1010" s="20"/>
      <c r="F1010" s="21"/>
      <c r="G1010" s="24" t="str">
        <f t="array" aca="1" ref="G1010" ca="1">IF(F1010="","",INDIRECT("quan_huyen!l"&amp;MAX(IF(COUNTIF($F1010,"*"&amp;Tinh_TP&amp;"*")=1,ROW(Tinh_TP),0))))</f>
        <v/>
      </c>
      <c r="H1010" s="22" t="str">
        <f t="array" aca="1" ref="H1010" ca="1">IF(AND(F1010="",G1010=""),"",INDIRECT("quan_huyen!h"&amp;MAX(IF(COUNTIF(F1010,"*"&amp;data&amp;"*")=1,ROW(data),0))))</f>
        <v/>
      </c>
      <c r="I1010" s="26" t="str">
        <f ca="1">IF(G1010="","",INDEX(Tinh_ID,MATCH(Sheet1!G1010,Tinh_TP,0)))</f>
        <v/>
      </c>
      <c r="J1010" s="26" t="str">
        <f ca="1">IF(H1010="","",VLOOKUP(H1010,Quan_huyen!$H:$I,2,0))</f>
        <v/>
      </c>
      <c r="K1010" s="26" t="str">
        <f ca="1">IF(J1010="","",VLOOKUP(J1010,Quan_huyen!$I:$J,2,0))</f>
        <v/>
      </c>
      <c r="L1010" s="22"/>
      <c r="M1010" s="21"/>
      <c r="N1010" s="39"/>
      <c r="O1010" s="39"/>
      <c r="P1010" s="39" t="str">
        <f>IF(O1010="","",VLOOKUP(O1010,Dich_vu!$M$1:'Dich_vu'!$N:$N,2,0))</f>
        <v/>
      </c>
      <c r="Q1010" s="39"/>
      <c r="R1010" s="39"/>
      <c r="S1010" s="39"/>
      <c r="T1010" s="39"/>
      <c r="U1010" s="39"/>
      <c r="V1010" s="35"/>
      <c r="W1010" s="44"/>
    </row>
    <row r="1011" spans="1:23">
      <c r="A1011" s="5"/>
      <c r="B1011" s="19"/>
      <c r="C1011" s="23"/>
      <c r="D1011" s="26" t="str">
        <f>IF(C1011="","",VLOOKUP(C1011,Dich_vu!$A$1:'Dich_vu'!$B$64,2,0))</f>
        <v/>
      </c>
      <c r="E1011" s="20"/>
      <c r="F1011" s="21"/>
      <c r="G1011" s="24" t="str">
        <f t="array" aca="1" ref="G1011" ca="1">IF(F1011="","",INDIRECT("quan_huyen!l"&amp;MAX(IF(COUNTIF($F1011,"*"&amp;Tinh_TP&amp;"*")=1,ROW(Tinh_TP),0))))</f>
        <v/>
      </c>
      <c r="H1011" s="22" t="str">
        <f t="array" aca="1" ref="H1011" ca="1">IF(AND(F1011="",G1011=""),"",INDIRECT("quan_huyen!h"&amp;MAX(IF(COUNTIF(F1011,"*"&amp;data&amp;"*")=1,ROW(data),0))))</f>
        <v/>
      </c>
      <c r="I1011" s="26" t="str">
        <f ca="1">IF(G1011="","",INDEX(Tinh_ID,MATCH(Sheet1!G1011,Tinh_TP,0)))</f>
        <v/>
      </c>
      <c r="J1011" s="26" t="str">
        <f ca="1">IF(H1011="","",VLOOKUP(H1011,Quan_huyen!$H:$I,2,0))</f>
        <v/>
      </c>
      <c r="K1011" s="26" t="str">
        <f ca="1">IF(J1011="","",VLOOKUP(J1011,Quan_huyen!$I:$J,2,0))</f>
        <v/>
      </c>
      <c r="L1011" s="22"/>
      <c r="M1011" s="21"/>
      <c r="N1011" s="39"/>
      <c r="O1011" s="39"/>
      <c r="P1011" s="39" t="str">
        <f>IF(O1011="","",VLOOKUP(O1011,Dich_vu!$M$1:'Dich_vu'!$N:$N,2,0))</f>
        <v/>
      </c>
      <c r="Q1011" s="39"/>
      <c r="R1011" s="39"/>
      <c r="S1011" s="39"/>
      <c r="T1011" s="39"/>
      <c r="U1011" s="39"/>
      <c r="V1011" s="35"/>
      <c r="W1011" s="44"/>
    </row>
    <row r="1012" spans="1:23">
      <c r="A1012" s="5"/>
      <c r="B1012" s="19"/>
      <c r="C1012" s="23"/>
      <c r="D1012" s="26" t="str">
        <f>IF(C1012="","",VLOOKUP(C1012,Dich_vu!$A$1:'Dich_vu'!$B$64,2,0))</f>
        <v/>
      </c>
      <c r="E1012" s="20"/>
      <c r="F1012" s="21"/>
      <c r="G1012" s="24" t="str">
        <f t="array" aca="1" ref="G1012" ca="1">IF(F1012="","",INDIRECT("quan_huyen!l"&amp;MAX(IF(COUNTIF($F1012,"*"&amp;Tinh_TP&amp;"*")=1,ROW(Tinh_TP),0))))</f>
        <v/>
      </c>
      <c r="H1012" s="22" t="str">
        <f t="array" aca="1" ref="H1012" ca="1">IF(AND(F1012="",G1012=""),"",INDIRECT("quan_huyen!h"&amp;MAX(IF(COUNTIF(F1012,"*"&amp;data&amp;"*")=1,ROW(data),0))))</f>
        <v/>
      </c>
      <c r="I1012" s="26" t="str">
        <f ca="1">IF(G1012="","",INDEX(Tinh_ID,MATCH(Sheet1!G1012,Tinh_TP,0)))</f>
        <v/>
      </c>
      <c r="J1012" s="26" t="str">
        <f ca="1">IF(H1012="","",VLOOKUP(H1012,Quan_huyen!$H:$I,2,0))</f>
        <v/>
      </c>
      <c r="K1012" s="26" t="str">
        <f ca="1">IF(J1012="","",VLOOKUP(J1012,Quan_huyen!$I:$J,2,0))</f>
        <v/>
      </c>
      <c r="L1012" s="22"/>
      <c r="M1012" s="21"/>
      <c r="N1012" s="39"/>
      <c r="O1012" s="39"/>
      <c r="P1012" s="39" t="str">
        <f>IF(O1012="","",VLOOKUP(O1012,Dich_vu!$M$1:'Dich_vu'!$N:$N,2,0))</f>
        <v/>
      </c>
      <c r="Q1012" s="39"/>
      <c r="R1012" s="39"/>
      <c r="S1012" s="39"/>
      <c r="T1012" s="39"/>
      <c r="U1012" s="39"/>
      <c r="V1012" s="35"/>
      <c r="W1012" s="44"/>
    </row>
    <row r="1013" spans="1:23">
      <c r="A1013" s="5"/>
      <c r="B1013" s="19"/>
      <c r="C1013" s="23"/>
      <c r="D1013" s="26" t="str">
        <f>IF(C1013="","",VLOOKUP(C1013,Dich_vu!$A$1:'Dich_vu'!$B$64,2,0))</f>
        <v/>
      </c>
      <c r="E1013" s="20"/>
      <c r="F1013" s="21"/>
      <c r="G1013" s="24" t="str">
        <f t="array" aca="1" ref="G1013" ca="1">IF(F1013="","",INDIRECT("quan_huyen!l"&amp;MAX(IF(COUNTIF($F1013,"*"&amp;Tinh_TP&amp;"*")=1,ROW(Tinh_TP),0))))</f>
        <v/>
      </c>
      <c r="H1013" s="22" t="str">
        <f t="array" aca="1" ref="H1013" ca="1">IF(AND(F1013="",G1013=""),"",INDIRECT("quan_huyen!h"&amp;MAX(IF(COUNTIF(F1013,"*"&amp;data&amp;"*")=1,ROW(data),0))))</f>
        <v/>
      </c>
      <c r="I1013" s="26" t="str">
        <f ca="1">IF(G1013="","",INDEX(Tinh_ID,MATCH(Sheet1!G1013,Tinh_TP,0)))</f>
        <v/>
      </c>
      <c r="J1013" s="26" t="str">
        <f ca="1">IF(H1013="","",VLOOKUP(H1013,Quan_huyen!$H:$I,2,0))</f>
        <v/>
      </c>
      <c r="K1013" s="26" t="str">
        <f ca="1">IF(J1013="","",VLOOKUP(J1013,Quan_huyen!$I:$J,2,0))</f>
        <v/>
      </c>
      <c r="L1013" s="22"/>
      <c r="M1013" s="21"/>
      <c r="N1013" s="39"/>
      <c r="O1013" s="39"/>
      <c r="P1013" s="39" t="str">
        <f>IF(O1013="","",VLOOKUP(O1013,Dich_vu!$M$1:'Dich_vu'!$N:$N,2,0))</f>
        <v/>
      </c>
      <c r="Q1013" s="39"/>
      <c r="R1013" s="39"/>
      <c r="S1013" s="39"/>
      <c r="T1013" s="39"/>
      <c r="U1013" s="39"/>
      <c r="V1013" s="35"/>
      <c r="W1013" s="44"/>
    </row>
    <row r="1014" spans="1:23">
      <c r="A1014" s="5"/>
      <c r="B1014" s="19"/>
      <c r="C1014" s="23"/>
      <c r="D1014" s="26" t="str">
        <f>IF(C1014="","",VLOOKUP(C1014,Dich_vu!$A$1:'Dich_vu'!$B$64,2,0))</f>
        <v/>
      </c>
      <c r="E1014" s="20"/>
      <c r="F1014" s="21"/>
      <c r="G1014" s="24" t="str">
        <f t="array" aca="1" ref="G1014" ca="1">IF(F1014="","",INDIRECT("quan_huyen!l"&amp;MAX(IF(COUNTIF($F1014,"*"&amp;Tinh_TP&amp;"*")=1,ROW(Tinh_TP),0))))</f>
        <v/>
      </c>
      <c r="H1014" s="22" t="str">
        <f t="array" aca="1" ref="H1014" ca="1">IF(AND(F1014="",G1014=""),"",INDIRECT("quan_huyen!h"&amp;MAX(IF(COUNTIF(F1014,"*"&amp;data&amp;"*")=1,ROW(data),0))))</f>
        <v/>
      </c>
      <c r="I1014" s="26" t="str">
        <f ca="1">IF(G1014="","",INDEX(Tinh_ID,MATCH(Sheet1!G1014,Tinh_TP,0)))</f>
        <v/>
      </c>
      <c r="J1014" s="26" t="str">
        <f ca="1">IF(H1014="","",VLOOKUP(H1014,Quan_huyen!$H:$I,2,0))</f>
        <v/>
      </c>
      <c r="K1014" s="26" t="str">
        <f ca="1">IF(J1014="","",VLOOKUP(J1014,Quan_huyen!$I:$J,2,0))</f>
        <v/>
      </c>
      <c r="L1014" s="22"/>
      <c r="M1014" s="21"/>
      <c r="N1014" s="39"/>
      <c r="O1014" s="39"/>
      <c r="P1014" s="39" t="str">
        <f>IF(O1014="","",VLOOKUP(O1014,Dich_vu!$M$1:'Dich_vu'!$N:$N,2,0))</f>
        <v/>
      </c>
      <c r="Q1014" s="39"/>
      <c r="R1014" s="39"/>
      <c r="S1014" s="39"/>
      <c r="T1014" s="39"/>
      <c r="U1014" s="39"/>
      <c r="V1014" s="35"/>
      <c r="W1014" s="44"/>
    </row>
    <row r="1015" spans="1:23">
      <c r="A1015" s="5"/>
      <c r="B1015" s="19"/>
      <c r="C1015" s="23"/>
      <c r="D1015" s="26" t="str">
        <f>IF(C1015="","",VLOOKUP(C1015,Dich_vu!$A$1:'Dich_vu'!$B$64,2,0))</f>
        <v/>
      </c>
      <c r="E1015" s="20"/>
      <c r="F1015" s="21"/>
      <c r="G1015" s="24" t="str">
        <f t="array" aca="1" ref="G1015" ca="1">IF(F1015="","",INDIRECT("quan_huyen!l"&amp;MAX(IF(COUNTIF($F1015,"*"&amp;Tinh_TP&amp;"*")=1,ROW(Tinh_TP),0))))</f>
        <v/>
      </c>
      <c r="H1015" s="22" t="str">
        <f t="array" aca="1" ref="H1015" ca="1">IF(AND(F1015="",G1015=""),"",INDIRECT("quan_huyen!h"&amp;MAX(IF(COUNTIF(F1015,"*"&amp;data&amp;"*")=1,ROW(data),0))))</f>
        <v/>
      </c>
      <c r="I1015" s="26" t="str">
        <f ca="1">IF(G1015="","",INDEX(Tinh_ID,MATCH(Sheet1!G1015,Tinh_TP,0)))</f>
        <v/>
      </c>
      <c r="J1015" s="26" t="str">
        <f ca="1">IF(H1015="","",VLOOKUP(H1015,Quan_huyen!$H:$I,2,0))</f>
        <v/>
      </c>
      <c r="K1015" s="26" t="str">
        <f ca="1">IF(J1015="","",VLOOKUP(J1015,Quan_huyen!$I:$J,2,0))</f>
        <v/>
      </c>
      <c r="L1015" s="22"/>
      <c r="M1015" s="21"/>
      <c r="N1015" s="39"/>
      <c r="O1015" s="39"/>
      <c r="P1015" s="39" t="str">
        <f>IF(O1015="","",VLOOKUP(O1015,Dich_vu!$M$1:'Dich_vu'!$N:$N,2,0))</f>
        <v/>
      </c>
      <c r="Q1015" s="39"/>
      <c r="R1015" s="39"/>
      <c r="S1015" s="39"/>
      <c r="T1015" s="39"/>
      <c r="U1015" s="39"/>
      <c r="V1015" s="35"/>
      <c r="W1015" s="44"/>
    </row>
    <row r="1016" spans="1:23">
      <c r="A1016" s="5"/>
      <c r="B1016" s="19"/>
      <c r="C1016" s="23"/>
      <c r="D1016" s="26" t="str">
        <f>IF(C1016="","",VLOOKUP(C1016,Dich_vu!$A$1:'Dich_vu'!$B$64,2,0))</f>
        <v/>
      </c>
      <c r="E1016" s="20"/>
      <c r="F1016" s="21"/>
      <c r="G1016" s="24" t="str">
        <f t="array" aca="1" ref="G1016" ca="1">IF(F1016="","",INDIRECT("quan_huyen!l"&amp;MAX(IF(COUNTIF($F1016,"*"&amp;Tinh_TP&amp;"*")=1,ROW(Tinh_TP),0))))</f>
        <v/>
      </c>
      <c r="H1016" s="22" t="str">
        <f t="array" aca="1" ref="H1016" ca="1">IF(AND(F1016="",G1016=""),"",INDIRECT("quan_huyen!h"&amp;MAX(IF(COUNTIF(F1016,"*"&amp;data&amp;"*")=1,ROW(data),0))))</f>
        <v/>
      </c>
      <c r="I1016" s="26" t="str">
        <f ca="1">IF(G1016="","",INDEX(Tinh_ID,MATCH(Sheet1!G1016,Tinh_TP,0)))</f>
        <v/>
      </c>
      <c r="J1016" s="26" t="str">
        <f ca="1">IF(H1016="","",VLOOKUP(H1016,Quan_huyen!$H:$I,2,0))</f>
        <v/>
      </c>
      <c r="K1016" s="26" t="str">
        <f ca="1">IF(J1016="","",VLOOKUP(J1016,Quan_huyen!$I:$J,2,0))</f>
        <v/>
      </c>
      <c r="L1016" s="22"/>
      <c r="M1016" s="21"/>
      <c r="N1016" s="39"/>
      <c r="O1016" s="39"/>
      <c r="P1016" s="39" t="str">
        <f>IF(O1016="","",VLOOKUP(O1016,Dich_vu!$M$1:'Dich_vu'!$N:$N,2,0))</f>
        <v/>
      </c>
      <c r="Q1016" s="39"/>
      <c r="R1016" s="39"/>
      <c r="S1016" s="39"/>
      <c r="T1016" s="39"/>
      <c r="U1016" s="39"/>
      <c r="V1016" s="35"/>
      <c r="W1016" s="44"/>
    </row>
    <row r="1017" spans="1:23">
      <c r="A1017" s="5"/>
      <c r="B1017" s="19"/>
      <c r="C1017" s="23"/>
      <c r="D1017" s="26" t="str">
        <f>IF(C1017="","",VLOOKUP(C1017,Dich_vu!$A$1:'Dich_vu'!$B$64,2,0))</f>
        <v/>
      </c>
      <c r="E1017" s="20"/>
      <c r="F1017" s="21"/>
      <c r="G1017" s="24" t="str">
        <f t="array" aca="1" ref="G1017" ca="1">IF(F1017="","",INDIRECT("quan_huyen!l"&amp;MAX(IF(COUNTIF($F1017,"*"&amp;Tinh_TP&amp;"*")=1,ROW(Tinh_TP),0))))</f>
        <v/>
      </c>
      <c r="H1017" s="22" t="str">
        <f t="array" aca="1" ref="H1017" ca="1">IF(AND(F1017="",G1017=""),"",INDIRECT("quan_huyen!h"&amp;MAX(IF(COUNTIF(F1017,"*"&amp;data&amp;"*")=1,ROW(data),0))))</f>
        <v/>
      </c>
      <c r="I1017" s="26" t="str">
        <f ca="1">IF(G1017="","",INDEX(Tinh_ID,MATCH(Sheet1!G1017,Tinh_TP,0)))</f>
        <v/>
      </c>
      <c r="J1017" s="26" t="str">
        <f ca="1">IF(H1017="","",VLOOKUP(H1017,Quan_huyen!$H:$I,2,0))</f>
        <v/>
      </c>
      <c r="K1017" s="26" t="str">
        <f ca="1">IF(J1017="","",VLOOKUP(J1017,Quan_huyen!$I:$J,2,0))</f>
        <v/>
      </c>
      <c r="L1017" s="22"/>
      <c r="M1017" s="21"/>
      <c r="N1017" s="39"/>
      <c r="O1017" s="39"/>
      <c r="P1017" s="39" t="str">
        <f>IF(O1017="","",VLOOKUP(O1017,Dich_vu!$M$1:'Dich_vu'!$N:$N,2,0))</f>
        <v/>
      </c>
      <c r="Q1017" s="39"/>
      <c r="R1017" s="39"/>
      <c r="S1017" s="39"/>
      <c r="T1017" s="39"/>
      <c r="U1017" s="39"/>
      <c r="V1017" s="35"/>
      <c r="W1017" s="44"/>
    </row>
    <row r="1018" spans="1:23">
      <c r="A1018" s="5"/>
      <c r="B1018" s="19"/>
      <c r="C1018" s="23"/>
      <c r="D1018" s="26" t="str">
        <f>IF(C1018="","",VLOOKUP(C1018,Dich_vu!$A$1:'Dich_vu'!$B$64,2,0))</f>
        <v/>
      </c>
      <c r="E1018" s="20"/>
      <c r="F1018" s="21"/>
      <c r="G1018" s="24" t="str">
        <f t="array" aca="1" ref="G1018" ca="1">IF(F1018="","",INDIRECT("quan_huyen!l"&amp;MAX(IF(COUNTIF($F1018,"*"&amp;Tinh_TP&amp;"*")=1,ROW(Tinh_TP),0))))</f>
        <v/>
      </c>
      <c r="H1018" s="22" t="str">
        <f t="array" aca="1" ref="H1018" ca="1">IF(AND(F1018="",G1018=""),"",INDIRECT("quan_huyen!h"&amp;MAX(IF(COUNTIF(F1018,"*"&amp;data&amp;"*")=1,ROW(data),0))))</f>
        <v/>
      </c>
      <c r="I1018" s="26" t="str">
        <f ca="1">IF(G1018="","",INDEX(Tinh_ID,MATCH(Sheet1!G1018,Tinh_TP,0)))</f>
        <v/>
      </c>
      <c r="J1018" s="26" t="str">
        <f ca="1">IF(H1018="","",VLOOKUP(H1018,Quan_huyen!$H:$I,2,0))</f>
        <v/>
      </c>
      <c r="K1018" s="26" t="str">
        <f ca="1">IF(J1018="","",VLOOKUP(J1018,Quan_huyen!$I:$J,2,0))</f>
        <v/>
      </c>
      <c r="L1018" s="22"/>
      <c r="M1018" s="21"/>
      <c r="N1018" s="39"/>
      <c r="O1018" s="39"/>
      <c r="P1018" s="39" t="str">
        <f>IF(O1018="","",VLOOKUP(O1018,Dich_vu!$M$1:'Dich_vu'!$N:$N,2,0))</f>
        <v/>
      </c>
      <c r="Q1018" s="39"/>
      <c r="R1018" s="39"/>
      <c r="S1018" s="39"/>
      <c r="T1018" s="39"/>
      <c r="U1018" s="39"/>
      <c r="V1018" s="35"/>
      <c r="W1018" s="44"/>
    </row>
    <row r="1019" spans="1:23">
      <c r="A1019" s="5"/>
      <c r="B1019" s="19"/>
      <c r="C1019" s="23"/>
      <c r="D1019" s="26" t="str">
        <f>IF(C1019="","",VLOOKUP(C1019,Dich_vu!$A$1:'Dich_vu'!$B$64,2,0))</f>
        <v/>
      </c>
      <c r="E1019" s="20"/>
      <c r="F1019" s="21"/>
      <c r="G1019" s="24" t="str">
        <f t="array" aca="1" ref="G1019" ca="1">IF(F1019="","",INDIRECT("quan_huyen!l"&amp;MAX(IF(COUNTIF($F1019,"*"&amp;Tinh_TP&amp;"*")=1,ROW(Tinh_TP),0))))</f>
        <v/>
      </c>
      <c r="H1019" s="22" t="str">
        <f t="array" aca="1" ref="H1019" ca="1">IF(AND(F1019="",G1019=""),"",INDIRECT("quan_huyen!h"&amp;MAX(IF(COUNTIF(F1019,"*"&amp;data&amp;"*")=1,ROW(data),0))))</f>
        <v/>
      </c>
      <c r="I1019" s="26" t="str">
        <f ca="1">IF(G1019="","",INDEX(Tinh_ID,MATCH(Sheet1!G1019,Tinh_TP,0)))</f>
        <v/>
      </c>
      <c r="J1019" s="26" t="str">
        <f ca="1">IF(H1019="","",VLOOKUP(H1019,Quan_huyen!$H:$I,2,0))</f>
        <v/>
      </c>
      <c r="K1019" s="26" t="str">
        <f ca="1">IF(J1019="","",VLOOKUP(J1019,Quan_huyen!$I:$J,2,0))</f>
        <v/>
      </c>
      <c r="L1019" s="22"/>
      <c r="M1019" s="21"/>
      <c r="N1019" s="39"/>
      <c r="O1019" s="39"/>
      <c r="P1019" s="39" t="str">
        <f>IF(O1019="","",VLOOKUP(O1019,Dich_vu!$M$1:'Dich_vu'!$N:$N,2,0))</f>
        <v/>
      </c>
      <c r="Q1019" s="39"/>
      <c r="R1019" s="39"/>
      <c r="S1019" s="39"/>
      <c r="T1019" s="39"/>
      <c r="U1019" s="39"/>
      <c r="V1019" s="35"/>
      <c r="W1019" s="44"/>
    </row>
    <row r="1020" spans="1:23">
      <c r="A1020" s="5"/>
      <c r="B1020" s="19"/>
      <c r="C1020" s="23"/>
      <c r="D1020" s="26" t="str">
        <f>IF(C1020="","",VLOOKUP(C1020,Dich_vu!$A$1:'Dich_vu'!$B$64,2,0))</f>
        <v/>
      </c>
      <c r="E1020" s="20"/>
      <c r="F1020" s="21"/>
      <c r="G1020" s="24" t="str">
        <f t="array" aca="1" ref="G1020" ca="1">IF(F1020="","",INDIRECT("quan_huyen!l"&amp;MAX(IF(COUNTIF($F1020,"*"&amp;Tinh_TP&amp;"*")=1,ROW(Tinh_TP),0))))</f>
        <v/>
      </c>
      <c r="H1020" s="22" t="str">
        <f t="array" aca="1" ref="H1020" ca="1">IF(AND(F1020="",G1020=""),"",INDIRECT("quan_huyen!h"&amp;MAX(IF(COUNTIF(F1020,"*"&amp;data&amp;"*")=1,ROW(data),0))))</f>
        <v/>
      </c>
      <c r="I1020" s="26" t="str">
        <f ca="1">IF(G1020="","",INDEX(Tinh_ID,MATCH(Sheet1!G1020,Tinh_TP,0)))</f>
        <v/>
      </c>
      <c r="J1020" s="26" t="str">
        <f ca="1">IF(H1020="","",VLOOKUP(H1020,Quan_huyen!$H:$I,2,0))</f>
        <v/>
      </c>
      <c r="K1020" s="26" t="str">
        <f ca="1">IF(J1020="","",VLOOKUP(J1020,Quan_huyen!$I:$J,2,0))</f>
        <v/>
      </c>
      <c r="L1020" s="22"/>
      <c r="M1020" s="21"/>
      <c r="N1020" s="39"/>
      <c r="O1020" s="39"/>
      <c r="P1020" s="39" t="str">
        <f>IF(O1020="","",VLOOKUP(O1020,Dich_vu!$M$1:'Dich_vu'!$N:$N,2,0))</f>
        <v/>
      </c>
      <c r="Q1020" s="39"/>
      <c r="R1020" s="39"/>
      <c r="S1020" s="39"/>
      <c r="T1020" s="39"/>
      <c r="U1020" s="39"/>
      <c r="V1020" s="35"/>
      <c r="W1020" s="44"/>
    </row>
    <row r="1021" spans="1:23">
      <c r="A1021" s="5"/>
      <c r="B1021" s="19"/>
      <c r="C1021" s="23"/>
      <c r="D1021" s="26" t="str">
        <f>IF(C1021="","",VLOOKUP(C1021,Dich_vu!$A$1:'Dich_vu'!$B$64,2,0))</f>
        <v/>
      </c>
      <c r="E1021" s="20"/>
      <c r="F1021" s="21"/>
      <c r="G1021" s="24" t="str">
        <f t="array" aca="1" ref="G1021" ca="1">IF(F1021="","",INDIRECT("quan_huyen!l"&amp;MAX(IF(COUNTIF($F1021,"*"&amp;Tinh_TP&amp;"*")=1,ROW(Tinh_TP),0))))</f>
        <v/>
      </c>
      <c r="H1021" s="22" t="str">
        <f t="array" aca="1" ref="H1021" ca="1">IF(AND(F1021="",G1021=""),"",INDIRECT("quan_huyen!h"&amp;MAX(IF(COUNTIF(F1021,"*"&amp;data&amp;"*")=1,ROW(data),0))))</f>
        <v/>
      </c>
      <c r="I1021" s="26" t="str">
        <f ca="1">IF(G1021="","",INDEX(Tinh_ID,MATCH(Sheet1!G1021,Tinh_TP,0)))</f>
        <v/>
      </c>
      <c r="J1021" s="26" t="str">
        <f ca="1">IF(H1021="","",VLOOKUP(H1021,Quan_huyen!$H:$I,2,0))</f>
        <v/>
      </c>
      <c r="K1021" s="26" t="str">
        <f ca="1">IF(J1021="","",VLOOKUP(J1021,Quan_huyen!$I:$J,2,0))</f>
        <v/>
      </c>
      <c r="L1021" s="22"/>
      <c r="M1021" s="21"/>
      <c r="N1021" s="39"/>
      <c r="O1021" s="39"/>
      <c r="P1021" s="39" t="str">
        <f>IF(O1021="","",VLOOKUP(O1021,Dich_vu!$M$1:'Dich_vu'!$N:$N,2,0))</f>
        <v/>
      </c>
      <c r="Q1021" s="39"/>
      <c r="R1021" s="39"/>
      <c r="S1021" s="39"/>
      <c r="T1021" s="39"/>
      <c r="U1021" s="39"/>
      <c r="V1021" s="35"/>
      <c r="W1021" s="44"/>
    </row>
    <row r="1022" spans="1:23">
      <c r="A1022" s="5"/>
      <c r="B1022" s="19"/>
      <c r="C1022" s="23"/>
      <c r="D1022" s="26" t="str">
        <f>IF(C1022="","",VLOOKUP(C1022,Dich_vu!$A$1:'Dich_vu'!$B$64,2,0))</f>
        <v/>
      </c>
      <c r="E1022" s="20"/>
      <c r="F1022" s="21"/>
      <c r="G1022" s="24" t="str">
        <f t="array" aca="1" ref="G1022" ca="1">IF(F1022="","",INDIRECT("quan_huyen!l"&amp;MAX(IF(COUNTIF($F1022,"*"&amp;Tinh_TP&amp;"*")=1,ROW(Tinh_TP),0))))</f>
        <v/>
      </c>
      <c r="H1022" s="22" t="str">
        <f t="array" aca="1" ref="H1022" ca="1">IF(AND(F1022="",G1022=""),"",INDIRECT("quan_huyen!h"&amp;MAX(IF(COUNTIF(F1022,"*"&amp;data&amp;"*")=1,ROW(data),0))))</f>
        <v/>
      </c>
      <c r="I1022" s="26" t="str">
        <f ca="1">IF(G1022="","",INDEX(Tinh_ID,MATCH(Sheet1!G1022,Tinh_TP,0)))</f>
        <v/>
      </c>
      <c r="J1022" s="26" t="str">
        <f ca="1">IF(H1022="","",VLOOKUP(H1022,Quan_huyen!$H:$I,2,0))</f>
        <v/>
      </c>
      <c r="K1022" s="26" t="str">
        <f ca="1">IF(J1022="","",VLOOKUP(J1022,Quan_huyen!$I:$J,2,0))</f>
        <v/>
      </c>
      <c r="L1022" s="22"/>
      <c r="M1022" s="21"/>
      <c r="N1022" s="39"/>
      <c r="O1022" s="39"/>
      <c r="P1022" s="39" t="str">
        <f>IF(O1022="","",VLOOKUP(O1022,Dich_vu!$M$1:'Dich_vu'!$N:$N,2,0))</f>
        <v/>
      </c>
      <c r="Q1022" s="39"/>
      <c r="R1022" s="39"/>
      <c r="S1022" s="39"/>
      <c r="T1022" s="39"/>
      <c r="U1022" s="39"/>
      <c r="V1022" s="35"/>
      <c r="W1022" s="44"/>
    </row>
    <row r="1023" spans="1:23">
      <c r="A1023" s="5"/>
      <c r="B1023" s="19"/>
      <c r="C1023" s="23"/>
      <c r="D1023" s="26" t="str">
        <f>IF(C1023="","",VLOOKUP(C1023,Dich_vu!$A$1:'Dich_vu'!$B$64,2,0))</f>
        <v/>
      </c>
      <c r="E1023" s="20"/>
      <c r="F1023" s="21"/>
      <c r="G1023" s="24" t="str">
        <f t="array" aca="1" ref="G1023" ca="1">IF(F1023="","",INDIRECT("quan_huyen!l"&amp;MAX(IF(COUNTIF($F1023,"*"&amp;Tinh_TP&amp;"*")=1,ROW(Tinh_TP),0))))</f>
        <v/>
      </c>
      <c r="H1023" s="22" t="str">
        <f t="array" aca="1" ref="H1023" ca="1">IF(AND(F1023="",G1023=""),"",INDIRECT("quan_huyen!h"&amp;MAX(IF(COUNTIF(F1023,"*"&amp;data&amp;"*")=1,ROW(data),0))))</f>
        <v/>
      </c>
      <c r="I1023" s="26" t="str">
        <f ca="1">IF(G1023="","",INDEX(Tinh_ID,MATCH(Sheet1!G1023,Tinh_TP,0)))</f>
        <v/>
      </c>
      <c r="J1023" s="26" t="str">
        <f ca="1">IF(H1023="","",VLOOKUP(H1023,Quan_huyen!$H:$I,2,0))</f>
        <v/>
      </c>
      <c r="K1023" s="26" t="str">
        <f ca="1">IF(J1023="","",VLOOKUP(J1023,Quan_huyen!$I:$J,2,0))</f>
        <v/>
      </c>
      <c r="L1023" s="22"/>
      <c r="M1023" s="21"/>
      <c r="N1023" s="39"/>
      <c r="O1023" s="39"/>
      <c r="P1023" s="39" t="str">
        <f>IF(O1023="","",VLOOKUP(O1023,Dich_vu!$M$1:'Dich_vu'!$N:$N,2,0))</f>
        <v/>
      </c>
      <c r="Q1023" s="39"/>
      <c r="R1023" s="39"/>
      <c r="S1023" s="39"/>
      <c r="T1023" s="39"/>
      <c r="U1023" s="39"/>
      <c r="V1023" s="35"/>
      <c r="W1023" s="44"/>
    </row>
    <row r="1024" spans="1:23">
      <c r="A1024" s="5"/>
      <c r="B1024" s="19"/>
      <c r="C1024" s="23"/>
      <c r="D1024" s="26" t="str">
        <f>IF(C1024="","",VLOOKUP(C1024,Dich_vu!$A$1:'Dich_vu'!$B$64,2,0))</f>
        <v/>
      </c>
      <c r="E1024" s="20"/>
      <c r="F1024" s="21"/>
      <c r="G1024" s="24" t="str">
        <f t="array" aca="1" ref="G1024" ca="1">IF(F1024="","",INDIRECT("quan_huyen!l"&amp;MAX(IF(COUNTIF($F1024,"*"&amp;Tinh_TP&amp;"*")=1,ROW(Tinh_TP),0))))</f>
        <v/>
      </c>
      <c r="H1024" s="22" t="str">
        <f t="array" aca="1" ref="H1024" ca="1">IF(AND(F1024="",G1024=""),"",INDIRECT("quan_huyen!h"&amp;MAX(IF(COUNTIF(F1024,"*"&amp;data&amp;"*")=1,ROW(data),0))))</f>
        <v/>
      </c>
      <c r="I1024" s="26" t="str">
        <f ca="1">IF(G1024="","",INDEX(Tinh_ID,MATCH(Sheet1!G1024,Tinh_TP,0)))</f>
        <v/>
      </c>
      <c r="J1024" s="26" t="str">
        <f ca="1">IF(H1024="","",VLOOKUP(H1024,Quan_huyen!$H:$I,2,0))</f>
        <v/>
      </c>
      <c r="K1024" s="26" t="str">
        <f ca="1">IF(J1024="","",VLOOKUP(J1024,Quan_huyen!$I:$J,2,0))</f>
        <v/>
      </c>
      <c r="L1024" s="22"/>
      <c r="M1024" s="21"/>
      <c r="N1024" s="39"/>
      <c r="O1024" s="39"/>
      <c r="P1024" s="39" t="str">
        <f>IF(O1024="","",VLOOKUP(O1024,Dich_vu!$M$1:'Dich_vu'!$N:$N,2,0))</f>
        <v/>
      </c>
      <c r="Q1024" s="39"/>
      <c r="R1024" s="39"/>
      <c r="S1024" s="39"/>
      <c r="T1024" s="39"/>
      <c r="U1024" s="39"/>
      <c r="V1024" s="35"/>
      <c r="W1024" s="44"/>
    </row>
    <row r="1025" spans="1:23">
      <c r="A1025" s="5"/>
      <c r="B1025" s="19"/>
      <c r="C1025" s="23"/>
      <c r="D1025" s="26" t="str">
        <f>IF(C1025="","",VLOOKUP(C1025,Dich_vu!$A$1:'Dich_vu'!$B$64,2,0))</f>
        <v/>
      </c>
      <c r="E1025" s="20"/>
      <c r="F1025" s="21"/>
      <c r="G1025" s="24" t="str">
        <f t="array" aca="1" ref="G1025" ca="1">IF(F1025="","",INDIRECT("quan_huyen!l"&amp;MAX(IF(COUNTIF($F1025,"*"&amp;Tinh_TP&amp;"*")=1,ROW(Tinh_TP),0))))</f>
        <v/>
      </c>
      <c r="H1025" s="22" t="str">
        <f t="array" aca="1" ref="H1025" ca="1">IF(AND(F1025="",G1025=""),"",INDIRECT("quan_huyen!h"&amp;MAX(IF(COUNTIF(F1025,"*"&amp;data&amp;"*")=1,ROW(data),0))))</f>
        <v/>
      </c>
      <c r="I1025" s="26" t="str">
        <f ca="1">IF(G1025="","",INDEX(Tinh_ID,MATCH(Sheet1!G1025,Tinh_TP,0)))</f>
        <v/>
      </c>
      <c r="J1025" s="26" t="str">
        <f ca="1">IF(H1025="","",VLOOKUP(H1025,Quan_huyen!$H:$I,2,0))</f>
        <v/>
      </c>
      <c r="K1025" s="26" t="str">
        <f ca="1">IF(J1025="","",VLOOKUP(J1025,Quan_huyen!$I:$J,2,0))</f>
        <v/>
      </c>
      <c r="L1025" s="22"/>
      <c r="M1025" s="21"/>
      <c r="N1025" s="39"/>
      <c r="O1025" s="39"/>
      <c r="P1025" s="39" t="str">
        <f>IF(O1025="","",VLOOKUP(O1025,Dich_vu!$M$1:'Dich_vu'!$N:$N,2,0))</f>
        <v/>
      </c>
      <c r="Q1025" s="39"/>
      <c r="R1025" s="39"/>
      <c r="S1025" s="39"/>
      <c r="T1025" s="39"/>
      <c r="U1025" s="39"/>
      <c r="V1025" s="35"/>
      <c r="W1025" s="44"/>
    </row>
    <row r="1026" spans="1:23">
      <c r="A1026" s="5"/>
      <c r="B1026" s="19"/>
      <c r="C1026" s="23"/>
      <c r="D1026" s="26" t="str">
        <f>IF(C1026="","",VLOOKUP(C1026,Dich_vu!$A$1:'Dich_vu'!$B$64,2,0))</f>
        <v/>
      </c>
      <c r="E1026" s="20"/>
      <c r="F1026" s="21"/>
      <c r="G1026" s="24" t="str">
        <f t="array" aca="1" ref="G1026" ca="1">IF(F1026="","",INDIRECT("quan_huyen!l"&amp;MAX(IF(COUNTIF($F1026,"*"&amp;Tinh_TP&amp;"*")=1,ROW(Tinh_TP),0))))</f>
        <v/>
      </c>
      <c r="H1026" s="22" t="str">
        <f t="array" aca="1" ref="H1026" ca="1">IF(AND(F1026="",G1026=""),"",INDIRECT("quan_huyen!h"&amp;MAX(IF(COUNTIF(F1026,"*"&amp;data&amp;"*")=1,ROW(data),0))))</f>
        <v/>
      </c>
      <c r="I1026" s="26" t="str">
        <f ca="1">IF(G1026="","",INDEX(Tinh_ID,MATCH(Sheet1!G1026,Tinh_TP,0)))</f>
        <v/>
      </c>
      <c r="J1026" s="26" t="str">
        <f ca="1">IF(H1026="","",VLOOKUP(H1026,Quan_huyen!$H:$I,2,0))</f>
        <v/>
      </c>
      <c r="K1026" s="26" t="str">
        <f ca="1">IF(J1026="","",VLOOKUP(J1026,Quan_huyen!$I:$J,2,0))</f>
        <v/>
      </c>
      <c r="L1026" s="22"/>
      <c r="M1026" s="21"/>
      <c r="N1026" s="39"/>
      <c r="O1026" s="39"/>
      <c r="P1026" s="39" t="str">
        <f>IF(O1026="","",VLOOKUP(O1026,Dich_vu!$M$1:'Dich_vu'!$N:$N,2,0))</f>
        <v/>
      </c>
      <c r="Q1026" s="39"/>
      <c r="R1026" s="39"/>
      <c r="S1026" s="39"/>
      <c r="T1026" s="39"/>
      <c r="U1026" s="39"/>
      <c r="V1026" s="35"/>
      <c r="W1026" s="44"/>
    </row>
    <row r="1027" spans="1:23">
      <c r="A1027" s="5"/>
      <c r="B1027" s="19"/>
      <c r="C1027" s="23"/>
      <c r="D1027" s="26" t="str">
        <f>IF(C1027="","",VLOOKUP(C1027,Dich_vu!$A$1:'Dich_vu'!$B$64,2,0))</f>
        <v/>
      </c>
      <c r="E1027" s="20"/>
      <c r="F1027" s="21"/>
      <c r="G1027" s="24" t="str">
        <f t="array" aca="1" ref="G1027" ca="1">IF(F1027="","",INDIRECT("quan_huyen!l"&amp;MAX(IF(COUNTIF($F1027,"*"&amp;Tinh_TP&amp;"*")=1,ROW(Tinh_TP),0))))</f>
        <v/>
      </c>
      <c r="H1027" s="22" t="str">
        <f t="array" aca="1" ref="H1027" ca="1">IF(AND(F1027="",G1027=""),"",INDIRECT("quan_huyen!h"&amp;MAX(IF(COUNTIF(F1027,"*"&amp;data&amp;"*")=1,ROW(data),0))))</f>
        <v/>
      </c>
      <c r="I1027" s="26" t="str">
        <f ca="1">IF(G1027="","",INDEX(Tinh_ID,MATCH(Sheet1!G1027,Tinh_TP,0)))</f>
        <v/>
      </c>
      <c r="J1027" s="26" t="str">
        <f ca="1">IF(H1027="","",VLOOKUP(H1027,Quan_huyen!$H:$I,2,0))</f>
        <v/>
      </c>
      <c r="K1027" s="26" t="str">
        <f ca="1">IF(J1027="","",VLOOKUP(J1027,Quan_huyen!$I:$J,2,0))</f>
        <v/>
      </c>
      <c r="L1027" s="22"/>
      <c r="M1027" s="21"/>
      <c r="N1027" s="39"/>
      <c r="O1027" s="39"/>
      <c r="P1027" s="39" t="str">
        <f>IF(O1027="","",VLOOKUP(O1027,Dich_vu!$M$1:'Dich_vu'!$N:$N,2,0))</f>
        <v/>
      </c>
      <c r="Q1027" s="39"/>
      <c r="R1027" s="39"/>
      <c r="S1027" s="39"/>
      <c r="T1027" s="39"/>
      <c r="U1027" s="39"/>
      <c r="V1027" s="35"/>
      <c r="W1027" s="44"/>
    </row>
    <row r="1028" spans="1:23">
      <c r="A1028" s="5"/>
      <c r="B1028" s="19"/>
      <c r="C1028" s="23"/>
      <c r="D1028" s="26" t="str">
        <f>IF(C1028="","",VLOOKUP(C1028,Dich_vu!$A$1:'Dich_vu'!$B$64,2,0))</f>
        <v/>
      </c>
      <c r="E1028" s="20"/>
      <c r="F1028" s="21"/>
      <c r="G1028" s="24" t="str">
        <f t="array" aca="1" ref="G1028" ca="1">IF(F1028="","",INDIRECT("quan_huyen!l"&amp;MAX(IF(COUNTIF($F1028,"*"&amp;Tinh_TP&amp;"*")=1,ROW(Tinh_TP),0))))</f>
        <v/>
      </c>
      <c r="H1028" s="22" t="str">
        <f t="array" aca="1" ref="H1028" ca="1">IF(AND(F1028="",G1028=""),"",INDIRECT("quan_huyen!h"&amp;MAX(IF(COUNTIF(F1028,"*"&amp;data&amp;"*")=1,ROW(data),0))))</f>
        <v/>
      </c>
      <c r="I1028" s="26" t="str">
        <f ca="1">IF(G1028="","",INDEX(Tinh_ID,MATCH(Sheet1!G1028,Tinh_TP,0)))</f>
        <v/>
      </c>
      <c r="J1028" s="26" t="str">
        <f ca="1">IF(H1028="","",VLOOKUP(H1028,Quan_huyen!$H:$I,2,0))</f>
        <v/>
      </c>
      <c r="K1028" s="26" t="str">
        <f ca="1">IF(J1028="","",VLOOKUP(J1028,Quan_huyen!$I:$J,2,0))</f>
        <v/>
      </c>
      <c r="L1028" s="22"/>
      <c r="M1028" s="21"/>
      <c r="N1028" s="39"/>
      <c r="O1028" s="39"/>
      <c r="P1028" s="39" t="str">
        <f>IF(O1028="","",VLOOKUP(O1028,Dich_vu!$M$1:'Dich_vu'!$N:$N,2,0))</f>
        <v/>
      </c>
      <c r="Q1028" s="39"/>
      <c r="R1028" s="39"/>
      <c r="S1028" s="39"/>
      <c r="T1028" s="39"/>
      <c r="U1028" s="39"/>
      <c r="V1028" s="35"/>
      <c r="W1028" s="44"/>
    </row>
    <row r="1029" spans="1:23">
      <c r="A1029" s="5"/>
      <c r="B1029" s="19"/>
      <c r="C1029" s="23"/>
      <c r="D1029" s="26" t="str">
        <f>IF(C1029="","",VLOOKUP(C1029,Dich_vu!$A$1:'Dich_vu'!$B$64,2,0))</f>
        <v/>
      </c>
      <c r="E1029" s="20"/>
      <c r="F1029" s="21"/>
      <c r="G1029" s="24" t="str">
        <f t="array" aca="1" ref="G1029" ca="1">IF(F1029="","",INDIRECT("quan_huyen!l"&amp;MAX(IF(COUNTIF($F1029,"*"&amp;Tinh_TP&amp;"*")=1,ROW(Tinh_TP),0))))</f>
        <v/>
      </c>
      <c r="H1029" s="22" t="str">
        <f t="array" aca="1" ref="H1029" ca="1">IF(AND(F1029="",G1029=""),"",INDIRECT("quan_huyen!h"&amp;MAX(IF(COUNTIF(F1029,"*"&amp;data&amp;"*")=1,ROW(data),0))))</f>
        <v/>
      </c>
      <c r="I1029" s="26" t="str">
        <f ca="1">IF(G1029="","",INDEX(Tinh_ID,MATCH(Sheet1!G1029,Tinh_TP,0)))</f>
        <v/>
      </c>
      <c r="J1029" s="26" t="str">
        <f ca="1">IF(H1029="","",VLOOKUP(H1029,Quan_huyen!$H:$I,2,0))</f>
        <v/>
      </c>
      <c r="K1029" s="26" t="str">
        <f ca="1">IF(J1029="","",VLOOKUP(J1029,Quan_huyen!$I:$J,2,0))</f>
        <v/>
      </c>
      <c r="L1029" s="22"/>
      <c r="M1029" s="21"/>
      <c r="N1029" s="39"/>
      <c r="O1029" s="39"/>
      <c r="P1029" s="39" t="str">
        <f>IF(O1029="","",VLOOKUP(O1029,Dich_vu!$M$1:'Dich_vu'!$N:$N,2,0))</f>
        <v/>
      </c>
      <c r="Q1029" s="39"/>
      <c r="R1029" s="39"/>
      <c r="S1029" s="39"/>
      <c r="T1029" s="39"/>
      <c r="U1029" s="39"/>
      <c r="V1029" s="35"/>
      <c r="W1029" s="44"/>
    </row>
    <row r="1030" spans="1:23">
      <c r="A1030" s="5"/>
      <c r="B1030" s="19"/>
      <c r="C1030" s="23"/>
      <c r="D1030" s="26" t="str">
        <f>IF(C1030="","",VLOOKUP(C1030,Dich_vu!$A$1:'Dich_vu'!$B$64,2,0))</f>
        <v/>
      </c>
      <c r="E1030" s="20"/>
      <c r="F1030" s="21"/>
      <c r="G1030" s="24" t="str">
        <f t="array" aca="1" ref="G1030" ca="1">IF(F1030="","",INDIRECT("quan_huyen!l"&amp;MAX(IF(COUNTIF($F1030,"*"&amp;Tinh_TP&amp;"*")=1,ROW(Tinh_TP),0))))</f>
        <v/>
      </c>
      <c r="H1030" s="22" t="str">
        <f t="array" aca="1" ref="H1030" ca="1">IF(AND(F1030="",G1030=""),"",INDIRECT("quan_huyen!h"&amp;MAX(IF(COUNTIF(F1030,"*"&amp;data&amp;"*")=1,ROW(data),0))))</f>
        <v/>
      </c>
      <c r="I1030" s="26" t="str">
        <f ca="1">IF(G1030="","",INDEX(Tinh_ID,MATCH(Sheet1!G1030,Tinh_TP,0)))</f>
        <v/>
      </c>
      <c r="J1030" s="26" t="str">
        <f ca="1">IF(H1030="","",VLOOKUP(H1030,Quan_huyen!$H:$I,2,0))</f>
        <v/>
      </c>
      <c r="K1030" s="26" t="str">
        <f ca="1">IF(J1030="","",VLOOKUP(J1030,Quan_huyen!$I:$J,2,0))</f>
        <v/>
      </c>
      <c r="L1030" s="22"/>
      <c r="M1030" s="21"/>
      <c r="N1030" s="39"/>
      <c r="O1030" s="39"/>
      <c r="P1030" s="39" t="str">
        <f>IF(O1030="","",VLOOKUP(O1030,Dich_vu!$M$1:'Dich_vu'!$N:$N,2,0))</f>
        <v/>
      </c>
      <c r="Q1030" s="39"/>
      <c r="R1030" s="39"/>
      <c r="S1030" s="39"/>
      <c r="T1030" s="39"/>
      <c r="U1030" s="39"/>
      <c r="V1030" s="35"/>
      <c r="W1030" s="44"/>
    </row>
    <row r="1031" spans="1:23">
      <c r="A1031" s="5"/>
      <c r="B1031" s="19"/>
      <c r="C1031" s="23"/>
      <c r="D1031" s="26" t="str">
        <f>IF(C1031="","",VLOOKUP(C1031,Dich_vu!$A$1:'Dich_vu'!$B$64,2,0))</f>
        <v/>
      </c>
      <c r="E1031" s="20"/>
      <c r="F1031" s="21"/>
      <c r="G1031" s="24" t="str">
        <f t="array" aca="1" ref="G1031" ca="1">IF(F1031="","",INDIRECT("quan_huyen!l"&amp;MAX(IF(COUNTIF($F1031,"*"&amp;Tinh_TP&amp;"*")=1,ROW(Tinh_TP),0))))</f>
        <v/>
      </c>
      <c r="H1031" s="22" t="str">
        <f t="array" aca="1" ref="H1031" ca="1">IF(AND(F1031="",G1031=""),"",INDIRECT("quan_huyen!h"&amp;MAX(IF(COUNTIF(F1031,"*"&amp;data&amp;"*")=1,ROW(data),0))))</f>
        <v/>
      </c>
      <c r="I1031" s="26" t="str">
        <f ca="1">IF(G1031="","",INDEX(Tinh_ID,MATCH(Sheet1!G1031,Tinh_TP,0)))</f>
        <v/>
      </c>
      <c r="J1031" s="26" t="str">
        <f ca="1">IF(H1031="","",VLOOKUP(H1031,Quan_huyen!$H:$I,2,0))</f>
        <v/>
      </c>
      <c r="K1031" s="26" t="str">
        <f ca="1">IF(J1031="","",VLOOKUP(J1031,Quan_huyen!$I:$J,2,0))</f>
        <v/>
      </c>
      <c r="L1031" s="22"/>
      <c r="M1031" s="21"/>
      <c r="N1031" s="39"/>
      <c r="O1031" s="39"/>
      <c r="P1031" s="39" t="str">
        <f>IF(O1031="","",VLOOKUP(O1031,Dich_vu!$M$1:'Dich_vu'!$N:$N,2,0))</f>
        <v/>
      </c>
      <c r="Q1031" s="39"/>
      <c r="R1031" s="39"/>
      <c r="S1031" s="39"/>
      <c r="T1031" s="39"/>
      <c r="U1031" s="39"/>
      <c r="V1031" s="35"/>
      <c r="W1031" s="44"/>
    </row>
    <row r="1032" spans="1:23">
      <c r="A1032" s="5"/>
      <c r="B1032" s="19"/>
      <c r="C1032" s="23"/>
      <c r="D1032" s="26" t="str">
        <f>IF(C1032="","",VLOOKUP(C1032,Dich_vu!$A$1:'Dich_vu'!$B$64,2,0))</f>
        <v/>
      </c>
      <c r="E1032" s="20"/>
      <c r="F1032" s="21"/>
      <c r="G1032" s="24" t="str">
        <f t="array" aca="1" ref="G1032" ca="1">IF(F1032="","",INDIRECT("quan_huyen!l"&amp;MAX(IF(COUNTIF($F1032,"*"&amp;Tinh_TP&amp;"*")=1,ROW(Tinh_TP),0))))</f>
        <v/>
      </c>
      <c r="H1032" s="22" t="str">
        <f t="array" aca="1" ref="H1032" ca="1">IF(AND(F1032="",G1032=""),"",INDIRECT("quan_huyen!h"&amp;MAX(IF(COUNTIF(F1032,"*"&amp;data&amp;"*")=1,ROW(data),0))))</f>
        <v/>
      </c>
      <c r="I1032" s="26" t="str">
        <f ca="1">IF(G1032="","",INDEX(Tinh_ID,MATCH(Sheet1!G1032,Tinh_TP,0)))</f>
        <v/>
      </c>
      <c r="J1032" s="26" t="str">
        <f ca="1">IF(H1032="","",VLOOKUP(H1032,Quan_huyen!$H:$I,2,0))</f>
        <v/>
      </c>
      <c r="K1032" s="26" t="str">
        <f ca="1">IF(J1032="","",VLOOKUP(J1032,Quan_huyen!$I:$J,2,0))</f>
        <v/>
      </c>
      <c r="L1032" s="22"/>
      <c r="M1032" s="21"/>
      <c r="N1032" s="39"/>
      <c r="O1032" s="39"/>
      <c r="P1032" s="39" t="str">
        <f>IF(O1032="","",VLOOKUP(O1032,Dich_vu!$M$1:'Dich_vu'!$N:$N,2,0))</f>
        <v/>
      </c>
      <c r="Q1032" s="39"/>
      <c r="R1032" s="39"/>
      <c r="S1032" s="39"/>
      <c r="T1032" s="39"/>
      <c r="U1032" s="39"/>
      <c r="V1032" s="35"/>
      <c r="W1032" s="44"/>
    </row>
    <row r="1033" spans="1:23">
      <c r="A1033" s="5"/>
      <c r="B1033" s="19"/>
      <c r="C1033" s="23"/>
      <c r="D1033" s="26" t="str">
        <f>IF(C1033="","",VLOOKUP(C1033,Dich_vu!$A$1:'Dich_vu'!$B$64,2,0))</f>
        <v/>
      </c>
      <c r="E1033" s="20"/>
      <c r="F1033" s="21"/>
      <c r="G1033" s="24" t="str">
        <f t="array" aca="1" ref="G1033" ca="1">IF(F1033="","",INDIRECT("quan_huyen!l"&amp;MAX(IF(COUNTIF($F1033,"*"&amp;Tinh_TP&amp;"*")=1,ROW(Tinh_TP),0))))</f>
        <v/>
      </c>
      <c r="H1033" s="22" t="str">
        <f t="array" aca="1" ref="H1033" ca="1">IF(AND(F1033="",G1033=""),"",INDIRECT("quan_huyen!h"&amp;MAX(IF(COUNTIF(F1033,"*"&amp;data&amp;"*")=1,ROW(data),0))))</f>
        <v/>
      </c>
      <c r="I1033" s="26" t="str">
        <f ca="1">IF(G1033="","",INDEX(Tinh_ID,MATCH(Sheet1!G1033,Tinh_TP,0)))</f>
        <v/>
      </c>
      <c r="J1033" s="26" t="str">
        <f ca="1">IF(H1033="","",VLOOKUP(H1033,Quan_huyen!$H:$I,2,0))</f>
        <v/>
      </c>
      <c r="K1033" s="26" t="str">
        <f ca="1">IF(J1033="","",VLOOKUP(J1033,Quan_huyen!$I:$J,2,0))</f>
        <v/>
      </c>
      <c r="L1033" s="22"/>
      <c r="M1033" s="21"/>
      <c r="N1033" s="39"/>
      <c r="O1033" s="39"/>
      <c r="P1033" s="39" t="str">
        <f>IF(O1033="","",VLOOKUP(O1033,Dich_vu!$M$1:'Dich_vu'!$N:$N,2,0))</f>
        <v/>
      </c>
      <c r="Q1033" s="39"/>
      <c r="R1033" s="39"/>
      <c r="S1033" s="39"/>
      <c r="T1033" s="39"/>
      <c r="U1033" s="39"/>
      <c r="V1033" s="35"/>
      <c r="W1033" s="44"/>
    </row>
    <row r="1034" spans="1:23">
      <c r="A1034" s="5"/>
      <c r="B1034" s="19"/>
      <c r="C1034" s="23"/>
      <c r="D1034" s="26" t="str">
        <f>IF(C1034="","",VLOOKUP(C1034,Dich_vu!$A$1:'Dich_vu'!$B$64,2,0))</f>
        <v/>
      </c>
      <c r="E1034" s="20"/>
      <c r="F1034" s="21"/>
      <c r="G1034" s="24" t="str">
        <f t="array" aca="1" ref="G1034" ca="1">IF(F1034="","",INDIRECT("quan_huyen!l"&amp;MAX(IF(COUNTIF($F1034,"*"&amp;Tinh_TP&amp;"*")=1,ROW(Tinh_TP),0))))</f>
        <v/>
      </c>
      <c r="H1034" s="22" t="str">
        <f t="array" aca="1" ref="H1034" ca="1">IF(AND(F1034="",G1034=""),"",INDIRECT("quan_huyen!h"&amp;MAX(IF(COUNTIF(F1034,"*"&amp;data&amp;"*")=1,ROW(data),0))))</f>
        <v/>
      </c>
      <c r="I1034" s="26" t="str">
        <f ca="1">IF(G1034="","",INDEX(Tinh_ID,MATCH(Sheet1!G1034,Tinh_TP,0)))</f>
        <v/>
      </c>
      <c r="J1034" s="26" t="str">
        <f ca="1">IF(H1034="","",VLOOKUP(H1034,Quan_huyen!$H:$I,2,0))</f>
        <v/>
      </c>
      <c r="K1034" s="26" t="str">
        <f ca="1">IF(J1034="","",VLOOKUP(J1034,Quan_huyen!$I:$J,2,0))</f>
        <v/>
      </c>
      <c r="L1034" s="22"/>
      <c r="M1034" s="21"/>
      <c r="N1034" s="39"/>
      <c r="O1034" s="39"/>
      <c r="P1034" s="39" t="str">
        <f>IF(O1034="","",VLOOKUP(O1034,Dich_vu!$M$1:'Dich_vu'!$N:$N,2,0))</f>
        <v/>
      </c>
      <c r="Q1034" s="39"/>
      <c r="R1034" s="39"/>
      <c r="S1034" s="39"/>
      <c r="T1034" s="39"/>
      <c r="U1034" s="39"/>
      <c r="V1034" s="35"/>
      <c r="W1034" s="44"/>
    </row>
    <row r="1035" spans="1:23">
      <c r="A1035" s="5"/>
      <c r="B1035" s="19"/>
      <c r="C1035" s="23"/>
      <c r="D1035" s="26" t="str">
        <f>IF(C1035="","",VLOOKUP(C1035,Dich_vu!$A$1:'Dich_vu'!$B$64,2,0))</f>
        <v/>
      </c>
      <c r="E1035" s="20"/>
      <c r="F1035" s="21"/>
      <c r="G1035" s="24" t="str">
        <f t="array" aca="1" ref="G1035" ca="1">IF(F1035="","",INDIRECT("quan_huyen!l"&amp;MAX(IF(COUNTIF($F1035,"*"&amp;Tinh_TP&amp;"*")=1,ROW(Tinh_TP),0))))</f>
        <v/>
      </c>
      <c r="H1035" s="22" t="str">
        <f t="array" aca="1" ref="H1035" ca="1">IF(AND(F1035="",G1035=""),"",INDIRECT("quan_huyen!h"&amp;MAX(IF(COUNTIF(F1035,"*"&amp;data&amp;"*")=1,ROW(data),0))))</f>
        <v/>
      </c>
      <c r="I1035" s="26" t="str">
        <f ca="1">IF(G1035="","",INDEX(Tinh_ID,MATCH(Sheet1!G1035,Tinh_TP,0)))</f>
        <v/>
      </c>
      <c r="J1035" s="26" t="str">
        <f ca="1">IF(H1035="","",VLOOKUP(H1035,Quan_huyen!$H:$I,2,0))</f>
        <v/>
      </c>
      <c r="K1035" s="26" t="str">
        <f ca="1">IF(J1035="","",VLOOKUP(J1035,Quan_huyen!$I:$J,2,0))</f>
        <v/>
      </c>
      <c r="L1035" s="22"/>
      <c r="M1035" s="21"/>
      <c r="N1035" s="39"/>
      <c r="O1035" s="39"/>
      <c r="P1035" s="39" t="str">
        <f>IF(O1035="","",VLOOKUP(O1035,Dich_vu!$M$1:'Dich_vu'!$N:$N,2,0))</f>
        <v/>
      </c>
      <c r="Q1035" s="39"/>
      <c r="R1035" s="39"/>
      <c r="S1035" s="39"/>
      <c r="T1035" s="39"/>
      <c r="U1035" s="39"/>
      <c r="V1035" s="35"/>
      <c r="W1035" s="44"/>
    </row>
    <row r="1036" spans="1:23">
      <c r="B1036" s="19"/>
      <c r="C1036" s="23"/>
      <c r="D1036" s="26" t="str">
        <f>IF(C1036="","",VLOOKUP(C1036,Dich_vu!$A$1:'Dich_vu'!$B$64,2,0))</f>
        <v/>
      </c>
      <c r="E1036" s="20"/>
      <c r="F1036" s="21"/>
      <c r="G1036" s="24" t="str">
        <f t="array" aca="1" ref="G1036" ca="1">IF(F1036="","",INDIRECT("quan_huyen!l"&amp;MAX(IF(COUNTIF($F1036,"*"&amp;Tinh_TP&amp;"*")=1,ROW(Tinh_TP),0))))</f>
        <v/>
      </c>
      <c r="H1036" s="22" t="str">
        <f t="array" aca="1" ref="H1036" ca="1">IF(AND(F1036="",G1036=""),"",INDIRECT("quan_huyen!h"&amp;MAX(IF(COUNTIF(F1036,"*"&amp;data&amp;"*")=1,ROW(data),0))))</f>
        <v/>
      </c>
      <c r="I1036" s="26" t="str">
        <f ca="1">IF(G1036="","",INDEX(Tinh_ID,MATCH(Sheet1!G1036,Tinh_TP,0)))</f>
        <v/>
      </c>
      <c r="J1036" s="26" t="str">
        <f ca="1">IF(H1036="","",VLOOKUP(H1036,Quan_huyen!$H:$I,2,0))</f>
        <v/>
      </c>
      <c r="K1036" s="26" t="str">
        <f ca="1">IF(J1036="","",VLOOKUP(J1036,Quan_huyen!$I:$J,2,0))</f>
        <v/>
      </c>
      <c r="L1036" s="22"/>
      <c r="M1036" s="21"/>
      <c r="N1036" s="39"/>
      <c r="O1036" s="39"/>
      <c r="P1036" s="39" t="str">
        <f>IF(O1036="","",VLOOKUP(O1036,Dich_vu!$M$1:'Dich_vu'!$N:$N,2,0))</f>
        <v/>
      </c>
      <c r="Q1036" s="39"/>
      <c r="R1036" s="39"/>
      <c r="S1036" s="39"/>
      <c r="T1036" s="39"/>
      <c r="U1036" s="39"/>
      <c r="V1036" s="35"/>
      <c r="W1036" s="44"/>
    </row>
    <row r="1037" spans="1:23">
      <c r="B1037" s="19"/>
      <c r="C1037" s="23"/>
      <c r="D1037" s="26" t="str">
        <f>IF(C1037="","",VLOOKUP(C1037,Dich_vu!$A$1:'Dich_vu'!$B$64,2,0))</f>
        <v/>
      </c>
      <c r="E1037" s="20"/>
      <c r="F1037" s="21"/>
      <c r="G1037" s="24" t="str">
        <f t="array" aca="1" ref="G1037" ca="1">IF(F1037="","",INDIRECT("quan_huyen!l"&amp;MAX(IF(COUNTIF($F1037,"*"&amp;Tinh_TP&amp;"*")=1,ROW(Tinh_TP),0))))</f>
        <v/>
      </c>
      <c r="H1037" s="22" t="str">
        <f t="array" aca="1" ref="H1037" ca="1">IF(AND(F1037="",G1037=""),"",INDIRECT("quan_huyen!h"&amp;MAX(IF(COUNTIF(F1037,"*"&amp;data&amp;"*")=1,ROW(data),0))))</f>
        <v/>
      </c>
      <c r="I1037" s="26" t="str">
        <f ca="1">IF(G1037="","",INDEX(Tinh_ID,MATCH(Sheet1!G1037,Tinh_TP,0)))</f>
        <v/>
      </c>
      <c r="J1037" s="26" t="str">
        <f ca="1">IF(H1037="","",VLOOKUP(H1037,Quan_huyen!$H:$I,2,0))</f>
        <v/>
      </c>
      <c r="K1037" s="26" t="str">
        <f ca="1">IF(J1037="","",VLOOKUP(J1037,Quan_huyen!$I:$J,2,0))</f>
        <v/>
      </c>
      <c r="L1037" s="22"/>
      <c r="M1037" s="21"/>
      <c r="N1037" s="39"/>
      <c r="O1037" s="39"/>
      <c r="P1037" s="39" t="str">
        <f>IF(O1037="","",VLOOKUP(O1037,Dich_vu!$M$1:'Dich_vu'!$N:$N,2,0))</f>
        <v/>
      </c>
      <c r="Q1037" s="39"/>
      <c r="R1037" s="39"/>
      <c r="S1037" s="39"/>
      <c r="T1037" s="39"/>
      <c r="U1037" s="39"/>
      <c r="V1037" s="35"/>
      <c r="W1037" s="44"/>
    </row>
    <row r="1038" spans="1:23">
      <c r="B1038" s="19"/>
      <c r="C1038" s="23"/>
      <c r="D1038" s="26" t="str">
        <f>IF(C1038="","",VLOOKUP(C1038,Dich_vu!$A$1:'Dich_vu'!$B$64,2,0))</f>
        <v/>
      </c>
      <c r="E1038" s="20"/>
      <c r="F1038" s="21"/>
      <c r="G1038" s="24" t="str">
        <f t="array" aca="1" ref="G1038" ca="1">IF(F1038="","",INDIRECT("quan_huyen!l"&amp;MAX(IF(COUNTIF($F1038,"*"&amp;Tinh_TP&amp;"*")=1,ROW(Tinh_TP),0))))</f>
        <v/>
      </c>
      <c r="H1038" s="22" t="str">
        <f t="array" aca="1" ref="H1038" ca="1">IF(AND(F1038="",G1038=""),"",INDIRECT("quan_huyen!h"&amp;MAX(IF(COUNTIF(F1038,"*"&amp;data&amp;"*")=1,ROW(data),0))))</f>
        <v/>
      </c>
      <c r="I1038" s="26" t="str">
        <f ca="1">IF(G1038="","",INDEX(Tinh_ID,MATCH(Sheet1!G1038,Tinh_TP,0)))</f>
        <v/>
      </c>
      <c r="J1038" s="26" t="str">
        <f ca="1">IF(H1038="","",VLOOKUP(H1038,Quan_huyen!$H:$I,2,0))</f>
        <v/>
      </c>
      <c r="K1038" s="26" t="str">
        <f ca="1">IF(J1038="","",VLOOKUP(J1038,Quan_huyen!$I:$J,2,0))</f>
        <v/>
      </c>
      <c r="L1038" s="22"/>
      <c r="M1038" s="21"/>
      <c r="N1038" s="39"/>
      <c r="O1038" s="39"/>
      <c r="P1038" s="39" t="str">
        <f>IF(O1038="","",VLOOKUP(O1038,Dich_vu!$M$1:'Dich_vu'!$N:$N,2,0))</f>
        <v/>
      </c>
      <c r="Q1038" s="39"/>
      <c r="R1038" s="39"/>
      <c r="S1038" s="39"/>
      <c r="T1038" s="39"/>
      <c r="U1038" s="39"/>
      <c r="V1038" s="35"/>
      <c r="W1038" s="44"/>
    </row>
    <row r="1039" spans="1:23">
      <c r="B1039" s="19"/>
      <c r="C1039" s="23"/>
      <c r="D1039" s="26" t="str">
        <f>IF(C1039="","",VLOOKUP(C1039,Dich_vu!$A$1:'Dich_vu'!$B$64,2,0))</f>
        <v/>
      </c>
      <c r="E1039" s="20"/>
      <c r="F1039" s="21"/>
      <c r="G1039" s="24" t="str">
        <f t="array" aca="1" ref="G1039" ca="1">IF(F1039="","",INDIRECT("quan_huyen!l"&amp;MAX(IF(COUNTIF($F1039,"*"&amp;Tinh_TP&amp;"*")=1,ROW(Tinh_TP),0))))</f>
        <v/>
      </c>
      <c r="H1039" s="22" t="str">
        <f t="array" aca="1" ref="H1039" ca="1">IF(AND(F1039="",G1039=""),"",INDIRECT("quan_huyen!h"&amp;MAX(IF(COUNTIF(F1039,"*"&amp;data&amp;"*")=1,ROW(data),0))))</f>
        <v/>
      </c>
      <c r="I1039" s="26" t="str">
        <f ca="1">IF(G1039="","",INDEX(Tinh_ID,MATCH(Sheet1!G1039,Tinh_TP,0)))</f>
        <v/>
      </c>
      <c r="J1039" s="26" t="str">
        <f ca="1">IF(H1039="","",VLOOKUP(H1039,Quan_huyen!$H:$I,2,0))</f>
        <v/>
      </c>
      <c r="K1039" s="26" t="str">
        <f ca="1">IF(J1039="","",VLOOKUP(J1039,Quan_huyen!$I:$J,2,0))</f>
        <v/>
      </c>
      <c r="L1039" s="22"/>
      <c r="M1039" s="21"/>
      <c r="N1039" s="39"/>
      <c r="O1039" s="39"/>
      <c r="P1039" s="39" t="str">
        <f>IF(O1039="","",VLOOKUP(O1039,Dich_vu!$M$1:'Dich_vu'!$N:$N,2,0))</f>
        <v/>
      </c>
      <c r="Q1039" s="39"/>
      <c r="R1039" s="39"/>
      <c r="S1039" s="39"/>
      <c r="T1039" s="39"/>
      <c r="U1039" s="39"/>
      <c r="V1039" s="35"/>
      <c r="W1039" s="44"/>
    </row>
    <row r="1040" spans="1:23">
      <c r="B1040" s="19"/>
      <c r="C1040" s="23"/>
      <c r="D1040" s="26" t="str">
        <f>IF(C1040="","",VLOOKUP(C1040,Dich_vu!$A$1:'Dich_vu'!$B$64,2,0))</f>
        <v/>
      </c>
      <c r="E1040" s="20"/>
      <c r="F1040" s="21"/>
      <c r="G1040" s="24" t="str">
        <f t="array" aca="1" ref="G1040" ca="1">IF(F1040="","",INDIRECT("quan_huyen!l"&amp;MAX(IF(COUNTIF($F1040,"*"&amp;Tinh_TP&amp;"*")=1,ROW(Tinh_TP),0))))</f>
        <v/>
      </c>
      <c r="H1040" s="22" t="str">
        <f t="array" aca="1" ref="H1040" ca="1">IF(AND(F1040="",G1040=""),"",INDIRECT("quan_huyen!h"&amp;MAX(IF(COUNTIF(F1040,"*"&amp;data&amp;"*")=1,ROW(data),0))))</f>
        <v/>
      </c>
      <c r="I1040" s="26" t="str">
        <f ca="1">IF(G1040="","",INDEX(Tinh_ID,MATCH(Sheet1!G1040,Tinh_TP,0)))</f>
        <v/>
      </c>
      <c r="J1040" s="26" t="str">
        <f ca="1">IF(H1040="","",VLOOKUP(H1040,Quan_huyen!$H:$I,2,0))</f>
        <v/>
      </c>
      <c r="K1040" s="26" t="str">
        <f ca="1">IF(J1040="","",VLOOKUP(J1040,Quan_huyen!$I:$J,2,0))</f>
        <v/>
      </c>
      <c r="L1040" s="22"/>
      <c r="M1040" s="21"/>
      <c r="N1040" s="39"/>
      <c r="O1040" s="39"/>
      <c r="P1040" s="39" t="str">
        <f>IF(O1040="","",VLOOKUP(O1040,Dich_vu!$M$1:'Dich_vu'!$N:$N,2,0))</f>
        <v/>
      </c>
      <c r="Q1040" s="39"/>
      <c r="R1040" s="39"/>
      <c r="S1040" s="39"/>
      <c r="T1040" s="39"/>
      <c r="U1040" s="39"/>
      <c r="V1040" s="35"/>
      <c r="W1040" s="44"/>
    </row>
    <row r="1041" spans="2:23">
      <c r="B1041" s="19"/>
      <c r="C1041" s="23"/>
      <c r="D1041" s="26" t="str">
        <f>IF(C1041="","",VLOOKUP(C1041,Dich_vu!$A$1:'Dich_vu'!$B$64,2,0))</f>
        <v/>
      </c>
      <c r="E1041" s="20"/>
      <c r="F1041" s="21"/>
      <c r="G1041" s="24" t="str">
        <f t="array" aca="1" ref="G1041" ca="1">IF(F1041="","",INDIRECT("quan_huyen!l"&amp;MAX(IF(COUNTIF($F1041,"*"&amp;Tinh_TP&amp;"*")=1,ROW(Tinh_TP),0))))</f>
        <v/>
      </c>
      <c r="H1041" s="22" t="str">
        <f t="array" aca="1" ref="H1041" ca="1">IF(AND(F1041="",G1041=""),"",INDIRECT("quan_huyen!h"&amp;MAX(IF(COUNTIF(F1041,"*"&amp;data&amp;"*")=1,ROW(data),0))))</f>
        <v/>
      </c>
      <c r="I1041" s="26" t="str">
        <f ca="1">IF(G1041="","",INDEX(Tinh_ID,MATCH(Sheet1!G1041,Tinh_TP,0)))</f>
        <v/>
      </c>
      <c r="J1041" s="26" t="str">
        <f ca="1">IF(H1041="","",VLOOKUP(H1041,Quan_huyen!$H:$I,2,0))</f>
        <v/>
      </c>
      <c r="K1041" s="26" t="str">
        <f ca="1">IF(J1041="","",VLOOKUP(J1041,Quan_huyen!$I:$J,2,0))</f>
        <v/>
      </c>
      <c r="L1041" s="22"/>
      <c r="M1041" s="21"/>
      <c r="N1041" s="39"/>
      <c r="O1041" s="39"/>
      <c r="P1041" s="39" t="str">
        <f>IF(O1041="","",VLOOKUP(O1041,Dich_vu!$M$1:'Dich_vu'!$N:$N,2,0))</f>
        <v/>
      </c>
      <c r="Q1041" s="39"/>
      <c r="R1041" s="39"/>
      <c r="S1041" s="39"/>
      <c r="T1041" s="39"/>
      <c r="U1041" s="39"/>
      <c r="V1041" s="35"/>
      <c r="W1041" s="44"/>
    </row>
    <row r="1042" spans="2:23">
      <c r="B1042" s="19"/>
      <c r="C1042" s="23"/>
      <c r="D1042" s="26" t="str">
        <f>IF(C1042="","",VLOOKUP(C1042,Dich_vu!$A$1:'Dich_vu'!$B$64,2,0))</f>
        <v/>
      </c>
      <c r="E1042" s="20"/>
      <c r="F1042" s="21"/>
      <c r="G1042" s="24" t="str">
        <f t="array" aca="1" ref="G1042" ca="1">IF(F1042="","",INDIRECT("quan_huyen!l"&amp;MAX(IF(COUNTIF($F1042,"*"&amp;Tinh_TP&amp;"*")=1,ROW(Tinh_TP),0))))</f>
        <v/>
      </c>
      <c r="H1042" s="22" t="str">
        <f t="array" aca="1" ref="H1042" ca="1">IF(AND(F1042="",G1042=""),"",INDIRECT("quan_huyen!h"&amp;MAX(IF(COUNTIF(F1042,"*"&amp;data&amp;"*")=1,ROW(data),0))))</f>
        <v/>
      </c>
      <c r="I1042" s="26" t="str">
        <f ca="1">IF(G1042="","",INDEX(Tinh_ID,MATCH(Sheet1!G1042,Tinh_TP,0)))</f>
        <v/>
      </c>
      <c r="J1042" s="26" t="str">
        <f ca="1">IF(H1042="","",VLOOKUP(H1042,Quan_huyen!$H:$I,2,0))</f>
        <v/>
      </c>
      <c r="K1042" s="26" t="str">
        <f ca="1">IF(J1042="","",VLOOKUP(J1042,Quan_huyen!$I:$J,2,0))</f>
        <v/>
      </c>
      <c r="L1042" s="22"/>
      <c r="M1042" s="21"/>
      <c r="N1042" s="39"/>
      <c r="O1042" s="39"/>
      <c r="P1042" s="39" t="str">
        <f>IF(O1042="","",VLOOKUP(O1042,Dich_vu!$M$1:'Dich_vu'!$N:$N,2,0))</f>
        <v/>
      </c>
      <c r="Q1042" s="39"/>
      <c r="R1042" s="39"/>
      <c r="S1042" s="39"/>
      <c r="T1042" s="39"/>
      <c r="U1042" s="39"/>
      <c r="V1042" s="35"/>
      <c r="W1042" s="44"/>
    </row>
    <row r="1043" spans="2:23">
      <c r="B1043" s="19"/>
      <c r="C1043" s="23"/>
      <c r="D1043" s="26" t="str">
        <f>IF(C1043="","",VLOOKUP(C1043,Dich_vu!$A$1:'Dich_vu'!$B$64,2,0))</f>
        <v/>
      </c>
      <c r="E1043" s="20"/>
      <c r="F1043" s="21"/>
      <c r="G1043" s="24" t="str">
        <f t="array" aca="1" ref="G1043" ca="1">IF(F1043="","",INDIRECT("quan_huyen!l"&amp;MAX(IF(COUNTIF($F1043,"*"&amp;Tinh_TP&amp;"*")=1,ROW(Tinh_TP),0))))</f>
        <v/>
      </c>
      <c r="H1043" s="22" t="str">
        <f t="array" aca="1" ref="H1043" ca="1">IF(AND(F1043="",G1043=""),"",INDIRECT("quan_huyen!h"&amp;MAX(IF(COUNTIF(F1043,"*"&amp;data&amp;"*")=1,ROW(data),0))))</f>
        <v/>
      </c>
      <c r="I1043" s="26" t="str">
        <f ca="1">IF(G1043="","",INDEX(Tinh_ID,MATCH(Sheet1!G1043,Tinh_TP,0)))</f>
        <v/>
      </c>
      <c r="J1043" s="26" t="str">
        <f ca="1">IF(H1043="","",VLOOKUP(H1043,Quan_huyen!$H:$I,2,0))</f>
        <v/>
      </c>
      <c r="K1043" s="26" t="str">
        <f ca="1">IF(J1043="","",VLOOKUP(J1043,Quan_huyen!$I:$J,2,0))</f>
        <v/>
      </c>
      <c r="L1043" s="22"/>
      <c r="M1043" s="21"/>
      <c r="N1043" s="39"/>
      <c r="O1043" s="39"/>
      <c r="P1043" s="39" t="str">
        <f>IF(O1043="","",VLOOKUP(O1043,Dich_vu!$M$1:'Dich_vu'!$N:$N,2,0))</f>
        <v/>
      </c>
      <c r="Q1043" s="39"/>
      <c r="R1043" s="39"/>
      <c r="S1043" s="39"/>
      <c r="T1043" s="39"/>
      <c r="U1043" s="39"/>
      <c r="V1043" s="35"/>
      <c r="W1043" s="44"/>
    </row>
    <row r="1044" spans="2:23">
      <c r="B1044" s="19"/>
      <c r="C1044" s="23"/>
      <c r="D1044" s="26" t="str">
        <f>IF(C1044="","",VLOOKUP(C1044,Dich_vu!$A$1:'Dich_vu'!$B$64,2,0))</f>
        <v/>
      </c>
      <c r="E1044" s="20"/>
      <c r="F1044" s="21"/>
      <c r="G1044" s="24" t="str">
        <f t="array" aca="1" ref="G1044" ca="1">IF(F1044="","",INDIRECT("quan_huyen!l"&amp;MAX(IF(COUNTIF($F1044,"*"&amp;Tinh_TP&amp;"*")=1,ROW(Tinh_TP),0))))</f>
        <v/>
      </c>
      <c r="H1044" s="22" t="str">
        <f t="array" aca="1" ref="H1044" ca="1">IF(AND(F1044="",G1044=""),"",INDIRECT("quan_huyen!h"&amp;MAX(IF(COUNTIF(F1044,"*"&amp;data&amp;"*")=1,ROW(data),0))))</f>
        <v/>
      </c>
      <c r="I1044" s="26" t="str">
        <f ca="1">IF(G1044="","",INDEX(Tinh_ID,MATCH(Sheet1!G1044,Tinh_TP,0)))</f>
        <v/>
      </c>
      <c r="J1044" s="26" t="str">
        <f ca="1">IF(H1044="","",VLOOKUP(H1044,Quan_huyen!$H:$I,2,0))</f>
        <v/>
      </c>
      <c r="K1044" s="26" t="str">
        <f ca="1">IF(J1044="","",VLOOKUP(J1044,Quan_huyen!$I:$J,2,0))</f>
        <v/>
      </c>
      <c r="L1044" s="22"/>
      <c r="M1044" s="21"/>
      <c r="N1044" s="39"/>
      <c r="O1044" s="39"/>
      <c r="P1044" s="39" t="str">
        <f>IF(O1044="","",VLOOKUP(O1044,Dich_vu!$M$1:'Dich_vu'!$N:$N,2,0))</f>
        <v/>
      </c>
      <c r="Q1044" s="39"/>
      <c r="R1044" s="39"/>
      <c r="S1044" s="39"/>
      <c r="T1044" s="39"/>
      <c r="U1044" s="39"/>
      <c r="V1044" s="35"/>
      <c r="W1044" s="44"/>
    </row>
    <row r="1045" spans="2:23">
      <c r="B1045" s="19"/>
      <c r="C1045" s="23"/>
      <c r="D1045" s="26" t="str">
        <f>IF(C1045="","",VLOOKUP(C1045,Dich_vu!$A$1:'Dich_vu'!$B$64,2,0))</f>
        <v/>
      </c>
      <c r="E1045" s="20"/>
      <c r="F1045" s="21"/>
      <c r="G1045" s="24" t="str">
        <f t="array" aca="1" ref="G1045" ca="1">IF(F1045="","",INDIRECT("quan_huyen!l"&amp;MAX(IF(COUNTIF($F1045,"*"&amp;Tinh_TP&amp;"*")=1,ROW(Tinh_TP),0))))</f>
        <v/>
      </c>
      <c r="H1045" s="22" t="str">
        <f t="array" aca="1" ref="H1045" ca="1">IF(AND(F1045="",G1045=""),"",INDIRECT("quan_huyen!h"&amp;MAX(IF(COUNTIF(F1045,"*"&amp;data&amp;"*")=1,ROW(data),0))))</f>
        <v/>
      </c>
      <c r="I1045" s="26" t="str">
        <f ca="1">IF(G1045="","",INDEX(Tinh_ID,MATCH(Sheet1!G1045,Tinh_TP,0)))</f>
        <v/>
      </c>
      <c r="J1045" s="26" t="str">
        <f ca="1">IF(H1045="","",VLOOKUP(H1045,Quan_huyen!$H:$I,2,0))</f>
        <v/>
      </c>
      <c r="K1045" s="26" t="str">
        <f ca="1">IF(J1045="","",VLOOKUP(J1045,Quan_huyen!$I:$J,2,0))</f>
        <v/>
      </c>
      <c r="L1045" s="22"/>
      <c r="M1045" s="21"/>
      <c r="N1045" s="39"/>
      <c r="O1045" s="39"/>
      <c r="P1045" s="39" t="str">
        <f>IF(O1045="","",VLOOKUP(O1045,Dich_vu!$M$1:'Dich_vu'!$N:$N,2,0))</f>
        <v/>
      </c>
      <c r="Q1045" s="39"/>
      <c r="R1045" s="39"/>
      <c r="S1045" s="39"/>
      <c r="T1045" s="39"/>
      <c r="U1045" s="39"/>
      <c r="V1045" s="35"/>
      <c r="W1045" s="44"/>
    </row>
    <row r="1046" spans="2:23">
      <c r="B1046" s="19"/>
      <c r="C1046" s="23"/>
      <c r="D1046" s="26" t="str">
        <f>IF(C1046="","",VLOOKUP(C1046,Dich_vu!$A$1:'Dich_vu'!$B$64,2,0))</f>
        <v/>
      </c>
      <c r="E1046" s="20"/>
      <c r="F1046" s="21"/>
      <c r="G1046" s="24" t="str">
        <f t="array" aca="1" ref="G1046" ca="1">IF(F1046="","",INDIRECT("quan_huyen!l"&amp;MAX(IF(COUNTIF($F1046,"*"&amp;Tinh_TP&amp;"*")=1,ROW(Tinh_TP),0))))</f>
        <v/>
      </c>
      <c r="H1046" s="22" t="str">
        <f t="array" aca="1" ref="H1046" ca="1">IF(AND(F1046="",G1046=""),"",INDIRECT("quan_huyen!h"&amp;MAX(IF(COUNTIF(F1046,"*"&amp;data&amp;"*")=1,ROW(data),0))))</f>
        <v/>
      </c>
      <c r="I1046" s="26" t="str">
        <f ca="1">IF(G1046="","",INDEX(Tinh_ID,MATCH(Sheet1!G1046,Tinh_TP,0)))</f>
        <v/>
      </c>
      <c r="J1046" s="26" t="str">
        <f ca="1">IF(H1046="","",VLOOKUP(H1046,Quan_huyen!$H:$I,2,0))</f>
        <v/>
      </c>
      <c r="K1046" s="26" t="str">
        <f ca="1">IF(J1046="","",VLOOKUP(J1046,Quan_huyen!$I:$J,2,0))</f>
        <v/>
      </c>
      <c r="L1046" s="22"/>
      <c r="M1046" s="21"/>
      <c r="N1046" s="39"/>
      <c r="O1046" s="39"/>
      <c r="P1046" s="39" t="str">
        <f>IF(O1046="","",VLOOKUP(O1046,Dich_vu!$M$1:'Dich_vu'!$N:$N,2,0))</f>
        <v/>
      </c>
      <c r="Q1046" s="39"/>
      <c r="R1046" s="39"/>
      <c r="S1046" s="39"/>
      <c r="T1046" s="39"/>
      <c r="U1046" s="39"/>
      <c r="V1046" s="35"/>
      <c r="W1046" s="44"/>
    </row>
    <row r="1047" spans="2:23">
      <c r="B1047" s="19"/>
      <c r="C1047" s="23"/>
      <c r="D1047" s="26" t="str">
        <f>IF(C1047="","",VLOOKUP(C1047,Dich_vu!$A$1:'Dich_vu'!$B$64,2,0))</f>
        <v/>
      </c>
      <c r="E1047" s="20"/>
      <c r="F1047" s="21"/>
      <c r="G1047" s="24" t="str">
        <f t="array" aca="1" ref="G1047" ca="1">IF(F1047="","",INDIRECT("quan_huyen!l"&amp;MAX(IF(COUNTIF($F1047,"*"&amp;Tinh_TP&amp;"*")=1,ROW(Tinh_TP),0))))</f>
        <v/>
      </c>
      <c r="H1047" s="22" t="str">
        <f t="array" aca="1" ref="H1047" ca="1">IF(AND(F1047="",G1047=""),"",INDIRECT("quan_huyen!h"&amp;MAX(IF(COUNTIF(F1047,"*"&amp;data&amp;"*")=1,ROW(data),0))))</f>
        <v/>
      </c>
      <c r="I1047" s="26" t="str">
        <f ca="1">IF(G1047="","",INDEX(Tinh_ID,MATCH(Sheet1!G1047,Tinh_TP,0)))</f>
        <v/>
      </c>
      <c r="J1047" s="26" t="str">
        <f ca="1">IF(H1047="","",VLOOKUP(H1047,Quan_huyen!$H:$I,2,0))</f>
        <v/>
      </c>
      <c r="K1047" s="26" t="str">
        <f ca="1">IF(J1047="","",VLOOKUP(J1047,Quan_huyen!$I:$J,2,0))</f>
        <v/>
      </c>
      <c r="L1047" s="22"/>
      <c r="M1047" s="21"/>
      <c r="N1047" s="39"/>
      <c r="O1047" s="39"/>
      <c r="P1047" s="39" t="str">
        <f>IF(O1047="","",VLOOKUP(O1047,Dich_vu!$M$1:'Dich_vu'!$N:$N,2,0))</f>
        <v/>
      </c>
      <c r="Q1047" s="39"/>
      <c r="R1047" s="39"/>
      <c r="S1047" s="39"/>
      <c r="T1047" s="39"/>
      <c r="U1047" s="39"/>
      <c r="V1047" s="35"/>
      <c r="W1047" s="44"/>
    </row>
    <row r="1048" spans="2:23">
      <c r="B1048" s="19"/>
      <c r="C1048" s="23"/>
      <c r="D1048" s="26" t="str">
        <f>IF(C1048="","",VLOOKUP(C1048,Dich_vu!$A$1:'Dich_vu'!$B$64,2,0))</f>
        <v/>
      </c>
      <c r="E1048" s="20"/>
      <c r="F1048" s="21"/>
      <c r="G1048" s="24" t="str">
        <f t="array" aca="1" ref="G1048" ca="1">IF(F1048="","",INDIRECT("quan_huyen!l"&amp;MAX(IF(COUNTIF($F1048,"*"&amp;Tinh_TP&amp;"*")=1,ROW(Tinh_TP),0))))</f>
        <v/>
      </c>
      <c r="H1048" s="22" t="str">
        <f t="array" aca="1" ref="H1048" ca="1">IF(AND(F1048="",G1048=""),"",INDIRECT("quan_huyen!h"&amp;MAX(IF(COUNTIF(F1048,"*"&amp;data&amp;"*")=1,ROW(data),0))))</f>
        <v/>
      </c>
      <c r="I1048" s="26" t="str">
        <f ca="1">IF(G1048="","",INDEX(Tinh_ID,MATCH(Sheet1!G1048,Tinh_TP,0)))</f>
        <v/>
      </c>
      <c r="J1048" s="26" t="str">
        <f ca="1">IF(H1048="","",VLOOKUP(H1048,Quan_huyen!$H:$I,2,0))</f>
        <v/>
      </c>
      <c r="K1048" s="26" t="str">
        <f ca="1">IF(J1048="","",VLOOKUP(J1048,Quan_huyen!$I:$J,2,0))</f>
        <v/>
      </c>
      <c r="L1048" s="22"/>
      <c r="M1048" s="21"/>
      <c r="N1048" s="39"/>
      <c r="O1048" s="39"/>
      <c r="P1048" s="39" t="str">
        <f>IF(O1048="","",VLOOKUP(O1048,Dich_vu!$M$1:'Dich_vu'!$N:$N,2,0))</f>
        <v/>
      </c>
      <c r="Q1048" s="39"/>
      <c r="R1048" s="39"/>
      <c r="S1048" s="39"/>
      <c r="T1048" s="39"/>
      <c r="U1048" s="39"/>
      <c r="V1048" s="35"/>
      <c r="W1048" s="44"/>
    </row>
    <row r="1049" spans="2:23">
      <c r="B1049" s="19"/>
      <c r="C1049" s="23"/>
      <c r="D1049" s="26" t="str">
        <f>IF(C1049="","",VLOOKUP(C1049,Dich_vu!$A$1:'Dich_vu'!$B$64,2,0))</f>
        <v/>
      </c>
      <c r="E1049" s="20"/>
      <c r="F1049" s="21"/>
      <c r="G1049" s="24" t="str">
        <f t="array" aca="1" ref="G1049" ca="1">IF(F1049="","",INDIRECT("quan_huyen!l"&amp;MAX(IF(COUNTIF($F1049,"*"&amp;Tinh_TP&amp;"*")=1,ROW(Tinh_TP),0))))</f>
        <v/>
      </c>
      <c r="H1049" s="22" t="str">
        <f t="array" aca="1" ref="H1049" ca="1">IF(AND(F1049="",G1049=""),"",INDIRECT("quan_huyen!h"&amp;MAX(IF(COUNTIF(F1049,"*"&amp;data&amp;"*")=1,ROW(data),0))))</f>
        <v/>
      </c>
      <c r="I1049" s="26" t="str">
        <f ca="1">IF(G1049="","",INDEX(Tinh_ID,MATCH(Sheet1!G1049,Tinh_TP,0)))</f>
        <v/>
      </c>
      <c r="J1049" s="26" t="str">
        <f ca="1">IF(H1049="","",VLOOKUP(H1049,Quan_huyen!$H:$I,2,0))</f>
        <v/>
      </c>
      <c r="K1049" s="26" t="str">
        <f ca="1">IF(J1049="","",VLOOKUP(J1049,Quan_huyen!$I:$J,2,0))</f>
        <v/>
      </c>
      <c r="L1049" s="22"/>
      <c r="M1049" s="21"/>
      <c r="N1049" s="39"/>
      <c r="O1049" s="39"/>
      <c r="P1049" s="39" t="str">
        <f>IF(O1049="","",VLOOKUP(O1049,Dich_vu!$M$1:'Dich_vu'!$N:$N,2,0))</f>
        <v/>
      </c>
      <c r="Q1049" s="39"/>
      <c r="R1049" s="39"/>
      <c r="S1049" s="39"/>
      <c r="T1049" s="39"/>
      <c r="U1049" s="39"/>
      <c r="V1049" s="35"/>
      <c r="W1049" s="44"/>
    </row>
    <row r="1050" spans="2:23">
      <c r="B1050" s="19"/>
      <c r="C1050" s="23"/>
      <c r="D1050" s="26" t="str">
        <f>IF(C1050="","",VLOOKUP(C1050,Dich_vu!$A$1:'Dich_vu'!$B$64,2,0))</f>
        <v/>
      </c>
      <c r="E1050" s="20"/>
      <c r="F1050" s="21"/>
      <c r="G1050" s="24" t="str">
        <f t="array" aca="1" ref="G1050" ca="1">IF(F1050="","",INDIRECT("quan_huyen!l"&amp;MAX(IF(COUNTIF($F1050,"*"&amp;Tinh_TP&amp;"*")=1,ROW(Tinh_TP),0))))</f>
        <v/>
      </c>
      <c r="H1050" s="22" t="str">
        <f t="array" aca="1" ref="H1050" ca="1">IF(AND(F1050="",G1050=""),"",INDIRECT("quan_huyen!h"&amp;MAX(IF(COUNTIF(F1050,"*"&amp;data&amp;"*")=1,ROW(data),0))))</f>
        <v/>
      </c>
      <c r="I1050" s="26" t="str">
        <f ca="1">IF(G1050="","",INDEX(Tinh_ID,MATCH(Sheet1!G1050,Tinh_TP,0)))</f>
        <v/>
      </c>
      <c r="J1050" s="26" t="str">
        <f ca="1">IF(H1050="","",VLOOKUP(H1050,Quan_huyen!$H:$I,2,0))</f>
        <v/>
      </c>
      <c r="K1050" s="26" t="str">
        <f ca="1">IF(J1050="","",VLOOKUP(J1050,Quan_huyen!$I:$J,2,0))</f>
        <v/>
      </c>
      <c r="L1050" s="22"/>
      <c r="M1050" s="21"/>
      <c r="N1050" s="39"/>
      <c r="O1050" s="39"/>
      <c r="P1050" s="39" t="str">
        <f>IF(O1050="","",VLOOKUP(O1050,Dich_vu!$M$1:'Dich_vu'!$N:$N,2,0))</f>
        <v/>
      </c>
      <c r="Q1050" s="39"/>
      <c r="R1050" s="39"/>
      <c r="S1050" s="39"/>
      <c r="T1050" s="39"/>
      <c r="U1050" s="39"/>
      <c r="V1050" s="35"/>
      <c r="W1050" s="44"/>
    </row>
    <row r="1051" spans="2:23">
      <c r="B1051" s="19"/>
      <c r="C1051" s="23"/>
      <c r="D1051" s="26" t="str">
        <f>IF(C1051="","",VLOOKUP(C1051,Dich_vu!$A$1:'Dich_vu'!$B$64,2,0))</f>
        <v/>
      </c>
      <c r="E1051" s="20"/>
      <c r="F1051" s="21"/>
      <c r="G1051" s="24" t="str">
        <f t="array" aca="1" ref="G1051" ca="1">IF(F1051="","",INDIRECT("quan_huyen!l"&amp;MAX(IF(COUNTIF($F1051,"*"&amp;Tinh_TP&amp;"*")=1,ROW(Tinh_TP),0))))</f>
        <v/>
      </c>
      <c r="H1051" s="22" t="str">
        <f t="array" aca="1" ref="H1051" ca="1">IF(AND(F1051="",G1051=""),"",INDIRECT("quan_huyen!h"&amp;MAX(IF(COUNTIF(F1051,"*"&amp;data&amp;"*")=1,ROW(data),0))))</f>
        <v/>
      </c>
      <c r="I1051" s="26" t="str">
        <f ca="1">IF(G1051="","",INDEX(Tinh_ID,MATCH(Sheet1!G1051,Tinh_TP,0)))</f>
        <v/>
      </c>
      <c r="J1051" s="26" t="str">
        <f ca="1">IF(H1051="","",VLOOKUP(H1051,Quan_huyen!$H:$I,2,0))</f>
        <v/>
      </c>
      <c r="K1051" s="26" t="str">
        <f ca="1">IF(J1051="","",VLOOKUP(J1051,Quan_huyen!$I:$J,2,0))</f>
        <v/>
      </c>
      <c r="L1051" s="22"/>
      <c r="M1051" s="21"/>
      <c r="N1051" s="39"/>
      <c r="O1051" s="39"/>
      <c r="P1051" s="39" t="str">
        <f>IF(O1051="","",VLOOKUP(O1051,Dich_vu!$M$1:'Dich_vu'!$N:$N,2,0))</f>
        <v/>
      </c>
      <c r="Q1051" s="39"/>
      <c r="R1051" s="39"/>
      <c r="S1051" s="39"/>
      <c r="T1051" s="39"/>
      <c r="U1051" s="39"/>
      <c r="V1051" s="35"/>
      <c r="W1051" s="44"/>
    </row>
    <row r="1052" spans="2:23">
      <c r="B1052" s="19"/>
      <c r="C1052" s="23"/>
      <c r="D1052" s="26" t="str">
        <f>IF(C1052="","",VLOOKUP(C1052,Dich_vu!$A$1:'Dich_vu'!$B$64,2,0))</f>
        <v/>
      </c>
      <c r="E1052" s="20"/>
      <c r="F1052" s="21"/>
      <c r="G1052" s="24" t="str">
        <f t="array" aca="1" ref="G1052" ca="1">IF(F1052="","",INDIRECT("quan_huyen!l"&amp;MAX(IF(COUNTIF($F1052,"*"&amp;Tinh_TP&amp;"*")=1,ROW(Tinh_TP),0))))</f>
        <v/>
      </c>
      <c r="H1052" s="22" t="str">
        <f t="array" aca="1" ref="H1052" ca="1">IF(AND(F1052="",G1052=""),"",INDIRECT("quan_huyen!h"&amp;MAX(IF(COUNTIF(F1052,"*"&amp;data&amp;"*")=1,ROW(data),0))))</f>
        <v/>
      </c>
      <c r="I1052" s="26" t="str">
        <f ca="1">IF(G1052="","",INDEX(Tinh_ID,MATCH(Sheet1!G1052,Tinh_TP,0)))</f>
        <v/>
      </c>
      <c r="J1052" s="26" t="str">
        <f ca="1">IF(H1052="","",VLOOKUP(H1052,Quan_huyen!$H:$I,2,0))</f>
        <v/>
      </c>
      <c r="K1052" s="26" t="str">
        <f ca="1">IF(J1052="","",VLOOKUP(J1052,Quan_huyen!$I:$J,2,0))</f>
        <v/>
      </c>
      <c r="L1052" s="22"/>
      <c r="M1052" s="21"/>
      <c r="N1052" s="39"/>
      <c r="O1052" s="39"/>
      <c r="P1052" s="39" t="str">
        <f>IF(O1052="","",VLOOKUP(O1052,Dich_vu!$M$1:'Dich_vu'!$N:$N,2,0))</f>
        <v/>
      </c>
      <c r="Q1052" s="39"/>
      <c r="R1052" s="39"/>
      <c r="S1052" s="39"/>
      <c r="T1052" s="39"/>
      <c r="U1052" s="39"/>
      <c r="V1052" s="35"/>
      <c r="W1052" s="44"/>
    </row>
    <row r="1053" spans="2:23">
      <c r="B1053" s="19"/>
      <c r="C1053" s="23"/>
      <c r="D1053" s="26" t="str">
        <f>IF(C1053="","",VLOOKUP(C1053,Dich_vu!$A$1:'Dich_vu'!$B$64,2,0))</f>
        <v/>
      </c>
      <c r="E1053" s="20"/>
      <c r="F1053" s="21"/>
      <c r="G1053" s="24" t="str">
        <f t="array" aca="1" ref="G1053" ca="1">IF(F1053="","",INDIRECT("quan_huyen!l"&amp;MAX(IF(COUNTIF($F1053,"*"&amp;Tinh_TP&amp;"*")=1,ROW(Tinh_TP),0))))</f>
        <v/>
      </c>
      <c r="H1053" s="22" t="str">
        <f t="array" aca="1" ref="H1053" ca="1">IF(AND(F1053="",G1053=""),"",INDIRECT("quan_huyen!h"&amp;MAX(IF(COUNTIF(F1053,"*"&amp;data&amp;"*")=1,ROW(data),0))))</f>
        <v/>
      </c>
      <c r="I1053" s="26" t="str">
        <f ca="1">IF(G1053="","",INDEX(Tinh_ID,MATCH(Sheet1!G1053,Tinh_TP,0)))</f>
        <v/>
      </c>
      <c r="J1053" s="26" t="str">
        <f ca="1">IF(H1053="","",VLOOKUP(H1053,Quan_huyen!$H:$I,2,0))</f>
        <v/>
      </c>
      <c r="K1053" s="26" t="str">
        <f ca="1">IF(J1053="","",VLOOKUP(J1053,Quan_huyen!$I:$J,2,0))</f>
        <v/>
      </c>
      <c r="L1053" s="22"/>
      <c r="M1053" s="21"/>
      <c r="N1053" s="39"/>
      <c r="O1053" s="39"/>
      <c r="P1053" s="39" t="str">
        <f>IF(O1053="","",VLOOKUP(O1053,Dich_vu!$M$1:'Dich_vu'!$N:$N,2,0))</f>
        <v/>
      </c>
      <c r="Q1053" s="39"/>
      <c r="R1053" s="39"/>
      <c r="S1053" s="39"/>
      <c r="T1053" s="39"/>
      <c r="U1053" s="39"/>
      <c r="V1053" s="35"/>
      <c r="W1053" s="44"/>
    </row>
    <row r="1054" spans="2:23">
      <c r="B1054" s="19"/>
      <c r="C1054" s="23"/>
      <c r="D1054" s="26" t="str">
        <f>IF(C1054="","",VLOOKUP(C1054,Dich_vu!$A$1:'Dich_vu'!$B$64,2,0))</f>
        <v/>
      </c>
      <c r="E1054" s="20"/>
      <c r="F1054" s="21"/>
      <c r="G1054" s="24" t="str">
        <f t="array" aca="1" ref="G1054" ca="1">IF(F1054="","",INDIRECT("quan_huyen!l"&amp;MAX(IF(COUNTIF($F1054,"*"&amp;Tinh_TP&amp;"*")=1,ROW(Tinh_TP),0))))</f>
        <v/>
      </c>
      <c r="H1054" s="22" t="str">
        <f t="array" aca="1" ref="H1054" ca="1">IF(AND(F1054="",G1054=""),"",INDIRECT("quan_huyen!h"&amp;MAX(IF(COUNTIF(F1054,"*"&amp;data&amp;"*")=1,ROW(data),0))))</f>
        <v/>
      </c>
      <c r="I1054" s="26" t="str">
        <f ca="1">IF(G1054="","",INDEX(Tinh_ID,MATCH(Sheet1!G1054,Tinh_TP,0)))</f>
        <v/>
      </c>
      <c r="J1054" s="26" t="str">
        <f ca="1">IF(H1054="","",VLOOKUP(H1054,Quan_huyen!$H:$I,2,0))</f>
        <v/>
      </c>
      <c r="K1054" s="26" t="str">
        <f ca="1">IF(J1054="","",VLOOKUP(J1054,Quan_huyen!$I:$J,2,0))</f>
        <v/>
      </c>
      <c r="L1054" s="22"/>
      <c r="M1054" s="21"/>
      <c r="N1054" s="39"/>
      <c r="O1054" s="39"/>
      <c r="P1054" s="39" t="str">
        <f>IF(O1054="","",VLOOKUP(O1054,Dich_vu!$M$1:'Dich_vu'!$N:$N,2,0))</f>
        <v/>
      </c>
      <c r="Q1054" s="39"/>
      <c r="R1054" s="39"/>
      <c r="S1054" s="39"/>
      <c r="T1054" s="39"/>
      <c r="U1054" s="39"/>
      <c r="V1054" s="35"/>
      <c r="W1054" s="44"/>
    </row>
    <row r="1055" spans="2:23">
      <c r="B1055" s="19"/>
      <c r="C1055" s="23"/>
      <c r="D1055" s="26" t="str">
        <f>IF(C1055="","",VLOOKUP(C1055,Dich_vu!$A$1:'Dich_vu'!$B$64,2,0))</f>
        <v/>
      </c>
      <c r="E1055" s="20"/>
      <c r="F1055" s="21"/>
      <c r="G1055" s="24" t="str">
        <f t="array" aca="1" ref="G1055" ca="1">IF(F1055="","",INDIRECT("quan_huyen!l"&amp;MAX(IF(COUNTIF($F1055,"*"&amp;Tinh_TP&amp;"*")=1,ROW(Tinh_TP),0))))</f>
        <v/>
      </c>
      <c r="H1055" s="22" t="str">
        <f t="array" aca="1" ref="H1055" ca="1">IF(AND(F1055="",G1055=""),"",INDIRECT("quan_huyen!h"&amp;MAX(IF(COUNTIF(F1055,"*"&amp;data&amp;"*")=1,ROW(data),0))))</f>
        <v/>
      </c>
      <c r="I1055" s="26" t="str">
        <f ca="1">IF(G1055="","",INDEX(Tinh_ID,MATCH(Sheet1!G1055,Tinh_TP,0)))</f>
        <v/>
      </c>
      <c r="J1055" s="26" t="str">
        <f ca="1">IF(H1055="","",VLOOKUP(H1055,Quan_huyen!$H:$I,2,0))</f>
        <v/>
      </c>
      <c r="K1055" s="26" t="str">
        <f ca="1">IF(J1055="","",VLOOKUP(J1055,Quan_huyen!$I:$J,2,0))</f>
        <v/>
      </c>
      <c r="L1055" s="22"/>
      <c r="M1055" s="21"/>
      <c r="N1055" s="39"/>
      <c r="O1055" s="39"/>
      <c r="P1055" s="39" t="str">
        <f>IF(O1055="","",VLOOKUP(O1055,Dich_vu!$M$1:'Dich_vu'!$N:$N,2,0))</f>
        <v/>
      </c>
      <c r="Q1055" s="39"/>
      <c r="R1055" s="39"/>
      <c r="S1055" s="39"/>
      <c r="T1055" s="39"/>
      <c r="U1055" s="39"/>
      <c r="V1055" s="35"/>
      <c r="W1055" s="44"/>
    </row>
    <row r="1056" spans="2:23">
      <c r="B1056" s="19"/>
      <c r="C1056" s="23"/>
      <c r="D1056" s="26" t="str">
        <f>IF(C1056="","",VLOOKUP(C1056,Dich_vu!$A$1:'Dich_vu'!$B$64,2,0))</f>
        <v/>
      </c>
      <c r="E1056" s="20"/>
      <c r="F1056" s="21"/>
      <c r="G1056" s="24" t="str">
        <f t="array" aca="1" ref="G1056" ca="1">IF(F1056="","",INDIRECT("quan_huyen!l"&amp;MAX(IF(COUNTIF($F1056,"*"&amp;Tinh_TP&amp;"*")=1,ROW(Tinh_TP),0))))</f>
        <v/>
      </c>
      <c r="H1056" s="22" t="str">
        <f t="array" aca="1" ref="H1056" ca="1">IF(AND(F1056="",G1056=""),"",INDIRECT("quan_huyen!h"&amp;MAX(IF(COUNTIF(F1056,"*"&amp;data&amp;"*")=1,ROW(data),0))))</f>
        <v/>
      </c>
      <c r="I1056" s="26" t="str">
        <f ca="1">IF(G1056="","",INDEX(Tinh_ID,MATCH(Sheet1!G1056,Tinh_TP,0)))</f>
        <v/>
      </c>
      <c r="J1056" s="26" t="str">
        <f ca="1">IF(H1056="","",VLOOKUP(H1056,Quan_huyen!$H:$I,2,0))</f>
        <v/>
      </c>
      <c r="K1056" s="26" t="str">
        <f ca="1">IF(J1056="","",VLOOKUP(J1056,Quan_huyen!$I:$J,2,0))</f>
        <v/>
      </c>
      <c r="L1056" s="22"/>
      <c r="M1056" s="21"/>
      <c r="N1056" s="39"/>
      <c r="O1056" s="39"/>
      <c r="P1056" s="39" t="str">
        <f>IF(O1056="","",VLOOKUP(O1056,Dich_vu!$M$1:'Dich_vu'!$N:$N,2,0))</f>
        <v/>
      </c>
      <c r="Q1056" s="39"/>
      <c r="R1056" s="39"/>
      <c r="S1056" s="39"/>
      <c r="T1056" s="39"/>
      <c r="U1056" s="39"/>
      <c r="V1056" s="35"/>
      <c r="W1056" s="44"/>
    </row>
    <row r="1057" spans="2:23">
      <c r="B1057" s="19"/>
      <c r="C1057" s="23"/>
      <c r="D1057" s="26" t="str">
        <f>IF(C1057="","",VLOOKUP(C1057,Dich_vu!$A$1:'Dich_vu'!$B$64,2,0))</f>
        <v/>
      </c>
      <c r="E1057" s="20"/>
      <c r="F1057" s="21"/>
      <c r="G1057" s="24" t="str">
        <f t="array" aca="1" ref="G1057" ca="1">IF(F1057="","",INDIRECT("quan_huyen!l"&amp;MAX(IF(COUNTIF($F1057,"*"&amp;Tinh_TP&amp;"*")=1,ROW(Tinh_TP),0))))</f>
        <v/>
      </c>
      <c r="H1057" s="22" t="str">
        <f t="array" aca="1" ref="H1057" ca="1">IF(AND(F1057="",G1057=""),"",INDIRECT("quan_huyen!h"&amp;MAX(IF(COUNTIF(F1057,"*"&amp;data&amp;"*")=1,ROW(data),0))))</f>
        <v/>
      </c>
      <c r="I1057" s="26" t="str">
        <f ca="1">IF(G1057="","",INDEX(Tinh_ID,MATCH(Sheet1!G1057,Tinh_TP,0)))</f>
        <v/>
      </c>
      <c r="J1057" s="26" t="str">
        <f ca="1">IF(H1057="","",VLOOKUP(H1057,Quan_huyen!$H:$I,2,0))</f>
        <v/>
      </c>
      <c r="K1057" s="26" t="str">
        <f ca="1">IF(J1057="","",VLOOKUP(J1057,Quan_huyen!$I:$J,2,0))</f>
        <v/>
      </c>
      <c r="L1057" s="22"/>
      <c r="M1057" s="21"/>
      <c r="N1057" s="39"/>
      <c r="O1057" s="39"/>
      <c r="P1057" s="39" t="str">
        <f>IF(O1057="","",VLOOKUP(O1057,Dich_vu!$M$1:'Dich_vu'!$N:$N,2,0))</f>
        <v/>
      </c>
      <c r="Q1057" s="39"/>
      <c r="R1057" s="39"/>
      <c r="S1057" s="39"/>
      <c r="T1057" s="39"/>
      <c r="U1057" s="39"/>
      <c r="V1057" s="35"/>
      <c r="W1057" s="44"/>
    </row>
    <row r="1058" spans="2:23">
      <c r="B1058" s="19"/>
      <c r="C1058" s="23"/>
      <c r="D1058" s="26" t="str">
        <f>IF(C1058="","",VLOOKUP(C1058,Dich_vu!$A$1:'Dich_vu'!$B$64,2,0))</f>
        <v/>
      </c>
      <c r="E1058" s="20"/>
      <c r="F1058" s="21"/>
      <c r="G1058" s="24" t="str">
        <f t="array" aca="1" ref="G1058" ca="1">IF(F1058="","",INDIRECT("quan_huyen!l"&amp;MAX(IF(COUNTIF($F1058,"*"&amp;Tinh_TP&amp;"*")=1,ROW(Tinh_TP),0))))</f>
        <v/>
      </c>
      <c r="H1058" s="22" t="str">
        <f t="array" aca="1" ref="H1058" ca="1">IF(AND(F1058="",G1058=""),"",INDIRECT("quan_huyen!h"&amp;MAX(IF(COUNTIF(F1058,"*"&amp;data&amp;"*")=1,ROW(data),0))))</f>
        <v/>
      </c>
      <c r="I1058" s="26" t="str">
        <f ca="1">IF(G1058="","",INDEX(Tinh_ID,MATCH(Sheet1!G1058,Tinh_TP,0)))</f>
        <v/>
      </c>
      <c r="J1058" s="26" t="str">
        <f ca="1">IF(H1058="","",VLOOKUP(H1058,Quan_huyen!$H:$I,2,0))</f>
        <v/>
      </c>
      <c r="K1058" s="26" t="str">
        <f ca="1">IF(J1058="","",VLOOKUP(J1058,Quan_huyen!$I:$J,2,0))</f>
        <v/>
      </c>
      <c r="L1058" s="22"/>
      <c r="M1058" s="21"/>
      <c r="N1058" s="39"/>
      <c r="O1058" s="39"/>
      <c r="P1058" s="39" t="str">
        <f>IF(O1058="","",VLOOKUP(O1058,Dich_vu!$M$1:'Dich_vu'!$N:$N,2,0))</f>
        <v/>
      </c>
      <c r="Q1058" s="39"/>
      <c r="R1058" s="39"/>
      <c r="S1058" s="39"/>
      <c r="T1058" s="39"/>
      <c r="U1058" s="39"/>
      <c r="V1058" s="35"/>
      <c r="W1058" s="44"/>
    </row>
    <row r="1059" spans="2:23">
      <c r="B1059" s="19"/>
      <c r="C1059" s="23"/>
      <c r="D1059" s="26" t="str">
        <f>IF(C1059="","",VLOOKUP(C1059,Dich_vu!$A$1:'Dich_vu'!$B$64,2,0))</f>
        <v/>
      </c>
      <c r="E1059" s="20"/>
      <c r="F1059" s="21"/>
      <c r="G1059" s="24" t="str">
        <f t="array" aca="1" ref="G1059" ca="1">IF(F1059="","",INDIRECT("quan_huyen!l"&amp;MAX(IF(COUNTIF($F1059,"*"&amp;Tinh_TP&amp;"*")=1,ROW(Tinh_TP),0))))</f>
        <v/>
      </c>
      <c r="H1059" s="22" t="str">
        <f t="array" aca="1" ref="H1059" ca="1">IF(AND(F1059="",G1059=""),"",INDIRECT("quan_huyen!h"&amp;MAX(IF(COUNTIF(F1059,"*"&amp;data&amp;"*")=1,ROW(data),0))))</f>
        <v/>
      </c>
      <c r="I1059" s="26" t="str">
        <f ca="1">IF(G1059="","",INDEX(Tinh_ID,MATCH(Sheet1!G1059,Tinh_TP,0)))</f>
        <v/>
      </c>
      <c r="J1059" s="26" t="str">
        <f ca="1">IF(H1059="","",VLOOKUP(H1059,Quan_huyen!$H:$I,2,0))</f>
        <v/>
      </c>
      <c r="K1059" s="26" t="str">
        <f ca="1">IF(J1059="","",VLOOKUP(J1059,Quan_huyen!$I:$J,2,0))</f>
        <v/>
      </c>
      <c r="L1059" s="22"/>
      <c r="M1059" s="21"/>
      <c r="N1059" s="39"/>
      <c r="O1059" s="39"/>
      <c r="P1059" s="39" t="str">
        <f>IF(O1059="","",VLOOKUP(O1059,Dich_vu!$M$1:'Dich_vu'!$N:$N,2,0))</f>
        <v/>
      </c>
      <c r="Q1059" s="39"/>
      <c r="R1059" s="39"/>
      <c r="S1059" s="39"/>
      <c r="T1059" s="39"/>
      <c r="U1059" s="39"/>
      <c r="V1059" s="35"/>
      <c r="W1059" s="44"/>
    </row>
    <row r="1060" spans="2:23">
      <c r="B1060" s="19"/>
      <c r="C1060" s="23"/>
      <c r="D1060" s="26" t="str">
        <f>IF(C1060="","",VLOOKUP(C1060,Dich_vu!$A$1:'Dich_vu'!$B$64,2,0))</f>
        <v/>
      </c>
      <c r="E1060" s="20"/>
      <c r="F1060" s="21"/>
      <c r="G1060" s="24" t="str">
        <f t="array" aca="1" ref="G1060" ca="1">IF(F1060="","",INDIRECT("quan_huyen!l"&amp;MAX(IF(COUNTIF($F1060,"*"&amp;Tinh_TP&amp;"*")=1,ROW(Tinh_TP),0))))</f>
        <v/>
      </c>
      <c r="H1060" s="22" t="str">
        <f t="array" aca="1" ref="H1060" ca="1">IF(AND(F1060="",G1060=""),"",INDIRECT("quan_huyen!h"&amp;MAX(IF(COUNTIF(F1060,"*"&amp;data&amp;"*")=1,ROW(data),0))))</f>
        <v/>
      </c>
      <c r="I1060" s="26" t="str">
        <f ca="1">IF(G1060="","",INDEX(Tinh_ID,MATCH(Sheet1!G1060,Tinh_TP,0)))</f>
        <v/>
      </c>
      <c r="J1060" s="26" t="str">
        <f ca="1">IF(H1060="","",VLOOKUP(H1060,Quan_huyen!$H:$I,2,0))</f>
        <v/>
      </c>
      <c r="K1060" s="26" t="str">
        <f ca="1">IF(J1060="","",VLOOKUP(J1060,Quan_huyen!$I:$J,2,0))</f>
        <v/>
      </c>
      <c r="L1060" s="22"/>
      <c r="M1060" s="21"/>
      <c r="N1060" s="39"/>
      <c r="O1060" s="39"/>
      <c r="P1060" s="39" t="str">
        <f>IF(O1060="","",VLOOKUP(O1060,Dich_vu!$M$1:'Dich_vu'!$N:$N,2,0))</f>
        <v/>
      </c>
      <c r="Q1060" s="39"/>
      <c r="R1060" s="39"/>
      <c r="S1060" s="39"/>
      <c r="T1060" s="39"/>
      <c r="U1060" s="39"/>
      <c r="V1060" s="35"/>
      <c r="W1060" s="44"/>
    </row>
    <row r="1061" spans="2:23">
      <c r="B1061" s="19"/>
      <c r="C1061" s="23"/>
      <c r="D1061" s="26" t="str">
        <f>IF(C1061="","",VLOOKUP(C1061,Dich_vu!$A$1:'Dich_vu'!$B$64,2,0))</f>
        <v/>
      </c>
      <c r="E1061" s="20"/>
      <c r="F1061" s="21"/>
      <c r="G1061" s="24" t="str">
        <f t="array" aca="1" ref="G1061" ca="1">IF(F1061="","",INDIRECT("quan_huyen!l"&amp;MAX(IF(COUNTIF($F1061,"*"&amp;Tinh_TP&amp;"*")=1,ROW(Tinh_TP),0))))</f>
        <v/>
      </c>
      <c r="H1061" s="22" t="str">
        <f t="array" aca="1" ref="H1061" ca="1">IF(AND(F1061="",G1061=""),"",INDIRECT("quan_huyen!h"&amp;MAX(IF(COUNTIF(F1061,"*"&amp;data&amp;"*")=1,ROW(data),0))))</f>
        <v/>
      </c>
      <c r="I1061" s="26" t="str">
        <f ca="1">IF(G1061="","",INDEX(Tinh_ID,MATCH(Sheet1!G1061,Tinh_TP,0)))</f>
        <v/>
      </c>
      <c r="J1061" s="26" t="str">
        <f ca="1">IF(H1061="","",VLOOKUP(H1061,Quan_huyen!$H:$I,2,0))</f>
        <v/>
      </c>
      <c r="K1061" s="26" t="str">
        <f ca="1">IF(J1061="","",VLOOKUP(J1061,Quan_huyen!$I:$J,2,0))</f>
        <v/>
      </c>
      <c r="L1061" s="22"/>
      <c r="M1061" s="21"/>
      <c r="N1061" s="39"/>
      <c r="O1061" s="39"/>
      <c r="P1061" s="39" t="str">
        <f>IF(O1061="","",VLOOKUP(O1061,Dich_vu!$M$1:'Dich_vu'!$N:$N,2,0))</f>
        <v/>
      </c>
      <c r="Q1061" s="39"/>
      <c r="R1061" s="39"/>
      <c r="S1061" s="39"/>
      <c r="T1061" s="39"/>
      <c r="U1061" s="39"/>
      <c r="V1061" s="35"/>
      <c r="W1061" s="44"/>
    </row>
    <row r="1062" spans="2:23">
      <c r="B1062" s="19"/>
      <c r="C1062" s="23"/>
      <c r="D1062" s="26" t="str">
        <f>IF(C1062="","",VLOOKUP(C1062,Dich_vu!$A$1:'Dich_vu'!$B$64,2,0))</f>
        <v/>
      </c>
      <c r="E1062" s="20"/>
      <c r="F1062" s="21"/>
      <c r="G1062" s="24" t="str">
        <f t="array" aca="1" ref="G1062" ca="1">IF(F1062="","",INDIRECT("quan_huyen!l"&amp;MAX(IF(COUNTIF($F1062,"*"&amp;Tinh_TP&amp;"*")=1,ROW(Tinh_TP),0))))</f>
        <v/>
      </c>
      <c r="H1062" s="22" t="str">
        <f t="array" aca="1" ref="H1062" ca="1">IF(AND(F1062="",G1062=""),"",INDIRECT("quan_huyen!h"&amp;MAX(IF(COUNTIF(F1062,"*"&amp;data&amp;"*")=1,ROW(data),0))))</f>
        <v/>
      </c>
      <c r="I1062" s="26" t="str">
        <f ca="1">IF(G1062="","",INDEX(Tinh_ID,MATCH(Sheet1!G1062,Tinh_TP,0)))</f>
        <v/>
      </c>
      <c r="J1062" s="26" t="str">
        <f ca="1">IF(H1062="","",VLOOKUP(H1062,Quan_huyen!$H:$I,2,0))</f>
        <v/>
      </c>
      <c r="K1062" s="26" t="str">
        <f ca="1">IF(J1062="","",VLOOKUP(J1062,Quan_huyen!$I:$J,2,0))</f>
        <v/>
      </c>
      <c r="L1062" s="22"/>
      <c r="M1062" s="21"/>
      <c r="N1062" s="39"/>
      <c r="O1062" s="39"/>
      <c r="P1062" s="39" t="str">
        <f>IF(O1062="","",VLOOKUP(O1062,Dich_vu!$M$1:'Dich_vu'!$N:$N,2,0))</f>
        <v/>
      </c>
      <c r="Q1062" s="39"/>
      <c r="R1062" s="39"/>
      <c r="S1062" s="39"/>
      <c r="T1062" s="39"/>
      <c r="U1062" s="39"/>
      <c r="V1062" s="35"/>
      <c r="W1062" s="44"/>
    </row>
    <row r="1063" spans="2:23">
      <c r="B1063" s="19"/>
      <c r="C1063" s="23"/>
      <c r="D1063" s="26" t="str">
        <f>IF(C1063="","",VLOOKUP(C1063,Dich_vu!$A$1:'Dich_vu'!$B$64,2,0))</f>
        <v/>
      </c>
      <c r="E1063" s="20"/>
      <c r="F1063" s="21"/>
      <c r="G1063" s="24" t="str">
        <f t="array" aca="1" ref="G1063" ca="1">IF(F1063="","",INDIRECT("quan_huyen!l"&amp;MAX(IF(COUNTIF($F1063,"*"&amp;Tinh_TP&amp;"*")=1,ROW(Tinh_TP),0))))</f>
        <v/>
      </c>
      <c r="H1063" s="22" t="str">
        <f t="array" aca="1" ref="H1063" ca="1">IF(AND(F1063="",G1063=""),"",INDIRECT("quan_huyen!h"&amp;MAX(IF(COUNTIF(F1063,"*"&amp;data&amp;"*")=1,ROW(data),0))))</f>
        <v/>
      </c>
      <c r="I1063" s="26" t="str">
        <f ca="1">IF(G1063="","",INDEX(Tinh_ID,MATCH(Sheet1!G1063,Tinh_TP,0)))</f>
        <v/>
      </c>
      <c r="J1063" s="26" t="str">
        <f ca="1">IF(H1063="","",VLOOKUP(H1063,Quan_huyen!$H:$I,2,0))</f>
        <v/>
      </c>
      <c r="K1063" s="26" t="str">
        <f ca="1">IF(J1063="","",VLOOKUP(J1063,Quan_huyen!$I:$J,2,0))</f>
        <v/>
      </c>
      <c r="L1063" s="22"/>
      <c r="M1063" s="21"/>
      <c r="N1063" s="39"/>
      <c r="O1063" s="39"/>
      <c r="P1063" s="39" t="str">
        <f>IF(O1063="","",VLOOKUP(O1063,Dich_vu!$M$1:'Dich_vu'!$N:$N,2,0))</f>
        <v/>
      </c>
      <c r="Q1063" s="39"/>
      <c r="R1063" s="39"/>
      <c r="S1063" s="39"/>
      <c r="T1063" s="39"/>
      <c r="U1063" s="39"/>
      <c r="V1063" s="35"/>
      <c r="W1063" s="44"/>
    </row>
    <row r="1064" spans="2:23">
      <c r="B1064" s="19"/>
      <c r="C1064" s="23"/>
      <c r="D1064" s="26" t="str">
        <f>IF(C1064="","",VLOOKUP(C1064,Dich_vu!$A$1:'Dich_vu'!$B$64,2,0))</f>
        <v/>
      </c>
      <c r="E1064" s="20"/>
      <c r="F1064" s="21"/>
      <c r="G1064" s="24" t="str">
        <f t="array" aca="1" ref="G1064" ca="1">IF(F1064="","",INDIRECT("quan_huyen!l"&amp;MAX(IF(COUNTIF($F1064,"*"&amp;Tinh_TP&amp;"*")=1,ROW(Tinh_TP),0))))</f>
        <v/>
      </c>
      <c r="H1064" s="22" t="str">
        <f t="array" aca="1" ref="H1064" ca="1">IF(AND(F1064="",G1064=""),"",INDIRECT("quan_huyen!h"&amp;MAX(IF(COUNTIF(F1064,"*"&amp;data&amp;"*")=1,ROW(data),0))))</f>
        <v/>
      </c>
      <c r="I1064" s="26" t="str">
        <f ca="1">IF(G1064="","",INDEX(Tinh_ID,MATCH(Sheet1!G1064,Tinh_TP,0)))</f>
        <v/>
      </c>
      <c r="J1064" s="26" t="str">
        <f ca="1">IF(H1064="","",VLOOKUP(H1064,Quan_huyen!$H:$I,2,0))</f>
        <v/>
      </c>
      <c r="K1064" s="26" t="str">
        <f ca="1">IF(J1064="","",VLOOKUP(J1064,Quan_huyen!$I:$J,2,0))</f>
        <v/>
      </c>
      <c r="L1064" s="22"/>
      <c r="M1064" s="21"/>
      <c r="N1064" s="39"/>
      <c r="O1064" s="39"/>
      <c r="P1064" s="39" t="str">
        <f>IF(O1064="","",VLOOKUP(O1064,Dich_vu!$M$1:'Dich_vu'!$N:$N,2,0))</f>
        <v/>
      </c>
      <c r="Q1064" s="39"/>
      <c r="R1064" s="39"/>
      <c r="S1064" s="39"/>
      <c r="T1064" s="39"/>
      <c r="U1064" s="39"/>
      <c r="V1064" s="35"/>
      <c r="W1064" s="44"/>
    </row>
    <row r="1065" spans="2:23">
      <c r="B1065" s="19"/>
      <c r="C1065" s="23"/>
      <c r="D1065" s="26" t="str">
        <f>IF(C1065="","",VLOOKUP(C1065,Dich_vu!$A$1:'Dich_vu'!$B$64,2,0))</f>
        <v/>
      </c>
      <c r="E1065" s="20"/>
      <c r="F1065" s="21"/>
      <c r="G1065" s="24" t="str">
        <f t="array" aca="1" ref="G1065" ca="1">IF(F1065="","",INDIRECT("quan_huyen!l"&amp;MAX(IF(COUNTIF($F1065,"*"&amp;Tinh_TP&amp;"*")=1,ROW(Tinh_TP),0))))</f>
        <v/>
      </c>
      <c r="H1065" s="22" t="str">
        <f t="array" aca="1" ref="H1065" ca="1">IF(AND(F1065="",G1065=""),"",INDIRECT("quan_huyen!h"&amp;MAX(IF(COUNTIF(F1065,"*"&amp;data&amp;"*")=1,ROW(data),0))))</f>
        <v/>
      </c>
      <c r="I1065" s="26" t="str">
        <f ca="1">IF(G1065="","",INDEX(Tinh_ID,MATCH(Sheet1!G1065,Tinh_TP,0)))</f>
        <v/>
      </c>
      <c r="J1065" s="26" t="str">
        <f ca="1">IF(H1065="","",VLOOKUP(H1065,Quan_huyen!$H:$I,2,0))</f>
        <v/>
      </c>
      <c r="K1065" s="26" t="str">
        <f ca="1">IF(J1065="","",VLOOKUP(J1065,Quan_huyen!$I:$J,2,0))</f>
        <v/>
      </c>
      <c r="L1065" s="22"/>
      <c r="M1065" s="21"/>
      <c r="N1065" s="39"/>
      <c r="O1065" s="39"/>
      <c r="P1065" s="39" t="str">
        <f>IF(O1065="","",VLOOKUP(O1065,Dich_vu!$M$1:'Dich_vu'!$N:$N,2,0))</f>
        <v/>
      </c>
      <c r="Q1065" s="39"/>
      <c r="R1065" s="39"/>
      <c r="S1065" s="39"/>
      <c r="T1065" s="39"/>
      <c r="U1065" s="39"/>
      <c r="V1065" s="35"/>
      <c r="W1065" s="44"/>
    </row>
    <row r="1066" spans="2:23">
      <c r="B1066" s="19"/>
      <c r="C1066" s="23"/>
      <c r="D1066" s="26" t="str">
        <f>IF(C1066="","",VLOOKUP(C1066,Dich_vu!$A$1:'Dich_vu'!$B$64,2,0))</f>
        <v/>
      </c>
      <c r="E1066" s="20"/>
      <c r="F1066" s="21"/>
      <c r="G1066" s="24" t="str">
        <f t="array" aca="1" ref="G1066" ca="1">IF(F1066="","",INDIRECT("quan_huyen!l"&amp;MAX(IF(COUNTIF($F1066,"*"&amp;Tinh_TP&amp;"*")=1,ROW(Tinh_TP),0))))</f>
        <v/>
      </c>
      <c r="H1066" s="22" t="str">
        <f t="array" aca="1" ref="H1066" ca="1">IF(AND(F1066="",G1066=""),"",INDIRECT("quan_huyen!h"&amp;MAX(IF(COUNTIF(F1066,"*"&amp;data&amp;"*")=1,ROW(data),0))))</f>
        <v/>
      </c>
      <c r="I1066" s="26" t="str">
        <f ca="1">IF(G1066="","",INDEX(Tinh_ID,MATCH(Sheet1!G1066,Tinh_TP,0)))</f>
        <v/>
      </c>
      <c r="J1066" s="26" t="str">
        <f ca="1">IF(H1066="","",VLOOKUP(H1066,Quan_huyen!$H:$I,2,0))</f>
        <v/>
      </c>
      <c r="K1066" s="26" t="str">
        <f ca="1">IF(J1066="","",VLOOKUP(J1066,Quan_huyen!$I:$J,2,0))</f>
        <v/>
      </c>
      <c r="L1066" s="22"/>
      <c r="M1066" s="21"/>
      <c r="N1066" s="39"/>
      <c r="O1066" s="39"/>
      <c r="P1066" s="39" t="str">
        <f>IF(O1066="","",VLOOKUP(O1066,Dich_vu!$M$1:'Dich_vu'!$N:$N,2,0))</f>
        <v/>
      </c>
      <c r="Q1066" s="39"/>
      <c r="R1066" s="39"/>
      <c r="S1066" s="39"/>
      <c r="T1066" s="39"/>
      <c r="U1066" s="39"/>
      <c r="V1066" s="35"/>
      <c r="W1066" s="44"/>
    </row>
    <row r="1067" spans="2:23">
      <c r="B1067" s="19"/>
      <c r="C1067" s="23"/>
      <c r="D1067" s="26" t="str">
        <f>IF(C1067="","",VLOOKUP(C1067,Dich_vu!$A$1:'Dich_vu'!$B$64,2,0))</f>
        <v/>
      </c>
      <c r="E1067" s="20"/>
      <c r="F1067" s="21"/>
      <c r="G1067" s="24" t="str">
        <f t="array" aca="1" ref="G1067" ca="1">IF(F1067="","",INDIRECT("quan_huyen!l"&amp;MAX(IF(COUNTIF($F1067,"*"&amp;Tinh_TP&amp;"*")=1,ROW(Tinh_TP),0))))</f>
        <v/>
      </c>
      <c r="H1067" s="22" t="str">
        <f t="array" aca="1" ref="H1067" ca="1">IF(AND(F1067="",G1067=""),"",INDIRECT("quan_huyen!h"&amp;MAX(IF(COUNTIF(F1067,"*"&amp;data&amp;"*")=1,ROW(data),0))))</f>
        <v/>
      </c>
      <c r="I1067" s="26" t="str">
        <f ca="1">IF(G1067="","",INDEX(Tinh_ID,MATCH(Sheet1!G1067,Tinh_TP,0)))</f>
        <v/>
      </c>
      <c r="J1067" s="26" t="str">
        <f ca="1">IF(H1067="","",VLOOKUP(H1067,Quan_huyen!$H:$I,2,0))</f>
        <v/>
      </c>
      <c r="K1067" s="26" t="str">
        <f ca="1">IF(J1067="","",VLOOKUP(J1067,Quan_huyen!$I:$J,2,0))</f>
        <v/>
      </c>
      <c r="L1067" s="22"/>
      <c r="M1067" s="21"/>
      <c r="N1067" s="39"/>
      <c r="O1067" s="39"/>
      <c r="P1067" s="39" t="str">
        <f>IF(O1067="","",VLOOKUP(O1067,Dich_vu!$M$1:'Dich_vu'!$N:$N,2,0))</f>
        <v/>
      </c>
      <c r="Q1067" s="39"/>
      <c r="R1067" s="39"/>
      <c r="S1067" s="39"/>
      <c r="T1067" s="39"/>
      <c r="U1067" s="39"/>
      <c r="V1067" s="35"/>
      <c r="W1067" s="44"/>
    </row>
    <row r="1068" spans="2:23">
      <c r="B1068" s="19"/>
      <c r="C1068" s="23"/>
      <c r="D1068" s="26" t="str">
        <f>IF(C1068="","",VLOOKUP(C1068,Dich_vu!$A$1:'Dich_vu'!$B$64,2,0))</f>
        <v/>
      </c>
      <c r="E1068" s="20"/>
      <c r="F1068" s="21"/>
      <c r="G1068" s="24" t="str">
        <f t="array" aca="1" ref="G1068" ca="1">IF(F1068="","",INDIRECT("quan_huyen!l"&amp;MAX(IF(COUNTIF($F1068,"*"&amp;Tinh_TP&amp;"*")=1,ROW(Tinh_TP),0))))</f>
        <v/>
      </c>
      <c r="H1068" s="22" t="str">
        <f t="array" aca="1" ref="H1068" ca="1">IF(AND(F1068="",G1068=""),"",INDIRECT("quan_huyen!h"&amp;MAX(IF(COUNTIF(F1068,"*"&amp;data&amp;"*")=1,ROW(data),0))))</f>
        <v/>
      </c>
      <c r="I1068" s="26" t="str">
        <f ca="1">IF(G1068="","",INDEX(Tinh_ID,MATCH(Sheet1!G1068,Tinh_TP,0)))</f>
        <v/>
      </c>
      <c r="J1068" s="26" t="str">
        <f ca="1">IF(H1068="","",VLOOKUP(H1068,Quan_huyen!$H:$I,2,0))</f>
        <v/>
      </c>
      <c r="K1068" s="26" t="str">
        <f ca="1">IF(J1068="","",VLOOKUP(J1068,Quan_huyen!$I:$J,2,0))</f>
        <v/>
      </c>
      <c r="L1068" s="22"/>
      <c r="M1068" s="21"/>
      <c r="N1068" s="39"/>
      <c r="O1068" s="39"/>
      <c r="P1068" s="39" t="str">
        <f>IF(O1068="","",VLOOKUP(O1068,Dich_vu!$M$1:'Dich_vu'!$N:$N,2,0))</f>
        <v/>
      </c>
      <c r="Q1068" s="39"/>
      <c r="R1068" s="39"/>
      <c r="S1068" s="39"/>
      <c r="T1068" s="39"/>
      <c r="U1068" s="39"/>
      <c r="V1068" s="35"/>
      <c r="W1068" s="44"/>
    </row>
    <row r="1069" spans="2:23">
      <c r="B1069" s="19"/>
      <c r="C1069" s="23"/>
      <c r="D1069" s="26" t="str">
        <f>IF(C1069="","",VLOOKUP(C1069,Dich_vu!$A$1:'Dich_vu'!$B$64,2,0))</f>
        <v/>
      </c>
      <c r="E1069" s="20"/>
      <c r="F1069" s="21"/>
      <c r="G1069" s="24" t="str">
        <f t="array" aca="1" ref="G1069" ca="1">IF(F1069="","",INDIRECT("quan_huyen!l"&amp;MAX(IF(COUNTIF($F1069,"*"&amp;Tinh_TP&amp;"*")=1,ROW(Tinh_TP),0))))</f>
        <v/>
      </c>
      <c r="H1069" s="22" t="str">
        <f t="array" aca="1" ref="H1069" ca="1">IF(AND(F1069="",G1069=""),"",INDIRECT("quan_huyen!h"&amp;MAX(IF(COUNTIF(F1069,"*"&amp;data&amp;"*")=1,ROW(data),0))))</f>
        <v/>
      </c>
      <c r="I1069" s="26" t="str">
        <f ca="1">IF(G1069="","",INDEX(Tinh_ID,MATCH(Sheet1!G1069,Tinh_TP,0)))</f>
        <v/>
      </c>
      <c r="J1069" s="26" t="str">
        <f ca="1">IF(H1069="","",VLOOKUP(H1069,Quan_huyen!$H:$I,2,0))</f>
        <v/>
      </c>
      <c r="K1069" s="26" t="str">
        <f ca="1">IF(J1069="","",VLOOKUP(J1069,Quan_huyen!$I:$J,2,0))</f>
        <v/>
      </c>
      <c r="L1069" s="22"/>
      <c r="M1069" s="21"/>
      <c r="N1069" s="39"/>
      <c r="O1069" s="39"/>
      <c r="P1069" s="39" t="str">
        <f>IF(O1069="","",VLOOKUP(O1069,Dich_vu!$M$1:'Dich_vu'!$N:$N,2,0))</f>
        <v/>
      </c>
      <c r="Q1069" s="39"/>
      <c r="R1069" s="39"/>
      <c r="S1069" s="39"/>
      <c r="T1069" s="39"/>
      <c r="U1069" s="39"/>
      <c r="V1069" s="35"/>
      <c r="W1069" s="44"/>
    </row>
    <row r="1070" spans="2:23">
      <c r="B1070" s="19"/>
      <c r="C1070" s="23"/>
      <c r="D1070" s="26" t="str">
        <f>IF(C1070="","",VLOOKUP(C1070,Dich_vu!$A$1:'Dich_vu'!$B$64,2,0))</f>
        <v/>
      </c>
      <c r="E1070" s="20"/>
      <c r="F1070" s="21"/>
      <c r="G1070" s="24" t="str">
        <f t="array" aca="1" ref="G1070" ca="1">IF(F1070="","",INDIRECT("quan_huyen!l"&amp;MAX(IF(COUNTIF($F1070,"*"&amp;Tinh_TP&amp;"*")=1,ROW(Tinh_TP),0))))</f>
        <v/>
      </c>
      <c r="H1070" s="22" t="str">
        <f t="array" aca="1" ref="H1070" ca="1">IF(AND(F1070="",G1070=""),"",INDIRECT("quan_huyen!h"&amp;MAX(IF(COUNTIF(F1070,"*"&amp;data&amp;"*")=1,ROW(data),0))))</f>
        <v/>
      </c>
      <c r="I1070" s="26" t="str">
        <f ca="1">IF(G1070="","",INDEX(Tinh_ID,MATCH(Sheet1!G1070,Tinh_TP,0)))</f>
        <v/>
      </c>
      <c r="J1070" s="26" t="str">
        <f ca="1">IF(H1070="","",VLOOKUP(H1070,Quan_huyen!$H:$I,2,0))</f>
        <v/>
      </c>
      <c r="K1070" s="26" t="str">
        <f ca="1">IF(J1070="","",VLOOKUP(J1070,Quan_huyen!$I:$J,2,0))</f>
        <v/>
      </c>
      <c r="L1070" s="22"/>
      <c r="M1070" s="21"/>
      <c r="N1070" s="39"/>
      <c r="O1070" s="39"/>
      <c r="P1070" s="39" t="str">
        <f>IF(O1070="","",VLOOKUP(O1070,Dich_vu!$M$1:'Dich_vu'!$N:$N,2,0))</f>
        <v/>
      </c>
      <c r="Q1070" s="39"/>
      <c r="R1070" s="39"/>
      <c r="S1070" s="39"/>
      <c r="T1070" s="39"/>
      <c r="U1070" s="39"/>
      <c r="V1070" s="35"/>
      <c r="W1070" s="44"/>
    </row>
    <row r="1071" spans="2:23">
      <c r="B1071" s="19"/>
      <c r="C1071" s="23"/>
      <c r="D1071" s="26" t="str">
        <f>IF(C1071="","",VLOOKUP(C1071,Dich_vu!$A$1:'Dich_vu'!$B$64,2,0))</f>
        <v/>
      </c>
      <c r="E1071" s="20"/>
      <c r="F1071" s="21"/>
      <c r="G1071" s="24" t="str">
        <f t="array" aca="1" ref="G1071" ca="1">IF(F1071="","",INDIRECT("quan_huyen!l"&amp;MAX(IF(COUNTIF($F1071,"*"&amp;Tinh_TP&amp;"*")=1,ROW(Tinh_TP),0))))</f>
        <v/>
      </c>
      <c r="H1071" s="22" t="str">
        <f t="array" aca="1" ref="H1071" ca="1">IF(AND(F1071="",G1071=""),"",INDIRECT("quan_huyen!h"&amp;MAX(IF(COUNTIF(F1071,"*"&amp;data&amp;"*")=1,ROW(data),0))))</f>
        <v/>
      </c>
      <c r="I1071" s="26" t="str">
        <f ca="1">IF(G1071="","",INDEX(Tinh_ID,MATCH(Sheet1!G1071,Tinh_TP,0)))</f>
        <v/>
      </c>
      <c r="J1071" s="26" t="str">
        <f ca="1">IF(H1071="","",VLOOKUP(H1071,Quan_huyen!$H:$I,2,0))</f>
        <v/>
      </c>
      <c r="K1071" s="26" t="str">
        <f ca="1">IF(J1071="","",VLOOKUP(J1071,Quan_huyen!$I:$J,2,0))</f>
        <v/>
      </c>
      <c r="L1071" s="22"/>
      <c r="M1071" s="21"/>
      <c r="N1071" s="39"/>
      <c r="O1071" s="39"/>
      <c r="P1071" s="39" t="str">
        <f>IF(O1071="","",VLOOKUP(O1071,Dich_vu!$M$1:'Dich_vu'!$N:$N,2,0))</f>
        <v/>
      </c>
      <c r="Q1071" s="39"/>
      <c r="R1071" s="39"/>
      <c r="S1071" s="39"/>
      <c r="T1071" s="39"/>
      <c r="U1071" s="39"/>
      <c r="V1071" s="35"/>
      <c r="W1071" s="44"/>
    </row>
    <row r="1072" spans="2:23">
      <c r="B1072" s="19"/>
      <c r="C1072" s="23"/>
      <c r="D1072" s="26" t="str">
        <f>IF(C1072="","",VLOOKUP(C1072,Dich_vu!$A$1:'Dich_vu'!$B$64,2,0))</f>
        <v/>
      </c>
      <c r="E1072" s="20"/>
      <c r="F1072" s="21"/>
      <c r="G1072" s="24" t="str">
        <f t="array" aca="1" ref="G1072" ca="1">IF(F1072="","",INDIRECT("quan_huyen!l"&amp;MAX(IF(COUNTIF($F1072,"*"&amp;Tinh_TP&amp;"*")=1,ROW(Tinh_TP),0))))</f>
        <v/>
      </c>
      <c r="H1072" s="22" t="str">
        <f t="array" aca="1" ref="H1072" ca="1">IF(AND(F1072="",G1072=""),"",INDIRECT("quan_huyen!h"&amp;MAX(IF(COUNTIF(F1072,"*"&amp;data&amp;"*")=1,ROW(data),0))))</f>
        <v/>
      </c>
      <c r="I1072" s="26" t="str">
        <f ca="1">IF(G1072="","",INDEX(Tinh_ID,MATCH(Sheet1!G1072,Tinh_TP,0)))</f>
        <v/>
      </c>
      <c r="J1072" s="26" t="str">
        <f ca="1">IF(H1072="","",VLOOKUP(H1072,Quan_huyen!$H:$I,2,0))</f>
        <v/>
      </c>
      <c r="K1072" s="26" t="str">
        <f ca="1">IF(J1072="","",VLOOKUP(J1072,Quan_huyen!$I:$J,2,0))</f>
        <v/>
      </c>
      <c r="L1072" s="22"/>
      <c r="M1072" s="21"/>
      <c r="N1072" s="39"/>
      <c r="O1072" s="39"/>
      <c r="P1072" s="39" t="str">
        <f>IF(O1072="","",VLOOKUP(O1072,Dich_vu!$M$1:'Dich_vu'!$N:$N,2,0))</f>
        <v/>
      </c>
      <c r="Q1072" s="39"/>
      <c r="R1072" s="39"/>
      <c r="S1072" s="39"/>
      <c r="T1072" s="39"/>
      <c r="U1072" s="39"/>
      <c r="V1072" s="35"/>
      <c r="W1072" s="44"/>
    </row>
    <row r="1073" spans="2:23">
      <c r="B1073" s="19"/>
      <c r="C1073" s="23"/>
      <c r="D1073" s="26" t="str">
        <f>IF(C1073="","",VLOOKUP(C1073,Dich_vu!$A$1:'Dich_vu'!$B$64,2,0))</f>
        <v/>
      </c>
      <c r="E1073" s="20"/>
      <c r="F1073" s="21"/>
      <c r="G1073" s="24" t="str">
        <f t="array" aca="1" ref="G1073" ca="1">IF(F1073="","",INDIRECT("quan_huyen!l"&amp;MAX(IF(COUNTIF($F1073,"*"&amp;Tinh_TP&amp;"*")=1,ROW(Tinh_TP),0))))</f>
        <v/>
      </c>
      <c r="H1073" s="22" t="str">
        <f t="array" aca="1" ref="H1073" ca="1">IF(AND(F1073="",G1073=""),"",INDIRECT("quan_huyen!h"&amp;MAX(IF(COUNTIF(F1073,"*"&amp;data&amp;"*")=1,ROW(data),0))))</f>
        <v/>
      </c>
      <c r="I1073" s="26" t="str">
        <f ca="1">IF(G1073="","",INDEX(Tinh_ID,MATCH(Sheet1!G1073,Tinh_TP,0)))</f>
        <v/>
      </c>
      <c r="J1073" s="26" t="str">
        <f ca="1">IF(H1073="","",VLOOKUP(H1073,Quan_huyen!$H:$I,2,0))</f>
        <v/>
      </c>
      <c r="K1073" s="26" t="str">
        <f ca="1">IF(J1073="","",VLOOKUP(J1073,Quan_huyen!$I:$J,2,0))</f>
        <v/>
      </c>
      <c r="L1073" s="22"/>
      <c r="M1073" s="21"/>
      <c r="N1073" s="39"/>
      <c r="O1073" s="39"/>
      <c r="P1073" s="39" t="str">
        <f>IF(O1073="","",VLOOKUP(O1073,Dich_vu!$M$1:'Dich_vu'!$N:$N,2,0))</f>
        <v/>
      </c>
      <c r="Q1073" s="39"/>
      <c r="R1073" s="39"/>
      <c r="S1073" s="39"/>
      <c r="T1073" s="39"/>
      <c r="U1073" s="39"/>
      <c r="V1073" s="35"/>
      <c r="W1073" s="44"/>
    </row>
    <row r="1074" spans="2:23">
      <c r="B1074" s="19"/>
      <c r="C1074" s="23"/>
      <c r="D1074" s="26" t="str">
        <f>IF(C1074="","",VLOOKUP(C1074,Dich_vu!$A$1:'Dich_vu'!$B$64,2,0))</f>
        <v/>
      </c>
      <c r="E1074" s="20"/>
      <c r="F1074" s="21"/>
      <c r="G1074" s="24" t="str">
        <f t="array" aca="1" ref="G1074" ca="1">IF(F1074="","",INDIRECT("quan_huyen!l"&amp;MAX(IF(COUNTIF($F1074,"*"&amp;Tinh_TP&amp;"*")=1,ROW(Tinh_TP),0))))</f>
        <v/>
      </c>
      <c r="H1074" s="22" t="str">
        <f t="array" aca="1" ref="H1074" ca="1">IF(AND(F1074="",G1074=""),"",INDIRECT("quan_huyen!h"&amp;MAX(IF(COUNTIF(F1074,"*"&amp;data&amp;"*")=1,ROW(data),0))))</f>
        <v/>
      </c>
      <c r="I1074" s="26" t="str">
        <f ca="1">IF(G1074="","",INDEX(Tinh_ID,MATCH(Sheet1!G1074,Tinh_TP,0)))</f>
        <v/>
      </c>
      <c r="J1074" s="26" t="str">
        <f ca="1">IF(H1074="","",VLOOKUP(H1074,Quan_huyen!$H:$I,2,0))</f>
        <v/>
      </c>
      <c r="K1074" s="26" t="str">
        <f ca="1">IF(J1074="","",VLOOKUP(J1074,Quan_huyen!$I:$J,2,0))</f>
        <v/>
      </c>
      <c r="L1074" s="22"/>
      <c r="M1074" s="21"/>
      <c r="N1074" s="39"/>
      <c r="O1074" s="39"/>
      <c r="P1074" s="39" t="str">
        <f>IF(O1074="","",VLOOKUP(O1074,Dich_vu!$M$1:'Dich_vu'!$N:$N,2,0))</f>
        <v/>
      </c>
      <c r="Q1074" s="39"/>
      <c r="R1074" s="39"/>
      <c r="S1074" s="39"/>
      <c r="T1074" s="39"/>
      <c r="U1074" s="39"/>
      <c r="V1074" s="35"/>
      <c r="W1074" s="44"/>
    </row>
    <row r="1075" spans="2:23">
      <c r="B1075" s="19"/>
      <c r="C1075" s="23"/>
      <c r="D1075" s="26" t="str">
        <f>IF(C1075="","",VLOOKUP(C1075,Dich_vu!$A$1:'Dich_vu'!$B$64,2,0))</f>
        <v/>
      </c>
      <c r="E1075" s="20"/>
      <c r="F1075" s="21"/>
      <c r="G1075" s="24" t="str">
        <f t="array" aca="1" ref="G1075" ca="1">IF(F1075="","",INDIRECT("quan_huyen!l"&amp;MAX(IF(COUNTIF($F1075,"*"&amp;Tinh_TP&amp;"*")=1,ROW(Tinh_TP),0))))</f>
        <v/>
      </c>
      <c r="H1075" s="22" t="str">
        <f t="array" aca="1" ref="H1075" ca="1">IF(AND(F1075="",G1075=""),"",INDIRECT("quan_huyen!h"&amp;MAX(IF(COUNTIF(F1075,"*"&amp;data&amp;"*")=1,ROW(data),0))))</f>
        <v/>
      </c>
      <c r="I1075" s="26" t="str">
        <f ca="1">IF(G1075="","",INDEX(Tinh_ID,MATCH(Sheet1!G1075,Tinh_TP,0)))</f>
        <v/>
      </c>
      <c r="J1075" s="26" t="str">
        <f ca="1">IF(H1075="","",VLOOKUP(H1075,Quan_huyen!$H:$I,2,0))</f>
        <v/>
      </c>
      <c r="K1075" s="26" t="str">
        <f ca="1">IF(J1075="","",VLOOKUP(J1075,Quan_huyen!$I:$J,2,0))</f>
        <v/>
      </c>
      <c r="L1075" s="22"/>
      <c r="M1075" s="21"/>
      <c r="N1075" s="39"/>
      <c r="O1075" s="39"/>
      <c r="P1075" s="39" t="str">
        <f>IF(O1075="","",VLOOKUP(O1075,Dich_vu!$M$1:'Dich_vu'!$N:$N,2,0))</f>
        <v/>
      </c>
      <c r="Q1075" s="39"/>
      <c r="R1075" s="39"/>
      <c r="S1075" s="39"/>
      <c r="T1075" s="39"/>
      <c r="U1075" s="39"/>
      <c r="V1075" s="35"/>
      <c r="W1075" s="44"/>
    </row>
    <row r="1076" spans="2:23">
      <c r="B1076" s="19"/>
      <c r="C1076" s="23"/>
      <c r="D1076" s="26" t="str">
        <f>IF(C1076="","",VLOOKUP(C1076,Dich_vu!$A$1:'Dich_vu'!$B$64,2,0))</f>
        <v/>
      </c>
      <c r="E1076" s="20"/>
      <c r="F1076" s="21"/>
      <c r="G1076" s="24" t="str">
        <f t="array" aca="1" ref="G1076" ca="1">IF(F1076="","",INDIRECT("quan_huyen!l"&amp;MAX(IF(COUNTIF($F1076,"*"&amp;Tinh_TP&amp;"*")=1,ROW(Tinh_TP),0))))</f>
        <v/>
      </c>
      <c r="H1076" s="22" t="str">
        <f t="array" aca="1" ref="H1076" ca="1">IF(AND(F1076="",G1076=""),"",INDIRECT("quan_huyen!h"&amp;MAX(IF(COUNTIF(F1076,"*"&amp;data&amp;"*")=1,ROW(data),0))))</f>
        <v/>
      </c>
      <c r="I1076" s="26" t="str">
        <f ca="1">IF(G1076="","",INDEX(Tinh_ID,MATCH(Sheet1!G1076,Tinh_TP,0)))</f>
        <v/>
      </c>
      <c r="J1076" s="26" t="str">
        <f ca="1">IF(H1076="","",VLOOKUP(H1076,Quan_huyen!$H:$I,2,0))</f>
        <v/>
      </c>
      <c r="K1076" s="26" t="str">
        <f ca="1">IF(J1076="","",VLOOKUP(J1076,Quan_huyen!$I:$J,2,0))</f>
        <v/>
      </c>
      <c r="L1076" s="22"/>
      <c r="M1076" s="21"/>
      <c r="N1076" s="39"/>
      <c r="O1076" s="39"/>
      <c r="P1076" s="39" t="str">
        <f>IF(O1076="","",VLOOKUP(O1076,Dich_vu!$M$1:'Dich_vu'!$N:$N,2,0))</f>
        <v/>
      </c>
      <c r="Q1076" s="39"/>
      <c r="R1076" s="39"/>
      <c r="S1076" s="39"/>
      <c r="T1076" s="39"/>
      <c r="U1076" s="39"/>
      <c r="V1076" s="35"/>
      <c r="W1076" s="44"/>
    </row>
    <row r="1077" spans="2:23">
      <c r="B1077" s="19"/>
      <c r="C1077" s="23"/>
      <c r="D1077" s="26" t="str">
        <f>IF(C1077="","",VLOOKUP(C1077,Dich_vu!$A$1:'Dich_vu'!$B$64,2,0))</f>
        <v/>
      </c>
      <c r="E1077" s="20"/>
      <c r="F1077" s="21"/>
      <c r="G1077" s="24" t="str">
        <f t="array" aca="1" ref="G1077" ca="1">IF(F1077="","",INDIRECT("quan_huyen!l"&amp;MAX(IF(COUNTIF($F1077,"*"&amp;Tinh_TP&amp;"*")=1,ROW(Tinh_TP),0))))</f>
        <v/>
      </c>
      <c r="H1077" s="22" t="str">
        <f t="array" aca="1" ref="H1077" ca="1">IF(AND(F1077="",G1077=""),"",INDIRECT("quan_huyen!h"&amp;MAX(IF(COUNTIF(F1077,"*"&amp;data&amp;"*")=1,ROW(data),0))))</f>
        <v/>
      </c>
      <c r="I1077" s="26" t="str">
        <f ca="1">IF(G1077="","",INDEX(Tinh_ID,MATCH(Sheet1!G1077,Tinh_TP,0)))</f>
        <v/>
      </c>
      <c r="J1077" s="26" t="str">
        <f ca="1">IF(H1077="","",VLOOKUP(H1077,Quan_huyen!$H:$I,2,0))</f>
        <v/>
      </c>
      <c r="K1077" s="26" t="str">
        <f ca="1">IF(J1077="","",VLOOKUP(J1077,Quan_huyen!$I:$J,2,0))</f>
        <v/>
      </c>
      <c r="L1077" s="22"/>
      <c r="M1077" s="21"/>
      <c r="N1077" s="39"/>
      <c r="O1077" s="39"/>
      <c r="P1077" s="39" t="str">
        <f>IF(O1077="","",VLOOKUP(O1077,Dich_vu!$M$1:'Dich_vu'!$N:$N,2,0))</f>
        <v/>
      </c>
      <c r="Q1077" s="39"/>
      <c r="R1077" s="39"/>
      <c r="S1077" s="39"/>
      <c r="T1077" s="39"/>
      <c r="U1077" s="39"/>
      <c r="V1077" s="35"/>
      <c r="W1077" s="44"/>
    </row>
    <row r="1078" spans="2:23">
      <c r="B1078" s="19"/>
      <c r="C1078" s="23"/>
      <c r="D1078" s="26" t="str">
        <f>IF(C1078="","",VLOOKUP(C1078,Dich_vu!$A$1:'Dich_vu'!$B$64,2,0))</f>
        <v/>
      </c>
      <c r="E1078" s="20"/>
      <c r="F1078" s="21"/>
      <c r="G1078" s="24" t="str">
        <f t="array" aca="1" ref="G1078" ca="1">IF(F1078="","",INDIRECT("quan_huyen!l"&amp;MAX(IF(COUNTIF($F1078,"*"&amp;Tinh_TP&amp;"*")=1,ROW(Tinh_TP),0))))</f>
        <v/>
      </c>
      <c r="H1078" s="22" t="str">
        <f t="array" aca="1" ref="H1078" ca="1">IF(AND(F1078="",G1078=""),"",INDIRECT("quan_huyen!h"&amp;MAX(IF(COUNTIF(F1078,"*"&amp;data&amp;"*")=1,ROW(data),0))))</f>
        <v/>
      </c>
      <c r="I1078" s="26" t="str">
        <f ca="1">IF(G1078="","",INDEX(Tinh_ID,MATCH(Sheet1!G1078,Tinh_TP,0)))</f>
        <v/>
      </c>
      <c r="J1078" s="26" t="str">
        <f ca="1">IF(H1078="","",VLOOKUP(H1078,Quan_huyen!$H:$I,2,0))</f>
        <v/>
      </c>
      <c r="K1078" s="26" t="str">
        <f ca="1">IF(J1078="","",VLOOKUP(J1078,Quan_huyen!$I:$J,2,0))</f>
        <v/>
      </c>
      <c r="L1078" s="22"/>
      <c r="M1078" s="21"/>
      <c r="N1078" s="39"/>
      <c r="O1078" s="39"/>
      <c r="P1078" s="39" t="str">
        <f>IF(O1078="","",VLOOKUP(O1078,Dich_vu!$M$1:'Dich_vu'!$N:$N,2,0))</f>
        <v/>
      </c>
      <c r="Q1078" s="39"/>
      <c r="R1078" s="39"/>
      <c r="S1078" s="39"/>
      <c r="T1078" s="39"/>
      <c r="U1078" s="39"/>
      <c r="V1078" s="35"/>
      <c r="W1078" s="44"/>
    </row>
    <row r="1079" spans="2:23">
      <c r="B1079" s="19"/>
      <c r="C1079" s="23"/>
      <c r="D1079" s="26" t="str">
        <f>IF(C1079="","",VLOOKUP(C1079,Dich_vu!$A$1:'Dich_vu'!$B$64,2,0))</f>
        <v/>
      </c>
      <c r="E1079" s="20"/>
      <c r="F1079" s="21"/>
      <c r="G1079" s="24" t="str">
        <f t="array" aca="1" ref="G1079" ca="1">IF(F1079="","",INDIRECT("quan_huyen!l"&amp;MAX(IF(COUNTIF($F1079,"*"&amp;Tinh_TP&amp;"*")=1,ROW(Tinh_TP),0))))</f>
        <v/>
      </c>
      <c r="H1079" s="22" t="str">
        <f t="array" aca="1" ref="H1079" ca="1">IF(AND(F1079="",G1079=""),"",INDIRECT("quan_huyen!h"&amp;MAX(IF(COUNTIF(F1079,"*"&amp;data&amp;"*")=1,ROW(data),0))))</f>
        <v/>
      </c>
      <c r="I1079" s="26" t="str">
        <f ca="1">IF(G1079="","",INDEX(Tinh_ID,MATCH(Sheet1!G1079,Tinh_TP,0)))</f>
        <v/>
      </c>
      <c r="J1079" s="26" t="str">
        <f ca="1">IF(H1079="","",VLOOKUP(H1079,Quan_huyen!$H:$I,2,0))</f>
        <v/>
      </c>
      <c r="K1079" s="26" t="str">
        <f ca="1">IF(J1079="","",VLOOKUP(J1079,Quan_huyen!$I:$J,2,0))</f>
        <v/>
      </c>
      <c r="L1079" s="22"/>
      <c r="M1079" s="21"/>
      <c r="N1079" s="39"/>
      <c r="O1079" s="39"/>
      <c r="P1079" s="39" t="str">
        <f>IF(O1079="","",VLOOKUP(O1079,Dich_vu!$M$1:'Dich_vu'!$N:$N,2,0))</f>
        <v/>
      </c>
      <c r="Q1079" s="39"/>
      <c r="R1079" s="39"/>
      <c r="S1079" s="39"/>
      <c r="T1079" s="39"/>
      <c r="U1079" s="39"/>
      <c r="V1079" s="35"/>
      <c r="W1079" s="44"/>
    </row>
    <row r="1080" spans="2:23">
      <c r="B1080" s="19"/>
      <c r="C1080" s="23"/>
      <c r="D1080" s="26" t="str">
        <f>IF(C1080="","",VLOOKUP(C1080,Dich_vu!$A$1:'Dich_vu'!$B$64,2,0))</f>
        <v/>
      </c>
      <c r="E1080" s="20"/>
      <c r="F1080" s="21"/>
      <c r="G1080" s="24" t="str">
        <f t="array" aca="1" ref="G1080" ca="1">IF(F1080="","",INDIRECT("quan_huyen!l"&amp;MAX(IF(COUNTIF($F1080,"*"&amp;Tinh_TP&amp;"*")=1,ROW(Tinh_TP),0))))</f>
        <v/>
      </c>
      <c r="H1080" s="22" t="str">
        <f t="array" aca="1" ref="H1080" ca="1">IF(AND(F1080="",G1080=""),"",INDIRECT("quan_huyen!h"&amp;MAX(IF(COUNTIF(F1080,"*"&amp;data&amp;"*")=1,ROW(data),0))))</f>
        <v/>
      </c>
      <c r="I1080" s="26" t="str">
        <f ca="1">IF(G1080="","",INDEX(Tinh_ID,MATCH(Sheet1!G1080,Tinh_TP,0)))</f>
        <v/>
      </c>
      <c r="J1080" s="26" t="str">
        <f ca="1">IF(H1080="","",VLOOKUP(H1080,Quan_huyen!$H:$I,2,0))</f>
        <v/>
      </c>
      <c r="K1080" s="26" t="str">
        <f ca="1">IF(J1080="","",VLOOKUP(J1080,Quan_huyen!$I:$J,2,0))</f>
        <v/>
      </c>
      <c r="L1080" s="22"/>
      <c r="M1080" s="21"/>
      <c r="N1080" s="39"/>
      <c r="O1080" s="39"/>
      <c r="P1080" s="39" t="str">
        <f>IF(O1080="","",VLOOKUP(O1080,Dich_vu!$M$1:'Dich_vu'!$N:$N,2,0))</f>
        <v/>
      </c>
      <c r="Q1080" s="39"/>
      <c r="R1080" s="39"/>
      <c r="S1080" s="39"/>
      <c r="T1080" s="39"/>
      <c r="U1080" s="39"/>
      <c r="V1080" s="35"/>
      <c r="W1080" s="44"/>
    </row>
    <row r="1081" spans="2:23">
      <c r="B1081" s="19"/>
      <c r="C1081" s="23"/>
      <c r="D1081" s="26" t="str">
        <f>IF(C1081="","",VLOOKUP(C1081,Dich_vu!$A$1:'Dich_vu'!$B$64,2,0))</f>
        <v/>
      </c>
      <c r="E1081" s="20"/>
      <c r="F1081" s="21"/>
      <c r="G1081" s="24" t="str">
        <f t="array" aca="1" ref="G1081" ca="1">IF(F1081="","",INDIRECT("quan_huyen!l"&amp;MAX(IF(COUNTIF($F1081,"*"&amp;Tinh_TP&amp;"*")=1,ROW(Tinh_TP),0))))</f>
        <v/>
      </c>
      <c r="H1081" s="22" t="str">
        <f t="array" aca="1" ref="H1081" ca="1">IF(AND(F1081="",G1081=""),"",INDIRECT("quan_huyen!h"&amp;MAX(IF(COUNTIF(F1081,"*"&amp;data&amp;"*")=1,ROW(data),0))))</f>
        <v/>
      </c>
      <c r="I1081" s="26" t="str">
        <f ca="1">IF(G1081="","",INDEX(Tinh_ID,MATCH(Sheet1!G1081,Tinh_TP,0)))</f>
        <v/>
      </c>
      <c r="J1081" s="26" t="str">
        <f ca="1">IF(H1081="","",VLOOKUP(H1081,Quan_huyen!$H:$I,2,0))</f>
        <v/>
      </c>
      <c r="K1081" s="26" t="str">
        <f ca="1">IF(J1081="","",VLOOKUP(J1081,Quan_huyen!$I:$J,2,0))</f>
        <v/>
      </c>
      <c r="L1081" s="22"/>
      <c r="M1081" s="21"/>
      <c r="N1081" s="39"/>
      <c r="O1081" s="39"/>
      <c r="P1081" s="39" t="str">
        <f>IF(O1081="","",VLOOKUP(O1081,Dich_vu!$M$1:'Dich_vu'!$N:$N,2,0))</f>
        <v/>
      </c>
      <c r="Q1081" s="39"/>
      <c r="R1081" s="39"/>
      <c r="S1081" s="39"/>
      <c r="T1081" s="39"/>
      <c r="U1081" s="39"/>
      <c r="V1081" s="35"/>
      <c r="W1081" s="44"/>
    </row>
    <row r="1082" spans="2:23">
      <c r="B1082" s="19"/>
      <c r="C1082" s="23"/>
      <c r="D1082" s="26" t="str">
        <f>IF(C1082="","",VLOOKUP(C1082,Dich_vu!$A$1:'Dich_vu'!$B$64,2,0))</f>
        <v/>
      </c>
      <c r="E1082" s="20"/>
      <c r="F1082" s="21"/>
      <c r="G1082" s="24" t="str">
        <f t="array" aca="1" ref="G1082" ca="1">IF(F1082="","",INDIRECT("quan_huyen!l"&amp;MAX(IF(COUNTIF($F1082,"*"&amp;Tinh_TP&amp;"*")=1,ROW(Tinh_TP),0))))</f>
        <v/>
      </c>
      <c r="H1082" s="22" t="str">
        <f t="array" aca="1" ref="H1082" ca="1">IF(AND(F1082="",G1082=""),"",INDIRECT("quan_huyen!h"&amp;MAX(IF(COUNTIF(F1082,"*"&amp;data&amp;"*")=1,ROW(data),0))))</f>
        <v/>
      </c>
      <c r="I1082" s="26" t="str">
        <f ca="1">IF(G1082="","",INDEX(Tinh_ID,MATCH(Sheet1!G1082,Tinh_TP,0)))</f>
        <v/>
      </c>
      <c r="J1082" s="26" t="str">
        <f ca="1">IF(H1082="","",VLOOKUP(H1082,Quan_huyen!$H:$I,2,0))</f>
        <v/>
      </c>
      <c r="K1082" s="26" t="str">
        <f ca="1">IF(J1082="","",VLOOKUP(J1082,Quan_huyen!$I:$J,2,0))</f>
        <v/>
      </c>
      <c r="L1082" s="22"/>
      <c r="M1082" s="21"/>
      <c r="N1082" s="39"/>
      <c r="O1082" s="39"/>
      <c r="P1082" s="39" t="str">
        <f>IF(O1082="","",VLOOKUP(O1082,Dich_vu!$M$1:'Dich_vu'!$N:$N,2,0))</f>
        <v/>
      </c>
      <c r="Q1082" s="39"/>
      <c r="R1082" s="39"/>
      <c r="S1082" s="39"/>
      <c r="T1082" s="39"/>
      <c r="U1082" s="39"/>
      <c r="V1082" s="35"/>
      <c r="W1082" s="44"/>
    </row>
    <row r="1083" spans="2:23">
      <c r="B1083" s="19"/>
      <c r="C1083" s="23"/>
      <c r="D1083" s="26" t="str">
        <f>IF(C1083="","",VLOOKUP(C1083,Dich_vu!$A$1:'Dich_vu'!$B$64,2,0))</f>
        <v/>
      </c>
      <c r="E1083" s="20"/>
      <c r="F1083" s="21"/>
      <c r="G1083" s="24" t="str">
        <f t="array" aca="1" ref="G1083" ca="1">IF(F1083="","",INDIRECT("quan_huyen!l"&amp;MAX(IF(COUNTIF($F1083,"*"&amp;Tinh_TP&amp;"*")=1,ROW(Tinh_TP),0))))</f>
        <v/>
      </c>
      <c r="H1083" s="22" t="str">
        <f t="array" aca="1" ref="H1083" ca="1">IF(AND(F1083="",G1083=""),"",INDIRECT("quan_huyen!h"&amp;MAX(IF(COUNTIF(F1083,"*"&amp;data&amp;"*")=1,ROW(data),0))))</f>
        <v/>
      </c>
      <c r="I1083" s="26" t="str">
        <f ca="1">IF(G1083="","",INDEX(Tinh_ID,MATCH(Sheet1!G1083,Tinh_TP,0)))</f>
        <v/>
      </c>
      <c r="J1083" s="26" t="str">
        <f ca="1">IF(H1083="","",VLOOKUP(H1083,Quan_huyen!$H:$I,2,0))</f>
        <v/>
      </c>
      <c r="K1083" s="26" t="str">
        <f ca="1">IF(J1083="","",VLOOKUP(J1083,Quan_huyen!$I:$J,2,0))</f>
        <v/>
      </c>
      <c r="L1083" s="22"/>
      <c r="M1083" s="21"/>
      <c r="N1083" s="39"/>
      <c r="O1083" s="39"/>
      <c r="P1083" s="39" t="str">
        <f>IF(O1083="","",VLOOKUP(O1083,Dich_vu!$M$1:'Dich_vu'!$N:$N,2,0))</f>
        <v/>
      </c>
      <c r="Q1083" s="39"/>
      <c r="R1083" s="39"/>
      <c r="S1083" s="39"/>
      <c r="T1083" s="39"/>
      <c r="U1083" s="39"/>
      <c r="V1083" s="35"/>
      <c r="W1083" s="44"/>
    </row>
    <row r="1084" spans="2:23">
      <c r="B1084" s="19"/>
      <c r="C1084" s="23"/>
      <c r="D1084" s="26" t="str">
        <f>IF(C1084="","",VLOOKUP(C1084,Dich_vu!$A$1:'Dich_vu'!$B$64,2,0))</f>
        <v/>
      </c>
      <c r="E1084" s="20"/>
      <c r="F1084" s="21"/>
      <c r="G1084" s="24" t="str">
        <f t="array" aca="1" ref="G1084" ca="1">IF(F1084="","",INDIRECT("quan_huyen!l"&amp;MAX(IF(COUNTIF($F1084,"*"&amp;Tinh_TP&amp;"*")=1,ROW(Tinh_TP),0))))</f>
        <v/>
      </c>
      <c r="H1084" s="22" t="str">
        <f t="array" aca="1" ref="H1084" ca="1">IF(AND(F1084="",G1084=""),"",INDIRECT("quan_huyen!h"&amp;MAX(IF(COUNTIF(F1084,"*"&amp;data&amp;"*")=1,ROW(data),0))))</f>
        <v/>
      </c>
      <c r="I1084" s="26" t="str">
        <f ca="1">IF(G1084="","",INDEX(Tinh_ID,MATCH(Sheet1!G1084,Tinh_TP,0)))</f>
        <v/>
      </c>
      <c r="J1084" s="26" t="str">
        <f ca="1">IF(H1084="","",VLOOKUP(H1084,Quan_huyen!$H:$I,2,0))</f>
        <v/>
      </c>
      <c r="K1084" s="26" t="str">
        <f ca="1">IF(J1084="","",VLOOKUP(J1084,Quan_huyen!$I:$J,2,0))</f>
        <v/>
      </c>
      <c r="L1084" s="22"/>
      <c r="M1084" s="21"/>
      <c r="N1084" s="39"/>
      <c r="O1084" s="39"/>
      <c r="P1084" s="39" t="str">
        <f>IF(O1084="","",VLOOKUP(O1084,Dich_vu!$M$1:'Dich_vu'!$N:$N,2,0))</f>
        <v/>
      </c>
      <c r="Q1084" s="39"/>
      <c r="R1084" s="39"/>
      <c r="S1084" s="39"/>
      <c r="T1084" s="39"/>
      <c r="U1084" s="39"/>
      <c r="V1084" s="35"/>
      <c r="W1084" s="44"/>
    </row>
    <row r="1085" spans="2:23">
      <c r="B1085" s="19"/>
      <c r="C1085" s="23"/>
      <c r="D1085" s="26" t="str">
        <f>IF(C1085="","",VLOOKUP(C1085,Dich_vu!$A$1:'Dich_vu'!$B$64,2,0))</f>
        <v/>
      </c>
      <c r="E1085" s="20"/>
      <c r="F1085" s="21"/>
      <c r="G1085" s="24" t="str">
        <f t="array" aca="1" ref="G1085" ca="1">IF(F1085="","",INDIRECT("quan_huyen!l"&amp;MAX(IF(COUNTIF($F1085,"*"&amp;Tinh_TP&amp;"*")=1,ROW(Tinh_TP),0))))</f>
        <v/>
      </c>
      <c r="H1085" s="22" t="str">
        <f t="array" aca="1" ref="H1085" ca="1">IF(AND(F1085="",G1085=""),"",INDIRECT("quan_huyen!h"&amp;MAX(IF(COUNTIF(F1085,"*"&amp;data&amp;"*")=1,ROW(data),0))))</f>
        <v/>
      </c>
      <c r="I1085" s="26" t="str">
        <f ca="1">IF(G1085="","",INDEX(Tinh_ID,MATCH(Sheet1!G1085,Tinh_TP,0)))</f>
        <v/>
      </c>
      <c r="J1085" s="26" t="str">
        <f ca="1">IF(H1085="","",VLOOKUP(H1085,Quan_huyen!$H:$I,2,0))</f>
        <v/>
      </c>
      <c r="K1085" s="26" t="str">
        <f ca="1">IF(J1085="","",VLOOKUP(J1085,Quan_huyen!$I:$J,2,0))</f>
        <v/>
      </c>
      <c r="L1085" s="22"/>
      <c r="M1085" s="21"/>
      <c r="N1085" s="39"/>
      <c r="O1085" s="39"/>
      <c r="P1085" s="39" t="str">
        <f>IF(O1085="","",VLOOKUP(O1085,Dich_vu!$M$1:'Dich_vu'!$N:$N,2,0))</f>
        <v/>
      </c>
      <c r="Q1085" s="39"/>
      <c r="R1085" s="39"/>
      <c r="S1085" s="39"/>
      <c r="T1085" s="39"/>
      <c r="U1085" s="39"/>
      <c r="V1085" s="35"/>
      <c r="W1085" s="44"/>
    </row>
    <row r="1086" spans="2:23">
      <c r="B1086" s="19"/>
      <c r="C1086" s="23"/>
      <c r="D1086" s="26" t="str">
        <f>IF(C1086="","",VLOOKUP(C1086,Dich_vu!$A$1:'Dich_vu'!$B$64,2,0))</f>
        <v/>
      </c>
      <c r="E1086" s="20"/>
      <c r="F1086" s="21"/>
      <c r="G1086" s="24" t="str">
        <f t="array" aca="1" ref="G1086" ca="1">IF(F1086="","",INDIRECT("quan_huyen!l"&amp;MAX(IF(COUNTIF($F1086,"*"&amp;Tinh_TP&amp;"*")=1,ROW(Tinh_TP),0))))</f>
        <v/>
      </c>
      <c r="H1086" s="22" t="str">
        <f t="array" aca="1" ref="H1086" ca="1">IF(AND(F1086="",G1086=""),"",INDIRECT("quan_huyen!h"&amp;MAX(IF(COUNTIF(F1086,"*"&amp;data&amp;"*")=1,ROW(data),0))))</f>
        <v/>
      </c>
      <c r="I1086" s="26" t="str">
        <f ca="1">IF(G1086="","",INDEX(Tinh_ID,MATCH(Sheet1!G1086,Tinh_TP,0)))</f>
        <v/>
      </c>
      <c r="J1086" s="26" t="str">
        <f ca="1">IF(H1086="","",VLOOKUP(H1086,Quan_huyen!$H:$I,2,0))</f>
        <v/>
      </c>
      <c r="K1086" s="26" t="str">
        <f ca="1">IF(J1086="","",VLOOKUP(J1086,Quan_huyen!$I:$J,2,0))</f>
        <v/>
      </c>
      <c r="L1086" s="22"/>
      <c r="M1086" s="21"/>
      <c r="N1086" s="39"/>
      <c r="O1086" s="39"/>
      <c r="P1086" s="39" t="str">
        <f>IF(O1086="","",VLOOKUP(O1086,Dich_vu!$M$1:'Dich_vu'!$N:$N,2,0))</f>
        <v/>
      </c>
      <c r="Q1086" s="39"/>
      <c r="R1086" s="39"/>
      <c r="S1086" s="39"/>
      <c r="T1086" s="39"/>
      <c r="U1086" s="39"/>
      <c r="V1086" s="35"/>
      <c r="W1086" s="44"/>
    </row>
    <row r="1087" spans="2:23">
      <c r="B1087" s="19"/>
      <c r="C1087" s="23"/>
      <c r="D1087" s="26" t="str">
        <f>IF(C1087="","",VLOOKUP(C1087,Dich_vu!$A$1:'Dich_vu'!$B$64,2,0))</f>
        <v/>
      </c>
      <c r="E1087" s="20"/>
      <c r="F1087" s="21"/>
      <c r="G1087" s="24" t="str">
        <f t="array" aca="1" ref="G1087" ca="1">IF(F1087="","",INDIRECT("quan_huyen!l"&amp;MAX(IF(COUNTIF($F1087,"*"&amp;Tinh_TP&amp;"*")=1,ROW(Tinh_TP),0))))</f>
        <v/>
      </c>
      <c r="H1087" s="22" t="str">
        <f t="array" aca="1" ref="H1087" ca="1">IF(AND(F1087="",G1087=""),"",INDIRECT("quan_huyen!h"&amp;MAX(IF(COUNTIF(F1087,"*"&amp;data&amp;"*")=1,ROW(data),0))))</f>
        <v/>
      </c>
      <c r="I1087" s="26" t="str">
        <f ca="1">IF(G1087="","",INDEX(Tinh_ID,MATCH(Sheet1!G1087,Tinh_TP,0)))</f>
        <v/>
      </c>
      <c r="J1087" s="26" t="str">
        <f ca="1">IF(H1087="","",VLOOKUP(H1087,Quan_huyen!$H:$I,2,0))</f>
        <v/>
      </c>
      <c r="K1087" s="26" t="str">
        <f ca="1">IF(J1087="","",VLOOKUP(J1087,Quan_huyen!$I:$J,2,0))</f>
        <v/>
      </c>
      <c r="L1087" s="22"/>
      <c r="M1087" s="21"/>
      <c r="N1087" s="39"/>
      <c r="O1087" s="39"/>
      <c r="P1087" s="39" t="str">
        <f>IF(O1087="","",VLOOKUP(O1087,Dich_vu!$M$1:'Dich_vu'!$N:$N,2,0))</f>
        <v/>
      </c>
      <c r="Q1087" s="39"/>
      <c r="R1087" s="39"/>
      <c r="S1087" s="39"/>
      <c r="T1087" s="39"/>
      <c r="U1087" s="39"/>
      <c r="V1087" s="35"/>
      <c r="W1087" s="44"/>
    </row>
    <row r="1088" spans="2:23">
      <c r="B1088" s="19"/>
      <c r="C1088" s="23"/>
      <c r="D1088" s="26" t="str">
        <f>IF(C1088="","",VLOOKUP(C1088,Dich_vu!$A$1:'Dich_vu'!$B$64,2,0))</f>
        <v/>
      </c>
      <c r="E1088" s="20"/>
      <c r="F1088" s="21"/>
      <c r="G1088" s="24" t="str">
        <f t="array" aca="1" ref="G1088" ca="1">IF(F1088="","",INDIRECT("quan_huyen!l"&amp;MAX(IF(COUNTIF($F1088,"*"&amp;Tinh_TP&amp;"*")=1,ROW(Tinh_TP),0))))</f>
        <v/>
      </c>
      <c r="H1088" s="22" t="str">
        <f t="array" aca="1" ref="H1088" ca="1">IF(AND(F1088="",G1088=""),"",INDIRECT("quan_huyen!h"&amp;MAX(IF(COUNTIF(F1088,"*"&amp;data&amp;"*")=1,ROW(data),0))))</f>
        <v/>
      </c>
      <c r="I1088" s="26" t="str">
        <f ca="1">IF(G1088="","",INDEX(Tinh_ID,MATCH(Sheet1!G1088,Tinh_TP,0)))</f>
        <v/>
      </c>
      <c r="J1088" s="26" t="str">
        <f ca="1">IF(H1088="","",VLOOKUP(H1088,Quan_huyen!$H:$I,2,0))</f>
        <v/>
      </c>
      <c r="K1088" s="26" t="str">
        <f ca="1">IF(J1088="","",VLOOKUP(J1088,Quan_huyen!$I:$J,2,0))</f>
        <v/>
      </c>
      <c r="L1088" s="22"/>
      <c r="M1088" s="21"/>
      <c r="N1088" s="39"/>
      <c r="O1088" s="39"/>
      <c r="P1088" s="39" t="str">
        <f>IF(O1088="","",VLOOKUP(O1088,Dich_vu!$M$1:'Dich_vu'!$N:$N,2,0))</f>
        <v/>
      </c>
      <c r="Q1088" s="39"/>
      <c r="R1088" s="39"/>
      <c r="S1088" s="39"/>
      <c r="T1088" s="39"/>
      <c r="U1088" s="39"/>
      <c r="V1088" s="35"/>
      <c r="W1088" s="44"/>
    </row>
    <row r="1089" spans="2:23">
      <c r="B1089" s="19"/>
      <c r="C1089" s="23"/>
      <c r="D1089" s="26" t="str">
        <f>IF(C1089="","",VLOOKUP(C1089,Dich_vu!$A$1:'Dich_vu'!$B$64,2,0))</f>
        <v/>
      </c>
      <c r="E1089" s="20"/>
      <c r="F1089" s="21"/>
      <c r="G1089" s="24" t="str">
        <f t="array" aca="1" ref="G1089" ca="1">IF(F1089="","",INDIRECT("quan_huyen!l"&amp;MAX(IF(COUNTIF($F1089,"*"&amp;Tinh_TP&amp;"*")=1,ROW(Tinh_TP),0))))</f>
        <v/>
      </c>
      <c r="H1089" s="22" t="str">
        <f t="array" aca="1" ref="H1089" ca="1">IF(AND(F1089="",G1089=""),"",INDIRECT("quan_huyen!h"&amp;MAX(IF(COUNTIF(F1089,"*"&amp;data&amp;"*")=1,ROW(data),0))))</f>
        <v/>
      </c>
      <c r="I1089" s="26" t="str">
        <f ca="1">IF(G1089="","",INDEX(Tinh_ID,MATCH(Sheet1!G1089,Tinh_TP,0)))</f>
        <v/>
      </c>
      <c r="J1089" s="26" t="str">
        <f ca="1">IF(H1089="","",VLOOKUP(H1089,Quan_huyen!$H:$I,2,0))</f>
        <v/>
      </c>
      <c r="K1089" s="26" t="str">
        <f ca="1">IF(J1089="","",VLOOKUP(J1089,Quan_huyen!$I:$J,2,0))</f>
        <v/>
      </c>
      <c r="L1089" s="22"/>
      <c r="M1089" s="21"/>
      <c r="N1089" s="39"/>
      <c r="O1089" s="39"/>
      <c r="P1089" s="39" t="str">
        <f>IF(O1089="","",VLOOKUP(O1089,Dich_vu!$M$1:'Dich_vu'!$N:$N,2,0))</f>
        <v/>
      </c>
      <c r="Q1089" s="39"/>
      <c r="R1089" s="39"/>
      <c r="S1089" s="39"/>
      <c r="T1089" s="39"/>
      <c r="U1089" s="39"/>
      <c r="V1089" s="35"/>
      <c r="W1089" s="44"/>
    </row>
    <row r="1090" spans="2:23">
      <c r="B1090" s="19"/>
      <c r="C1090" s="23"/>
      <c r="D1090" s="26" t="str">
        <f>IF(C1090="","",VLOOKUP(C1090,Dich_vu!$A$1:'Dich_vu'!$B$64,2,0))</f>
        <v/>
      </c>
      <c r="E1090" s="20"/>
      <c r="F1090" s="21"/>
      <c r="G1090" s="24" t="str">
        <f t="array" aca="1" ref="G1090" ca="1">IF(F1090="","",INDIRECT("quan_huyen!l"&amp;MAX(IF(COUNTIF($F1090,"*"&amp;Tinh_TP&amp;"*")=1,ROW(Tinh_TP),0))))</f>
        <v/>
      </c>
      <c r="H1090" s="22" t="str">
        <f t="array" aca="1" ref="H1090" ca="1">IF(AND(F1090="",G1090=""),"",INDIRECT("quan_huyen!h"&amp;MAX(IF(COUNTIF(F1090,"*"&amp;data&amp;"*")=1,ROW(data),0))))</f>
        <v/>
      </c>
      <c r="I1090" s="26" t="str">
        <f ca="1">IF(G1090="","",INDEX(Tinh_ID,MATCH(Sheet1!G1090,Tinh_TP,0)))</f>
        <v/>
      </c>
      <c r="J1090" s="26" t="str">
        <f ca="1">IF(H1090="","",VLOOKUP(H1090,Quan_huyen!$H:$I,2,0))</f>
        <v/>
      </c>
      <c r="K1090" s="26" t="str">
        <f ca="1">IF(J1090="","",VLOOKUP(J1090,Quan_huyen!$I:$J,2,0))</f>
        <v/>
      </c>
      <c r="L1090" s="22"/>
      <c r="M1090" s="21"/>
      <c r="N1090" s="39"/>
      <c r="O1090" s="39"/>
      <c r="P1090" s="39" t="str">
        <f>IF(O1090="","",VLOOKUP(O1090,Dich_vu!$M$1:'Dich_vu'!$N:$N,2,0))</f>
        <v/>
      </c>
      <c r="Q1090" s="39"/>
      <c r="R1090" s="39"/>
      <c r="S1090" s="39"/>
      <c r="T1090" s="39"/>
      <c r="U1090" s="39"/>
      <c r="V1090" s="35"/>
      <c r="W1090" s="44"/>
    </row>
    <row r="1091" spans="2:23">
      <c r="B1091" s="19"/>
      <c r="C1091" s="23"/>
      <c r="D1091" s="26" t="str">
        <f>IF(C1091="","",VLOOKUP(C1091,Dich_vu!$A$1:'Dich_vu'!$B$64,2,0))</f>
        <v/>
      </c>
      <c r="E1091" s="20"/>
      <c r="F1091" s="21"/>
      <c r="G1091" s="24" t="str">
        <f t="array" aca="1" ref="G1091" ca="1">IF(F1091="","",INDIRECT("quan_huyen!l"&amp;MAX(IF(COUNTIF($F1091,"*"&amp;Tinh_TP&amp;"*")=1,ROW(Tinh_TP),0))))</f>
        <v/>
      </c>
      <c r="H1091" s="22" t="str">
        <f t="array" aca="1" ref="H1091" ca="1">IF(AND(F1091="",G1091=""),"",INDIRECT("quan_huyen!h"&amp;MAX(IF(COUNTIF(F1091,"*"&amp;data&amp;"*")=1,ROW(data),0))))</f>
        <v/>
      </c>
      <c r="I1091" s="26" t="str">
        <f ca="1">IF(G1091="","",INDEX(Tinh_ID,MATCH(Sheet1!G1091,Tinh_TP,0)))</f>
        <v/>
      </c>
      <c r="J1091" s="26" t="str">
        <f ca="1">IF(H1091="","",VLOOKUP(H1091,Quan_huyen!$H:$I,2,0))</f>
        <v/>
      </c>
      <c r="K1091" s="26" t="str">
        <f ca="1">IF(J1091="","",VLOOKUP(J1091,Quan_huyen!$I:$J,2,0))</f>
        <v/>
      </c>
      <c r="L1091" s="22"/>
      <c r="M1091" s="21"/>
      <c r="N1091" s="39"/>
      <c r="O1091" s="39"/>
      <c r="P1091" s="39" t="str">
        <f>IF(O1091="","",VLOOKUP(O1091,Dich_vu!$M$1:'Dich_vu'!$N:$N,2,0))</f>
        <v/>
      </c>
      <c r="Q1091" s="39"/>
      <c r="R1091" s="39"/>
      <c r="S1091" s="39"/>
      <c r="T1091" s="39"/>
      <c r="U1091" s="39"/>
      <c r="V1091" s="35"/>
      <c r="W1091" s="44"/>
    </row>
    <row r="1092" spans="2:23">
      <c r="B1092" s="19"/>
      <c r="C1092" s="23"/>
      <c r="D1092" s="26" t="str">
        <f>IF(C1092="","",VLOOKUP(C1092,Dich_vu!$A$1:'Dich_vu'!$B$64,2,0))</f>
        <v/>
      </c>
      <c r="E1092" s="20"/>
      <c r="F1092" s="21"/>
      <c r="G1092" s="24" t="str">
        <f t="array" aca="1" ref="G1092" ca="1">IF(F1092="","",INDIRECT("quan_huyen!l"&amp;MAX(IF(COUNTIF($F1092,"*"&amp;Tinh_TP&amp;"*")=1,ROW(Tinh_TP),0))))</f>
        <v/>
      </c>
      <c r="H1092" s="22" t="str">
        <f t="array" aca="1" ref="H1092" ca="1">IF(AND(F1092="",G1092=""),"",INDIRECT("quan_huyen!h"&amp;MAX(IF(COUNTIF(F1092,"*"&amp;data&amp;"*")=1,ROW(data),0))))</f>
        <v/>
      </c>
      <c r="I1092" s="26" t="str">
        <f ca="1">IF(G1092="","",INDEX(Tinh_ID,MATCH(Sheet1!G1092,Tinh_TP,0)))</f>
        <v/>
      </c>
      <c r="J1092" s="26" t="str">
        <f ca="1">IF(H1092="","",VLOOKUP(H1092,Quan_huyen!$H:$I,2,0))</f>
        <v/>
      </c>
      <c r="K1092" s="26" t="str">
        <f ca="1">IF(J1092="","",VLOOKUP(J1092,Quan_huyen!$I:$J,2,0))</f>
        <v/>
      </c>
      <c r="L1092" s="22"/>
      <c r="M1092" s="21"/>
      <c r="N1092" s="39"/>
      <c r="O1092" s="39"/>
      <c r="P1092" s="39" t="str">
        <f>IF(O1092="","",VLOOKUP(O1092,Dich_vu!$M$1:'Dich_vu'!$N:$N,2,0))</f>
        <v/>
      </c>
      <c r="Q1092" s="39"/>
      <c r="R1092" s="39"/>
      <c r="S1092" s="39"/>
      <c r="T1092" s="39"/>
      <c r="U1092" s="39"/>
      <c r="V1092" s="35"/>
      <c r="W1092" s="44"/>
    </row>
    <row r="1093" spans="2:23">
      <c r="B1093" s="19"/>
      <c r="C1093" s="23"/>
      <c r="D1093" s="26" t="str">
        <f>IF(C1093="","",VLOOKUP(C1093,Dich_vu!$A$1:'Dich_vu'!$B$64,2,0))</f>
        <v/>
      </c>
      <c r="E1093" s="20"/>
      <c r="F1093" s="21"/>
      <c r="G1093" s="24" t="str">
        <f t="array" aca="1" ref="G1093" ca="1">IF(F1093="","",INDIRECT("quan_huyen!l"&amp;MAX(IF(COUNTIF($F1093,"*"&amp;Tinh_TP&amp;"*")=1,ROW(Tinh_TP),0))))</f>
        <v/>
      </c>
      <c r="H1093" s="22" t="str">
        <f t="array" aca="1" ref="H1093" ca="1">IF(AND(F1093="",G1093=""),"",INDIRECT("quan_huyen!h"&amp;MAX(IF(COUNTIF(F1093,"*"&amp;data&amp;"*")=1,ROW(data),0))))</f>
        <v/>
      </c>
      <c r="I1093" s="26" t="str">
        <f ca="1">IF(G1093="","",INDEX(Tinh_ID,MATCH(Sheet1!G1093,Tinh_TP,0)))</f>
        <v/>
      </c>
      <c r="J1093" s="26" t="str">
        <f ca="1">IF(H1093="","",VLOOKUP(H1093,Quan_huyen!$H:$I,2,0))</f>
        <v/>
      </c>
      <c r="K1093" s="26" t="str">
        <f ca="1">IF(J1093="","",VLOOKUP(J1093,Quan_huyen!$I:$J,2,0))</f>
        <v/>
      </c>
      <c r="L1093" s="22"/>
      <c r="M1093" s="21"/>
      <c r="N1093" s="39"/>
      <c r="O1093" s="39"/>
      <c r="P1093" s="39" t="str">
        <f>IF(O1093="","",VLOOKUP(O1093,Dich_vu!$M$1:'Dich_vu'!$N:$N,2,0))</f>
        <v/>
      </c>
      <c r="Q1093" s="39"/>
      <c r="R1093" s="39"/>
      <c r="S1093" s="39"/>
      <c r="T1093" s="39"/>
      <c r="U1093" s="39"/>
      <c r="V1093" s="35"/>
      <c r="W1093" s="44"/>
    </row>
    <row r="1094" spans="2:23">
      <c r="B1094" s="19"/>
      <c r="C1094" s="23"/>
      <c r="D1094" s="26" t="str">
        <f>IF(C1094="","",VLOOKUP(C1094,Dich_vu!$A$1:'Dich_vu'!$B$64,2,0))</f>
        <v/>
      </c>
      <c r="E1094" s="20"/>
      <c r="F1094" s="21"/>
      <c r="G1094" s="24" t="str">
        <f t="array" aca="1" ref="G1094" ca="1">IF(F1094="","",INDIRECT("quan_huyen!l"&amp;MAX(IF(COUNTIF($F1094,"*"&amp;Tinh_TP&amp;"*")=1,ROW(Tinh_TP),0))))</f>
        <v/>
      </c>
      <c r="H1094" s="22" t="str">
        <f t="array" aca="1" ref="H1094" ca="1">IF(AND(F1094="",G1094=""),"",INDIRECT("quan_huyen!h"&amp;MAX(IF(COUNTIF(F1094,"*"&amp;data&amp;"*")=1,ROW(data),0))))</f>
        <v/>
      </c>
      <c r="I1094" s="26" t="str">
        <f ca="1">IF(G1094="","",INDEX(Tinh_ID,MATCH(Sheet1!G1094,Tinh_TP,0)))</f>
        <v/>
      </c>
      <c r="J1094" s="26" t="str">
        <f ca="1">IF(H1094="","",VLOOKUP(H1094,Quan_huyen!$H:$I,2,0))</f>
        <v/>
      </c>
      <c r="K1094" s="26" t="str">
        <f ca="1">IF(J1094="","",VLOOKUP(J1094,Quan_huyen!$I:$J,2,0))</f>
        <v/>
      </c>
      <c r="L1094" s="22"/>
      <c r="M1094" s="21"/>
      <c r="N1094" s="39"/>
      <c r="O1094" s="39"/>
      <c r="P1094" s="39" t="str">
        <f>IF(O1094="","",VLOOKUP(O1094,Dich_vu!$M$1:'Dich_vu'!$N:$N,2,0))</f>
        <v/>
      </c>
      <c r="Q1094" s="39"/>
      <c r="R1094" s="39"/>
      <c r="S1094" s="39"/>
      <c r="T1094" s="39"/>
      <c r="U1094" s="39"/>
      <c r="V1094" s="35"/>
      <c r="W1094" s="44"/>
    </row>
    <row r="1095" spans="2:23">
      <c r="B1095" s="19"/>
      <c r="C1095" s="23"/>
      <c r="D1095" s="26" t="str">
        <f>IF(C1095="","",VLOOKUP(C1095,Dich_vu!$A$1:'Dich_vu'!$B$64,2,0))</f>
        <v/>
      </c>
      <c r="E1095" s="20"/>
      <c r="F1095" s="21"/>
      <c r="G1095" s="24" t="str">
        <f t="array" aca="1" ref="G1095" ca="1">IF(F1095="","",INDIRECT("quan_huyen!l"&amp;MAX(IF(COUNTIF($F1095,"*"&amp;Tinh_TP&amp;"*")=1,ROW(Tinh_TP),0))))</f>
        <v/>
      </c>
      <c r="H1095" s="22" t="str">
        <f t="array" aca="1" ref="H1095" ca="1">IF(AND(F1095="",G1095=""),"",INDIRECT("quan_huyen!h"&amp;MAX(IF(COUNTIF(F1095,"*"&amp;data&amp;"*")=1,ROW(data),0))))</f>
        <v/>
      </c>
      <c r="I1095" s="26" t="str">
        <f ca="1">IF(G1095="","",INDEX(Tinh_ID,MATCH(Sheet1!G1095,Tinh_TP,0)))</f>
        <v/>
      </c>
      <c r="J1095" s="26" t="str">
        <f ca="1">IF(H1095="","",VLOOKUP(H1095,Quan_huyen!$H:$I,2,0))</f>
        <v/>
      </c>
      <c r="K1095" s="26" t="str">
        <f ca="1">IF(J1095="","",VLOOKUP(J1095,Quan_huyen!$I:$J,2,0))</f>
        <v/>
      </c>
      <c r="L1095" s="22"/>
      <c r="M1095" s="21"/>
      <c r="N1095" s="39"/>
      <c r="O1095" s="39"/>
      <c r="P1095" s="39" t="str">
        <f>IF(O1095="","",VLOOKUP(O1095,Dich_vu!$M$1:'Dich_vu'!$N:$N,2,0))</f>
        <v/>
      </c>
      <c r="Q1095" s="39"/>
      <c r="R1095" s="39"/>
      <c r="S1095" s="39"/>
      <c r="T1095" s="39"/>
      <c r="U1095" s="39"/>
      <c r="V1095" s="35"/>
      <c r="W1095" s="44"/>
    </row>
    <row r="1096" spans="2:23">
      <c r="B1096" s="19"/>
      <c r="C1096" s="23"/>
      <c r="D1096" s="26" t="str">
        <f>IF(C1096="","",VLOOKUP(C1096,Dich_vu!$A$1:'Dich_vu'!$B$64,2,0))</f>
        <v/>
      </c>
      <c r="E1096" s="20"/>
      <c r="F1096" s="21"/>
      <c r="G1096" s="24" t="str">
        <f t="array" aca="1" ref="G1096" ca="1">IF(F1096="","",INDIRECT("quan_huyen!l"&amp;MAX(IF(COUNTIF($F1096,"*"&amp;Tinh_TP&amp;"*")=1,ROW(Tinh_TP),0))))</f>
        <v/>
      </c>
      <c r="H1096" s="22" t="str">
        <f t="array" aca="1" ref="H1096" ca="1">IF(AND(F1096="",G1096=""),"",INDIRECT("quan_huyen!h"&amp;MAX(IF(COUNTIF(F1096,"*"&amp;data&amp;"*")=1,ROW(data),0))))</f>
        <v/>
      </c>
      <c r="I1096" s="26" t="str">
        <f ca="1">IF(G1096="","",INDEX(Tinh_ID,MATCH(Sheet1!G1096,Tinh_TP,0)))</f>
        <v/>
      </c>
      <c r="J1096" s="26" t="str">
        <f ca="1">IF(H1096="","",VLOOKUP(H1096,Quan_huyen!$H:$I,2,0))</f>
        <v/>
      </c>
      <c r="K1096" s="26" t="str">
        <f ca="1">IF(J1096="","",VLOOKUP(J1096,Quan_huyen!$I:$J,2,0))</f>
        <v/>
      </c>
      <c r="L1096" s="22"/>
      <c r="M1096" s="21"/>
      <c r="N1096" s="39"/>
      <c r="O1096" s="39"/>
      <c r="P1096" s="39" t="str">
        <f>IF(O1096="","",VLOOKUP(O1096,Dich_vu!$M$1:'Dich_vu'!$N:$N,2,0))</f>
        <v/>
      </c>
      <c r="Q1096" s="39"/>
      <c r="R1096" s="39"/>
      <c r="S1096" s="39"/>
      <c r="T1096" s="39"/>
      <c r="U1096" s="39"/>
      <c r="V1096" s="35"/>
      <c r="W1096" s="44"/>
    </row>
    <row r="1097" spans="2:23">
      <c r="B1097" s="19"/>
      <c r="C1097" s="23"/>
      <c r="D1097" s="26" t="str">
        <f>IF(C1097="","",VLOOKUP(C1097,Dich_vu!$A$1:'Dich_vu'!$B$64,2,0))</f>
        <v/>
      </c>
      <c r="E1097" s="20"/>
      <c r="F1097" s="21"/>
      <c r="G1097" s="24" t="str">
        <f t="array" aca="1" ref="G1097" ca="1">IF(F1097="","",INDIRECT("quan_huyen!l"&amp;MAX(IF(COUNTIF($F1097,"*"&amp;Tinh_TP&amp;"*")=1,ROW(Tinh_TP),0))))</f>
        <v/>
      </c>
      <c r="H1097" s="22" t="str">
        <f t="array" aca="1" ref="H1097" ca="1">IF(AND(F1097="",G1097=""),"",INDIRECT("quan_huyen!h"&amp;MAX(IF(COUNTIF(F1097,"*"&amp;data&amp;"*")=1,ROW(data),0))))</f>
        <v/>
      </c>
      <c r="I1097" s="26" t="str">
        <f ca="1">IF(G1097="","",INDEX(Tinh_ID,MATCH(Sheet1!G1097,Tinh_TP,0)))</f>
        <v/>
      </c>
      <c r="J1097" s="26" t="str">
        <f ca="1">IF(H1097="","",VLOOKUP(H1097,Quan_huyen!$H:$I,2,0))</f>
        <v/>
      </c>
      <c r="K1097" s="26" t="str">
        <f ca="1">IF(J1097="","",VLOOKUP(J1097,Quan_huyen!$I:$J,2,0))</f>
        <v/>
      </c>
      <c r="L1097" s="22"/>
      <c r="M1097" s="21"/>
      <c r="N1097" s="39"/>
      <c r="O1097" s="39"/>
      <c r="P1097" s="39" t="str">
        <f>IF(O1097="","",VLOOKUP(O1097,Dich_vu!$M$1:'Dich_vu'!$N:$N,2,0))</f>
        <v/>
      </c>
      <c r="Q1097" s="39"/>
      <c r="R1097" s="39"/>
      <c r="S1097" s="39"/>
      <c r="T1097" s="39"/>
      <c r="U1097" s="39"/>
      <c r="V1097" s="35"/>
      <c r="W1097" s="44"/>
    </row>
    <row r="1098" spans="2:23">
      <c r="B1098" s="19"/>
      <c r="C1098" s="23"/>
      <c r="D1098" s="26" t="str">
        <f>IF(C1098="","",VLOOKUP(C1098,Dich_vu!$A$1:'Dich_vu'!$B$64,2,0))</f>
        <v/>
      </c>
      <c r="E1098" s="20"/>
      <c r="F1098" s="21"/>
      <c r="G1098" s="24" t="str">
        <f t="array" aca="1" ref="G1098" ca="1">IF(F1098="","",INDIRECT("quan_huyen!l"&amp;MAX(IF(COUNTIF($F1098,"*"&amp;Tinh_TP&amp;"*")=1,ROW(Tinh_TP),0))))</f>
        <v/>
      </c>
      <c r="H1098" s="22" t="str">
        <f t="array" aca="1" ref="H1098" ca="1">IF(AND(F1098="",G1098=""),"",INDIRECT("quan_huyen!h"&amp;MAX(IF(COUNTIF(F1098,"*"&amp;data&amp;"*")=1,ROW(data),0))))</f>
        <v/>
      </c>
      <c r="I1098" s="26" t="str">
        <f ca="1">IF(G1098="","",INDEX(Tinh_ID,MATCH(Sheet1!G1098,Tinh_TP,0)))</f>
        <v/>
      </c>
      <c r="J1098" s="26" t="str">
        <f ca="1">IF(H1098="","",VLOOKUP(H1098,Quan_huyen!$H:$I,2,0))</f>
        <v/>
      </c>
      <c r="K1098" s="26" t="str">
        <f ca="1">IF(J1098="","",VLOOKUP(J1098,Quan_huyen!$I:$J,2,0))</f>
        <v/>
      </c>
      <c r="L1098" s="22"/>
      <c r="M1098" s="21"/>
      <c r="N1098" s="39"/>
      <c r="O1098" s="39"/>
      <c r="P1098" s="39" t="str">
        <f>IF(O1098="","",VLOOKUP(O1098,Dich_vu!$M$1:'Dich_vu'!$N:$N,2,0))</f>
        <v/>
      </c>
      <c r="Q1098" s="39"/>
      <c r="R1098" s="39"/>
      <c r="S1098" s="39"/>
      <c r="T1098" s="39"/>
      <c r="U1098" s="39"/>
      <c r="V1098" s="35"/>
      <c r="W1098" s="44"/>
    </row>
    <row r="1099" spans="2:23">
      <c r="B1099" s="19"/>
      <c r="C1099" s="23"/>
      <c r="D1099" s="26" t="str">
        <f>IF(C1099="","",VLOOKUP(C1099,Dich_vu!$A$1:'Dich_vu'!$B$64,2,0))</f>
        <v/>
      </c>
      <c r="E1099" s="20"/>
      <c r="F1099" s="21"/>
      <c r="G1099" s="24" t="str">
        <f t="array" aca="1" ref="G1099" ca="1">IF(F1099="","",INDIRECT("quan_huyen!l"&amp;MAX(IF(COUNTIF($F1099,"*"&amp;Tinh_TP&amp;"*")=1,ROW(Tinh_TP),0))))</f>
        <v/>
      </c>
      <c r="H1099" s="22" t="str">
        <f t="array" aca="1" ref="H1099" ca="1">IF(AND(F1099="",G1099=""),"",INDIRECT("quan_huyen!h"&amp;MAX(IF(COUNTIF(F1099,"*"&amp;data&amp;"*")=1,ROW(data),0))))</f>
        <v/>
      </c>
      <c r="I1099" s="26" t="str">
        <f ca="1">IF(G1099="","",INDEX(Tinh_ID,MATCH(Sheet1!G1099,Tinh_TP,0)))</f>
        <v/>
      </c>
      <c r="J1099" s="26" t="str">
        <f ca="1">IF(H1099="","",VLOOKUP(H1099,Quan_huyen!$H:$I,2,0))</f>
        <v/>
      </c>
      <c r="K1099" s="26" t="str">
        <f ca="1">IF(J1099="","",VLOOKUP(J1099,Quan_huyen!$I:$J,2,0))</f>
        <v/>
      </c>
      <c r="L1099" s="22"/>
      <c r="M1099" s="21"/>
      <c r="N1099" s="39"/>
      <c r="O1099" s="39"/>
      <c r="P1099" s="39" t="str">
        <f>IF(O1099="","",VLOOKUP(O1099,Dich_vu!$M$1:'Dich_vu'!$N:$N,2,0))</f>
        <v/>
      </c>
      <c r="Q1099" s="39"/>
      <c r="R1099" s="39"/>
      <c r="S1099" s="39"/>
      <c r="T1099" s="39"/>
      <c r="U1099" s="39"/>
      <c r="V1099" s="35"/>
      <c r="W1099" s="44"/>
    </row>
    <row r="1100" spans="2:23">
      <c r="B1100" s="19"/>
      <c r="C1100" s="23"/>
      <c r="D1100" s="26" t="str">
        <f>IF(C1100="","",VLOOKUP(C1100,Dich_vu!$A$1:'Dich_vu'!$B$64,2,0))</f>
        <v/>
      </c>
      <c r="E1100" s="20"/>
      <c r="F1100" s="21"/>
      <c r="G1100" s="24" t="str">
        <f t="array" aca="1" ref="G1100" ca="1">IF(F1100="","",INDIRECT("quan_huyen!l"&amp;MAX(IF(COUNTIF($F1100,"*"&amp;Tinh_TP&amp;"*")=1,ROW(Tinh_TP),0))))</f>
        <v/>
      </c>
      <c r="H1100" s="22" t="str">
        <f t="array" aca="1" ref="H1100" ca="1">IF(AND(F1100="",G1100=""),"",INDIRECT("quan_huyen!h"&amp;MAX(IF(COUNTIF(F1100,"*"&amp;data&amp;"*")=1,ROW(data),0))))</f>
        <v/>
      </c>
      <c r="I1100" s="26" t="str">
        <f ca="1">IF(G1100="","",INDEX(Tinh_ID,MATCH(Sheet1!G1100,Tinh_TP,0)))</f>
        <v/>
      </c>
      <c r="J1100" s="26" t="str">
        <f ca="1">IF(H1100="","",VLOOKUP(H1100,Quan_huyen!$H:$I,2,0))</f>
        <v/>
      </c>
      <c r="K1100" s="26" t="str">
        <f ca="1">IF(J1100="","",VLOOKUP(J1100,Quan_huyen!$I:$J,2,0))</f>
        <v/>
      </c>
      <c r="L1100" s="22"/>
      <c r="M1100" s="21"/>
      <c r="N1100" s="39"/>
      <c r="O1100" s="39"/>
      <c r="P1100" s="39" t="str">
        <f>IF(O1100="","",VLOOKUP(O1100,Dich_vu!$M$1:'Dich_vu'!$N:$N,2,0))</f>
        <v/>
      </c>
      <c r="Q1100" s="39"/>
      <c r="R1100" s="39"/>
      <c r="S1100" s="39"/>
      <c r="T1100" s="39"/>
      <c r="U1100" s="39"/>
      <c r="V1100" s="35"/>
      <c r="W1100" s="44"/>
    </row>
    <row r="1101" spans="2:23">
      <c r="B1101" s="19"/>
      <c r="C1101" s="23"/>
      <c r="D1101" s="26" t="str">
        <f>IF(C1101="","",VLOOKUP(C1101,Dich_vu!$A$1:'Dich_vu'!$B$64,2,0))</f>
        <v/>
      </c>
      <c r="E1101" s="20"/>
      <c r="F1101" s="21"/>
      <c r="G1101" s="24" t="str">
        <f t="array" aca="1" ref="G1101" ca="1">IF(F1101="","",INDIRECT("quan_huyen!l"&amp;MAX(IF(COUNTIF($F1101,"*"&amp;Tinh_TP&amp;"*")=1,ROW(Tinh_TP),0))))</f>
        <v/>
      </c>
      <c r="H1101" s="22" t="str">
        <f t="array" aca="1" ref="H1101" ca="1">IF(AND(F1101="",G1101=""),"",INDIRECT("quan_huyen!h"&amp;MAX(IF(COUNTIF(F1101,"*"&amp;data&amp;"*")=1,ROW(data),0))))</f>
        <v/>
      </c>
      <c r="I1101" s="26" t="str">
        <f ca="1">IF(G1101="","",INDEX(Tinh_ID,MATCH(Sheet1!G1101,Tinh_TP,0)))</f>
        <v/>
      </c>
      <c r="J1101" s="26" t="str">
        <f ca="1">IF(H1101="","",VLOOKUP(H1101,Quan_huyen!$H:$I,2,0))</f>
        <v/>
      </c>
      <c r="K1101" s="26" t="str">
        <f ca="1">IF(J1101="","",VLOOKUP(J1101,Quan_huyen!$I:$J,2,0))</f>
        <v/>
      </c>
      <c r="L1101" s="22"/>
      <c r="M1101" s="21"/>
      <c r="N1101" s="39"/>
      <c r="O1101" s="39"/>
      <c r="P1101" s="39" t="str">
        <f>IF(O1101="","",VLOOKUP(O1101,Dich_vu!$M$1:'Dich_vu'!$N:$N,2,0))</f>
        <v/>
      </c>
      <c r="Q1101" s="39"/>
      <c r="R1101" s="39"/>
      <c r="S1101" s="39"/>
      <c r="T1101" s="39"/>
      <c r="U1101" s="39"/>
      <c r="V1101" s="35"/>
      <c r="W1101" s="44"/>
    </row>
    <row r="1102" spans="2:23">
      <c r="B1102" s="19"/>
      <c r="C1102" s="23"/>
      <c r="D1102" s="26" t="str">
        <f>IF(C1102="","",VLOOKUP(C1102,Dich_vu!$A$1:'Dich_vu'!$B$64,2,0))</f>
        <v/>
      </c>
      <c r="E1102" s="20"/>
      <c r="F1102" s="21"/>
      <c r="G1102" s="24" t="str">
        <f t="array" aca="1" ref="G1102" ca="1">IF(F1102="","",INDIRECT("quan_huyen!l"&amp;MAX(IF(COUNTIF($F1102,"*"&amp;Tinh_TP&amp;"*")=1,ROW(Tinh_TP),0))))</f>
        <v/>
      </c>
      <c r="H1102" s="22" t="str">
        <f t="array" aca="1" ref="H1102" ca="1">IF(AND(F1102="",G1102=""),"",INDIRECT("quan_huyen!h"&amp;MAX(IF(COUNTIF(F1102,"*"&amp;data&amp;"*")=1,ROW(data),0))))</f>
        <v/>
      </c>
      <c r="I1102" s="26" t="str">
        <f ca="1">IF(G1102="","",INDEX(Tinh_ID,MATCH(Sheet1!G1102,Tinh_TP,0)))</f>
        <v/>
      </c>
      <c r="J1102" s="26" t="str">
        <f ca="1">IF(H1102="","",VLOOKUP(H1102,Quan_huyen!$H:$I,2,0))</f>
        <v/>
      </c>
      <c r="K1102" s="26" t="str">
        <f ca="1">IF(J1102="","",VLOOKUP(J1102,Quan_huyen!$I:$J,2,0))</f>
        <v/>
      </c>
      <c r="L1102" s="22"/>
      <c r="M1102" s="21"/>
      <c r="N1102" s="39"/>
      <c r="O1102" s="39"/>
      <c r="P1102" s="39" t="str">
        <f>IF(O1102="","",VLOOKUP(O1102,Dich_vu!$M$1:'Dich_vu'!$N:$N,2,0))</f>
        <v/>
      </c>
      <c r="Q1102" s="39"/>
      <c r="R1102" s="39"/>
      <c r="S1102" s="39"/>
      <c r="T1102" s="39"/>
      <c r="U1102" s="39"/>
      <c r="V1102" s="35"/>
      <c r="W1102" s="44"/>
    </row>
    <row r="1103" spans="2:23">
      <c r="B1103" s="19"/>
      <c r="C1103" s="23"/>
      <c r="D1103" s="26" t="str">
        <f>IF(C1103="","",VLOOKUP(C1103,Dich_vu!$A$1:'Dich_vu'!$B$64,2,0))</f>
        <v/>
      </c>
      <c r="E1103" s="20"/>
      <c r="F1103" s="21"/>
      <c r="G1103" s="24" t="str">
        <f t="array" aca="1" ref="G1103" ca="1">IF(F1103="","",INDIRECT("quan_huyen!l"&amp;MAX(IF(COUNTIF($F1103,"*"&amp;Tinh_TP&amp;"*")=1,ROW(Tinh_TP),0))))</f>
        <v/>
      </c>
      <c r="H1103" s="22" t="str">
        <f t="array" aca="1" ref="H1103" ca="1">IF(AND(F1103="",G1103=""),"",INDIRECT("quan_huyen!h"&amp;MAX(IF(COUNTIF(F1103,"*"&amp;data&amp;"*")=1,ROW(data),0))))</f>
        <v/>
      </c>
      <c r="I1103" s="26" t="str">
        <f ca="1">IF(G1103="","",INDEX(Tinh_ID,MATCH(Sheet1!G1103,Tinh_TP,0)))</f>
        <v/>
      </c>
      <c r="J1103" s="26" t="str">
        <f ca="1">IF(H1103="","",VLOOKUP(H1103,Quan_huyen!$H:$I,2,0))</f>
        <v/>
      </c>
      <c r="K1103" s="26" t="str">
        <f ca="1">IF(J1103="","",VLOOKUP(J1103,Quan_huyen!$I:$J,2,0))</f>
        <v/>
      </c>
      <c r="L1103" s="22"/>
      <c r="M1103" s="21"/>
      <c r="N1103" s="39"/>
      <c r="O1103" s="39"/>
      <c r="P1103" s="39" t="str">
        <f>IF(O1103="","",VLOOKUP(O1103,Dich_vu!$M$1:'Dich_vu'!$N:$N,2,0))</f>
        <v/>
      </c>
      <c r="Q1103" s="39"/>
      <c r="R1103" s="39"/>
      <c r="S1103" s="39"/>
      <c r="T1103" s="39"/>
      <c r="U1103" s="39"/>
      <c r="V1103" s="35"/>
      <c r="W1103" s="44"/>
    </row>
    <row r="1104" spans="2:23">
      <c r="B1104" s="19"/>
      <c r="C1104" s="23"/>
      <c r="D1104" s="26" t="str">
        <f>IF(C1104="","",VLOOKUP(C1104,Dich_vu!$A$1:'Dich_vu'!$B$64,2,0))</f>
        <v/>
      </c>
      <c r="E1104" s="20"/>
      <c r="F1104" s="21"/>
      <c r="G1104" s="24" t="str">
        <f t="array" aca="1" ref="G1104" ca="1">IF(F1104="","",INDIRECT("quan_huyen!l"&amp;MAX(IF(COUNTIF($F1104,"*"&amp;Tinh_TP&amp;"*")=1,ROW(Tinh_TP),0))))</f>
        <v/>
      </c>
      <c r="H1104" s="22" t="str">
        <f t="array" aca="1" ref="H1104" ca="1">IF(AND(F1104="",G1104=""),"",INDIRECT("quan_huyen!h"&amp;MAX(IF(COUNTIF(F1104,"*"&amp;data&amp;"*")=1,ROW(data),0))))</f>
        <v/>
      </c>
      <c r="I1104" s="26" t="str">
        <f ca="1">IF(G1104="","",INDEX(Tinh_ID,MATCH(Sheet1!G1104,Tinh_TP,0)))</f>
        <v/>
      </c>
      <c r="J1104" s="26" t="str">
        <f ca="1">IF(H1104="","",VLOOKUP(H1104,Quan_huyen!$H:$I,2,0))</f>
        <v/>
      </c>
      <c r="K1104" s="26" t="str">
        <f ca="1">IF(J1104="","",VLOOKUP(J1104,Quan_huyen!$I:$J,2,0))</f>
        <v/>
      </c>
      <c r="L1104" s="22"/>
      <c r="M1104" s="21"/>
      <c r="N1104" s="39"/>
      <c r="O1104" s="39"/>
      <c r="P1104" s="39" t="str">
        <f>IF(O1104="","",VLOOKUP(O1104,Dich_vu!$M$1:'Dich_vu'!$N:$N,2,0))</f>
        <v/>
      </c>
      <c r="Q1104" s="39"/>
      <c r="R1104" s="39"/>
      <c r="S1104" s="39"/>
      <c r="T1104" s="39"/>
      <c r="U1104" s="39"/>
      <c r="V1104" s="35"/>
      <c r="W1104" s="44"/>
    </row>
    <row r="1105" spans="2:23">
      <c r="B1105" s="19"/>
      <c r="C1105" s="23"/>
      <c r="D1105" s="26" t="str">
        <f>IF(C1105="","",VLOOKUP(C1105,Dich_vu!$A$1:'Dich_vu'!$B$64,2,0))</f>
        <v/>
      </c>
      <c r="E1105" s="20"/>
      <c r="F1105" s="21"/>
      <c r="G1105" s="24" t="str">
        <f t="array" aca="1" ref="G1105" ca="1">IF(F1105="","",INDIRECT("quan_huyen!l"&amp;MAX(IF(COUNTIF($F1105,"*"&amp;Tinh_TP&amp;"*")=1,ROW(Tinh_TP),0))))</f>
        <v/>
      </c>
      <c r="H1105" s="22" t="str">
        <f t="array" aca="1" ref="H1105" ca="1">IF(AND(F1105="",G1105=""),"",INDIRECT("quan_huyen!h"&amp;MAX(IF(COUNTIF(F1105,"*"&amp;data&amp;"*")=1,ROW(data),0))))</f>
        <v/>
      </c>
      <c r="I1105" s="26" t="str">
        <f ca="1">IF(G1105="","",INDEX(Tinh_ID,MATCH(Sheet1!G1105,Tinh_TP,0)))</f>
        <v/>
      </c>
      <c r="J1105" s="26" t="str">
        <f ca="1">IF(H1105="","",VLOOKUP(H1105,Quan_huyen!$H:$I,2,0))</f>
        <v/>
      </c>
      <c r="K1105" s="26" t="str">
        <f ca="1">IF(J1105="","",VLOOKUP(J1105,Quan_huyen!$I:$J,2,0))</f>
        <v/>
      </c>
      <c r="L1105" s="22"/>
      <c r="M1105" s="21"/>
      <c r="N1105" s="39"/>
      <c r="O1105" s="39"/>
      <c r="P1105" s="39" t="str">
        <f>IF(O1105="","",VLOOKUP(O1105,Dich_vu!$M$1:'Dich_vu'!$N:$N,2,0))</f>
        <v/>
      </c>
      <c r="Q1105" s="39"/>
      <c r="R1105" s="39"/>
      <c r="S1105" s="39"/>
      <c r="T1105" s="39"/>
      <c r="U1105" s="39"/>
      <c r="V1105" s="35"/>
      <c r="W1105" s="44"/>
    </row>
    <row r="1106" spans="2:23">
      <c r="B1106" s="19"/>
      <c r="C1106" s="23"/>
      <c r="D1106" s="26" t="str">
        <f>IF(C1106="","",VLOOKUP(C1106,Dich_vu!$A$1:'Dich_vu'!$B$64,2,0))</f>
        <v/>
      </c>
      <c r="E1106" s="20"/>
      <c r="F1106" s="21"/>
      <c r="G1106" s="24" t="str">
        <f t="array" aca="1" ref="G1106" ca="1">IF(F1106="","",INDIRECT("quan_huyen!l"&amp;MAX(IF(COUNTIF($F1106,"*"&amp;Tinh_TP&amp;"*")=1,ROW(Tinh_TP),0))))</f>
        <v/>
      </c>
      <c r="H1106" s="22" t="str">
        <f t="array" aca="1" ref="H1106" ca="1">IF(AND(F1106="",G1106=""),"",INDIRECT("quan_huyen!h"&amp;MAX(IF(COUNTIF(F1106,"*"&amp;data&amp;"*")=1,ROW(data),0))))</f>
        <v/>
      </c>
      <c r="I1106" s="26" t="str">
        <f ca="1">IF(G1106="","",INDEX(Tinh_ID,MATCH(Sheet1!G1106,Tinh_TP,0)))</f>
        <v/>
      </c>
      <c r="J1106" s="26" t="str">
        <f ca="1">IF(H1106="","",VLOOKUP(H1106,Quan_huyen!$H:$I,2,0))</f>
        <v/>
      </c>
      <c r="K1106" s="26" t="str">
        <f ca="1">IF(J1106="","",VLOOKUP(J1106,Quan_huyen!$I:$J,2,0))</f>
        <v/>
      </c>
      <c r="L1106" s="22"/>
      <c r="M1106" s="21"/>
      <c r="N1106" s="39"/>
      <c r="O1106" s="39"/>
      <c r="P1106" s="39" t="str">
        <f>IF(O1106="","",VLOOKUP(O1106,Dich_vu!$M$1:'Dich_vu'!$N:$N,2,0))</f>
        <v/>
      </c>
      <c r="Q1106" s="39"/>
      <c r="R1106" s="39"/>
      <c r="S1106" s="39"/>
      <c r="T1106" s="39"/>
      <c r="U1106" s="39"/>
      <c r="V1106" s="35"/>
      <c r="W1106" s="44"/>
    </row>
    <row r="1107" spans="2:23">
      <c r="B1107" s="19"/>
      <c r="C1107" s="23"/>
      <c r="D1107" s="26" t="str">
        <f>IF(C1107="","",VLOOKUP(C1107,Dich_vu!$A$1:'Dich_vu'!$B$64,2,0))</f>
        <v/>
      </c>
      <c r="E1107" s="20"/>
      <c r="F1107" s="21"/>
      <c r="G1107" s="24" t="str">
        <f t="array" aca="1" ref="G1107" ca="1">IF(F1107="","",INDIRECT("quan_huyen!l"&amp;MAX(IF(COUNTIF($F1107,"*"&amp;Tinh_TP&amp;"*")=1,ROW(Tinh_TP),0))))</f>
        <v/>
      </c>
      <c r="H1107" s="22" t="str">
        <f t="array" aca="1" ref="H1107" ca="1">IF(AND(F1107="",G1107=""),"",INDIRECT("quan_huyen!h"&amp;MAX(IF(COUNTIF(F1107,"*"&amp;data&amp;"*")=1,ROW(data),0))))</f>
        <v/>
      </c>
      <c r="I1107" s="26" t="str">
        <f ca="1">IF(G1107="","",INDEX(Tinh_ID,MATCH(Sheet1!G1107,Tinh_TP,0)))</f>
        <v/>
      </c>
      <c r="J1107" s="26" t="str">
        <f ca="1">IF(H1107="","",VLOOKUP(H1107,Quan_huyen!$H:$I,2,0))</f>
        <v/>
      </c>
      <c r="K1107" s="26" t="str">
        <f ca="1">IF(J1107="","",VLOOKUP(J1107,Quan_huyen!$I:$J,2,0))</f>
        <v/>
      </c>
      <c r="L1107" s="22"/>
      <c r="M1107" s="21"/>
      <c r="N1107" s="39"/>
      <c r="O1107" s="39"/>
      <c r="P1107" s="39" t="str">
        <f>IF(O1107="","",VLOOKUP(O1107,Dich_vu!$M$1:'Dich_vu'!$N:$N,2,0))</f>
        <v/>
      </c>
      <c r="Q1107" s="39"/>
      <c r="R1107" s="39"/>
      <c r="S1107" s="39"/>
      <c r="T1107" s="39"/>
      <c r="U1107" s="39"/>
      <c r="V1107" s="35"/>
      <c r="W1107" s="44"/>
    </row>
    <row r="1108" spans="2:23">
      <c r="B1108" s="19"/>
      <c r="C1108" s="23"/>
      <c r="D1108" s="26" t="str">
        <f>IF(C1108="","",VLOOKUP(C1108,Dich_vu!$A$1:'Dich_vu'!$B$64,2,0))</f>
        <v/>
      </c>
      <c r="E1108" s="20"/>
      <c r="F1108" s="21"/>
      <c r="G1108" s="24" t="str">
        <f t="array" aca="1" ref="G1108" ca="1">IF(F1108="","",INDIRECT("quan_huyen!l"&amp;MAX(IF(COUNTIF($F1108,"*"&amp;Tinh_TP&amp;"*")=1,ROW(Tinh_TP),0))))</f>
        <v/>
      </c>
      <c r="H1108" s="22" t="str">
        <f t="array" aca="1" ref="H1108" ca="1">IF(AND(F1108="",G1108=""),"",INDIRECT("quan_huyen!h"&amp;MAX(IF(COUNTIF(F1108,"*"&amp;data&amp;"*")=1,ROW(data),0))))</f>
        <v/>
      </c>
      <c r="I1108" s="26" t="str">
        <f ca="1">IF(G1108="","",INDEX(Tinh_ID,MATCH(Sheet1!G1108,Tinh_TP,0)))</f>
        <v/>
      </c>
      <c r="J1108" s="26" t="str">
        <f ca="1">IF(H1108="","",VLOOKUP(H1108,Quan_huyen!$H:$I,2,0))</f>
        <v/>
      </c>
      <c r="K1108" s="26" t="str">
        <f ca="1">IF(J1108="","",VLOOKUP(J1108,Quan_huyen!$I:$J,2,0))</f>
        <v/>
      </c>
      <c r="L1108" s="22"/>
      <c r="M1108" s="21"/>
      <c r="N1108" s="39"/>
      <c r="O1108" s="39"/>
      <c r="P1108" s="39" t="str">
        <f>IF(O1108="","",VLOOKUP(O1108,Dich_vu!$M$1:'Dich_vu'!$N:$N,2,0))</f>
        <v/>
      </c>
      <c r="Q1108" s="39"/>
      <c r="R1108" s="39"/>
      <c r="S1108" s="39"/>
      <c r="T1108" s="39"/>
      <c r="U1108" s="39"/>
      <c r="V1108" s="35"/>
      <c r="W1108" s="44"/>
    </row>
    <row r="1109" spans="2:23">
      <c r="B1109" s="19"/>
      <c r="C1109" s="23"/>
      <c r="D1109" s="26" t="str">
        <f>IF(C1109="","",VLOOKUP(C1109,Dich_vu!$A$1:'Dich_vu'!$B$64,2,0))</f>
        <v/>
      </c>
      <c r="E1109" s="20"/>
      <c r="F1109" s="21"/>
      <c r="G1109" s="24" t="str">
        <f t="array" aca="1" ref="G1109" ca="1">IF(F1109="","",INDIRECT("quan_huyen!l"&amp;MAX(IF(COUNTIF($F1109,"*"&amp;Tinh_TP&amp;"*")=1,ROW(Tinh_TP),0))))</f>
        <v/>
      </c>
      <c r="H1109" s="22" t="str">
        <f t="array" aca="1" ref="H1109" ca="1">IF(AND(F1109="",G1109=""),"",INDIRECT("quan_huyen!h"&amp;MAX(IF(COUNTIF(F1109,"*"&amp;data&amp;"*")=1,ROW(data),0))))</f>
        <v/>
      </c>
      <c r="I1109" s="26" t="str">
        <f ca="1">IF(G1109="","",INDEX(Tinh_ID,MATCH(Sheet1!G1109,Tinh_TP,0)))</f>
        <v/>
      </c>
      <c r="J1109" s="26" t="str">
        <f ca="1">IF(H1109="","",VLOOKUP(H1109,Quan_huyen!$H:$I,2,0))</f>
        <v/>
      </c>
      <c r="K1109" s="26" t="str">
        <f ca="1">IF(J1109="","",VLOOKUP(J1109,Quan_huyen!$I:$J,2,0))</f>
        <v/>
      </c>
      <c r="L1109" s="22"/>
      <c r="M1109" s="21"/>
      <c r="N1109" s="39"/>
      <c r="O1109" s="39"/>
      <c r="P1109" s="39" t="str">
        <f>IF(O1109="","",VLOOKUP(O1109,Dich_vu!$M$1:'Dich_vu'!$N:$N,2,0))</f>
        <v/>
      </c>
      <c r="Q1109" s="39"/>
      <c r="R1109" s="39"/>
      <c r="S1109" s="39"/>
      <c r="T1109" s="39"/>
      <c r="U1109" s="39"/>
      <c r="V1109" s="35"/>
      <c r="W1109" s="44"/>
    </row>
    <row r="1110" spans="2:23">
      <c r="B1110" s="19"/>
      <c r="C1110" s="23"/>
      <c r="D1110" s="26" t="str">
        <f>IF(C1110="","",VLOOKUP(C1110,Dich_vu!$A$1:'Dich_vu'!$B$64,2,0))</f>
        <v/>
      </c>
      <c r="E1110" s="20"/>
      <c r="F1110" s="21"/>
      <c r="G1110" s="24" t="str">
        <f t="array" aca="1" ref="G1110" ca="1">IF(F1110="","",INDIRECT("quan_huyen!l"&amp;MAX(IF(COUNTIF($F1110,"*"&amp;Tinh_TP&amp;"*")=1,ROW(Tinh_TP),0))))</f>
        <v/>
      </c>
      <c r="H1110" s="22" t="str">
        <f t="array" aca="1" ref="H1110" ca="1">IF(AND(F1110="",G1110=""),"",INDIRECT("quan_huyen!h"&amp;MAX(IF(COUNTIF(F1110,"*"&amp;data&amp;"*")=1,ROW(data),0))))</f>
        <v/>
      </c>
      <c r="I1110" s="26" t="str">
        <f ca="1">IF(G1110="","",INDEX(Tinh_ID,MATCH(Sheet1!G1110,Tinh_TP,0)))</f>
        <v/>
      </c>
      <c r="J1110" s="26" t="str">
        <f ca="1">IF(H1110="","",VLOOKUP(H1110,Quan_huyen!$H:$I,2,0))</f>
        <v/>
      </c>
      <c r="K1110" s="26" t="str">
        <f ca="1">IF(J1110="","",VLOOKUP(J1110,Quan_huyen!$I:$J,2,0))</f>
        <v/>
      </c>
      <c r="L1110" s="22"/>
      <c r="M1110" s="21"/>
      <c r="N1110" s="39"/>
      <c r="O1110" s="39"/>
      <c r="P1110" s="39" t="str">
        <f>IF(O1110="","",VLOOKUP(O1110,Dich_vu!$M$1:'Dich_vu'!$N:$N,2,0))</f>
        <v/>
      </c>
      <c r="Q1110" s="39"/>
      <c r="R1110" s="39"/>
      <c r="S1110" s="39"/>
      <c r="T1110" s="39"/>
      <c r="U1110" s="39"/>
      <c r="V1110" s="35"/>
      <c r="W1110" s="44"/>
    </row>
    <row r="1111" spans="2:23">
      <c r="B1111" s="19"/>
      <c r="C1111" s="23"/>
      <c r="D1111" s="26" t="str">
        <f>IF(C1111="","",VLOOKUP(C1111,Dich_vu!$A$1:'Dich_vu'!$B$64,2,0))</f>
        <v/>
      </c>
      <c r="E1111" s="20"/>
      <c r="F1111" s="21"/>
      <c r="G1111" s="24" t="str">
        <f t="array" aca="1" ref="G1111" ca="1">IF(F1111="","",INDIRECT("quan_huyen!l"&amp;MAX(IF(COUNTIF($F1111,"*"&amp;Tinh_TP&amp;"*")=1,ROW(Tinh_TP),0))))</f>
        <v/>
      </c>
      <c r="H1111" s="22" t="str">
        <f t="array" aca="1" ref="H1111" ca="1">IF(AND(F1111="",G1111=""),"",INDIRECT("quan_huyen!h"&amp;MAX(IF(COUNTIF(F1111,"*"&amp;data&amp;"*")=1,ROW(data),0))))</f>
        <v/>
      </c>
      <c r="I1111" s="26" t="str">
        <f ca="1">IF(G1111="","",INDEX(Tinh_ID,MATCH(Sheet1!G1111,Tinh_TP,0)))</f>
        <v/>
      </c>
      <c r="J1111" s="26" t="str">
        <f ca="1">IF(H1111="","",VLOOKUP(H1111,Quan_huyen!$H:$I,2,0))</f>
        <v/>
      </c>
      <c r="K1111" s="26" t="str">
        <f ca="1">IF(J1111="","",VLOOKUP(J1111,Quan_huyen!$I:$J,2,0))</f>
        <v/>
      </c>
      <c r="L1111" s="22"/>
      <c r="M1111" s="21"/>
      <c r="N1111" s="39"/>
      <c r="O1111" s="39"/>
      <c r="P1111" s="39" t="str">
        <f>IF(O1111="","",VLOOKUP(O1111,Dich_vu!$M$1:'Dich_vu'!$N:$N,2,0))</f>
        <v/>
      </c>
      <c r="Q1111" s="39"/>
      <c r="R1111" s="39"/>
      <c r="S1111" s="39"/>
      <c r="T1111" s="39"/>
      <c r="U1111" s="39"/>
      <c r="V1111" s="35"/>
      <c r="W1111" s="44"/>
    </row>
    <row r="1112" spans="2:23">
      <c r="B1112" s="19"/>
      <c r="C1112" s="23"/>
      <c r="D1112" s="26" t="str">
        <f>IF(C1112="","",VLOOKUP(C1112,Dich_vu!$A$1:'Dich_vu'!$B$64,2,0))</f>
        <v/>
      </c>
      <c r="E1112" s="20"/>
      <c r="F1112" s="21"/>
      <c r="G1112" s="24" t="str">
        <f t="array" aca="1" ref="G1112" ca="1">IF(F1112="","",INDIRECT("quan_huyen!l"&amp;MAX(IF(COUNTIF($F1112,"*"&amp;Tinh_TP&amp;"*")=1,ROW(Tinh_TP),0))))</f>
        <v/>
      </c>
      <c r="H1112" s="22" t="str">
        <f t="array" aca="1" ref="H1112" ca="1">IF(AND(F1112="",G1112=""),"",INDIRECT("quan_huyen!h"&amp;MAX(IF(COUNTIF(F1112,"*"&amp;data&amp;"*")=1,ROW(data),0))))</f>
        <v/>
      </c>
      <c r="I1112" s="26" t="str">
        <f ca="1">IF(G1112="","",INDEX(Tinh_ID,MATCH(Sheet1!G1112,Tinh_TP,0)))</f>
        <v/>
      </c>
      <c r="J1112" s="26" t="str">
        <f ca="1">IF(H1112="","",VLOOKUP(H1112,Quan_huyen!$H:$I,2,0))</f>
        <v/>
      </c>
      <c r="K1112" s="26" t="str">
        <f ca="1">IF(J1112="","",VLOOKUP(J1112,Quan_huyen!$I:$J,2,0))</f>
        <v/>
      </c>
      <c r="L1112" s="22"/>
      <c r="M1112" s="21"/>
      <c r="N1112" s="39"/>
      <c r="O1112" s="39"/>
      <c r="P1112" s="39" t="str">
        <f>IF(O1112="","",VLOOKUP(O1112,Dich_vu!$M$1:'Dich_vu'!$N:$N,2,0))</f>
        <v/>
      </c>
      <c r="Q1112" s="39"/>
      <c r="R1112" s="39"/>
      <c r="S1112" s="39"/>
      <c r="T1112" s="39"/>
      <c r="U1112" s="39"/>
      <c r="V1112" s="35"/>
      <c r="W1112" s="44"/>
    </row>
    <row r="1113" spans="2:23">
      <c r="B1113" s="19"/>
      <c r="C1113" s="23"/>
      <c r="D1113" s="26" t="str">
        <f>IF(C1113="","",VLOOKUP(C1113,Dich_vu!$A$1:'Dich_vu'!$B$64,2,0))</f>
        <v/>
      </c>
      <c r="E1113" s="20"/>
      <c r="F1113" s="21"/>
      <c r="G1113" s="24" t="str">
        <f t="array" aca="1" ref="G1113" ca="1">IF(F1113="","",INDIRECT("quan_huyen!l"&amp;MAX(IF(COUNTIF($F1113,"*"&amp;Tinh_TP&amp;"*")=1,ROW(Tinh_TP),0))))</f>
        <v/>
      </c>
      <c r="H1113" s="22" t="str">
        <f t="array" aca="1" ref="H1113" ca="1">IF(AND(F1113="",G1113=""),"",INDIRECT("quan_huyen!h"&amp;MAX(IF(COUNTIF(F1113,"*"&amp;data&amp;"*")=1,ROW(data),0))))</f>
        <v/>
      </c>
      <c r="I1113" s="26" t="str">
        <f ca="1">IF(G1113="","",INDEX(Tinh_ID,MATCH(Sheet1!G1113,Tinh_TP,0)))</f>
        <v/>
      </c>
      <c r="J1113" s="26" t="str">
        <f ca="1">IF(H1113="","",VLOOKUP(H1113,Quan_huyen!$H:$I,2,0))</f>
        <v/>
      </c>
      <c r="K1113" s="26" t="str">
        <f ca="1">IF(J1113="","",VLOOKUP(J1113,Quan_huyen!$I:$J,2,0))</f>
        <v/>
      </c>
      <c r="L1113" s="22"/>
      <c r="M1113" s="21"/>
      <c r="N1113" s="39"/>
      <c r="O1113" s="39"/>
      <c r="P1113" s="39" t="str">
        <f>IF(O1113="","",VLOOKUP(O1113,Dich_vu!$M$1:'Dich_vu'!$N:$N,2,0))</f>
        <v/>
      </c>
      <c r="Q1113" s="39"/>
      <c r="R1113" s="39"/>
      <c r="S1113" s="39"/>
      <c r="T1113" s="39"/>
      <c r="U1113" s="39"/>
      <c r="V1113" s="35"/>
      <c r="W1113" s="44"/>
    </row>
    <row r="1114" spans="2:23">
      <c r="B1114" s="19"/>
      <c r="C1114" s="23"/>
      <c r="D1114" s="26" t="str">
        <f>IF(C1114="","",VLOOKUP(C1114,Dich_vu!$A$1:'Dich_vu'!$B$64,2,0))</f>
        <v/>
      </c>
      <c r="E1114" s="20"/>
      <c r="F1114" s="21"/>
      <c r="G1114" s="24" t="str">
        <f t="array" aca="1" ref="G1114" ca="1">IF(F1114="","",INDIRECT("quan_huyen!l"&amp;MAX(IF(COUNTIF($F1114,"*"&amp;Tinh_TP&amp;"*")=1,ROW(Tinh_TP),0))))</f>
        <v/>
      </c>
      <c r="H1114" s="22" t="str">
        <f t="array" aca="1" ref="H1114" ca="1">IF(AND(F1114="",G1114=""),"",INDIRECT("quan_huyen!h"&amp;MAX(IF(COUNTIF(F1114,"*"&amp;data&amp;"*")=1,ROW(data),0))))</f>
        <v/>
      </c>
      <c r="I1114" s="26" t="str">
        <f ca="1">IF(G1114="","",INDEX(Tinh_ID,MATCH(Sheet1!G1114,Tinh_TP,0)))</f>
        <v/>
      </c>
      <c r="J1114" s="26" t="str">
        <f ca="1">IF(H1114="","",VLOOKUP(H1114,Quan_huyen!$H:$I,2,0))</f>
        <v/>
      </c>
      <c r="K1114" s="26" t="str">
        <f ca="1">IF(J1114="","",VLOOKUP(J1114,Quan_huyen!$I:$J,2,0))</f>
        <v/>
      </c>
      <c r="L1114" s="22"/>
      <c r="M1114" s="21"/>
      <c r="N1114" s="39"/>
      <c r="O1114" s="39"/>
      <c r="P1114" s="39" t="str">
        <f>IF(O1114="","",VLOOKUP(O1114,Dich_vu!$M$1:'Dich_vu'!$N:$N,2,0))</f>
        <v/>
      </c>
      <c r="Q1114" s="39"/>
      <c r="R1114" s="39"/>
      <c r="S1114" s="39"/>
      <c r="T1114" s="39"/>
      <c r="U1114" s="39"/>
      <c r="V1114" s="35"/>
      <c r="W1114" s="44"/>
    </row>
    <row r="1115" spans="2:23">
      <c r="B1115" s="19"/>
      <c r="C1115" s="23"/>
      <c r="D1115" s="26" t="str">
        <f>IF(C1115="","",VLOOKUP(C1115,Dich_vu!$A$1:'Dich_vu'!$B$64,2,0))</f>
        <v/>
      </c>
      <c r="E1115" s="20"/>
      <c r="F1115" s="21"/>
      <c r="G1115" s="24" t="str">
        <f t="array" aca="1" ref="G1115" ca="1">IF(F1115="","",INDIRECT("quan_huyen!l"&amp;MAX(IF(COUNTIF($F1115,"*"&amp;Tinh_TP&amp;"*")=1,ROW(Tinh_TP),0))))</f>
        <v/>
      </c>
      <c r="H1115" s="22" t="str">
        <f t="array" aca="1" ref="H1115" ca="1">IF(AND(F1115="",G1115=""),"",INDIRECT("quan_huyen!h"&amp;MAX(IF(COUNTIF(F1115,"*"&amp;data&amp;"*")=1,ROW(data),0))))</f>
        <v/>
      </c>
      <c r="I1115" s="26" t="str">
        <f ca="1">IF(G1115="","",INDEX(Tinh_ID,MATCH(Sheet1!G1115,Tinh_TP,0)))</f>
        <v/>
      </c>
      <c r="J1115" s="26" t="str">
        <f ca="1">IF(H1115="","",VLOOKUP(H1115,Quan_huyen!$H:$I,2,0))</f>
        <v/>
      </c>
      <c r="K1115" s="26" t="str">
        <f ca="1">IF(J1115="","",VLOOKUP(J1115,Quan_huyen!$I:$J,2,0))</f>
        <v/>
      </c>
      <c r="L1115" s="22"/>
      <c r="M1115" s="21"/>
      <c r="N1115" s="39"/>
      <c r="O1115" s="39"/>
      <c r="P1115" s="39" t="str">
        <f>IF(O1115="","",VLOOKUP(O1115,Dich_vu!$M$1:'Dich_vu'!$N:$N,2,0))</f>
        <v/>
      </c>
      <c r="Q1115" s="39"/>
      <c r="R1115" s="39"/>
      <c r="S1115" s="39"/>
      <c r="T1115" s="39"/>
      <c r="U1115" s="39"/>
      <c r="V1115" s="35"/>
      <c r="W1115" s="44"/>
    </row>
    <row r="1116" spans="2:23">
      <c r="B1116" s="19"/>
      <c r="C1116" s="23"/>
      <c r="D1116" s="26" t="str">
        <f>IF(C1116="","",VLOOKUP(C1116,Dich_vu!$A$1:'Dich_vu'!$B$64,2,0))</f>
        <v/>
      </c>
      <c r="E1116" s="20"/>
      <c r="F1116" s="21"/>
      <c r="G1116" s="24" t="str">
        <f t="array" aca="1" ref="G1116" ca="1">IF(F1116="","",INDIRECT("quan_huyen!l"&amp;MAX(IF(COUNTIF($F1116,"*"&amp;Tinh_TP&amp;"*")=1,ROW(Tinh_TP),0))))</f>
        <v/>
      </c>
      <c r="H1116" s="22" t="str">
        <f t="array" aca="1" ref="H1116" ca="1">IF(AND(F1116="",G1116=""),"",INDIRECT("quan_huyen!h"&amp;MAX(IF(COUNTIF(F1116,"*"&amp;data&amp;"*")=1,ROW(data),0))))</f>
        <v/>
      </c>
      <c r="I1116" s="26" t="str">
        <f ca="1">IF(G1116="","",INDEX(Tinh_ID,MATCH(Sheet1!G1116,Tinh_TP,0)))</f>
        <v/>
      </c>
      <c r="J1116" s="26" t="str">
        <f ca="1">IF(H1116="","",VLOOKUP(H1116,Quan_huyen!$H:$I,2,0))</f>
        <v/>
      </c>
      <c r="K1116" s="26" t="str">
        <f ca="1">IF(J1116="","",VLOOKUP(J1116,Quan_huyen!$I:$J,2,0))</f>
        <v/>
      </c>
      <c r="L1116" s="22"/>
      <c r="M1116" s="21"/>
      <c r="N1116" s="39"/>
      <c r="O1116" s="39"/>
      <c r="P1116" s="39" t="str">
        <f>IF(O1116="","",VLOOKUP(O1116,Dich_vu!$M$1:'Dich_vu'!$N:$N,2,0))</f>
        <v/>
      </c>
      <c r="Q1116" s="39"/>
      <c r="R1116" s="39"/>
      <c r="S1116" s="39"/>
      <c r="T1116" s="39"/>
      <c r="U1116" s="39"/>
      <c r="V1116" s="35"/>
      <c r="W1116" s="44"/>
    </row>
    <row r="1117" spans="2:23">
      <c r="B1117" s="19"/>
      <c r="C1117" s="23"/>
      <c r="D1117" s="26" t="str">
        <f>IF(C1117="","",VLOOKUP(C1117,Dich_vu!$A$1:'Dich_vu'!$B$64,2,0))</f>
        <v/>
      </c>
      <c r="E1117" s="20"/>
      <c r="F1117" s="21"/>
      <c r="G1117" s="24" t="str">
        <f t="array" aca="1" ref="G1117" ca="1">IF(F1117="","",INDIRECT("quan_huyen!l"&amp;MAX(IF(COUNTIF($F1117,"*"&amp;Tinh_TP&amp;"*")=1,ROW(Tinh_TP),0))))</f>
        <v/>
      </c>
      <c r="H1117" s="22" t="str">
        <f t="array" aca="1" ref="H1117" ca="1">IF(AND(F1117="",G1117=""),"",INDIRECT("quan_huyen!h"&amp;MAX(IF(COUNTIF(F1117,"*"&amp;data&amp;"*")=1,ROW(data),0))))</f>
        <v/>
      </c>
      <c r="I1117" s="26" t="str">
        <f ca="1">IF(G1117="","",INDEX(Tinh_ID,MATCH(Sheet1!G1117,Tinh_TP,0)))</f>
        <v/>
      </c>
      <c r="J1117" s="26" t="str">
        <f ca="1">IF(H1117="","",VLOOKUP(H1117,Quan_huyen!$H:$I,2,0))</f>
        <v/>
      </c>
      <c r="K1117" s="26" t="str">
        <f ca="1">IF(J1117="","",VLOOKUP(J1117,Quan_huyen!$I:$J,2,0))</f>
        <v/>
      </c>
      <c r="L1117" s="22"/>
      <c r="M1117" s="21"/>
      <c r="N1117" s="39"/>
      <c r="O1117" s="39"/>
      <c r="P1117" s="39" t="str">
        <f>IF(O1117="","",VLOOKUP(O1117,Dich_vu!$M$1:'Dich_vu'!$N:$N,2,0))</f>
        <v/>
      </c>
      <c r="Q1117" s="39"/>
      <c r="R1117" s="39"/>
      <c r="S1117" s="39"/>
      <c r="T1117" s="39"/>
      <c r="U1117" s="39"/>
      <c r="V1117" s="35"/>
      <c r="W1117" s="44"/>
    </row>
    <row r="1118" spans="2:23">
      <c r="B1118" s="19"/>
      <c r="C1118" s="23"/>
      <c r="D1118" s="26" t="str">
        <f>IF(C1118="","",VLOOKUP(C1118,Dich_vu!$A$1:'Dich_vu'!$B$64,2,0))</f>
        <v/>
      </c>
      <c r="E1118" s="20"/>
      <c r="F1118" s="21"/>
      <c r="G1118" s="24" t="str">
        <f t="array" aca="1" ref="G1118" ca="1">IF(F1118="","",INDIRECT("quan_huyen!l"&amp;MAX(IF(COUNTIF($F1118,"*"&amp;Tinh_TP&amp;"*")=1,ROW(Tinh_TP),0))))</f>
        <v/>
      </c>
      <c r="H1118" s="22" t="str">
        <f t="array" aca="1" ref="H1118" ca="1">IF(AND(F1118="",G1118=""),"",INDIRECT("quan_huyen!h"&amp;MAX(IF(COUNTIF(F1118,"*"&amp;data&amp;"*")=1,ROW(data),0))))</f>
        <v/>
      </c>
      <c r="I1118" s="26" t="str">
        <f ca="1">IF(G1118="","",INDEX(Tinh_ID,MATCH(Sheet1!G1118,Tinh_TP,0)))</f>
        <v/>
      </c>
      <c r="J1118" s="26" t="str">
        <f ca="1">IF(H1118="","",VLOOKUP(H1118,Quan_huyen!$H:$I,2,0))</f>
        <v/>
      </c>
      <c r="K1118" s="26" t="str">
        <f ca="1">IF(J1118="","",VLOOKUP(J1118,Quan_huyen!$I:$J,2,0))</f>
        <v/>
      </c>
      <c r="L1118" s="22"/>
      <c r="M1118" s="21"/>
      <c r="N1118" s="39"/>
      <c r="O1118" s="39"/>
      <c r="P1118" s="39" t="str">
        <f>IF(O1118="","",VLOOKUP(O1118,Dich_vu!$M$1:'Dich_vu'!$N:$N,2,0))</f>
        <v/>
      </c>
      <c r="Q1118" s="39"/>
      <c r="R1118" s="39"/>
      <c r="S1118" s="39"/>
      <c r="T1118" s="39"/>
      <c r="U1118" s="39"/>
      <c r="V1118" s="35"/>
      <c r="W1118" s="44"/>
    </row>
    <row r="1119" spans="2:23">
      <c r="B1119" s="19"/>
      <c r="C1119" s="23"/>
      <c r="D1119" s="26" t="str">
        <f>IF(C1119="","",VLOOKUP(C1119,Dich_vu!$A$1:'Dich_vu'!$B$64,2,0))</f>
        <v/>
      </c>
      <c r="E1119" s="20"/>
      <c r="F1119" s="21"/>
      <c r="G1119" s="24" t="str">
        <f t="array" aca="1" ref="G1119" ca="1">IF(F1119="","",INDIRECT("quan_huyen!l"&amp;MAX(IF(COUNTIF($F1119,"*"&amp;Tinh_TP&amp;"*")=1,ROW(Tinh_TP),0))))</f>
        <v/>
      </c>
      <c r="H1119" s="22" t="str">
        <f t="array" aca="1" ref="H1119" ca="1">IF(AND(F1119="",G1119=""),"",INDIRECT("quan_huyen!h"&amp;MAX(IF(COUNTIF(F1119,"*"&amp;data&amp;"*")=1,ROW(data),0))))</f>
        <v/>
      </c>
      <c r="I1119" s="26" t="str">
        <f ca="1">IF(G1119="","",INDEX(Tinh_ID,MATCH(Sheet1!G1119,Tinh_TP,0)))</f>
        <v/>
      </c>
      <c r="J1119" s="26" t="str">
        <f ca="1">IF(H1119="","",VLOOKUP(H1119,Quan_huyen!$H:$I,2,0))</f>
        <v/>
      </c>
      <c r="K1119" s="26" t="str">
        <f ca="1">IF(J1119="","",VLOOKUP(J1119,Quan_huyen!$I:$J,2,0))</f>
        <v/>
      </c>
      <c r="L1119" s="22"/>
      <c r="M1119" s="21"/>
      <c r="N1119" s="39"/>
      <c r="O1119" s="39"/>
      <c r="P1119" s="39" t="str">
        <f>IF(O1119="","",VLOOKUP(O1119,Dich_vu!$M$1:'Dich_vu'!$N:$N,2,0))</f>
        <v/>
      </c>
      <c r="Q1119" s="39"/>
      <c r="R1119" s="39"/>
      <c r="S1119" s="39"/>
      <c r="T1119" s="39"/>
      <c r="U1119" s="39"/>
      <c r="V1119" s="35"/>
      <c r="W1119" s="44"/>
    </row>
    <row r="1120" spans="2:23">
      <c r="B1120" s="19"/>
      <c r="C1120" s="23"/>
      <c r="D1120" s="26" t="str">
        <f>IF(C1120="","",VLOOKUP(C1120,Dich_vu!$A$1:'Dich_vu'!$B$64,2,0))</f>
        <v/>
      </c>
      <c r="E1120" s="20"/>
      <c r="F1120" s="21"/>
      <c r="G1120" s="24" t="str">
        <f t="array" aca="1" ref="G1120" ca="1">IF(F1120="","",INDIRECT("quan_huyen!l"&amp;MAX(IF(COUNTIF($F1120,"*"&amp;Tinh_TP&amp;"*")=1,ROW(Tinh_TP),0))))</f>
        <v/>
      </c>
      <c r="H1120" s="22" t="str">
        <f t="array" aca="1" ref="H1120" ca="1">IF(AND(F1120="",G1120=""),"",INDIRECT("quan_huyen!h"&amp;MAX(IF(COUNTIF(F1120,"*"&amp;data&amp;"*")=1,ROW(data),0))))</f>
        <v/>
      </c>
      <c r="I1120" s="26" t="str">
        <f ca="1">IF(G1120="","",INDEX(Tinh_ID,MATCH(Sheet1!G1120,Tinh_TP,0)))</f>
        <v/>
      </c>
      <c r="J1120" s="26" t="str">
        <f ca="1">IF(H1120="","",VLOOKUP(H1120,Quan_huyen!$H:$I,2,0))</f>
        <v/>
      </c>
      <c r="K1120" s="26" t="str">
        <f ca="1">IF(J1120="","",VLOOKUP(J1120,Quan_huyen!$I:$J,2,0))</f>
        <v/>
      </c>
      <c r="L1120" s="22"/>
      <c r="M1120" s="21"/>
      <c r="N1120" s="39"/>
      <c r="O1120" s="39"/>
      <c r="P1120" s="39" t="str">
        <f>IF(O1120="","",VLOOKUP(O1120,Dich_vu!$M$1:'Dich_vu'!$N:$N,2,0))</f>
        <v/>
      </c>
      <c r="Q1120" s="39"/>
      <c r="R1120" s="39"/>
      <c r="S1120" s="39"/>
      <c r="T1120" s="39"/>
      <c r="U1120" s="39"/>
      <c r="V1120" s="35"/>
      <c r="W1120" s="44"/>
    </row>
    <row r="1121" spans="2:23">
      <c r="B1121" s="19"/>
      <c r="C1121" s="23"/>
      <c r="D1121" s="26" t="str">
        <f>IF(C1121="","",VLOOKUP(C1121,Dich_vu!$A$1:'Dich_vu'!$B$64,2,0))</f>
        <v/>
      </c>
      <c r="E1121" s="20"/>
      <c r="F1121" s="21"/>
      <c r="G1121" s="24" t="str">
        <f t="array" aca="1" ref="G1121" ca="1">IF(F1121="","",INDIRECT("quan_huyen!l"&amp;MAX(IF(COUNTIF($F1121,"*"&amp;Tinh_TP&amp;"*")=1,ROW(Tinh_TP),0))))</f>
        <v/>
      </c>
      <c r="H1121" s="22" t="str">
        <f t="array" aca="1" ref="H1121" ca="1">IF(AND(F1121="",G1121=""),"",INDIRECT("quan_huyen!h"&amp;MAX(IF(COUNTIF(F1121,"*"&amp;data&amp;"*")=1,ROW(data),0))))</f>
        <v/>
      </c>
      <c r="I1121" s="26" t="str">
        <f ca="1">IF(G1121="","",INDEX(Tinh_ID,MATCH(Sheet1!G1121,Tinh_TP,0)))</f>
        <v/>
      </c>
      <c r="J1121" s="26" t="str">
        <f ca="1">IF(H1121="","",VLOOKUP(H1121,Quan_huyen!$H:$I,2,0))</f>
        <v/>
      </c>
      <c r="K1121" s="26" t="str">
        <f ca="1">IF(J1121="","",VLOOKUP(J1121,Quan_huyen!$I:$J,2,0))</f>
        <v/>
      </c>
      <c r="L1121" s="22"/>
      <c r="M1121" s="21"/>
      <c r="N1121" s="39"/>
      <c r="O1121" s="39"/>
      <c r="P1121" s="39" t="str">
        <f>IF(O1121="","",VLOOKUP(O1121,Dich_vu!$M$1:'Dich_vu'!$N:$N,2,0))</f>
        <v/>
      </c>
      <c r="Q1121" s="39"/>
      <c r="R1121" s="39"/>
      <c r="S1121" s="39"/>
      <c r="T1121" s="39"/>
      <c r="U1121" s="39"/>
      <c r="V1121" s="35"/>
      <c r="W1121" s="44"/>
    </row>
    <row r="1122" spans="2:23">
      <c r="B1122" s="19"/>
      <c r="C1122" s="23"/>
      <c r="D1122" s="26" t="str">
        <f>IF(C1122="","",VLOOKUP(C1122,Dich_vu!$A$1:'Dich_vu'!$B$64,2,0))</f>
        <v/>
      </c>
      <c r="E1122" s="20"/>
      <c r="F1122" s="21"/>
      <c r="G1122" s="24" t="str">
        <f t="array" aca="1" ref="G1122" ca="1">IF(F1122="","",INDIRECT("quan_huyen!l"&amp;MAX(IF(COUNTIF($F1122,"*"&amp;Tinh_TP&amp;"*")=1,ROW(Tinh_TP),0))))</f>
        <v/>
      </c>
      <c r="H1122" s="22" t="str">
        <f t="array" aca="1" ref="H1122" ca="1">IF(AND(F1122="",G1122=""),"",INDIRECT("quan_huyen!h"&amp;MAX(IF(COUNTIF(F1122,"*"&amp;data&amp;"*")=1,ROW(data),0))))</f>
        <v/>
      </c>
      <c r="I1122" s="26" t="str">
        <f ca="1">IF(G1122="","",INDEX(Tinh_ID,MATCH(Sheet1!G1122,Tinh_TP,0)))</f>
        <v/>
      </c>
      <c r="J1122" s="26" t="str">
        <f ca="1">IF(H1122="","",VLOOKUP(H1122,Quan_huyen!$H:$I,2,0))</f>
        <v/>
      </c>
      <c r="K1122" s="26" t="str">
        <f ca="1">IF(J1122="","",VLOOKUP(J1122,Quan_huyen!$I:$J,2,0))</f>
        <v/>
      </c>
      <c r="L1122" s="22"/>
      <c r="M1122" s="21"/>
      <c r="N1122" s="39"/>
      <c r="O1122" s="39"/>
      <c r="P1122" s="39" t="str">
        <f>IF(O1122="","",VLOOKUP(O1122,Dich_vu!$M$1:'Dich_vu'!$N:$N,2,0))</f>
        <v/>
      </c>
      <c r="Q1122" s="39"/>
      <c r="R1122" s="39"/>
      <c r="S1122" s="39"/>
      <c r="T1122" s="39"/>
      <c r="U1122" s="39"/>
      <c r="V1122" s="35"/>
      <c r="W1122" s="44"/>
    </row>
    <row r="1123" spans="2:23">
      <c r="B1123" s="19"/>
      <c r="C1123" s="23"/>
      <c r="D1123" s="26" t="str">
        <f>IF(C1123="","",VLOOKUP(C1123,Dich_vu!$A$1:'Dich_vu'!$B$64,2,0))</f>
        <v/>
      </c>
      <c r="E1123" s="20"/>
      <c r="F1123" s="21"/>
      <c r="G1123" s="24" t="str">
        <f t="array" aca="1" ref="G1123" ca="1">IF(F1123="","",INDIRECT("quan_huyen!l"&amp;MAX(IF(COUNTIF($F1123,"*"&amp;Tinh_TP&amp;"*")=1,ROW(Tinh_TP),0))))</f>
        <v/>
      </c>
      <c r="H1123" s="22" t="str">
        <f t="array" aca="1" ref="H1123" ca="1">IF(AND(F1123="",G1123=""),"",INDIRECT("quan_huyen!h"&amp;MAX(IF(COUNTIF(F1123,"*"&amp;data&amp;"*")=1,ROW(data),0))))</f>
        <v/>
      </c>
      <c r="I1123" s="26" t="str">
        <f ca="1">IF(G1123="","",INDEX(Tinh_ID,MATCH(Sheet1!G1123,Tinh_TP,0)))</f>
        <v/>
      </c>
      <c r="J1123" s="26" t="str">
        <f ca="1">IF(H1123="","",VLOOKUP(H1123,Quan_huyen!$H:$I,2,0))</f>
        <v/>
      </c>
      <c r="K1123" s="26" t="str">
        <f ca="1">IF(J1123="","",VLOOKUP(J1123,Quan_huyen!$I:$J,2,0))</f>
        <v/>
      </c>
      <c r="L1123" s="22"/>
      <c r="M1123" s="21"/>
      <c r="N1123" s="39"/>
      <c r="O1123" s="39"/>
      <c r="P1123" s="39" t="str">
        <f>IF(O1123="","",VLOOKUP(O1123,Dich_vu!$M$1:'Dich_vu'!$N:$N,2,0))</f>
        <v/>
      </c>
      <c r="Q1123" s="39"/>
      <c r="R1123" s="39"/>
      <c r="S1123" s="39"/>
      <c r="T1123" s="39"/>
      <c r="U1123" s="39"/>
      <c r="V1123" s="35"/>
      <c r="W1123" s="44"/>
    </row>
    <row r="1124" spans="2:23">
      <c r="B1124" s="19"/>
      <c r="C1124" s="23"/>
      <c r="D1124" s="26" t="str">
        <f>IF(C1124="","",VLOOKUP(C1124,Dich_vu!$A$1:'Dich_vu'!$B$64,2,0))</f>
        <v/>
      </c>
      <c r="E1124" s="20"/>
      <c r="F1124" s="21"/>
      <c r="G1124" s="24" t="str">
        <f t="array" aca="1" ref="G1124" ca="1">IF(F1124="","",INDIRECT("quan_huyen!l"&amp;MAX(IF(COUNTIF($F1124,"*"&amp;Tinh_TP&amp;"*")=1,ROW(Tinh_TP),0))))</f>
        <v/>
      </c>
      <c r="H1124" s="22" t="str">
        <f t="array" aca="1" ref="H1124" ca="1">IF(AND(F1124="",G1124=""),"",INDIRECT("quan_huyen!h"&amp;MAX(IF(COUNTIF(F1124,"*"&amp;data&amp;"*")=1,ROW(data),0))))</f>
        <v/>
      </c>
      <c r="I1124" s="26" t="str">
        <f ca="1">IF(G1124="","",INDEX(Tinh_ID,MATCH(Sheet1!G1124,Tinh_TP,0)))</f>
        <v/>
      </c>
      <c r="J1124" s="26" t="str">
        <f ca="1">IF(H1124="","",VLOOKUP(H1124,Quan_huyen!$H:$I,2,0))</f>
        <v/>
      </c>
      <c r="K1124" s="26" t="str">
        <f ca="1">IF(J1124="","",VLOOKUP(J1124,Quan_huyen!$I:$J,2,0))</f>
        <v/>
      </c>
      <c r="L1124" s="22"/>
      <c r="M1124" s="21"/>
      <c r="N1124" s="39"/>
      <c r="O1124" s="39"/>
      <c r="P1124" s="39" t="str">
        <f>IF(O1124="","",VLOOKUP(O1124,Dich_vu!$M$1:'Dich_vu'!$N:$N,2,0))</f>
        <v/>
      </c>
      <c r="Q1124" s="39"/>
      <c r="R1124" s="39"/>
      <c r="S1124" s="39"/>
      <c r="T1124" s="39"/>
      <c r="U1124" s="39"/>
      <c r="V1124" s="35"/>
      <c r="W1124" s="44"/>
    </row>
    <row r="1125" spans="2:23">
      <c r="B1125" s="19"/>
      <c r="C1125" s="23"/>
      <c r="D1125" s="26" t="str">
        <f>IF(C1125="","",VLOOKUP(C1125,Dich_vu!$A$1:'Dich_vu'!$B$64,2,0))</f>
        <v/>
      </c>
      <c r="E1125" s="20"/>
      <c r="F1125" s="21"/>
      <c r="G1125" s="24" t="str">
        <f t="array" aca="1" ref="G1125" ca="1">IF(F1125="","",INDIRECT("quan_huyen!l"&amp;MAX(IF(COUNTIF($F1125,"*"&amp;Tinh_TP&amp;"*")=1,ROW(Tinh_TP),0))))</f>
        <v/>
      </c>
      <c r="H1125" s="22" t="str">
        <f t="array" aca="1" ref="H1125" ca="1">IF(AND(F1125="",G1125=""),"",INDIRECT("quan_huyen!h"&amp;MAX(IF(COUNTIF(F1125,"*"&amp;data&amp;"*")=1,ROW(data),0))))</f>
        <v/>
      </c>
      <c r="I1125" s="26" t="str">
        <f ca="1">IF(G1125="","",INDEX(Tinh_ID,MATCH(Sheet1!G1125,Tinh_TP,0)))</f>
        <v/>
      </c>
      <c r="J1125" s="26" t="str">
        <f ca="1">IF(H1125="","",VLOOKUP(H1125,Quan_huyen!$H:$I,2,0))</f>
        <v/>
      </c>
      <c r="K1125" s="26" t="str">
        <f ca="1">IF(J1125="","",VLOOKUP(J1125,Quan_huyen!$I:$J,2,0))</f>
        <v/>
      </c>
      <c r="L1125" s="22"/>
      <c r="M1125" s="21"/>
      <c r="N1125" s="39"/>
      <c r="O1125" s="39"/>
      <c r="P1125" s="39" t="str">
        <f>IF(O1125="","",VLOOKUP(O1125,Dich_vu!$M$1:'Dich_vu'!$N:$N,2,0))</f>
        <v/>
      </c>
      <c r="Q1125" s="39"/>
      <c r="R1125" s="39"/>
      <c r="S1125" s="39"/>
      <c r="T1125" s="39"/>
      <c r="U1125" s="39"/>
      <c r="V1125" s="35"/>
      <c r="W1125" s="44"/>
    </row>
    <row r="1126" spans="2:23">
      <c r="B1126" s="19"/>
      <c r="C1126" s="23"/>
      <c r="D1126" s="26" t="str">
        <f>IF(C1126="","",VLOOKUP(C1126,Dich_vu!$A$1:'Dich_vu'!$B$64,2,0))</f>
        <v/>
      </c>
      <c r="E1126" s="20"/>
      <c r="F1126" s="21"/>
      <c r="G1126" s="24" t="str">
        <f t="array" aca="1" ref="G1126" ca="1">IF(F1126="","",INDIRECT("quan_huyen!l"&amp;MAX(IF(COUNTIF($F1126,"*"&amp;Tinh_TP&amp;"*")=1,ROW(Tinh_TP),0))))</f>
        <v/>
      </c>
      <c r="H1126" s="22" t="str">
        <f t="array" aca="1" ref="H1126" ca="1">IF(AND(F1126="",G1126=""),"",INDIRECT("quan_huyen!h"&amp;MAX(IF(COUNTIF(F1126,"*"&amp;data&amp;"*")=1,ROW(data),0))))</f>
        <v/>
      </c>
      <c r="I1126" s="26" t="str">
        <f ca="1">IF(G1126="","",INDEX(Tinh_ID,MATCH(Sheet1!G1126,Tinh_TP,0)))</f>
        <v/>
      </c>
      <c r="J1126" s="26" t="str">
        <f ca="1">IF(H1126="","",VLOOKUP(H1126,Quan_huyen!$H:$I,2,0))</f>
        <v/>
      </c>
      <c r="K1126" s="26" t="str">
        <f ca="1">IF(J1126="","",VLOOKUP(J1126,Quan_huyen!$I:$J,2,0))</f>
        <v/>
      </c>
      <c r="L1126" s="22"/>
      <c r="M1126" s="21"/>
      <c r="N1126" s="39"/>
      <c r="O1126" s="39"/>
      <c r="P1126" s="39" t="str">
        <f>IF(O1126="","",VLOOKUP(O1126,Dich_vu!$M$1:'Dich_vu'!$N:$N,2,0))</f>
        <v/>
      </c>
      <c r="Q1126" s="39"/>
      <c r="R1126" s="39"/>
      <c r="S1126" s="39"/>
      <c r="T1126" s="39"/>
      <c r="U1126" s="39"/>
      <c r="V1126" s="35"/>
      <c r="W1126" s="44"/>
    </row>
    <row r="1127" spans="2:23">
      <c r="B1127" s="19"/>
      <c r="C1127" s="23"/>
      <c r="D1127" s="26" t="str">
        <f>IF(C1127="","",VLOOKUP(C1127,Dich_vu!$A$1:'Dich_vu'!$B$64,2,0))</f>
        <v/>
      </c>
      <c r="E1127" s="20"/>
      <c r="F1127" s="21"/>
      <c r="G1127" s="24" t="str">
        <f t="array" aca="1" ref="G1127" ca="1">IF(F1127="","",INDIRECT("quan_huyen!l"&amp;MAX(IF(COUNTIF($F1127,"*"&amp;Tinh_TP&amp;"*")=1,ROW(Tinh_TP),0))))</f>
        <v/>
      </c>
      <c r="H1127" s="22" t="str">
        <f t="array" aca="1" ref="H1127" ca="1">IF(AND(F1127="",G1127=""),"",INDIRECT("quan_huyen!h"&amp;MAX(IF(COUNTIF(F1127,"*"&amp;data&amp;"*")=1,ROW(data),0))))</f>
        <v/>
      </c>
      <c r="I1127" s="26" t="str">
        <f ca="1">IF(G1127="","",INDEX(Tinh_ID,MATCH(Sheet1!G1127,Tinh_TP,0)))</f>
        <v/>
      </c>
      <c r="J1127" s="26" t="str">
        <f ca="1">IF(H1127="","",VLOOKUP(H1127,Quan_huyen!$H:$I,2,0))</f>
        <v/>
      </c>
      <c r="K1127" s="26" t="str">
        <f ca="1">IF(J1127="","",VLOOKUP(J1127,Quan_huyen!$I:$J,2,0))</f>
        <v/>
      </c>
      <c r="L1127" s="22"/>
      <c r="M1127" s="21"/>
      <c r="N1127" s="39"/>
      <c r="O1127" s="39"/>
      <c r="P1127" s="39" t="str">
        <f>IF(O1127="","",VLOOKUP(O1127,Dich_vu!$M$1:'Dich_vu'!$N:$N,2,0))</f>
        <v/>
      </c>
      <c r="Q1127" s="39"/>
      <c r="R1127" s="39"/>
      <c r="S1127" s="39"/>
      <c r="T1127" s="39"/>
      <c r="U1127" s="39"/>
      <c r="V1127" s="35"/>
      <c r="W1127" s="44"/>
    </row>
    <row r="1128" spans="2:23">
      <c r="B1128" s="19"/>
      <c r="C1128" s="23"/>
      <c r="D1128" s="26" t="str">
        <f>IF(C1128="","",VLOOKUP(C1128,Dich_vu!$A$1:'Dich_vu'!$B$64,2,0))</f>
        <v/>
      </c>
      <c r="E1128" s="20"/>
      <c r="F1128" s="21"/>
      <c r="G1128" s="24" t="str">
        <f t="array" aca="1" ref="G1128" ca="1">IF(F1128="","",INDIRECT("quan_huyen!l"&amp;MAX(IF(COUNTIF($F1128,"*"&amp;Tinh_TP&amp;"*")=1,ROW(Tinh_TP),0))))</f>
        <v/>
      </c>
      <c r="H1128" s="22" t="str">
        <f t="array" aca="1" ref="H1128" ca="1">IF(AND(F1128="",G1128=""),"",INDIRECT("quan_huyen!h"&amp;MAX(IF(COUNTIF(F1128,"*"&amp;data&amp;"*")=1,ROW(data),0))))</f>
        <v/>
      </c>
      <c r="I1128" s="26" t="str">
        <f ca="1">IF(G1128="","",INDEX(Tinh_ID,MATCH(Sheet1!G1128,Tinh_TP,0)))</f>
        <v/>
      </c>
      <c r="J1128" s="26" t="str">
        <f ca="1">IF(H1128="","",VLOOKUP(H1128,Quan_huyen!$H:$I,2,0))</f>
        <v/>
      </c>
      <c r="K1128" s="26" t="str">
        <f ca="1">IF(J1128="","",VLOOKUP(J1128,Quan_huyen!$I:$J,2,0))</f>
        <v/>
      </c>
      <c r="L1128" s="22"/>
      <c r="M1128" s="21"/>
      <c r="N1128" s="39"/>
      <c r="O1128" s="39"/>
      <c r="P1128" s="39" t="str">
        <f>IF(O1128="","",VLOOKUP(O1128,Dich_vu!$M$1:'Dich_vu'!$N:$N,2,0))</f>
        <v/>
      </c>
      <c r="Q1128" s="39"/>
      <c r="R1128" s="39"/>
      <c r="S1128" s="39"/>
      <c r="T1128" s="39"/>
      <c r="U1128" s="39"/>
      <c r="V1128" s="35"/>
      <c r="W1128" s="44"/>
    </row>
    <row r="1129" spans="2:23">
      <c r="B1129" s="19"/>
      <c r="C1129" s="23"/>
      <c r="D1129" s="26" t="str">
        <f>IF(C1129="","",VLOOKUP(C1129,Dich_vu!$A$1:'Dich_vu'!$B$64,2,0))</f>
        <v/>
      </c>
      <c r="E1129" s="20"/>
      <c r="F1129" s="21"/>
      <c r="G1129" s="24" t="str">
        <f t="array" aca="1" ref="G1129" ca="1">IF(F1129="","",INDIRECT("quan_huyen!l"&amp;MAX(IF(COUNTIF($F1129,"*"&amp;Tinh_TP&amp;"*")=1,ROW(Tinh_TP),0))))</f>
        <v/>
      </c>
      <c r="H1129" s="22" t="str">
        <f t="array" aca="1" ref="H1129" ca="1">IF(AND(F1129="",G1129=""),"",INDIRECT("quan_huyen!h"&amp;MAX(IF(COUNTIF(F1129,"*"&amp;data&amp;"*")=1,ROW(data),0))))</f>
        <v/>
      </c>
      <c r="I1129" s="26" t="str">
        <f ca="1">IF(G1129="","",INDEX(Tinh_ID,MATCH(Sheet1!G1129,Tinh_TP,0)))</f>
        <v/>
      </c>
      <c r="J1129" s="26" t="str">
        <f ca="1">IF(H1129="","",VLOOKUP(H1129,Quan_huyen!$H:$I,2,0))</f>
        <v/>
      </c>
      <c r="K1129" s="26" t="str">
        <f ca="1">IF(J1129="","",VLOOKUP(J1129,Quan_huyen!$I:$J,2,0))</f>
        <v/>
      </c>
      <c r="L1129" s="22"/>
      <c r="M1129" s="21"/>
      <c r="N1129" s="39"/>
      <c r="O1129" s="39"/>
      <c r="P1129" s="39" t="str">
        <f>IF(O1129="","",VLOOKUP(O1129,Dich_vu!$M$1:'Dich_vu'!$N:$N,2,0))</f>
        <v/>
      </c>
      <c r="Q1129" s="39"/>
      <c r="R1129" s="39"/>
      <c r="S1129" s="39"/>
      <c r="T1129" s="39"/>
      <c r="U1129" s="39"/>
      <c r="V1129" s="35"/>
      <c r="W1129" s="44"/>
    </row>
    <row r="1130" spans="2:23">
      <c r="B1130" s="19"/>
      <c r="C1130" s="23"/>
      <c r="D1130" s="26" t="str">
        <f>IF(C1130="","",VLOOKUP(C1130,Dich_vu!$A$1:'Dich_vu'!$B$64,2,0))</f>
        <v/>
      </c>
      <c r="E1130" s="20"/>
      <c r="F1130" s="21"/>
      <c r="G1130" s="24" t="str">
        <f t="array" aca="1" ref="G1130" ca="1">IF(F1130="","",INDIRECT("quan_huyen!l"&amp;MAX(IF(COUNTIF($F1130,"*"&amp;Tinh_TP&amp;"*")=1,ROW(Tinh_TP),0))))</f>
        <v/>
      </c>
      <c r="H1130" s="22" t="str">
        <f t="array" aca="1" ref="H1130" ca="1">IF(AND(F1130="",G1130=""),"",INDIRECT("quan_huyen!h"&amp;MAX(IF(COUNTIF(F1130,"*"&amp;data&amp;"*")=1,ROW(data),0))))</f>
        <v/>
      </c>
      <c r="I1130" s="26" t="str">
        <f ca="1">IF(G1130="","",INDEX(Tinh_ID,MATCH(Sheet1!G1130,Tinh_TP,0)))</f>
        <v/>
      </c>
      <c r="J1130" s="26" t="str">
        <f ca="1">IF(H1130="","",VLOOKUP(H1130,Quan_huyen!$H:$I,2,0))</f>
        <v/>
      </c>
      <c r="K1130" s="26" t="str">
        <f ca="1">IF(J1130="","",VLOOKUP(J1130,Quan_huyen!$I:$J,2,0))</f>
        <v/>
      </c>
      <c r="L1130" s="22"/>
      <c r="M1130" s="21"/>
      <c r="N1130" s="39"/>
      <c r="O1130" s="39"/>
      <c r="P1130" s="39" t="str">
        <f>IF(O1130="","",VLOOKUP(O1130,Dich_vu!$M$1:'Dich_vu'!$N:$N,2,0))</f>
        <v/>
      </c>
      <c r="Q1130" s="39"/>
      <c r="R1130" s="39"/>
      <c r="S1130" s="39"/>
      <c r="T1130" s="39"/>
      <c r="U1130" s="39"/>
      <c r="V1130" s="35"/>
      <c r="W1130" s="44"/>
    </row>
    <row r="1131" spans="2:23">
      <c r="B1131" s="19"/>
      <c r="C1131" s="23"/>
      <c r="D1131" s="26" t="str">
        <f>IF(C1131="","",VLOOKUP(C1131,Dich_vu!$A$1:'Dich_vu'!$B$64,2,0))</f>
        <v/>
      </c>
      <c r="E1131" s="20"/>
      <c r="F1131" s="21"/>
      <c r="G1131" s="24" t="str">
        <f t="array" aca="1" ref="G1131" ca="1">IF(F1131="","",INDIRECT("quan_huyen!l"&amp;MAX(IF(COUNTIF($F1131,"*"&amp;Tinh_TP&amp;"*")=1,ROW(Tinh_TP),0))))</f>
        <v/>
      </c>
      <c r="H1131" s="22" t="str">
        <f t="array" aca="1" ref="H1131" ca="1">IF(AND(F1131="",G1131=""),"",INDIRECT("quan_huyen!h"&amp;MAX(IF(COUNTIF(F1131,"*"&amp;data&amp;"*")=1,ROW(data),0))))</f>
        <v/>
      </c>
      <c r="I1131" s="26" t="str">
        <f ca="1">IF(G1131="","",INDEX(Tinh_ID,MATCH(Sheet1!G1131,Tinh_TP,0)))</f>
        <v/>
      </c>
      <c r="J1131" s="26" t="str">
        <f ca="1">IF(H1131="","",VLOOKUP(H1131,Quan_huyen!$H:$I,2,0))</f>
        <v/>
      </c>
      <c r="K1131" s="26" t="str">
        <f ca="1">IF(J1131="","",VLOOKUP(J1131,Quan_huyen!$I:$J,2,0))</f>
        <v/>
      </c>
      <c r="L1131" s="22"/>
      <c r="M1131" s="21"/>
      <c r="N1131" s="39"/>
      <c r="O1131" s="39"/>
      <c r="P1131" s="39" t="str">
        <f>IF(O1131="","",VLOOKUP(O1131,Dich_vu!$M$1:'Dich_vu'!$N:$N,2,0))</f>
        <v/>
      </c>
      <c r="Q1131" s="39"/>
      <c r="R1131" s="39"/>
      <c r="S1131" s="39"/>
      <c r="T1131" s="39"/>
      <c r="U1131" s="39"/>
      <c r="V1131" s="35"/>
      <c r="W1131" s="44"/>
    </row>
    <row r="1132" spans="2:23">
      <c r="B1132" s="19"/>
      <c r="C1132" s="23"/>
      <c r="D1132" s="26" t="str">
        <f>IF(C1132="","",VLOOKUP(C1132,Dich_vu!$A$1:'Dich_vu'!$B$64,2,0))</f>
        <v/>
      </c>
      <c r="E1132" s="20"/>
      <c r="F1132" s="21"/>
      <c r="G1132" s="24" t="str">
        <f t="array" aca="1" ref="G1132" ca="1">IF(F1132="","",INDIRECT("quan_huyen!l"&amp;MAX(IF(COUNTIF($F1132,"*"&amp;Tinh_TP&amp;"*")=1,ROW(Tinh_TP),0))))</f>
        <v/>
      </c>
      <c r="H1132" s="22" t="str">
        <f t="array" aca="1" ref="H1132" ca="1">IF(AND(F1132="",G1132=""),"",INDIRECT("quan_huyen!h"&amp;MAX(IF(COUNTIF(F1132,"*"&amp;data&amp;"*")=1,ROW(data),0))))</f>
        <v/>
      </c>
      <c r="I1132" s="26" t="str">
        <f ca="1">IF(G1132="","",INDEX(Tinh_ID,MATCH(Sheet1!G1132,Tinh_TP,0)))</f>
        <v/>
      </c>
      <c r="J1132" s="26" t="str">
        <f ca="1">IF(H1132="","",VLOOKUP(H1132,Quan_huyen!$H:$I,2,0))</f>
        <v/>
      </c>
      <c r="K1132" s="26" t="str">
        <f ca="1">IF(J1132="","",VLOOKUP(J1132,Quan_huyen!$I:$J,2,0))</f>
        <v/>
      </c>
      <c r="L1132" s="22"/>
      <c r="M1132" s="21"/>
      <c r="N1132" s="39"/>
      <c r="O1132" s="39"/>
      <c r="P1132" s="39" t="str">
        <f>IF(O1132="","",VLOOKUP(O1132,Dich_vu!$M$1:'Dich_vu'!$N:$N,2,0))</f>
        <v/>
      </c>
      <c r="Q1132" s="39"/>
      <c r="R1132" s="39"/>
      <c r="S1132" s="39"/>
      <c r="T1132" s="39"/>
      <c r="U1132" s="39"/>
      <c r="V1132" s="35"/>
      <c r="W1132" s="44"/>
    </row>
    <row r="1133" spans="2:23">
      <c r="B1133" s="19"/>
      <c r="C1133" s="23"/>
      <c r="D1133" s="26" t="str">
        <f>IF(C1133="","",VLOOKUP(C1133,Dich_vu!$A$1:'Dich_vu'!$B$64,2,0))</f>
        <v/>
      </c>
      <c r="E1133" s="20"/>
      <c r="F1133" s="21"/>
      <c r="G1133" s="24" t="str">
        <f t="array" aca="1" ref="G1133" ca="1">IF(F1133="","",INDIRECT("quan_huyen!l"&amp;MAX(IF(COUNTIF($F1133,"*"&amp;Tinh_TP&amp;"*")=1,ROW(Tinh_TP),0))))</f>
        <v/>
      </c>
      <c r="H1133" s="22" t="str">
        <f t="array" aca="1" ref="H1133" ca="1">IF(AND(F1133="",G1133=""),"",INDIRECT("quan_huyen!h"&amp;MAX(IF(COUNTIF(F1133,"*"&amp;data&amp;"*")=1,ROW(data),0))))</f>
        <v/>
      </c>
      <c r="I1133" s="26" t="str">
        <f ca="1">IF(G1133="","",INDEX(Tinh_ID,MATCH(Sheet1!G1133,Tinh_TP,0)))</f>
        <v/>
      </c>
      <c r="J1133" s="26" t="str">
        <f ca="1">IF(H1133="","",VLOOKUP(H1133,Quan_huyen!$H:$I,2,0))</f>
        <v/>
      </c>
      <c r="K1133" s="26" t="str">
        <f ca="1">IF(J1133="","",VLOOKUP(J1133,Quan_huyen!$I:$J,2,0))</f>
        <v/>
      </c>
      <c r="L1133" s="22"/>
      <c r="M1133" s="21"/>
      <c r="N1133" s="39"/>
      <c r="O1133" s="39"/>
      <c r="P1133" s="39" t="str">
        <f>IF(O1133="","",VLOOKUP(O1133,Dich_vu!$M$1:'Dich_vu'!$N:$N,2,0))</f>
        <v/>
      </c>
      <c r="Q1133" s="39"/>
      <c r="R1133" s="39"/>
      <c r="S1133" s="39"/>
      <c r="T1133" s="39"/>
      <c r="U1133" s="39"/>
      <c r="V1133" s="35"/>
      <c r="W1133" s="44"/>
    </row>
    <row r="1134" spans="2:23">
      <c r="B1134" s="19"/>
      <c r="C1134" s="23"/>
      <c r="D1134" s="26" t="str">
        <f>IF(C1134="","",VLOOKUP(C1134,Dich_vu!$A$1:'Dich_vu'!$B$64,2,0))</f>
        <v/>
      </c>
      <c r="E1134" s="20"/>
      <c r="F1134" s="21"/>
      <c r="G1134" s="24" t="str">
        <f t="array" aca="1" ref="G1134" ca="1">IF(F1134="","",INDIRECT("quan_huyen!l"&amp;MAX(IF(COUNTIF($F1134,"*"&amp;Tinh_TP&amp;"*")=1,ROW(Tinh_TP),0))))</f>
        <v/>
      </c>
      <c r="H1134" s="22" t="str">
        <f t="array" aca="1" ref="H1134" ca="1">IF(AND(F1134="",G1134=""),"",INDIRECT("quan_huyen!h"&amp;MAX(IF(COUNTIF(F1134,"*"&amp;data&amp;"*")=1,ROW(data),0))))</f>
        <v/>
      </c>
      <c r="I1134" s="26" t="str">
        <f ca="1">IF(G1134="","",INDEX(Tinh_ID,MATCH(Sheet1!G1134,Tinh_TP,0)))</f>
        <v/>
      </c>
      <c r="J1134" s="26" t="str">
        <f ca="1">IF(H1134="","",VLOOKUP(H1134,Quan_huyen!$H:$I,2,0))</f>
        <v/>
      </c>
      <c r="K1134" s="26" t="str">
        <f ca="1">IF(J1134="","",VLOOKUP(J1134,Quan_huyen!$I:$J,2,0))</f>
        <v/>
      </c>
      <c r="L1134" s="22"/>
      <c r="M1134" s="21"/>
      <c r="N1134" s="39"/>
      <c r="O1134" s="39"/>
      <c r="P1134" s="39" t="str">
        <f>IF(O1134="","",VLOOKUP(O1134,Dich_vu!$M$1:'Dich_vu'!$N:$N,2,0))</f>
        <v/>
      </c>
      <c r="Q1134" s="39"/>
      <c r="R1134" s="39"/>
      <c r="S1134" s="39"/>
      <c r="T1134" s="39"/>
      <c r="U1134" s="39"/>
      <c r="V1134" s="35"/>
      <c r="W1134" s="44"/>
    </row>
    <row r="1135" spans="2:23">
      <c r="B1135" s="19"/>
      <c r="C1135" s="23"/>
      <c r="D1135" s="26" t="str">
        <f>IF(C1135="","",VLOOKUP(C1135,Dich_vu!$A$1:'Dich_vu'!$B$64,2,0))</f>
        <v/>
      </c>
      <c r="E1135" s="20"/>
      <c r="F1135" s="21"/>
      <c r="G1135" s="24" t="str">
        <f t="array" aca="1" ref="G1135" ca="1">IF(F1135="","",INDIRECT("quan_huyen!l"&amp;MAX(IF(COUNTIF($F1135,"*"&amp;Tinh_TP&amp;"*")=1,ROW(Tinh_TP),0))))</f>
        <v/>
      </c>
      <c r="H1135" s="22" t="str">
        <f t="array" aca="1" ref="H1135" ca="1">IF(AND(F1135="",G1135=""),"",INDIRECT("quan_huyen!h"&amp;MAX(IF(COUNTIF(F1135,"*"&amp;data&amp;"*")=1,ROW(data),0))))</f>
        <v/>
      </c>
      <c r="I1135" s="26" t="str">
        <f ca="1">IF(G1135="","",INDEX(Tinh_ID,MATCH(Sheet1!G1135,Tinh_TP,0)))</f>
        <v/>
      </c>
      <c r="J1135" s="26" t="str">
        <f ca="1">IF(H1135="","",VLOOKUP(H1135,Quan_huyen!$H:$I,2,0))</f>
        <v/>
      </c>
      <c r="K1135" s="26" t="str">
        <f ca="1">IF(J1135="","",VLOOKUP(J1135,Quan_huyen!$I:$J,2,0))</f>
        <v/>
      </c>
      <c r="L1135" s="22"/>
      <c r="M1135" s="21"/>
      <c r="N1135" s="39"/>
      <c r="O1135" s="39"/>
      <c r="P1135" s="39" t="str">
        <f>IF(O1135="","",VLOOKUP(O1135,Dich_vu!$M$1:'Dich_vu'!$N:$N,2,0))</f>
        <v/>
      </c>
      <c r="Q1135" s="39"/>
      <c r="R1135" s="39"/>
      <c r="S1135" s="39"/>
      <c r="T1135" s="39"/>
      <c r="U1135" s="39"/>
      <c r="V1135" s="35"/>
      <c r="W1135" s="44"/>
    </row>
    <row r="1136" spans="2:23">
      <c r="B1136" s="19"/>
      <c r="C1136" s="23"/>
      <c r="D1136" s="26" t="str">
        <f>IF(C1136="","",VLOOKUP(C1136,Dich_vu!$A$1:'Dich_vu'!$B$64,2,0))</f>
        <v/>
      </c>
      <c r="E1136" s="20"/>
      <c r="F1136" s="21"/>
      <c r="G1136" s="24" t="str">
        <f t="array" aca="1" ref="G1136" ca="1">IF(F1136="","",INDIRECT("quan_huyen!l"&amp;MAX(IF(COUNTIF($F1136,"*"&amp;Tinh_TP&amp;"*")=1,ROW(Tinh_TP),0))))</f>
        <v/>
      </c>
      <c r="H1136" s="22" t="str">
        <f t="array" aca="1" ref="H1136" ca="1">IF(AND(F1136="",G1136=""),"",INDIRECT("quan_huyen!h"&amp;MAX(IF(COUNTIF(F1136,"*"&amp;data&amp;"*")=1,ROW(data),0))))</f>
        <v/>
      </c>
      <c r="I1136" s="26" t="str">
        <f ca="1">IF(G1136="","",INDEX(Tinh_ID,MATCH(Sheet1!G1136,Tinh_TP,0)))</f>
        <v/>
      </c>
      <c r="J1136" s="26" t="str">
        <f ca="1">IF(H1136="","",VLOOKUP(H1136,Quan_huyen!$H:$I,2,0))</f>
        <v/>
      </c>
      <c r="K1136" s="26" t="str">
        <f ca="1">IF(J1136="","",VLOOKUP(J1136,Quan_huyen!$I:$J,2,0))</f>
        <v/>
      </c>
      <c r="L1136" s="22"/>
      <c r="M1136" s="21"/>
      <c r="N1136" s="39"/>
      <c r="O1136" s="39"/>
      <c r="P1136" s="39" t="str">
        <f>IF(O1136="","",VLOOKUP(O1136,Dich_vu!$M$1:'Dich_vu'!$N:$N,2,0))</f>
        <v/>
      </c>
      <c r="Q1136" s="39"/>
      <c r="R1136" s="39"/>
      <c r="S1136" s="39"/>
      <c r="T1136" s="39"/>
      <c r="U1136" s="39"/>
      <c r="V1136" s="35"/>
      <c r="W1136" s="44"/>
    </row>
    <row r="1137" spans="2:23">
      <c r="B1137" s="19"/>
      <c r="C1137" s="23"/>
      <c r="D1137" s="26" t="str">
        <f>IF(C1137="","",VLOOKUP(C1137,Dich_vu!$A$1:'Dich_vu'!$B$64,2,0))</f>
        <v/>
      </c>
      <c r="E1137" s="20"/>
      <c r="F1137" s="21"/>
      <c r="G1137" s="24" t="str">
        <f t="array" aca="1" ref="G1137" ca="1">IF(F1137="","",INDIRECT("quan_huyen!l"&amp;MAX(IF(COUNTIF($F1137,"*"&amp;Tinh_TP&amp;"*")=1,ROW(Tinh_TP),0))))</f>
        <v/>
      </c>
      <c r="H1137" s="22" t="str">
        <f t="array" aca="1" ref="H1137" ca="1">IF(AND(F1137="",G1137=""),"",INDIRECT("quan_huyen!h"&amp;MAX(IF(COUNTIF(F1137,"*"&amp;data&amp;"*")=1,ROW(data),0))))</f>
        <v/>
      </c>
      <c r="I1137" s="26" t="str">
        <f ca="1">IF(G1137="","",INDEX(Tinh_ID,MATCH(Sheet1!G1137,Tinh_TP,0)))</f>
        <v/>
      </c>
      <c r="J1137" s="26" t="str">
        <f ca="1">IF(H1137="","",VLOOKUP(H1137,Quan_huyen!$H:$I,2,0))</f>
        <v/>
      </c>
      <c r="K1137" s="26" t="str">
        <f ca="1">IF(J1137="","",VLOOKUP(J1137,Quan_huyen!$I:$J,2,0))</f>
        <v/>
      </c>
      <c r="L1137" s="22"/>
      <c r="M1137" s="21"/>
      <c r="N1137" s="39"/>
      <c r="O1137" s="39"/>
      <c r="P1137" s="39" t="str">
        <f>IF(O1137="","",VLOOKUP(O1137,Dich_vu!$M$1:'Dich_vu'!$N:$N,2,0))</f>
        <v/>
      </c>
      <c r="Q1137" s="39"/>
      <c r="R1137" s="39"/>
      <c r="S1137" s="39"/>
      <c r="T1137" s="39"/>
      <c r="U1137" s="39"/>
      <c r="V1137" s="35"/>
      <c r="W1137" s="44"/>
    </row>
    <row r="1138" spans="2:23">
      <c r="B1138" s="19"/>
      <c r="C1138" s="23"/>
      <c r="D1138" s="26" t="str">
        <f>IF(C1138="","",VLOOKUP(C1138,Dich_vu!$A$1:'Dich_vu'!$B$64,2,0))</f>
        <v/>
      </c>
      <c r="E1138" s="20"/>
      <c r="F1138" s="21"/>
      <c r="G1138" s="24" t="str">
        <f t="array" aca="1" ref="G1138" ca="1">IF(F1138="","",INDIRECT("quan_huyen!l"&amp;MAX(IF(COUNTIF($F1138,"*"&amp;Tinh_TP&amp;"*")=1,ROW(Tinh_TP),0))))</f>
        <v/>
      </c>
      <c r="H1138" s="22" t="str">
        <f t="array" aca="1" ref="H1138" ca="1">IF(AND(F1138="",G1138=""),"",INDIRECT("quan_huyen!h"&amp;MAX(IF(COUNTIF(F1138,"*"&amp;data&amp;"*")=1,ROW(data),0))))</f>
        <v/>
      </c>
      <c r="I1138" s="26" t="str">
        <f ca="1">IF(G1138="","",INDEX(Tinh_ID,MATCH(Sheet1!G1138,Tinh_TP,0)))</f>
        <v/>
      </c>
      <c r="J1138" s="26" t="str">
        <f ca="1">IF(H1138="","",VLOOKUP(H1138,Quan_huyen!$H:$I,2,0))</f>
        <v/>
      </c>
      <c r="K1138" s="26" t="str">
        <f ca="1">IF(J1138="","",VLOOKUP(J1138,Quan_huyen!$I:$J,2,0))</f>
        <v/>
      </c>
      <c r="L1138" s="22"/>
      <c r="M1138" s="21"/>
      <c r="N1138" s="39"/>
      <c r="O1138" s="39"/>
      <c r="P1138" s="39" t="str">
        <f>IF(O1138="","",VLOOKUP(O1138,Dich_vu!$M$1:'Dich_vu'!$N:$N,2,0))</f>
        <v/>
      </c>
      <c r="Q1138" s="39"/>
      <c r="R1138" s="39"/>
      <c r="S1138" s="39"/>
      <c r="T1138" s="39"/>
      <c r="U1138" s="39"/>
      <c r="V1138" s="35"/>
      <c r="W1138" s="44"/>
    </row>
    <row r="1139" spans="2:23">
      <c r="B1139" s="19"/>
      <c r="C1139" s="23"/>
      <c r="D1139" s="26" t="str">
        <f>IF(C1139="","",VLOOKUP(C1139,Dich_vu!$A$1:'Dich_vu'!$B$64,2,0))</f>
        <v/>
      </c>
      <c r="E1139" s="20"/>
      <c r="F1139" s="21"/>
      <c r="G1139" s="24" t="str">
        <f t="array" aca="1" ref="G1139" ca="1">IF(F1139="","",INDIRECT("quan_huyen!l"&amp;MAX(IF(COUNTIF($F1139,"*"&amp;Tinh_TP&amp;"*")=1,ROW(Tinh_TP),0))))</f>
        <v/>
      </c>
      <c r="H1139" s="22" t="str">
        <f t="array" aca="1" ref="H1139" ca="1">IF(AND(F1139="",G1139=""),"",INDIRECT("quan_huyen!h"&amp;MAX(IF(COUNTIF(F1139,"*"&amp;data&amp;"*")=1,ROW(data),0))))</f>
        <v/>
      </c>
      <c r="I1139" s="26" t="str">
        <f ca="1">IF(G1139="","",INDEX(Tinh_ID,MATCH(Sheet1!G1139,Tinh_TP,0)))</f>
        <v/>
      </c>
      <c r="J1139" s="26" t="str">
        <f ca="1">IF(H1139="","",VLOOKUP(H1139,Quan_huyen!$H:$I,2,0))</f>
        <v/>
      </c>
      <c r="K1139" s="26" t="str">
        <f ca="1">IF(J1139="","",VLOOKUP(J1139,Quan_huyen!$I:$J,2,0))</f>
        <v/>
      </c>
      <c r="L1139" s="22"/>
      <c r="M1139" s="21"/>
      <c r="N1139" s="39"/>
      <c r="O1139" s="39"/>
      <c r="P1139" s="39" t="str">
        <f>IF(O1139="","",VLOOKUP(O1139,Dich_vu!$M$1:'Dich_vu'!$N:$N,2,0))</f>
        <v/>
      </c>
      <c r="Q1139" s="39"/>
      <c r="R1139" s="39"/>
      <c r="S1139" s="39"/>
      <c r="T1139" s="39"/>
      <c r="U1139" s="39"/>
      <c r="V1139" s="35"/>
      <c r="W1139" s="44"/>
    </row>
    <row r="1140" spans="2:23">
      <c r="B1140" s="19"/>
      <c r="C1140" s="23"/>
      <c r="D1140" s="26" t="str">
        <f>IF(C1140="","",VLOOKUP(C1140,Dich_vu!$A$1:'Dich_vu'!$B$64,2,0))</f>
        <v/>
      </c>
      <c r="E1140" s="20"/>
      <c r="F1140" s="21"/>
      <c r="G1140" s="24" t="str">
        <f t="array" aca="1" ref="G1140" ca="1">IF(F1140="","",INDIRECT("quan_huyen!l"&amp;MAX(IF(COUNTIF($F1140,"*"&amp;Tinh_TP&amp;"*")=1,ROW(Tinh_TP),0))))</f>
        <v/>
      </c>
      <c r="H1140" s="22" t="str">
        <f t="array" aca="1" ref="H1140" ca="1">IF(AND(F1140="",G1140=""),"",INDIRECT("quan_huyen!h"&amp;MAX(IF(COUNTIF(F1140,"*"&amp;data&amp;"*")=1,ROW(data),0))))</f>
        <v/>
      </c>
      <c r="I1140" s="26" t="str">
        <f ca="1">IF(G1140="","",INDEX(Tinh_ID,MATCH(Sheet1!G1140,Tinh_TP,0)))</f>
        <v/>
      </c>
      <c r="J1140" s="26" t="str">
        <f ca="1">IF(H1140="","",VLOOKUP(H1140,Quan_huyen!$H:$I,2,0))</f>
        <v/>
      </c>
      <c r="K1140" s="26" t="str">
        <f ca="1">IF(J1140="","",VLOOKUP(J1140,Quan_huyen!$I:$J,2,0))</f>
        <v/>
      </c>
      <c r="L1140" s="22"/>
      <c r="M1140" s="21"/>
      <c r="N1140" s="39"/>
      <c r="O1140" s="39"/>
      <c r="P1140" s="39" t="str">
        <f>IF(O1140="","",VLOOKUP(O1140,Dich_vu!$M$1:'Dich_vu'!$N:$N,2,0))</f>
        <v/>
      </c>
      <c r="Q1140" s="39"/>
      <c r="R1140" s="39"/>
      <c r="S1140" s="39"/>
      <c r="T1140" s="39"/>
      <c r="U1140" s="39"/>
      <c r="V1140" s="35"/>
      <c r="W1140" s="44"/>
    </row>
    <row r="1141" spans="2:23">
      <c r="B1141" s="19"/>
      <c r="C1141" s="23"/>
      <c r="D1141" s="26" t="str">
        <f>IF(C1141="","",VLOOKUP(C1141,Dich_vu!$A$1:'Dich_vu'!$B$64,2,0))</f>
        <v/>
      </c>
      <c r="E1141" s="20"/>
      <c r="F1141" s="21"/>
      <c r="G1141" s="24" t="str">
        <f t="array" aca="1" ref="G1141" ca="1">IF(F1141="","",INDIRECT("quan_huyen!l"&amp;MAX(IF(COUNTIF($F1141,"*"&amp;Tinh_TP&amp;"*")=1,ROW(Tinh_TP),0))))</f>
        <v/>
      </c>
      <c r="H1141" s="22" t="str">
        <f t="array" aca="1" ref="H1141" ca="1">IF(AND(F1141="",G1141=""),"",INDIRECT("quan_huyen!h"&amp;MAX(IF(COUNTIF(F1141,"*"&amp;data&amp;"*")=1,ROW(data),0))))</f>
        <v/>
      </c>
      <c r="I1141" s="26" t="str">
        <f ca="1">IF(G1141="","",INDEX(Tinh_ID,MATCH(Sheet1!G1141,Tinh_TP,0)))</f>
        <v/>
      </c>
      <c r="J1141" s="26" t="str">
        <f ca="1">IF(H1141="","",VLOOKUP(H1141,Quan_huyen!$H:$I,2,0))</f>
        <v/>
      </c>
      <c r="K1141" s="26" t="str">
        <f ca="1">IF(J1141="","",VLOOKUP(J1141,Quan_huyen!$I:$J,2,0))</f>
        <v/>
      </c>
      <c r="L1141" s="22"/>
      <c r="M1141" s="21"/>
      <c r="N1141" s="39"/>
      <c r="O1141" s="39"/>
      <c r="P1141" s="39" t="str">
        <f>IF(O1141="","",VLOOKUP(O1141,Dich_vu!$M$1:'Dich_vu'!$N:$N,2,0))</f>
        <v/>
      </c>
      <c r="Q1141" s="39"/>
      <c r="R1141" s="39"/>
      <c r="S1141" s="39"/>
      <c r="T1141" s="39"/>
      <c r="U1141" s="39"/>
      <c r="V1141" s="35"/>
      <c r="W1141" s="44"/>
    </row>
    <row r="1142" spans="2:23">
      <c r="B1142" s="19"/>
      <c r="C1142" s="23"/>
      <c r="D1142" s="26" t="str">
        <f>IF(C1142="","",VLOOKUP(C1142,Dich_vu!$A$1:'Dich_vu'!$B$64,2,0))</f>
        <v/>
      </c>
      <c r="E1142" s="20"/>
      <c r="F1142" s="21"/>
      <c r="G1142" s="24" t="str">
        <f t="array" aca="1" ref="G1142" ca="1">IF(F1142="","",INDIRECT("quan_huyen!l"&amp;MAX(IF(COUNTIF($F1142,"*"&amp;Tinh_TP&amp;"*")=1,ROW(Tinh_TP),0))))</f>
        <v/>
      </c>
      <c r="H1142" s="22" t="str">
        <f t="array" aca="1" ref="H1142" ca="1">IF(AND(F1142="",G1142=""),"",INDIRECT("quan_huyen!h"&amp;MAX(IF(COUNTIF(F1142,"*"&amp;data&amp;"*")=1,ROW(data),0))))</f>
        <v/>
      </c>
      <c r="I1142" s="26" t="str">
        <f ca="1">IF(G1142="","",INDEX(Tinh_ID,MATCH(Sheet1!G1142,Tinh_TP,0)))</f>
        <v/>
      </c>
      <c r="J1142" s="26" t="str">
        <f ca="1">IF(H1142="","",VLOOKUP(H1142,Quan_huyen!$H:$I,2,0))</f>
        <v/>
      </c>
      <c r="K1142" s="26" t="str">
        <f ca="1">IF(J1142="","",VLOOKUP(J1142,Quan_huyen!$I:$J,2,0))</f>
        <v/>
      </c>
      <c r="L1142" s="22"/>
      <c r="M1142" s="21"/>
      <c r="N1142" s="39"/>
      <c r="O1142" s="39"/>
      <c r="P1142" s="39" t="str">
        <f>IF(O1142="","",VLOOKUP(O1142,Dich_vu!$M$1:'Dich_vu'!$N:$N,2,0))</f>
        <v/>
      </c>
      <c r="Q1142" s="39"/>
      <c r="R1142" s="39"/>
      <c r="S1142" s="39"/>
      <c r="T1142" s="39"/>
      <c r="U1142" s="39"/>
      <c r="V1142" s="35"/>
      <c r="W1142" s="44"/>
    </row>
    <row r="1143" spans="2:23">
      <c r="B1143" s="19"/>
      <c r="C1143" s="23"/>
      <c r="D1143" s="26" t="str">
        <f>IF(C1143="","",VLOOKUP(C1143,Dich_vu!$A$1:'Dich_vu'!$B$64,2,0))</f>
        <v/>
      </c>
      <c r="E1143" s="20"/>
      <c r="F1143" s="21"/>
      <c r="G1143" s="24" t="str">
        <f t="array" aca="1" ref="G1143" ca="1">IF(F1143="","",INDIRECT("quan_huyen!l"&amp;MAX(IF(COUNTIF($F1143,"*"&amp;Tinh_TP&amp;"*")=1,ROW(Tinh_TP),0))))</f>
        <v/>
      </c>
      <c r="H1143" s="22" t="str">
        <f t="array" aca="1" ref="H1143" ca="1">IF(AND(F1143="",G1143=""),"",INDIRECT("quan_huyen!h"&amp;MAX(IF(COUNTIF(F1143,"*"&amp;data&amp;"*")=1,ROW(data),0))))</f>
        <v/>
      </c>
      <c r="I1143" s="26" t="str">
        <f ca="1">IF(G1143="","",INDEX(Tinh_ID,MATCH(Sheet1!G1143,Tinh_TP,0)))</f>
        <v/>
      </c>
      <c r="J1143" s="26" t="str">
        <f ca="1">IF(H1143="","",VLOOKUP(H1143,Quan_huyen!$H:$I,2,0))</f>
        <v/>
      </c>
      <c r="K1143" s="26" t="str">
        <f ca="1">IF(J1143="","",VLOOKUP(J1143,Quan_huyen!$I:$J,2,0))</f>
        <v/>
      </c>
      <c r="L1143" s="22"/>
      <c r="M1143" s="21"/>
      <c r="N1143" s="39"/>
      <c r="O1143" s="39"/>
      <c r="P1143" s="39" t="str">
        <f>IF(O1143="","",VLOOKUP(O1143,Dich_vu!$M$1:'Dich_vu'!$N:$N,2,0))</f>
        <v/>
      </c>
      <c r="Q1143" s="39"/>
      <c r="R1143" s="39"/>
      <c r="S1143" s="39"/>
      <c r="T1143" s="39"/>
      <c r="U1143" s="39"/>
      <c r="V1143" s="35"/>
      <c r="W1143" s="44"/>
    </row>
    <row r="1144" spans="2:23">
      <c r="B1144" s="19"/>
      <c r="C1144" s="23"/>
      <c r="D1144" s="26" t="str">
        <f>IF(C1144="","",VLOOKUP(C1144,Dich_vu!$A$1:'Dich_vu'!$B$64,2,0))</f>
        <v/>
      </c>
      <c r="E1144" s="20"/>
      <c r="F1144" s="21"/>
      <c r="G1144" s="24" t="str">
        <f t="array" aca="1" ref="G1144" ca="1">IF(F1144="","",INDIRECT("quan_huyen!l"&amp;MAX(IF(COUNTIF($F1144,"*"&amp;Tinh_TP&amp;"*")=1,ROW(Tinh_TP),0))))</f>
        <v/>
      </c>
      <c r="H1144" s="22" t="str">
        <f t="array" aca="1" ref="H1144" ca="1">IF(AND(F1144="",G1144=""),"",INDIRECT("quan_huyen!h"&amp;MAX(IF(COUNTIF(F1144,"*"&amp;data&amp;"*")=1,ROW(data),0))))</f>
        <v/>
      </c>
      <c r="I1144" s="26" t="str">
        <f ca="1">IF(G1144="","",INDEX(Tinh_ID,MATCH(Sheet1!G1144,Tinh_TP,0)))</f>
        <v/>
      </c>
      <c r="J1144" s="26" t="str">
        <f ca="1">IF(H1144="","",VLOOKUP(H1144,Quan_huyen!$H:$I,2,0))</f>
        <v/>
      </c>
      <c r="K1144" s="26" t="str">
        <f ca="1">IF(J1144="","",VLOOKUP(J1144,Quan_huyen!$I:$J,2,0))</f>
        <v/>
      </c>
      <c r="L1144" s="22"/>
      <c r="M1144" s="21"/>
      <c r="N1144" s="39"/>
      <c r="O1144" s="39"/>
      <c r="P1144" s="39" t="str">
        <f>IF(O1144="","",VLOOKUP(O1144,Dich_vu!$M$1:'Dich_vu'!$N:$N,2,0))</f>
        <v/>
      </c>
      <c r="Q1144" s="39"/>
      <c r="R1144" s="39"/>
      <c r="S1144" s="39"/>
      <c r="T1144" s="39"/>
      <c r="U1144" s="39"/>
      <c r="V1144" s="35"/>
      <c r="W1144" s="44"/>
    </row>
    <row r="1145" spans="2:23">
      <c r="B1145" s="19"/>
      <c r="C1145" s="23"/>
      <c r="D1145" s="26" t="str">
        <f>IF(C1145="","",VLOOKUP(C1145,Dich_vu!$A$1:'Dich_vu'!$B$64,2,0))</f>
        <v/>
      </c>
      <c r="E1145" s="20"/>
      <c r="F1145" s="21"/>
      <c r="G1145" s="24" t="str">
        <f t="array" aca="1" ref="G1145" ca="1">IF(F1145="","",INDIRECT("quan_huyen!l"&amp;MAX(IF(COUNTIF($F1145,"*"&amp;Tinh_TP&amp;"*")=1,ROW(Tinh_TP),0))))</f>
        <v/>
      </c>
      <c r="H1145" s="22" t="str">
        <f t="array" aca="1" ref="H1145" ca="1">IF(AND(F1145="",G1145=""),"",INDIRECT("quan_huyen!h"&amp;MAX(IF(COUNTIF(F1145,"*"&amp;data&amp;"*")=1,ROW(data),0))))</f>
        <v/>
      </c>
      <c r="I1145" s="26" t="str">
        <f ca="1">IF(G1145="","",INDEX(Tinh_ID,MATCH(Sheet1!G1145,Tinh_TP,0)))</f>
        <v/>
      </c>
      <c r="J1145" s="26" t="str">
        <f ca="1">IF(H1145="","",VLOOKUP(H1145,Quan_huyen!$H:$I,2,0))</f>
        <v/>
      </c>
      <c r="K1145" s="26" t="str">
        <f ca="1">IF(J1145="","",VLOOKUP(J1145,Quan_huyen!$I:$J,2,0))</f>
        <v/>
      </c>
      <c r="L1145" s="22"/>
      <c r="M1145" s="21"/>
      <c r="N1145" s="39"/>
      <c r="O1145" s="39"/>
      <c r="P1145" s="39" t="str">
        <f>IF(O1145="","",VLOOKUP(O1145,Dich_vu!$M$1:'Dich_vu'!$N:$N,2,0))</f>
        <v/>
      </c>
      <c r="Q1145" s="39"/>
      <c r="R1145" s="39"/>
      <c r="S1145" s="39"/>
      <c r="T1145" s="39"/>
      <c r="U1145" s="39"/>
      <c r="V1145" s="35"/>
      <c r="W1145" s="44"/>
    </row>
    <row r="1146" spans="2:23">
      <c r="B1146" s="19"/>
      <c r="C1146" s="23"/>
      <c r="D1146" s="26" t="str">
        <f>IF(C1146="","",VLOOKUP(C1146,Dich_vu!$A$1:'Dich_vu'!$B$64,2,0))</f>
        <v/>
      </c>
      <c r="E1146" s="20"/>
      <c r="F1146" s="21"/>
      <c r="G1146" s="24" t="str">
        <f t="array" aca="1" ref="G1146" ca="1">IF(F1146="","",INDIRECT("quan_huyen!l"&amp;MAX(IF(COUNTIF($F1146,"*"&amp;Tinh_TP&amp;"*")=1,ROW(Tinh_TP),0))))</f>
        <v/>
      </c>
      <c r="H1146" s="22" t="str">
        <f t="array" aca="1" ref="H1146" ca="1">IF(AND(F1146="",G1146=""),"",INDIRECT("quan_huyen!h"&amp;MAX(IF(COUNTIF(F1146,"*"&amp;data&amp;"*")=1,ROW(data),0))))</f>
        <v/>
      </c>
      <c r="I1146" s="26" t="str">
        <f ca="1">IF(G1146="","",INDEX(Tinh_ID,MATCH(Sheet1!G1146,Tinh_TP,0)))</f>
        <v/>
      </c>
      <c r="J1146" s="26" t="str">
        <f ca="1">IF(H1146="","",VLOOKUP(H1146,Quan_huyen!$H:$I,2,0))</f>
        <v/>
      </c>
      <c r="K1146" s="26" t="str">
        <f ca="1">IF(J1146="","",VLOOKUP(J1146,Quan_huyen!$I:$J,2,0))</f>
        <v/>
      </c>
      <c r="L1146" s="22"/>
      <c r="M1146" s="21"/>
      <c r="N1146" s="39"/>
      <c r="O1146" s="39"/>
      <c r="P1146" s="39" t="str">
        <f>IF(O1146="","",VLOOKUP(O1146,Dich_vu!$M$1:'Dich_vu'!$N:$N,2,0))</f>
        <v/>
      </c>
      <c r="Q1146" s="39"/>
      <c r="R1146" s="39"/>
      <c r="S1146" s="39"/>
      <c r="T1146" s="39"/>
      <c r="U1146" s="39"/>
      <c r="V1146" s="35"/>
      <c r="W1146" s="44"/>
    </row>
    <row r="1147" spans="2:23">
      <c r="B1147" s="19"/>
      <c r="C1147" s="23"/>
      <c r="D1147" s="26" t="str">
        <f>IF(C1147="","",VLOOKUP(C1147,Dich_vu!$A$1:'Dich_vu'!$B$64,2,0))</f>
        <v/>
      </c>
      <c r="E1147" s="20"/>
      <c r="F1147" s="21"/>
      <c r="G1147" s="24" t="str">
        <f t="array" aca="1" ref="G1147" ca="1">IF(F1147="","",INDIRECT("quan_huyen!l"&amp;MAX(IF(COUNTIF($F1147,"*"&amp;Tinh_TP&amp;"*")=1,ROW(Tinh_TP),0))))</f>
        <v/>
      </c>
      <c r="H1147" s="22" t="str">
        <f t="array" aca="1" ref="H1147" ca="1">IF(AND(F1147="",G1147=""),"",INDIRECT("quan_huyen!h"&amp;MAX(IF(COUNTIF(F1147,"*"&amp;data&amp;"*")=1,ROW(data),0))))</f>
        <v/>
      </c>
      <c r="I1147" s="26" t="str">
        <f ca="1">IF(G1147="","",INDEX(Tinh_ID,MATCH(Sheet1!G1147,Tinh_TP,0)))</f>
        <v/>
      </c>
      <c r="J1147" s="26" t="str">
        <f ca="1">IF(H1147="","",VLOOKUP(H1147,Quan_huyen!$H:$I,2,0))</f>
        <v/>
      </c>
      <c r="K1147" s="26" t="str">
        <f ca="1">IF(J1147="","",VLOOKUP(J1147,Quan_huyen!$I:$J,2,0))</f>
        <v/>
      </c>
      <c r="L1147" s="22"/>
      <c r="M1147" s="21"/>
      <c r="N1147" s="39"/>
      <c r="O1147" s="39"/>
      <c r="P1147" s="39" t="str">
        <f>IF(O1147="","",VLOOKUP(O1147,Dich_vu!$M$1:'Dich_vu'!$N:$N,2,0))</f>
        <v/>
      </c>
      <c r="Q1147" s="39"/>
      <c r="R1147" s="39"/>
      <c r="S1147" s="39"/>
      <c r="T1147" s="39"/>
      <c r="U1147" s="39"/>
      <c r="V1147" s="35"/>
      <c r="W1147" s="44"/>
    </row>
    <row r="1148" spans="2:23">
      <c r="B1148" s="19"/>
      <c r="C1148" s="23"/>
      <c r="D1148" s="26" t="str">
        <f>IF(C1148="","",VLOOKUP(C1148,Dich_vu!$A$1:'Dich_vu'!$B$64,2,0))</f>
        <v/>
      </c>
      <c r="E1148" s="20"/>
      <c r="F1148" s="21"/>
      <c r="G1148" s="24" t="str">
        <f t="array" aca="1" ref="G1148" ca="1">IF(F1148="","",INDIRECT("quan_huyen!l"&amp;MAX(IF(COUNTIF($F1148,"*"&amp;Tinh_TP&amp;"*")=1,ROW(Tinh_TP),0))))</f>
        <v/>
      </c>
      <c r="H1148" s="22" t="str">
        <f t="array" aca="1" ref="H1148" ca="1">IF(AND(F1148="",G1148=""),"",INDIRECT("quan_huyen!h"&amp;MAX(IF(COUNTIF(F1148,"*"&amp;data&amp;"*")=1,ROW(data),0))))</f>
        <v/>
      </c>
      <c r="I1148" s="26" t="str">
        <f ca="1">IF(G1148="","",INDEX(Tinh_ID,MATCH(Sheet1!G1148,Tinh_TP,0)))</f>
        <v/>
      </c>
      <c r="J1148" s="26" t="str">
        <f ca="1">IF(H1148="","",VLOOKUP(H1148,Quan_huyen!$H:$I,2,0))</f>
        <v/>
      </c>
      <c r="K1148" s="26" t="str">
        <f ca="1">IF(J1148="","",VLOOKUP(J1148,Quan_huyen!$I:$J,2,0))</f>
        <v/>
      </c>
      <c r="L1148" s="22"/>
      <c r="M1148" s="21"/>
      <c r="N1148" s="39"/>
      <c r="O1148" s="39"/>
      <c r="P1148" s="39" t="str">
        <f>IF(O1148="","",VLOOKUP(O1148,Dich_vu!$M$1:'Dich_vu'!$N:$N,2,0))</f>
        <v/>
      </c>
      <c r="Q1148" s="39"/>
      <c r="R1148" s="39"/>
      <c r="S1148" s="39"/>
      <c r="T1148" s="39"/>
      <c r="U1148" s="39"/>
      <c r="V1148" s="35"/>
      <c r="W1148" s="44"/>
    </row>
    <row r="1149" spans="2:23">
      <c r="B1149" s="19"/>
      <c r="C1149" s="23"/>
      <c r="D1149" s="26" t="str">
        <f>IF(C1149="","",VLOOKUP(C1149,Dich_vu!$A$1:'Dich_vu'!$B$64,2,0))</f>
        <v/>
      </c>
      <c r="E1149" s="20"/>
      <c r="F1149" s="21"/>
      <c r="G1149" s="24" t="str">
        <f t="array" aca="1" ref="G1149" ca="1">IF(F1149="","",INDIRECT("quan_huyen!l"&amp;MAX(IF(COUNTIF($F1149,"*"&amp;Tinh_TP&amp;"*")=1,ROW(Tinh_TP),0))))</f>
        <v/>
      </c>
      <c r="H1149" s="22" t="str">
        <f t="array" aca="1" ref="H1149" ca="1">IF(AND(F1149="",G1149=""),"",INDIRECT("quan_huyen!h"&amp;MAX(IF(COUNTIF(F1149,"*"&amp;data&amp;"*")=1,ROW(data),0))))</f>
        <v/>
      </c>
      <c r="I1149" s="26" t="str">
        <f ca="1">IF(G1149="","",INDEX(Tinh_ID,MATCH(Sheet1!G1149,Tinh_TP,0)))</f>
        <v/>
      </c>
      <c r="J1149" s="26" t="str">
        <f ca="1">IF(H1149="","",VLOOKUP(H1149,Quan_huyen!$H:$I,2,0))</f>
        <v/>
      </c>
      <c r="K1149" s="26" t="str">
        <f ca="1">IF(J1149="","",VLOOKUP(J1149,Quan_huyen!$I:$J,2,0))</f>
        <v/>
      </c>
      <c r="L1149" s="22"/>
      <c r="M1149" s="21"/>
      <c r="N1149" s="39"/>
      <c r="O1149" s="39"/>
      <c r="P1149" s="39" t="str">
        <f>IF(O1149="","",VLOOKUP(O1149,Dich_vu!$M$1:'Dich_vu'!$N:$N,2,0))</f>
        <v/>
      </c>
      <c r="Q1149" s="39"/>
      <c r="R1149" s="39"/>
      <c r="S1149" s="39"/>
      <c r="T1149" s="39"/>
      <c r="U1149" s="39"/>
      <c r="V1149" s="35"/>
      <c r="W1149" s="44"/>
    </row>
    <row r="1150" spans="2:23">
      <c r="B1150" s="19"/>
      <c r="C1150" s="23"/>
      <c r="D1150" s="26" t="str">
        <f>IF(C1150="","",VLOOKUP(C1150,Dich_vu!$A$1:'Dich_vu'!$B$64,2,0))</f>
        <v/>
      </c>
      <c r="E1150" s="20"/>
      <c r="F1150" s="21"/>
      <c r="G1150" s="24" t="str">
        <f t="array" aca="1" ref="G1150" ca="1">IF(F1150="","",INDIRECT("quan_huyen!l"&amp;MAX(IF(COUNTIF($F1150,"*"&amp;Tinh_TP&amp;"*")=1,ROW(Tinh_TP),0))))</f>
        <v/>
      </c>
      <c r="H1150" s="22" t="str">
        <f t="array" aca="1" ref="H1150" ca="1">IF(AND(F1150="",G1150=""),"",INDIRECT("quan_huyen!h"&amp;MAX(IF(COUNTIF(F1150,"*"&amp;data&amp;"*")=1,ROW(data),0))))</f>
        <v/>
      </c>
      <c r="I1150" s="26" t="str">
        <f ca="1">IF(G1150="","",INDEX(Tinh_ID,MATCH(Sheet1!G1150,Tinh_TP,0)))</f>
        <v/>
      </c>
      <c r="J1150" s="26" t="str">
        <f ca="1">IF(H1150="","",VLOOKUP(H1150,Quan_huyen!$H:$I,2,0))</f>
        <v/>
      </c>
      <c r="K1150" s="26" t="str">
        <f ca="1">IF(J1150="","",VLOOKUP(J1150,Quan_huyen!$I:$J,2,0))</f>
        <v/>
      </c>
      <c r="L1150" s="22"/>
      <c r="M1150" s="21"/>
      <c r="N1150" s="39"/>
      <c r="O1150" s="39"/>
      <c r="P1150" s="39" t="str">
        <f>IF(O1150="","",VLOOKUP(O1150,Dich_vu!$M$1:'Dich_vu'!$N:$N,2,0))</f>
        <v/>
      </c>
      <c r="Q1150" s="39"/>
      <c r="R1150" s="39"/>
      <c r="S1150" s="39"/>
      <c r="T1150" s="39"/>
      <c r="U1150" s="39"/>
      <c r="V1150" s="35"/>
      <c r="W1150" s="44"/>
    </row>
    <row r="1151" spans="2:23">
      <c r="B1151" s="19"/>
      <c r="C1151" s="23"/>
      <c r="D1151" s="26" t="str">
        <f>IF(C1151="","",VLOOKUP(C1151,Dich_vu!$A$1:'Dich_vu'!$B$64,2,0))</f>
        <v/>
      </c>
      <c r="E1151" s="20"/>
      <c r="F1151" s="21"/>
      <c r="G1151" s="24" t="str">
        <f t="array" aca="1" ref="G1151" ca="1">IF(F1151="","",INDIRECT("quan_huyen!l"&amp;MAX(IF(COUNTIF($F1151,"*"&amp;Tinh_TP&amp;"*")=1,ROW(Tinh_TP),0))))</f>
        <v/>
      </c>
      <c r="H1151" s="22" t="str">
        <f t="array" aca="1" ref="H1151" ca="1">IF(AND(F1151="",G1151=""),"",INDIRECT("quan_huyen!h"&amp;MAX(IF(COUNTIF(F1151,"*"&amp;data&amp;"*")=1,ROW(data),0))))</f>
        <v/>
      </c>
      <c r="I1151" s="26" t="str">
        <f ca="1">IF(G1151="","",INDEX(Tinh_ID,MATCH(Sheet1!G1151,Tinh_TP,0)))</f>
        <v/>
      </c>
      <c r="J1151" s="26" t="str">
        <f ca="1">IF(H1151="","",VLOOKUP(H1151,Quan_huyen!$H:$I,2,0))</f>
        <v/>
      </c>
      <c r="K1151" s="26" t="str">
        <f ca="1">IF(J1151="","",VLOOKUP(J1151,Quan_huyen!$I:$J,2,0))</f>
        <v/>
      </c>
      <c r="L1151" s="22"/>
      <c r="M1151" s="21"/>
      <c r="N1151" s="39"/>
      <c r="O1151" s="39"/>
      <c r="P1151" s="39" t="str">
        <f>IF(O1151="","",VLOOKUP(O1151,Dich_vu!$M$1:'Dich_vu'!$N:$N,2,0))</f>
        <v/>
      </c>
      <c r="Q1151" s="39"/>
      <c r="R1151" s="39"/>
      <c r="S1151" s="39"/>
      <c r="T1151" s="39"/>
      <c r="U1151" s="39"/>
      <c r="V1151" s="35"/>
      <c r="W1151" s="44"/>
    </row>
    <row r="1152" spans="2:23">
      <c r="B1152" s="19"/>
      <c r="C1152" s="23"/>
      <c r="D1152" s="26" t="str">
        <f>IF(C1152="","",VLOOKUP(C1152,Dich_vu!$A$1:'Dich_vu'!$B$64,2,0))</f>
        <v/>
      </c>
      <c r="E1152" s="20"/>
      <c r="F1152" s="21"/>
      <c r="G1152" s="24" t="str">
        <f t="array" aca="1" ref="G1152" ca="1">IF(F1152="","",INDIRECT("quan_huyen!l"&amp;MAX(IF(COUNTIF($F1152,"*"&amp;Tinh_TP&amp;"*")=1,ROW(Tinh_TP),0))))</f>
        <v/>
      </c>
      <c r="H1152" s="22" t="str">
        <f t="array" aca="1" ref="H1152" ca="1">IF(AND(F1152="",G1152=""),"",INDIRECT("quan_huyen!h"&amp;MAX(IF(COUNTIF(F1152,"*"&amp;data&amp;"*")=1,ROW(data),0))))</f>
        <v/>
      </c>
      <c r="I1152" s="26" t="str">
        <f ca="1">IF(G1152="","",INDEX(Tinh_ID,MATCH(Sheet1!G1152,Tinh_TP,0)))</f>
        <v/>
      </c>
      <c r="J1152" s="26" t="str">
        <f ca="1">IF(H1152="","",VLOOKUP(H1152,Quan_huyen!$H:$I,2,0))</f>
        <v/>
      </c>
      <c r="K1152" s="26" t="str">
        <f ca="1">IF(J1152="","",VLOOKUP(J1152,Quan_huyen!$I:$J,2,0))</f>
        <v/>
      </c>
      <c r="L1152" s="22"/>
      <c r="M1152" s="21"/>
      <c r="N1152" s="39"/>
      <c r="O1152" s="39"/>
      <c r="P1152" s="39" t="str">
        <f>IF(O1152="","",VLOOKUP(O1152,Dich_vu!$M$1:'Dich_vu'!$N:$N,2,0))</f>
        <v/>
      </c>
      <c r="Q1152" s="39"/>
      <c r="R1152" s="39"/>
      <c r="S1152" s="39"/>
      <c r="T1152" s="39"/>
      <c r="U1152" s="39"/>
      <c r="V1152" s="35"/>
      <c r="W1152" s="44"/>
    </row>
    <row r="1153" spans="2:23">
      <c r="B1153" s="19"/>
      <c r="C1153" s="23"/>
      <c r="D1153" s="26" t="str">
        <f>IF(C1153="","",VLOOKUP(C1153,Dich_vu!$A$1:'Dich_vu'!$B$64,2,0))</f>
        <v/>
      </c>
      <c r="E1153" s="20"/>
      <c r="F1153" s="21"/>
      <c r="G1153" s="24" t="str">
        <f t="array" aca="1" ref="G1153" ca="1">IF(F1153="","",INDIRECT("quan_huyen!l"&amp;MAX(IF(COUNTIF($F1153,"*"&amp;Tinh_TP&amp;"*")=1,ROW(Tinh_TP),0))))</f>
        <v/>
      </c>
      <c r="H1153" s="22" t="str">
        <f t="array" aca="1" ref="H1153" ca="1">IF(AND(F1153="",G1153=""),"",INDIRECT("quan_huyen!h"&amp;MAX(IF(COUNTIF(F1153,"*"&amp;data&amp;"*")=1,ROW(data),0))))</f>
        <v/>
      </c>
      <c r="I1153" s="26" t="str">
        <f ca="1">IF(G1153="","",INDEX(Tinh_ID,MATCH(Sheet1!G1153,Tinh_TP,0)))</f>
        <v/>
      </c>
      <c r="J1153" s="26" t="str">
        <f ca="1">IF(H1153="","",VLOOKUP(H1153,Quan_huyen!$H:$I,2,0))</f>
        <v/>
      </c>
      <c r="K1153" s="26" t="str">
        <f ca="1">IF(J1153="","",VLOOKUP(J1153,Quan_huyen!$I:$J,2,0))</f>
        <v/>
      </c>
      <c r="L1153" s="22"/>
      <c r="M1153" s="21"/>
      <c r="N1153" s="39"/>
      <c r="O1153" s="39"/>
      <c r="P1153" s="39" t="str">
        <f>IF(O1153="","",VLOOKUP(O1153,Dich_vu!$M$1:'Dich_vu'!$N:$N,2,0))</f>
        <v/>
      </c>
      <c r="Q1153" s="39"/>
      <c r="R1153" s="39"/>
      <c r="S1153" s="39"/>
      <c r="T1153" s="39"/>
      <c r="U1153" s="39"/>
      <c r="V1153" s="35"/>
      <c r="W1153" s="44"/>
    </row>
    <row r="1154" spans="2:23">
      <c r="B1154" s="19"/>
      <c r="C1154" s="23"/>
      <c r="D1154" s="26" t="str">
        <f>IF(C1154="","",VLOOKUP(C1154,Dich_vu!$A$1:'Dich_vu'!$B$64,2,0))</f>
        <v/>
      </c>
      <c r="E1154" s="20"/>
      <c r="F1154" s="21"/>
      <c r="G1154" s="24" t="str">
        <f t="array" aca="1" ref="G1154" ca="1">IF(F1154="","",INDIRECT("quan_huyen!l"&amp;MAX(IF(COUNTIF($F1154,"*"&amp;Tinh_TP&amp;"*")=1,ROW(Tinh_TP),0))))</f>
        <v/>
      </c>
      <c r="H1154" s="22" t="str">
        <f t="array" aca="1" ref="H1154" ca="1">IF(AND(F1154="",G1154=""),"",INDIRECT("quan_huyen!h"&amp;MAX(IF(COUNTIF(F1154,"*"&amp;data&amp;"*")=1,ROW(data),0))))</f>
        <v/>
      </c>
      <c r="I1154" s="26" t="str">
        <f ca="1">IF(G1154="","",INDEX(Tinh_ID,MATCH(Sheet1!G1154,Tinh_TP,0)))</f>
        <v/>
      </c>
      <c r="J1154" s="26" t="str">
        <f ca="1">IF(H1154="","",VLOOKUP(H1154,Quan_huyen!$H:$I,2,0))</f>
        <v/>
      </c>
      <c r="K1154" s="26" t="str">
        <f ca="1">IF(J1154="","",VLOOKUP(J1154,Quan_huyen!$I:$J,2,0))</f>
        <v/>
      </c>
      <c r="L1154" s="22"/>
      <c r="M1154" s="21"/>
      <c r="N1154" s="39"/>
      <c r="O1154" s="39"/>
      <c r="P1154" s="39" t="str">
        <f>IF(O1154="","",VLOOKUP(O1154,Dich_vu!$M$1:'Dich_vu'!$N:$N,2,0))</f>
        <v/>
      </c>
      <c r="Q1154" s="39"/>
      <c r="R1154" s="39"/>
      <c r="S1154" s="39"/>
      <c r="T1154" s="39"/>
      <c r="U1154" s="39"/>
      <c r="V1154" s="35"/>
      <c r="W1154" s="44"/>
    </row>
    <row r="1155" spans="2:23">
      <c r="B1155" s="19"/>
      <c r="C1155" s="23"/>
      <c r="D1155" s="26" t="str">
        <f>IF(C1155="","",VLOOKUP(C1155,Dich_vu!$A$1:'Dich_vu'!$B$64,2,0))</f>
        <v/>
      </c>
      <c r="E1155" s="20"/>
      <c r="F1155" s="21"/>
      <c r="G1155" s="24" t="str">
        <f t="array" aca="1" ref="G1155" ca="1">IF(F1155="","",INDIRECT("quan_huyen!l"&amp;MAX(IF(COUNTIF($F1155,"*"&amp;Tinh_TP&amp;"*")=1,ROW(Tinh_TP),0))))</f>
        <v/>
      </c>
      <c r="H1155" s="22" t="str">
        <f t="array" aca="1" ref="H1155" ca="1">IF(AND(F1155="",G1155=""),"",INDIRECT("quan_huyen!h"&amp;MAX(IF(COUNTIF(F1155,"*"&amp;data&amp;"*")=1,ROW(data),0))))</f>
        <v/>
      </c>
      <c r="I1155" s="26" t="str">
        <f ca="1">IF(G1155="","",INDEX(Tinh_ID,MATCH(Sheet1!G1155,Tinh_TP,0)))</f>
        <v/>
      </c>
      <c r="J1155" s="26" t="str">
        <f ca="1">IF(H1155="","",VLOOKUP(H1155,Quan_huyen!$H:$I,2,0))</f>
        <v/>
      </c>
      <c r="K1155" s="26" t="str">
        <f ca="1">IF(J1155="","",VLOOKUP(J1155,Quan_huyen!$I:$J,2,0))</f>
        <v/>
      </c>
      <c r="L1155" s="22"/>
      <c r="M1155" s="21"/>
      <c r="N1155" s="39"/>
      <c r="O1155" s="39"/>
      <c r="P1155" s="39" t="str">
        <f>IF(O1155="","",VLOOKUP(O1155,Dich_vu!$M$1:'Dich_vu'!$N:$N,2,0))</f>
        <v/>
      </c>
      <c r="Q1155" s="39"/>
      <c r="R1155" s="39"/>
      <c r="S1155" s="39"/>
      <c r="T1155" s="39"/>
      <c r="U1155" s="39"/>
      <c r="V1155" s="35"/>
      <c r="W1155" s="44"/>
    </row>
    <row r="1156" spans="2:23">
      <c r="B1156" s="19"/>
      <c r="C1156" s="23"/>
      <c r="D1156" s="26" t="str">
        <f>IF(C1156="","",VLOOKUP(C1156,Dich_vu!$A$1:'Dich_vu'!$B$64,2,0))</f>
        <v/>
      </c>
      <c r="E1156" s="20"/>
      <c r="F1156" s="21"/>
      <c r="G1156" s="24" t="str">
        <f t="array" aca="1" ref="G1156" ca="1">IF(F1156="","",INDIRECT("quan_huyen!l"&amp;MAX(IF(COUNTIF($F1156,"*"&amp;Tinh_TP&amp;"*")=1,ROW(Tinh_TP),0))))</f>
        <v/>
      </c>
      <c r="H1156" s="22" t="str">
        <f t="array" aca="1" ref="H1156" ca="1">IF(AND(F1156="",G1156=""),"",INDIRECT("quan_huyen!h"&amp;MAX(IF(COUNTIF(F1156,"*"&amp;data&amp;"*")=1,ROW(data),0))))</f>
        <v/>
      </c>
      <c r="I1156" s="26" t="str">
        <f ca="1">IF(G1156="","",INDEX(Tinh_ID,MATCH(Sheet1!G1156,Tinh_TP,0)))</f>
        <v/>
      </c>
      <c r="J1156" s="26" t="str">
        <f ca="1">IF(H1156="","",VLOOKUP(H1156,Quan_huyen!$H:$I,2,0))</f>
        <v/>
      </c>
      <c r="K1156" s="26" t="str">
        <f ca="1">IF(J1156="","",VLOOKUP(J1156,Quan_huyen!$I:$J,2,0))</f>
        <v/>
      </c>
      <c r="L1156" s="22"/>
      <c r="M1156" s="21"/>
      <c r="N1156" s="39"/>
      <c r="O1156" s="39"/>
      <c r="P1156" s="39" t="str">
        <f>IF(O1156="","",VLOOKUP(O1156,Dich_vu!$M$1:'Dich_vu'!$N:$N,2,0))</f>
        <v/>
      </c>
      <c r="Q1156" s="39"/>
      <c r="R1156" s="39"/>
      <c r="S1156" s="39"/>
      <c r="T1156" s="39"/>
      <c r="U1156" s="39"/>
      <c r="V1156" s="35"/>
      <c r="W1156" s="44"/>
    </row>
    <row r="1157" spans="2:23">
      <c r="B1157" s="19"/>
      <c r="C1157" s="23"/>
      <c r="D1157" s="26" t="str">
        <f>IF(C1157="","",VLOOKUP(C1157,Dich_vu!$A$1:'Dich_vu'!$B$64,2,0))</f>
        <v/>
      </c>
      <c r="E1157" s="20"/>
      <c r="F1157" s="21"/>
      <c r="G1157" s="24" t="str">
        <f t="array" aca="1" ref="G1157" ca="1">IF(F1157="","",INDIRECT("quan_huyen!l"&amp;MAX(IF(COUNTIF($F1157,"*"&amp;Tinh_TP&amp;"*")=1,ROW(Tinh_TP),0))))</f>
        <v/>
      </c>
      <c r="H1157" s="22" t="str">
        <f t="array" aca="1" ref="H1157" ca="1">IF(AND(F1157="",G1157=""),"",INDIRECT("quan_huyen!h"&amp;MAX(IF(COUNTIF(F1157,"*"&amp;data&amp;"*")=1,ROW(data),0))))</f>
        <v/>
      </c>
      <c r="I1157" s="26" t="str">
        <f ca="1">IF(G1157="","",INDEX(Tinh_ID,MATCH(Sheet1!G1157,Tinh_TP,0)))</f>
        <v/>
      </c>
      <c r="J1157" s="26" t="str">
        <f ca="1">IF(H1157="","",VLOOKUP(H1157,Quan_huyen!$H:$I,2,0))</f>
        <v/>
      </c>
      <c r="K1157" s="26" t="str">
        <f ca="1">IF(J1157="","",VLOOKUP(J1157,Quan_huyen!$I:$J,2,0))</f>
        <v/>
      </c>
      <c r="L1157" s="22"/>
      <c r="M1157" s="21"/>
      <c r="N1157" s="39"/>
      <c r="O1157" s="39"/>
      <c r="P1157" s="39" t="str">
        <f>IF(O1157="","",VLOOKUP(O1157,Dich_vu!$M$1:'Dich_vu'!$N:$N,2,0))</f>
        <v/>
      </c>
      <c r="Q1157" s="39"/>
      <c r="R1157" s="39"/>
      <c r="S1157" s="39"/>
      <c r="T1157" s="39"/>
      <c r="U1157" s="39"/>
      <c r="V1157" s="35"/>
      <c r="W1157" s="44"/>
    </row>
    <row r="1158" spans="2:23">
      <c r="B1158" s="19"/>
      <c r="C1158" s="23"/>
      <c r="D1158" s="26" t="str">
        <f>IF(C1158="","",VLOOKUP(C1158,Dich_vu!$A$1:'Dich_vu'!$B$64,2,0))</f>
        <v/>
      </c>
      <c r="E1158" s="20"/>
      <c r="F1158" s="21"/>
      <c r="G1158" s="24" t="str">
        <f t="array" aca="1" ref="G1158" ca="1">IF(F1158="","",INDIRECT("quan_huyen!l"&amp;MAX(IF(COUNTIF($F1158,"*"&amp;Tinh_TP&amp;"*")=1,ROW(Tinh_TP),0))))</f>
        <v/>
      </c>
      <c r="H1158" s="22" t="str">
        <f t="array" aca="1" ref="H1158" ca="1">IF(AND(F1158="",G1158=""),"",INDIRECT("quan_huyen!h"&amp;MAX(IF(COUNTIF(F1158,"*"&amp;data&amp;"*")=1,ROW(data),0))))</f>
        <v/>
      </c>
      <c r="I1158" s="26" t="str">
        <f ca="1">IF(G1158="","",INDEX(Tinh_ID,MATCH(Sheet1!G1158,Tinh_TP,0)))</f>
        <v/>
      </c>
      <c r="J1158" s="26" t="str">
        <f ca="1">IF(H1158="","",VLOOKUP(H1158,Quan_huyen!$H:$I,2,0))</f>
        <v/>
      </c>
      <c r="K1158" s="26" t="str">
        <f ca="1">IF(J1158="","",VLOOKUP(J1158,Quan_huyen!$I:$J,2,0))</f>
        <v/>
      </c>
      <c r="L1158" s="22"/>
      <c r="M1158" s="21"/>
      <c r="N1158" s="39"/>
      <c r="O1158" s="39"/>
      <c r="P1158" s="39" t="str">
        <f>IF(O1158="","",VLOOKUP(O1158,Dich_vu!$M$1:'Dich_vu'!$N:$N,2,0))</f>
        <v/>
      </c>
      <c r="Q1158" s="39"/>
      <c r="R1158" s="39"/>
      <c r="S1158" s="39"/>
      <c r="T1158" s="39"/>
      <c r="U1158" s="39"/>
      <c r="V1158" s="35"/>
      <c r="W1158" s="44"/>
    </row>
    <row r="1159" spans="2:23">
      <c r="B1159" s="19"/>
      <c r="C1159" s="23"/>
      <c r="D1159" s="26" t="str">
        <f>IF(C1159="","",VLOOKUP(C1159,Dich_vu!$A$1:'Dich_vu'!$B$64,2,0))</f>
        <v/>
      </c>
      <c r="E1159" s="20"/>
      <c r="F1159" s="21"/>
      <c r="G1159" s="24" t="str">
        <f t="array" aca="1" ref="G1159" ca="1">IF(F1159="","",INDIRECT("quan_huyen!l"&amp;MAX(IF(COUNTIF($F1159,"*"&amp;Tinh_TP&amp;"*")=1,ROW(Tinh_TP),0))))</f>
        <v/>
      </c>
      <c r="H1159" s="22" t="str">
        <f t="array" aca="1" ref="H1159" ca="1">IF(AND(F1159="",G1159=""),"",INDIRECT("quan_huyen!h"&amp;MAX(IF(COUNTIF(F1159,"*"&amp;data&amp;"*")=1,ROW(data),0))))</f>
        <v/>
      </c>
      <c r="I1159" s="26" t="str">
        <f ca="1">IF(G1159="","",INDEX(Tinh_ID,MATCH(Sheet1!G1159,Tinh_TP,0)))</f>
        <v/>
      </c>
      <c r="J1159" s="26" t="str">
        <f ca="1">IF(H1159="","",VLOOKUP(H1159,Quan_huyen!$H:$I,2,0))</f>
        <v/>
      </c>
      <c r="K1159" s="26" t="str">
        <f ca="1">IF(J1159="","",VLOOKUP(J1159,Quan_huyen!$I:$J,2,0))</f>
        <v/>
      </c>
      <c r="L1159" s="22"/>
      <c r="M1159" s="21"/>
      <c r="N1159" s="39"/>
      <c r="O1159" s="39"/>
      <c r="P1159" s="39" t="str">
        <f>IF(O1159="","",VLOOKUP(O1159,Dich_vu!$M$1:'Dich_vu'!$N:$N,2,0))</f>
        <v/>
      </c>
      <c r="Q1159" s="39"/>
      <c r="R1159" s="39"/>
      <c r="S1159" s="39"/>
      <c r="T1159" s="39"/>
      <c r="U1159" s="39"/>
      <c r="V1159" s="35"/>
      <c r="W1159" s="44"/>
    </row>
    <row r="1160" spans="2:23">
      <c r="B1160" s="19"/>
      <c r="C1160" s="23"/>
      <c r="D1160" s="26" t="str">
        <f>IF(C1160="","",VLOOKUP(C1160,Dich_vu!$A$1:'Dich_vu'!$B$64,2,0))</f>
        <v/>
      </c>
      <c r="E1160" s="20"/>
      <c r="F1160" s="21"/>
      <c r="G1160" s="24" t="str">
        <f t="array" aca="1" ref="G1160" ca="1">IF(F1160="","",INDIRECT("quan_huyen!l"&amp;MAX(IF(COUNTIF($F1160,"*"&amp;Tinh_TP&amp;"*")=1,ROW(Tinh_TP),0))))</f>
        <v/>
      </c>
      <c r="H1160" s="22" t="str">
        <f t="array" aca="1" ref="H1160" ca="1">IF(AND(F1160="",G1160=""),"",INDIRECT("quan_huyen!h"&amp;MAX(IF(COUNTIF(F1160,"*"&amp;data&amp;"*")=1,ROW(data),0))))</f>
        <v/>
      </c>
      <c r="I1160" s="26" t="str">
        <f ca="1">IF(G1160="","",INDEX(Tinh_ID,MATCH(Sheet1!G1160,Tinh_TP,0)))</f>
        <v/>
      </c>
      <c r="J1160" s="26" t="str">
        <f ca="1">IF(H1160="","",VLOOKUP(H1160,Quan_huyen!$H:$I,2,0))</f>
        <v/>
      </c>
      <c r="K1160" s="26" t="str">
        <f ca="1">IF(J1160="","",VLOOKUP(J1160,Quan_huyen!$I:$J,2,0))</f>
        <v/>
      </c>
      <c r="L1160" s="22"/>
      <c r="M1160" s="21"/>
      <c r="N1160" s="39"/>
      <c r="O1160" s="39"/>
      <c r="P1160" s="39" t="str">
        <f>IF(O1160="","",VLOOKUP(O1160,Dich_vu!$M$1:'Dich_vu'!$N:$N,2,0))</f>
        <v/>
      </c>
      <c r="Q1160" s="39"/>
      <c r="R1160" s="39"/>
      <c r="S1160" s="39"/>
      <c r="T1160" s="39"/>
      <c r="U1160" s="39"/>
      <c r="V1160" s="35"/>
      <c r="W1160" s="44"/>
    </row>
    <row r="1161" spans="2:23">
      <c r="B1161" s="19"/>
      <c r="C1161" s="23"/>
      <c r="D1161" s="26" t="str">
        <f>IF(C1161="","",VLOOKUP(C1161,Dich_vu!$A$1:'Dich_vu'!$B$64,2,0))</f>
        <v/>
      </c>
      <c r="E1161" s="20"/>
      <c r="F1161" s="21"/>
      <c r="G1161" s="24" t="str">
        <f t="array" aca="1" ref="G1161" ca="1">IF(F1161="","",INDIRECT("quan_huyen!l"&amp;MAX(IF(COUNTIF($F1161,"*"&amp;Tinh_TP&amp;"*")=1,ROW(Tinh_TP),0))))</f>
        <v/>
      </c>
      <c r="H1161" s="22" t="str">
        <f t="array" aca="1" ref="H1161" ca="1">IF(AND(F1161="",G1161=""),"",INDIRECT("quan_huyen!h"&amp;MAX(IF(COUNTIF(F1161,"*"&amp;data&amp;"*")=1,ROW(data),0))))</f>
        <v/>
      </c>
      <c r="I1161" s="26" t="str">
        <f ca="1">IF(G1161="","",INDEX(Tinh_ID,MATCH(Sheet1!G1161,Tinh_TP,0)))</f>
        <v/>
      </c>
      <c r="J1161" s="26" t="str">
        <f ca="1">IF(H1161="","",VLOOKUP(H1161,Quan_huyen!$H:$I,2,0))</f>
        <v/>
      </c>
      <c r="K1161" s="26" t="str">
        <f ca="1">IF(J1161="","",VLOOKUP(J1161,Quan_huyen!$I:$J,2,0))</f>
        <v/>
      </c>
      <c r="L1161" s="22"/>
      <c r="M1161" s="21"/>
      <c r="N1161" s="39"/>
      <c r="O1161" s="39"/>
      <c r="P1161" s="39" t="str">
        <f>IF(O1161="","",VLOOKUP(O1161,Dich_vu!$M$1:'Dich_vu'!$N:$N,2,0))</f>
        <v/>
      </c>
      <c r="Q1161" s="39"/>
      <c r="R1161" s="39"/>
      <c r="S1161" s="39"/>
      <c r="T1161" s="39"/>
      <c r="U1161" s="39"/>
      <c r="V1161" s="35"/>
      <c r="W1161" s="44"/>
    </row>
    <row r="1162" spans="2:23">
      <c r="B1162" s="19"/>
      <c r="C1162" s="23"/>
      <c r="D1162" s="26" t="str">
        <f>IF(C1162="","",VLOOKUP(C1162,Dich_vu!$A$1:'Dich_vu'!$B$64,2,0))</f>
        <v/>
      </c>
      <c r="E1162" s="20"/>
      <c r="F1162" s="21"/>
      <c r="G1162" s="24" t="str">
        <f t="array" aca="1" ref="G1162" ca="1">IF(F1162="","",INDIRECT("quan_huyen!l"&amp;MAX(IF(COUNTIF($F1162,"*"&amp;Tinh_TP&amp;"*")=1,ROW(Tinh_TP),0))))</f>
        <v/>
      </c>
      <c r="H1162" s="22" t="str">
        <f t="array" aca="1" ref="H1162" ca="1">IF(AND(F1162="",G1162=""),"",INDIRECT("quan_huyen!h"&amp;MAX(IF(COUNTIF(F1162,"*"&amp;data&amp;"*")=1,ROW(data),0))))</f>
        <v/>
      </c>
      <c r="I1162" s="26" t="str">
        <f ca="1">IF(G1162="","",INDEX(Tinh_ID,MATCH(Sheet1!G1162,Tinh_TP,0)))</f>
        <v/>
      </c>
      <c r="J1162" s="26" t="str">
        <f ca="1">IF(H1162="","",VLOOKUP(H1162,Quan_huyen!$H:$I,2,0))</f>
        <v/>
      </c>
      <c r="K1162" s="26" t="str">
        <f ca="1">IF(J1162="","",VLOOKUP(J1162,Quan_huyen!$I:$J,2,0))</f>
        <v/>
      </c>
      <c r="L1162" s="22"/>
      <c r="M1162" s="21"/>
      <c r="N1162" s="39"/>
      <c r="O1162" s="39"/>
      <c r="P1162" s="39" t="str">
        <f>IF(O1162="","",VLOOKUP(O1162,Dich_vu!$M$1:'Dich_vu'!$N:$N,2,0))</f>
        <v/>
      </c>
      <c r="Q1162" s="39"/>
      <c r="R1162" s="39"/>
      <c r="S1162" s="39"/>
      <c r="T1162" s="39"/>
      <c r="U1162" s="39"/>
      <c r="V1162" s="35"/>
      <c r="W1162" s="44"/>
    </row>
    <row r="1163" spans="2:23">
      <c r="B1163" s="19"/>
      <c r="C1163" s="23"/>
      <c r="D1163" s="26" t="str">
        <f>IF(C1163="","",VLOOKUP(C1163,Dich_vu!$A$1:'Dich_vu'!$B$64,2,0))</f>
        <v/>
      </c>
      <c r="E1163" s="20"/>
      <c r="F1163" s="21"/>
      <c r="G1163" s="24" t="str">
        <f t="array" aca="1" ref="G1163" ca="1">IF(F1163="","",INDIRECT("quan_huyen!l"&amp;MAX(IF(COUNTIF($F1163,"*"&amp;Tinh_TP&amp;"*")=1,ROW(Tinh_TP),0))))</f>
        <v/>
      </c>
      <c r="H1163" s="22" t="str">
        <f t="array" aca="1" ref="H1163" ca="1">IF(AND(F1163="",G1163=""),"",INDIRECT("quan_huyen!h"&amp;MAX(IF(COUNTIF(F1163,"*"&amp;data&amp;"*")=1,ROW(data),0))))</f>
        <v/>
      </c>
      <c r="I1163" s="26" t="str">
        <f ca="1">IF(G1163="","",INDEX(Tinh_ID,MATCH(Sheet1!G1163,Tinh_TP,0)))</f>
        <v/>
      </c>
      <c r="J1163" s="26" t="str">
        <f ca="1">IF(H1163="","",VLOOKUP(H1163,Quan_huyen!$H:$I,2,0))</f>
        <v/>
      </c>
      <c r="K1163" s="26" t="str">
        <f ca="1">IF(J1163="","",VLOOKUP(J1163,Quan_huyen!$I:$J,2,0))</f>
        <v/>
      </c>
      <c r="L1163" s="22"/>
      <c r="M1163" s="21"/>
      <c r="N1163" s="39"/>
      <c r="O1163" s="39"/>
      <c r="P1163" s="39" t="str">
        <f>IF(O1163="","",VLOOKUP(O1163,Dich_vu!$M$1:'Dich_vu'!$N:$N,2,0))</f>
        <v/>
      </c>
      <c r="Q1163" s="39"/>
      <c r="R1163" s="39"/>
      <c r="S1163" s="39"/>
      <c r="T1163" s="39"/>
      <c r="U1163" s="39"/>
      <c r="V1163" s="35"/>
      <c r="W1163" s="44"/>
    </row>
    <row r="1164" spans="2:23">
      <c r="B1164" s="19"/>
      <c r="C1164" s="23"/>
      <c r="D1164" s="26" t="str">
        <f>IF(C1164="","",VLOOKUP(C1164,Dich_vu!$A$1:'Dich_vu'!$B$64,2,0))</f>
        <v/>
      </c>
      <c r="E1164" s="20"/>
      <c r="F1164" s="21"/>
      <c r="G1164" s="24" t="str">
        <f t="array" aca="1" ref="G1164" ca="1">IF(F1164="","",INDIRECT("quan_huyen!l"&amp;MAX(IF(COUNTIF($F1164,"*"&amp;Tinh_TP&amp;"*")=1,ROW(Tinh_TP),0))))</f>
        <v/>
      </c>
      <c r="H1164" s="22" t="str">
        <f t="array" aca="1" ref="H1164" ca="1">IF(AND(F1164="",G1164=""),"",INDIRECT("quan_huyen!h"&amp;MAX(IF(COUNTIF(F1164,"*"&amp;data&amp;"*")=1,ROW(data),0))))</f>
        <v/>
      </c>
      <c r="I1164" s="26" t="str">
        <f ca="1">IF(G1164="","",INDEX(Tinh_ID,MATCH(Sheet1!G1164,Tinh_TP,0)))</f>
        <v/>
      </c>
      <c r="J1164" s="26" t="str">
        <f ca="1">IF(H1164="","",VLOOKUP(H1164,Quan_huyen!$H:$I,2,0))</f>
        <v/>
      </c>
      <c r="K1164" s="26" t="str">
        <f ca="1">IF(J1164="","",VLOOKUP(J1164,Quan_huyen!$I:$J,2,0))</f>
        <v/>
      </c>
      <c r="L1164" s="22"/>
      <c r="M1164" s="21"/>
      <c r="N1164" s="39"/>
      <c r="O1164" s="39"/>
      <c r="P1164" s="39" t="str">
        <f>IF(O1164="","",VLOOKUP(O1164,Dich_vu!$M$1:'Dich_vu'!$N:$N,2,0))</f>
        <v/>
      </c>
      <c r="Q1164" s="39"/>
      <c r="R1164" s="39"/>
      <c r="S1164" s="39"/>
      <c r="T1164" s="39"/>
      <c r="U1164" s="39"/>
      <c r="V1164" s="35"/>
      <c r="W1164" s="44"/>
    </row>
    <row r="1165" spans="2:23">
      <c r="B1165" s="19"/>
      <c r="C1165" s="23"/>
      <c r="D1165" s="26" t="str">
        <f>IF(C1165="","",VLOOKUP(C1165,Dich_vu!$A$1:'Dich_vu'!$B$64,2,0))</f>
        <v/>
      </c>
      <c r="E1165" s="20"/>
      <c r="F1165" s="21"/>
      <c r="G1165" s="24" t="str">
        <f t="array" aca="1" ref="G1165" ca="1">IF(F1165="","",INDIRECT("quan_huyen!l"&amp;MAX(IF(COUNTIF($F1165,"*"&amp;Tinh_TP&amp;"*")=1,ROW(Tinh_TP),0))))</f>
        <v/>
      </c>
      <c r="H1165" s="22" t="str">
        <f t="array" aca="1" ref="H1165" ca="1">IF(AND(F1165="",G1165=""),"",INDIRECT("quan_huyen!h"&amp;MAX(IF(COUNTIF(F1165,"*"&amp;data&amp;"*")=1,ROW(data),0))))</f>
        <v/>
      </c>
      <c r="I1165" s="26" t="str">
        <f ca="1">IF(G1165="","",INDEX(Tinh_ID,MATCH(Sheet1!G1165,Tinh_TP,0)))</f>
        <v/>
      </c>
      <c r="J1165" s="26" t="str">
        <f ca="1">IF(H1165="","",VLOOKUP(H1165,Quan_huyen!$H:$I,2,0))</f>
        <v/>
      </c>
      <c r="K1165" s="26" t="str">
        <f ca="1">IF(J1165="","",VLOOKUP(J1165,Quan_huyen!$I:$J,2,0))</f>
        <v/>
      </c>
      <c r="L1165" s="22"/>
      <c r="M1165" s="21"/>
      <c r="N1165" s="39"/>
      <c r="O1165" s="39"/>
      <c r="P1165" s="39" t="str">
        <f>IF(O1165="","",VLOOKUP(O1165,Dich_vu!$M$1:'Dich_vu'!$N:$N,2,0))</f>
        <v/>
      </c>
      <c r="Q1165" s="39"/>
      <c r="R1165" s="39"/>
      <c r="S1165" s="39"/>
      <c r="T1165" s="39"/>
      <c r="U1165" s="39"/>
      <c r="V1165" s="35"/>
      <c r="W1165" s="44"/>
    </row>
    <row r="1166" spans="2:23">
      <c r="B1166" s="19"/>
      <c r="C1166" s="23"/>
      <c r="D1166" s="26" t="str">
        <f>IF(C1166="","",VLOOKUP(C1166,Dich_vu!$A$1:'Dich_vu'!$B$64,2,0))</f>
        <v/>
      </c>
      <c r="E1166" s="20"/>
      <c r="F1166" s="21"/>
      <c r="G1166" s="24" t="str">
        <f t="array" aca="1" ref="G1166" ca="1">IF(F1166="","",INDIRECT("quan_huyen!l"&amp;MAX(IF(COUNTIF($F1166,"*"&amp;Tinh_TP&amp;"*")=1,ROW(Tinh_TP),0))))</f>
        <v/>
      </c>
      <c r="H1166" s="22" t="str">
        <f t="array" aca="1" ref="H1166" ca="1">IF(AND(F1166="",G1166=""),"",INDIRECT("quan_huyen!h"&amp;MAX(IF(COUNTIF(F1166,"*"&amp;data&amp;"*")=1,ROW(data),0))))</f>
        <v/>
      </c>
      <c r="I1166" s="26" t="str">
        <f ca="1">IF(G1166="","",INDEX(Tinh_ID,MATCH(Sheet1!G1166,Tinh_TP,0)))</f>
        <v/>
      </c>
      <c r="J1166" s="26" t="str">
        <f ca="1">IF(H1166="","",VLOOKUP(H1166,Quan_huyen!$H:$I,2,0))</f>
        <v/>
      </c>
      <c r="K1166" s="26" t="str">
        <f ca="1">IF(J1166="","",VLOOKUP(J1166,Quan_huyen!$I:$J,2,0))</f>
        <v/>
      </c>
      <c r="L1166" s="22"/>
      <c r="M1166" s="21"/>
      <c r="N1166" s="39"/>
      <c r="O1166" s="39"/>
      <c r="P1166" s="39" t="str">
        <f>IF(O1166="","",VLOOKUP(O1166,Dich_vu!$M$1:'Dich_vu'!$N:$N,2,0))</f>
        <v/>
      </c>
      <c r="Q1166" s="39"/>
      <c r="R1166" s="39"/>
      <c r="S1166" s="39"/>
      <c r="T1166" s="39"/>
      <c r="U1166" s="39"/>
      <c r="V1166" s="35"/>
      <c r="W1166" s="44"/>
    </row>
    <row r="1167" spans="2:23">
      <c r="B1167" s="19"/>
      <c r="C1167" s="23"/>
      <c r="D1167" s="26" t="str">
        <f>IF(C1167="","",VLOOKUP(C1167,Dich_vu!$A$1:'Dich_vu'!$B$64,2,0))</f>
        <v/>
      </c>
      <c r="E1167" s="20"/>
      <c r="F1167" s="21"/>
      <c r="G1167" s="24" t="str">
        <f t="array" aca="1" ref="G1167" ca="1">IF(F1167="","",INDIRECT("quan_huyen!l"&amp;MAX(IF(COUNTIF($F1167,"*"&amp;Tinh_TP&amp;"*")=1,ROW(Tinh_TP),0))))</f>
        <v/>
      </c>
      <c r="H1167" s="22" t="str">
        <f t="array" aca="1" ref="H1167" ca="1">IF(AND(F1167="",G1167=""),"",INDIRECT("quan_huyen!h"&amp;MAX(IF(COUNTIF(F1167,"*"&amp;data&amp;"*")=1,ROW(data),0))))</f>
        <v/>
      </c>
      <c r="I1167" s="26" t="str">
        <f ca="1">IF(G1167="","",INDEX(Tinh_ID,MATCH(Sheet1!G1167,Tinh_TP,0)))</f>
        <v/>
      </c>
      <c r="J1167" s="26" t="str">
        <f ca="1">IF(H1167="","",VLOOKUP(H1167,Quan_huyen!$H:$I,2,0))</f>
        <v/>
      </c>
      <c r="K1167" s="26" t="str">
        <f ca="1">IF(J1167="","",VLOOKUP(J1167,Quan_huyen!$I:$J,2,0))</f>
        <v/>
      </c>
      <c r="L1167" s="22"/>
      <c r="M1167" s="21"/>
      <c r="N1167" s="39"/>
      <c r="O1167" s="39"/>
      <c r="P1167" s="39" t="str">
        <f>IF(O1167="","",VLOOKUP(O1167,Dich_vu!$M$1:'Dich_vu'!$N:$N,2,0))</f>
        <v/>
      </c>
      <c r="Q1167" s="39"/>
      <c r="R1167" s="39"/>
      <c r="S1167" s="39"/>
      <c r="T1167" s="39"/>
      <c r="U1167" s="39"/>
      <c r="V1167" s="35"/>
      <c r="W1167" s="44"/>
    </row>
    <row r="1168" spans="2:23">
      <c r="B1168" s="19"/>
      <c r="C1168" s="23"/>
      <c r="D1168" s="26" t="str">
        <f>IF(C1168="","",VLOOKUP(C1168,Dich_vu!$A$1:'Dich_vu'!$B$64,2,0))</f>
        <v/>
      </c>
      <c r="E1168" s="20"/>
      <c r="F1168" s="21"/>
      <c r="G1168" s="24" t="str">
        <f t="array" aca="1" ref="G1168" ca="1">IF(F1168="","",INDIRECT("quan_huyen!l"&amp;MAX(IF(COUNTIF($F1168,"*"&amp;Tinh_TP&amp;"*")=1,ROW(Tinh_TP),0))))</f>
        <v/>
      </c>
      <c r="H1168" s="22" t="str">
        <f t="array" aca="1" ref="H1168" ca="1">IF(AND(F1168="",G1168=""),"",INDIRECT("quan_huyen!h"&amp;MAX(IF(COUNTIF(F1168,"*"&amp;data&amp;"*")=1,ROW(data),0))))</f>
        <v/>
      </c>
      <c r="I1168" s="26" t="str">
        <f ca="1">IF(G1168="","",INDEX(Tinh_ID,MATCH(Sheet1!G1168,Tinh_TP,0)))</f>
        <v/>
      </c>
      <c r="J1168" s="26" t="str">
        <f ca="1">IF(H1168="","",VLOOKUP(H1168,Quan_huyen!$H:$I,2,0))</f>
        <v/>
      </c>
      <c r="K1168" s="26" t="str">
        <f ca="1">IF(J1168="","",VLOOKUP(J1168,Quan_huyen!$I:$J,2,0))</f>
        <v/>
      </c>
      <c r="L1168" s="22"/>
      <c r="M1168" s="21"/>
      <c r="N1168" s="39"/>
      <c r="O1168" s="39"/>
      <c r="P1168" s="39" t="str">
        <f>IF(O1168="","",VLOOKUP(O1168,Dich_vu!$M$1:'Dich_vu'!$N:$N,2,0))</f>
        <v/>
      </c>
      <c r="Q1168" s="39"/>
      <c r="R1168" s="39"/>
      <c r="S1168" s="39"/>
      <c r="T1168" s="39"/>
      <c r="U1168" s="39"/>
      <c r="V1168" s="35"/>
      <c r="W1168" s="44"/>
    </row>
    <row r="1169" spans="2:23">
      <c r="B1169" s="19"/>
      <c r="C1169" s="23"/>
      <c r="D1169" s="26" t="str">
        <f>IF(C1169="","",VLOOKUP(C1169,Dich_vu!$A$1:'Dich_vu'!$B$64,2,0))</f>
        <v/>
      </c>
      <c r="E1169" s="20"/>
      <c r="F1169" s="21"/>
      <c r="G1169" s="24" t="str">
        <f t="array" aca="1" ref="G1169" ca="1">IF(F1169="","",INDIRECT("quan_huyen!l"&amp;MAX(IF(COUNTIF($F1169,"*"&amp;Tinh_TP&amp;"*")=1,ROW(Tinh_TP),0))))</f>
        <v/>
      </c>
      <c r="H1169" s="22" t="str">
        <f t="array" aca="1" ref="H1169" ca="1">IF(AND(F1169="",G1169=""),"",INDIRECT("quan_huyen!h"&amp;MAX(IF(COUNTIF(F1169,"*"&amp;data&amp;"*")=1,ROW(data),0))))</f>
        <v/>
      </c>
      <c r="I1169" s="26" t="str">
        <f ca="1">IF(G1169="","",INDEX(Tinh_ID,MATCH(Sheet1!G1169,Tinh_TP,0)))</f>
        <v/>
      </c>
      <c r="J1169" s="26" t="str">
        <f ca="1">IF(H1169="","",VLOOKUP(H1169,Quan_huyen!$H:$I,2,0))</f>
        <v/>
      </c>
      <c r="K1169" s="26" t="str">
        <f ca="1">IF(J1169="","",VLOOKUP(J1169,Quan_huyen!$I:$J,2,0))</f>
        <v/>
      </c>
      <c r="L1169" s="22"/>
      <c r="M1169" s="21"/>
      <c r="N1169" s="39"/>
      <c r="O1169" s="39"/>
      <c r="P1169" s="39" t="str">
        <f>IF(O1169="","",VLOOKUP(O1169,Dich_vu!$M$1:'Dich_vu'!$N:$N,2,0))</f>
        <v/>
      </c>
      <c r="Q1169" s="39"/>
      <c r="R1169" s="39"/>
      <c r="S1169" s="39"/>
      <c r="T1169" s="39"/>
      <c r="U1169" s="39"/>
      <c r="V1169" s="35"/>
      <c r="W1169" s="44"/>
    </row>
    <row r="1170" spans="2:23">
      <c r="B1170" s="19"/>
      <c r="C1170" s="23"/>
      <c r="D1170" s="26" t="str">
        <f>IF(C1170="","",VLOOKUP(C1170,Dich_vu!$A$1:'Dich_vu'!$B$64,2,0))</f>
        <v/>
      </c>
      <c r="E1170" s="20"/>
      <c r="F1170" s="21"/>
      <c r="G1170" s="24" t="str">
        <f t="array" aca="1" ref="G1170" ca="1">IF(F1170="","",INDIRECT("quan_huyen!l"&amp;MAX(IF(COUNTIF($F1170,"*"&amp;Tinh_TP&amp;"*")=1,ROW(Tinh_TP),0))))</f>
        <v/>
      </c>
      <c r="H1170" s="22" t="str">
        <f t="array" aca="1" ref="H1170" ca="1">IF(AND(F1170="",G1170=""),"",INDIRECT("quan_huyen!h"&amp;MAX(IF(COUNTIF(F1170,"*"&amp;data&amp;"*")=1,ROW(data),0))))</f>
        <v/>
      </c>
      <c r="I1170" s="26" t="str">
        <f ca="1">IF(G1170="","",INDEX(Tinh_ID,MATCH(Sheet1!G1170,Tinh_TP,0)))</f>
        <v/>
      </c>
      <c r="J1170" s="26" t="str">
        <f ca="1">IF(H1170="","",VLOOKUP(H1170,Quan_huyen!$H:$I,2,0))</f>
        <v/>
      </c>
      <c r="K1170" s="26" t="str">
        <f ca="1">IF(J1170="","",VLOOKUP(J1170,Quan_huyen!$I:$J,2,0))</f>
        <v/>
      </c>
      <c r="L1170" s="22"/>
      <c r="M1170" s="21"/>
      <c r="N1170" s="39"/>
      <c r="O1170" s="39"/>
      <c r="P1170" s="39" t="str">
        <f>IF(O1170="","",VLOOKUP(O1170,Dich_vu!$M$1:'Dich_vu'!$N:$N,2,0))</f>
        <v/>
      </c>
      <c r="Q1170" s="39"/>
      <c r="R1170" s="39"/>
      <c r="S1170" s="39"/>
      <c r="T1170" s="39"/>
      <c r="U1170" s="39"/>
      <c r="V1170" s="35"/>
      <c r="W1170" s="44"/>
    </row>
    <row r="1171" spans="2:23">
      <c r="B1171" s="19"/>
      <c r="C1171" s="23"/>
      <c r="D1171" s="26" t="str">
        <f>IF(C1171="","",VLOOKUP(C1171,Dich_vu!$A$1:'Dich_vu'!$B$64,2,0))</f>
        <v/>
      </c>
      <c r="E1171" s="20"/>
      <c r="F1171" s="21"/>
      <c r="G1171" s="24" t="str">
        <f t="array" aca="1" ref="G1171" ca="1">IF(F1171="","",INDIRECT("quan_huyen!l"&amp;MAX(IF(COUNTIF($F1171,"*"&amp;Tinh_TP&amp;"*")=1,ROW(Tinh_TP),0))))</f>
        <v/>
      </c>
      <c r="H1171" s="22" t="str">
        <f t="array" aca="1" ref="H1171" ca="1">IF(AND(F1171="",G1171=""),"",INDIRECT("quan_huyen!h"&amp;MAX(IF(COUNTIF(F1171,"*"&amp;data&amp;"*")=1,ROW(data),0))))</f>
        <v/>
      </c>
      <c r="I1171" s="26" t="str">
        <f ca="1">IF(G1171="","",INDEX(Tinh_ID,MATCH(Sheet1!G1171,Tinh_TP,0)))</f>
        <v/>
      </c>
      <c r="J1171" s="26" t="str">
        <f ca="1">IF(H1171="","",VLOOKUP(H1171,Quan_huyen!$H:$I,2,0))</f>
        <v/>
      </c>
      <c r="K1171" s="26" t="str">
        <f ca="1">IF(J1171="","",VLOOKUP(J1171,Quan_huyen!$I:$J,2,0))</f>
        <v/>
      </c>
      <c r="L1171" s="22"/>
      <c r="M1171" s="21"/>
      <c r="N1171" s="39"/>
      <c r="O1171" s="39"/>
      <c r="P1171" s="39" t="str">
        <f>IF(O1171="","",VLOOKUP(O1171,Dich_vu!$M$1:'Dich_vu'!$N:$N,2,0))</f>
        <v/>
      </c>
      <c r="Q1171" s="39"/>
      <c r="R1171" s="39"/>
      <c r="S1171" s="39"/>
      <c r="T1171" s="39"/>
      <c r="U1171" s="39"/>
      <c r="V1171" s="35"/>
      <c r="W1171" s="44"/>
    </row>
    <row r="1172" spans="2:23">
      <c r="B1172" s="19"/>
      <c r="C1172" s="23"/>
      <c r="D1172" s="26" t="str">
        <f>IF(C1172="","",VLOOKUP(C1172,Dich_vu!$A$1:'Dich_vu'!$B$64,2,0))</f>
        <v/>
      </c>
      <c r="E1172" s="20"/>
      <c r="F1172" s="21"/>
      <c r="G1172" s="24" t="str">
        <f t="array" aca="1" ref="G1172" ca="1">IF(F1172="","",INDIRECT("quan_huyen!l"&amp;MAX(IF(COUNTIF($F1172,"*"&amp;Tinh_TP&amp;"*")=1,ROW(Tinh_TP),0))))</f>
        <v/>
      </c>
      <c r="H1172" s="22" t="str">
        <f t="array" aca="1" ref="H1172" ca="1">IF(AND(F1172="",G1172=""),"",INDIRECT("quan_huyen!h"&amp;MAX(IF(COUNTIF(F1172,"*"&amp;data&amp;"*")=1,ROW(data),0))))</f>
        <v/>
      </c>
      <c r="I1172" s="26" t="str">
        <f ca="1">IF(G1172="","",INDEX(Tinh_ID,MATCH(Sheet1!G1172,Tinh_TP,0)))</f>
        <v/>
      </c>
      <c r="J1172" s="26" t="str">
        <f ca="1">IF(H1172="","",VLOOKUP(H1172,Quan_huyen!$H:$I,2,0))</f>
        <v/>
      </c>
      <c r="K1172" s="26" t="str">
        <f ca="1">IF(J1172="","",VLOOKUP(J1172,Quan_huyen!$I:$J,2,0))</f>
        <v/>
      </c>
      <c r="L1172" s="22"/>
      <c r="M1172" s="21"/>
      <c r="N1172" s="39"/>
      <c r="O1172" s="39"/>
      <c r="P1172" s="39" t="str">
        <f>IF(O1172="","",VLOOKUP(O1172,Dich_vu!$M$1:'Dich_vu'!$N:$N,2,0))</f>
        <v/>
      </c>
      <c r="Q1172" s="39"/>
      <c r="R1172" s="39"/>
      <c r="S1172" s="39"/>
      <c r="T1172" s="39"/>
      <c r="U1172" s="39"/>
      <c r="V1172" s="35"/>
      <c r="W1172" s="44"/>
    </row>
    <row r="1173" spans="2:23">
      <c r="B1173" s="19"/>
      <c r="C1173" s="23"/>
      <c r="D1173" s="26" t="str">
        <f>IF(C1173="","",VLOOKUP(C1173,Dich_vu!$A$1:'Dich_vu'!$B$64,2,0))</f>
        <v/>
      </c>
      <c r="E1173" s="20"/>
      <c r="F1173" s="21"/>
      <c r="G1173" s="24" t="str">
        <f t="array" aca="1" ref="G1173" ca="1">IF(F1173="","",INDIRECT("quan_huyen!l"&amp;MAX(IF(COUNTIF($F1173,"*"&amp;Tinh_TP&amp;"*")=1,ROW(Tinh_TP),0))))</f>
        <v/>
      </c>
      <c r="H1173" s="22" t="str">
        <f t="array" aca="1" ref="H1173" ca="1">IF(AND(F1173="",G1173=""),"",INDIRECT("quan_huyen!h"&amp;MAX(IF(COUNTIF(F1173,"*"&amp;data&amp;"*")=1,ROW(data),0))))</f>
        <v/>
      </c>
      <c r="I1173" s="26" t="str">
        <f ca="1">IF(G1173="","",INDEX(Tinh_ID,MATCH(Sheet1!G1173,Tinh_TP,0)))</f>
        <v/>
      </c>
      <c r="J1173" s="26" t="str">
        <f ca="1">IF(H1173="","",VLOOKUP(H1173,Quan_huyen!$H:$I,2,0))</f>
        <v/>
      </c>
      <c r="K1173" s="26" t="str">
        <f ca="1">IF(J1173="","",VLOOKUP(J1173,Quan_huyen!$I:$J,2,0))</f>
        <v/>
      </c>
      <c r="L1173" s="22"/>
      <c r="M1173" s="21"/>
      <c r="N1173" s="39"/>
      <c r="O1173" s="39"/>
      <c r="P1173" s="39" t="str">
        <f>IF(O1173="","",VLOOKUP(O1173,Dich_vu!$M$1:'Dich_vu'!$N:$N,2,0))</f>
        <v/>
      </c>
      <c r="Q1173" s="39"/>
      <c r="R1173" s="39"/>
      <c r="S1173" s="39"/>
      <c r="T1173" s="39"/>
      <c r="U1173" s="39"/>
      <c r="V1173" s="35"/>
      <c r="W1173" s="44"/>
    </row>
    <row r="1174" spans="2:23">
      <c r="B1174" s="19"/>
      <c r="C1174" s="23"/>
      <c r="D1174" s="26" t="str">
        <f>IF(C1174="","",VLOOKUP(C1174,Dich_vu!$A$1:'Dich_vu'!$B$64,2,0))</f>
        <v/>
      </c>
      <c r="E1174" s="20"/>
      <c r="F1174" s="21"/>
      <c r="G1174" s="24" t="str">
        <f t="array" aca="1" ref="G1174" ca="1">IF(F1174="","",INDIRECT("quan_huyen!l"&amp;MAX(IF(COUNTIF($F1174,"*"&amp;Tinh_TP&amp;"*")=1,ROW(Tinh_TP),0))))</f>
        <v/>
      </c>
      <c r="H1174" s="22" t="str">
        <f t="array" aca="1" ref="H1174" ca="1">IF(AND(F1174="",G1174=""),"",INDIRECT("quan_huyen!h"&amp;MAX(IF(COUNTIF(F1174,"*"&amp;data&amp;"*")=1,ROW(data),0))))</f>
        <v/>
      </c>
      <c r="I1174" s="26" t="str">
        <f ca="1">IF(G1174="","",INDEX(Tinh_ID,MATCH(Sheet1!G1174,Tinh_TP,0)))</f>
        <v/>
      </c>
      <c r="J1174" s="26" t="str">
        <f ca="1">IF(H1174="","",VLOOKUP(H1174,Quan_huyen!$H:$I,2,0))</f>
        <v/>
      </c>
      <c r="K1174" s="26" t="str">
        <f ca="1">IF(J1174="","",VLOOKUP(J1174,Quan_huyen!$I:$J,2,0))</f>
        <v/>
      </c>
      <c r="L1174" s="22"/>
      <c r="M1174" s="21"/>
      <c r="N1174" s="39"/>
      <c r="O1174" s="39"/>
      <c r="P1174" s="39" t="str">
        <f>IF(O1174="","",VLOOKUP(O1174,Dich_vu!$M$1:'Dich_vu'!$N:$N,2,0))</f>
        <v/>
      </c>
      <c r="Q1174" s="39"/>
      <c r="R1174" s="39"/>
      <c r="S1174" s="39"/>
      <c r="T1174" s="39"/>
      <c r="U1174" s="39"/>
      <c r="V1174" s="35"/>
      <c r="W1174" s="44"/>
    </row>
    <row r="1175" spans="2:23">
      <c r="B1175" s="19"/>
      <c r="C1175" s="23"/>
      <c r="D1175" s="26" t="str">
        <f>IF(C1175="","",VLOOKUP(C1175,Dich_vu!$A$1:'Dich_vu'!$B$64,2,0))</f>
        <v/>
      </c>
      <c r="E1175" s="20"/>
      <c r="F1175" s="21"/>
      <c r="G1175" s="24" t="str">
        <f t="array" aca="1" ref="G1175" ca="1">IF(F1175="","",INDIRECT("quan_huyen!l"&amp;MAX(IF(COUNTIF($F1175,"*"&amp;Tinh_TP&amp;"*")=1,ROW(Tinh_TP),0))))</f>
        <v/>
      </c>
      <c r="H1175" s="22" t="str">
        <f t="array" aca="1" ref="H1175" ca="1">IF(AND(F1175="",G1175=""),"",INDIRECT("quan_huyen!h"&amp;MAX(IF(COUNTIF(F1175,"*"&amp;data&amp;"*")=1,ROW(data),0))))</f>
        <v/>
      </c>
      <c r="I1175" s="26" t="str">
        <f ca="1">IF(G1175="","",INDEX(Tinh_ID,MATCH(Sheet1!G1175,Tinh_TP,0)))</f>
        <v/>
      </c>
      <c r="J1175" s="26" t="str">
        <f ca="1">IF(H1175="","",VLOOKUP(H1175,Quan_huyen!$H:$I,2,0))</f>
        <v/>
      </c>
      <c r="K1175" s="26" t="str">
        <f ca="1">IF(J1175="","",VLOOKUP(J1175,Quan_huyen!$I:$J,2,0))</f>
        <v/>
      </c>
      <c r="L1175" s="22"/>
      <c r="M1175" s="21"/>
      <c r="N1175" s="39"/>
      <c r="O1175" s="39"/>
      <c r="P1175" s="39" t="str">
        <f>IF(O1175="","",VLOOKUP(O1175,Dich_vu!$M$1:'Dich_vu'!$N:$N,2,0))</f>
        <v/>
      </c>
      <c r="Q1175" s="39"/>
      <c r="R1175" s="39"/>
      <c r="S1175" s="39"/>
      <c r="T1175" s="39"/>
      <c r="U1175" s="39"/>
      <c r="V1175" s="35"/>
      <c r="W1175" s="44"/>
    </row>
    <row r="1176" spans="2:23">
      <c r="B1176" s="19"/>
      <c r="C1176" s="23"/>
      <c r="D1176" s="26" t="str">
        <f>IF(C1176="","",VLOOKUP(C1176,Dich_vu!$A$1:'Dich_vu'!$B$64,2,0))</f>
        <v/>
      </c>
      <c r="E1176" s="20"/>
      <c r="F1176" s="21"/>
      <c r="G1176" s="24" t="str">
        <f t="array" aca="1" ref="G1176" ca="1">IF(F1176="","",INDIRECT("quan_huyen!l"&amp;MAX(IF(COUNTIF($F1176,"*"&amp;Tinh_TP&amp;"*")=1,ROW(Tinh_TP),0))))</f>
        <v/>
      </c>
      <c r="H1176" s="22" t="str">
        <f t="array" aca="1" ref="H1176" ca="1">IF(AND(F1176="",G1176=""),"",INDIRECT("quan_huyen!h"&amp;MAX(IF(COUNTIF(F1176,"*"&amp;data&amp;"*")=1,ROW(data),0))))</f>
        <v/>
      </c>
      <c r="I1176" s="26" t="str">
        <f ca="1">IF(G1176="","",INDEX(Tinh_ID,MATCH(Sheet1!G1176,Tinh_TP,0)))</f>
        <v/>
      </c>
      <c r="J1176" s="26" t="str">
        <f ca="1">IF(H1176="","",VLOOKUP(H1176,Quan_huyen!$H:$I,2,0))</f>
        <v/>
      </c>
      <c r="K1176" s="26" t="str">
        <f ca="1">IF(J1176="","",VLOOKUP(J1176,Quan_huyen!$I:$J,2,0))</f>
        <v/>
      </c>
      <c r="L1176" s="22"/>
      <c r="M1176" s="21"/>
      <c r="N1176" s="39"/>
      <c r="O1176" s="39"/>
      <c r="P1176" s="39" t="str">
        <f>IF(O1176="","",VLOOKUP(O1176,Dich_vu!$M$1:'Dich_vu'!$N:$N,2,0))</f>
        <v/>
      </c>
      <c r="Q1176" s="39"/>
      <c r="R1176" s="39"/>
      <c r="S1176" s="39"/>
      <c r="T1176" s="39"/>
      <c r="U1176" s="39"/>
      <c r="V1176" s="35"/>
      <c r="W1176" s="44"/>
    </row>
    <row r="1177" spans="2:23">
      <c r="B1177" s="19"/>
      <c r="C1177" s="23"/>
      <c r="D1177" s="26" t="str">
        <f>IF(C1177="","",VLOOKUP(C1177,Dich_vu!$A$1:'Dich_vu'!$B$64,2,0))</f>
        <v/>
      </c>
      <c r="E1177" s="20"/>
      <c r="F1177" s="21"/>
      <c r="G1177" s="24" t="str">
        <f t="array" aca="1" ref="G1177" ca="1">IF(F1177="","",INDIRECT("quan_huyen!l"&amp;MAX(IF(COUNTIF($F1177,"*"&amp;Tinh_TP&amp;"*")=1,ROW(Tinh_TP),0))))</f>
        <v/>
      </c>
      <c r="H1177" s="22" t="str">
        <f t="array" aca="1" ref="H1177" ca="1">IF(AND(F1177="",G1177=""),"",INDIRECT("quan_huyen!h"&amp;MAX(IF(COUNTIF(F1177,"*"&amp;data&amp;"*")=1,ROW(data),0))))</f>
        <v/>
      </c>
      <c r="I1177" s="26" t="str">
        <f ca="1">IF(G1177="","",INDEX(Tinh_ID,MATCH(Sheet1!G1177,Tinh_TP,0)))</f>
        <v/>
      </c>
      <c r="J1177" s="26" t="str">
        <f ca="1">IF(H1177="","",VLOOKUP(H1177,Quan_huyen!$H:$I,2,0))</f>
        <v/>
      </c>
      <c r="K1177" s="26" t="str">
        <f ca="1">IF(J1177="","",VLOOKUP(J1177,Quan_huyen!$I:$J,2,0))</f>
        <v/>
      </c>
      <c r="L1177" s="22"/>
      <c r="M1177" s="21"/>
      <c r="N1177" s="39"/>
      <c r="O1177" s="39"/>
      <c r="P1177" s="39" t="str">
        <f>IF(O1177="","",VLOOKUP(O1177,Dich_vu!$M$1:'Dich_vu'!$N:$N,2,0))</f>
        <v/>
      </c>
      <c r="Q1177" s="39"/>
      <c r="R1177" s="39"/>
      <c r="S1177" s="39"/>
      <c r="T1177" s="39"/>
      <c r="U1177" s="39"/>
      <c r="V1177" s="35"/>
      <c r="W1177" s="44"/>
    </row>
    <row r="1178" spans="2:23">
      <c r="B1178" s="19"/>
      <c r="C1178" s="23"/>
      <c r="D1178" s="26" t="str">
        <f>IF(C1178="","",VLOOKUP(C1178,Dich_vu!$A$1:'Dich_vu'!$B$64,2,0))</f>
        <v/>
      </c>
      <c r="E1178" s="20"/>
      <c r="F1178" s="21"/>
      <c r="G1178" s="24" t="str">
        <f t="array" aca="1" ref="G1178" ca="1">IF(F1178="","",INDIRECT("quan_huyen!l"&amp;MAX(IF(COUNTIF($F1178,"*"&amp;Tinh_TP&amp;"*")=1,ROW(Tinh_TP),0))))</f>
        <v/>
      </c>
      <c r="H1178" s="22" t="str">
        <f t="array" aca="1" ref="H1178" ca="1">IF(AND(F1178="",G1178=""),"",INDIRECT("quan_huyen!h"&amp;MAX(IF(COUNTIF(F1178,"*"&amp;data&amp;"*")=1,ROW(data),0))))</f>
        <v/>
      </c>
      <c r="I1178" s="26" t="str">
        <f ca="1">IF(G1178="","",INDEX(Tinh_ID,MATCH(Sheet1!G1178,Tinh_TP,0)))</f>
        <v/>
      </c>
      <c r="J1178" s="26" t="str">
        <f ca="1">IF(H1178="","",VLOOKUP(H1178,Quan_huyen!$H:$I,2,0))</f>
        <v/>
      </c>
      <c r="K1178" s="26" t="str">
        <f ca="1">IF(J1178="","",VLOOKUP(J1178,Quan_huyen!$I:$J,2,0))</f>
        <v/>
      </c>
      <c r="L1178" s="22"/>
      <c r="M1178" s="21"/>
      <c r="N1178" s="39"/>
      <c r="O1178" s="39"/>
      <c r="P1178" s="39" t="str">
        <f>IF(O1178="","",VLOOKUP(O1178,Dich_vu!$M$1:'Dich_vu'!$N:$N,2,0))</f>
        <v/>
      </c>
      <c r="Q1178" s="39"/>
      <c r="R1178" s="39"/>
      <c r="S1178" s="39"/>
      <c r="T1178" s="39"/>
      <c r="U1178" s="39"/>
      <c r="V1178" s="35"/>
      <c r="W1178" s="44"/>
    </row>
    <row r="1179" spans="2:23">
      <c r="B1179" s="19"/>
      <c r="C1179" s="23"/>
      <c r="D1179" s="26" t="str">
        <f>IF(C1179="","",VLOOKUP(C1179,Dich_vu!$A$1:'Dich_vu'!$B$64,2,0))</f>
        <v/>
      </c>
      <c r="E1179" s="20"/>
      <c r="F1179" s="21"/>
      <c r="G1179" s="24" t="str">
        <f t="array" aca="1" ref="G1179" ca="1">IF(F1179="","",INDIRECT("quan_huyen!l"&amp;MAX(IF(COUNTIF($F1179,"*"&amp;Tinh_TP&amp;"*")=1,ROW(Tinh_TP),0))))</f>
        <v/>
      </c>
      <c r="H1179" s="22" t="str">
        <f t="array" aca="1" ref="H1179" ca="1">IF(AND(F1179="",G1179=""),"",INDIRECT("quan_huyen!h"&amp;MAX(IF(COUNTIF(F1179,"*"&amp;data&amp;"*")=1,ROW(data),0))))</f>
        <v/>
      </c>
      <c r="I1179" s="26" t="str">
        <f ca="1">IF(G1179="","",INDEX(Tinh_ID,MATCH(Sheet1!G1179,Tinh_TP,0)))</f>
        <v/>
      </c>
      <c r="J1179" s="26" t="str">
        <f ca="1">IF(H1179="","",VLOOKUP(H1179,Quan_huyen!$H:$I,2,0))</f>
        <v/>
      </c>
      <c r="K1179" s="26" t="str">
        <f ca="1">IF(J1179="","",VLOOKUP(J1179,Quan_huyen!$I:$J,2,0))</f>
        <v/>
      </c>
      <c r="L1179" s="22"/>
      <c r="M1179" s="21"/>
      <c r="N1179" s="39"/>
      <c r="O1179" s="39"/>
      <c r="P1179" s="39" t="str">
        <f>IF(O1179="","",VLOOKUP(O1179,Dich_vu!$M$1:'Dich_vu'!$N:$N,2,0))</f>
        <v/>
      </c>
      <c r="Q1179" s="39"/>
      <c r="R1179" s="39"/>
      <c r="S1179" s="39"/>
      <c r="T1179" s="39"/>
      <c r="U1179" s="39"/>
      <c r="V1179" s="35"/>
      <c r="W1179" s="44"/>
    </row>
    <row r="1180" spans="2:23">
      <c r="B1180" s="19"/>
      <c r="C1180" s="23"/>
      <c r="D1180" s="26" t="str">
        <f>IF(C1180="","",VLOOKUP(C1180,Dich_vu!$A$1:'Dich_vu'!$B$64,2,0))</f>
        <v/>
      </c>
      <c r="E1180" s="20"/>
      <c r="F1180" s="21"/>
      <c r="G1180" s="24" t="str">
        <f t="array" aca="1" ref="G1180" ca="1">IF(F1180="","",INDIRECT("quan_huyen!l"&amp;MAX(IF(COUNTIF($F1180,"*"&amp;Tinh_TP&amp;"*")=1,ROW(Tinh_TP),0))))</f>
        <v/>
      </c>
      <c r="H1180" s="22" t="str">
        <f t="array" aca="1" ref="H1180" ca="1">IF(AND(F1180="",G1180=""),"",INDIRECT("quan_huyen!h"&amp;MAX(IF(COUNTIF(F1180,"*"&amp;data&amp;"*")=1,ROW(data),0))))</f>
        <v/>
      </c>
      <c r="I1180" s="26" t="str">
        <f ca="1">IF(G1180="","",INDEX(Tinh_ID,MATCH(Sheet1!G1180,Tinh_TP,0)))</f>
        <v/>
      </c>
      <c r="J1180" s="26" t="str">
        <f ca="1">IF(H1180="","",VLOOKUP(H1180,Quan_huyen!$H:$I,2,0))</f>
        <v/>
      </c>
      <c r="K1180" s="26" t="str">
        <f ca="1">IF(J1180="","",VLOOKUP(J1180,Quan_huyen!$I:$J,2,0))</f>
        <v/>
      </c>
      <c r="L1180" s="22"/>
      <c r="M1180" s="21"/>
      <c r="N1180" s="39"/>
      <c r="O1180" s="39"/>
      <c r="P1180" s="39" t="str">
        <f>IF(O1180="","",VLOOKUP(O1180,Dich_vu!$M$1:'Dich_vu'!$N:$N,2,0))</f>
        <v/>
      </c>
      <c r="Q1180" s="39"/>
      <c r="R1180" s="39"/>
      <c r="S1180" s="39"/>
      <c r="T1180" s="39"/>
      <c r="U1180" s="39"/>
      <c r="V1180" s="35"/>
      <c r="W1180" s="44"/>
    </row>
    <row r="1181" spans="2:23">
      <c r="B1181" s="19"/>
      <c r="C1181" s="23"/>
      <c r="D1181" s="26" t="str">
        <f>IF(C1181="","",VLOOKUP(C1181,Dich_vu!$A$1:'Dich_vu'!$B$64,2,0))</f>
        <v/>
      </c>
      <c r="E1181" s="20"/>
      <c r="F1181" s="21"/>
      <c r="G1181" s="24" t="str">
        <f t="array" aca="1" ref="G1181" ca="1">IF(F1181="","",INDIRECT("quan_huyen!l"&amp;MAX(IF(COUNTIF($F1181,"*"&amp;Tinh_TP&amp;"*")=1,ROW(Tinh_TP),0))))</f>
        <v/>
      </c>
      <c r="H1181" s="22" t="str">
        <f t="array" aca="1" ref="H1181" ca="1">IF(AND(F1181="",G1181=""),"",INDIRECT("quan_huyen!h"&amp;MAX(IF(COUNTIF(F1181,"*"&amp;data&amp;"*")=1,ROW(data),0))))</f>
        <v/>
      </c>
      <c r="I1181" s="26" t="str">
        <f ca="1">IF(G1181="","",INDEX(Tinh_ID,MATCH(Sheet1!G1181,Tinh_TP,0)))</f>
        <v/>
      </c>
      <c r="J1181" s="26" t="str">
        <f ca="1">IF(H1181="","",VLOOKUP(H1181,Quan_huyen!$H:$I,2,0))</f>
        <v/>
      </c>
      <c r="K1181" s="26" t="str">
        <f ca="1">IF(J1181="","",VLOOKUP(J1181,Quan_huyen!$I:$J,2,0))</f>
        <v/>
      </c>
      <c r="L1181" s="22"/>
      <c r="M1181" s="21"/>
      <c r="N1181" s="39"/>
      <c r="O1181" s="39"/>
      <c r="P1181" s="39" t="str">
        <f>IF(O1181="","",VLOOKUP(O1181,Dich_vu!$M$1:'Dich_vu'!$N:$N,2,0))</f>
        <v/>
      </c>
      <c r="Q1181" s="39"/>
      <c r="R1181" s="39"/>
      <c r="S1181" s="39"/>
      <c r="T1181" s="39"/>
      <c r="U1181" s="39"/>
      <c r="V1181" s="35"/>
      <c r="W1181" s="44"/>
    </row>
    <row r="1182" spans="2:23">
      <c r="B1182" s="19"/>
      <c r="C1182" s="23"/>
      <c r="D1182" s="26" t="str">
        <f>IF(C1182="","",VLOOKUP(C1182,Dich_vu!$A$1:'Dich_vu'!$B$64,2,0))</f>
        <v/>
      </c>
      <c r="E1182" s="20"/>
      <c r="F1182" s="21"/>
      <c r="G1182" s="24" t="str">
        <f t="array" aca="1" ref="G1182" ca="1">IF(F1182="","",INDIRECT("quan_huyen!l"&amp;MAX(IF(COUNTIF($F1182,"*"&amp;Tinh_TP&amp;"*")=1,ROW(Tinh_TP),0))))</f>
        <v/>
      </c>
      <c r="H1182" s="22" t="str">
        <f t="array" aca="1" ref="H1182" ca="1">IF(AND(F1182="",G1182=""),"",INDIRECT("quan_huyen!h"&amp;MAX(IF(COUNTIF(F1182,"*"&amp;data&amp;"*")=1,ROW(data),0))))</f>
        <v/>
      </c>
      <c r="I1182" s="26" t="str">
        <f ca="1">IF(G1182="","",INDEX(Tinh_ID,MATCH(Sheet1!G1182,Tinh_TP,0)))</f>
        <v/>
      </c>
      <c r="J1182" s="26" t="str">
        <f ca="1">IF(H1182="","",VLOOKUP(H1182,Quan_huyen!$H:$I,2,0))</f>
        <v/>
      </c>
      <c r="K1182" s="26" t="str">
        <f ca="1">IF(J1182="","",VLOOKUP(J1182,Quan_huyen!$I:$J,2,0))</f>
        <v/>
      </c>
      <c r="L1182" s="22"/>
      <c r="M1182" s="21"/>
      <c r="N1182" s="39"/>
      <c r="O1182" s="39"/>
      <c r="P1182" s="39" t="str">
        <f>IF(O1182="","",VLOOKUP(O1182,Dich_vu!$M$1:'Dich_vu'!$N:$N,2,0))</f>
        <v/>
      </c>
      <c r="Q1182" s="39"/>
      <c r="R1182" s="39"/>
      <c r="S1182" s="39"/>
      <c r="T1182" s="39"/>
      <c r="U1182" s="39"/>
      <c r="V1182" s="35"/>
      <c r="W1182" s="44"/>
    </row>
    <row r="1183" spans="2:23">
      <c r="B1183" s="19"/>
      <c r="C1183" s="23"/>
      <c r="D1183" s="26" t="str">
        <f>IF(C1183="","",VLOOKUP(C1183,Dich_vu!$A$1:'Dich_vu'!$B$64,2,0))</f>
        <v/>
      </c>
      <c r="E1183" s="20"/>
      <c r="F1183" s="21"/>
      <c r="G1183" s="24" t="str">
        <f t="array" aca="1" ref="G1183" ca="1">IF(F1183="","",INDIRECT("quan_huyen!l"&amp;MAX(IF(COUNTIF($F1183,"*"&amp;Tinh_TP&amp;"*")=1,ROW(Tinh_TP),0))))</f>
        <v/>
      </c>
      <c r="H1183" s="22" t="str">
        <f t="array" aca="1" ref="H1183" ca="1">IF(AND(F1183="",G1183=""),"",INDIRECT("quan_huyen!h"&amp;MAX(IF(COUNTIF(F1183,"*"&amp;data&amp;"*")=1,ROW(data),0))))</f>
        <v/>
      </c>
      <c r="I1183" s="26" t="str">
        <f ca="1">IF(G1183="","",INDEX(Tinh_ID,MATCH(Sheet1!G1183,Tinh_TP,0)))</f>
        <v/>
      </c>
      <c r="J1183" s="26" t="str">
        <f ca="1">IF(H1183="","",VLOOKUP(H1183,Quan_huyen!$H:$I,2,0))</f>
        <v/>
      </c>
      <c r="K1183" s="26" t="str">
        <f ca="1">IF(J1183="","",VLOOKUP(J1183,Quan_huyen!$I:$J,2,0))</f>
        <v/>
      </c>
      <c r="L1183" s="22"/>
      <c r="M1183" s="21"/>
      <c r="N1183" s="39"/>
      <c r="O1183" s="39"/>
      <c r="P1183" s="39" t="str">
        <f>IF(O1183="","",VLOOKUP(O1183,Dich_vu!$M$1:'Dich_vu'!$N:$N,2,0))</f>
        <v/>
      </c>
      <c r="Q1183" s="39"/>
      <c r="R1183" s="39"/>
      <c r="S1183" s="39"/>
      <c r="T1183" s="39"/>
      <c r="U1183" s="39"/>
      <c r="V1183" s="35"/>
      <c r="W1183" s="44"/>
    </row>
    <row r="1184" spans="2:23">
      <c r="B1184" s="19"/>
      <c r="C1184" s="23"/>
      <c r="D1184" s="26" t="str">
        <f>IF(C1184="","",VLOOKUP(C1184,Dich_vu!$A$1:'Dich_vu'!$B$64,2,0))</f>
        <v/>
      </c>
      <c r="E1184" s="20"/>
      <c r="F1184" s="21"/>
      <c r="G1184" s="24" t="str">
        <f t="array" aca="1" ref="G1184" ca="1">IF(F1184="","",INDIRECT("quan_huyen!l"&amp;MAX(IF(COUNTIF($F1184,"*"&amp;Tinh_TP&amp;"*")=1,ROW(Tinh_TP),0))))</f>
        <v/>
      </c>
      <c r="H1184" s="22" t="str">
        <f t="array" aca="1" ref="H1184" ca="1">IF(AND(F1184="",G1184=""),"",INDIRECT("quan_huyen!h"&amp;MAX(IF(COUNTIF(F1184,"*"&amp;data&amp;"*")=1,ROW(data),0))))</f>
        <v/>
      </c>
      <c r="I1184" s="26" t="str">
        <f ca="1">IF(G1184="","",INDEX(Tinh_ID,MATCH(Sheet1!G1184,Tinh_TP,0)))</f>
        <v/>
      </c>
      <c r="J1184" s="26" t="str">
        <f ca="1">IF(H1184="","",VLOOKUP(H1184,Quan_huyen!$H:$I,2,0))</f>
        <v/>
      </c>
      <c r="K1184" s="26" t="str">
        <f ca="1">IF(J1184="","",VLOOKUP(J1184,Quan_huyen!$I:$J,2,0))</f>
        <v/>
      </c>
      <c r="L1184" s="22"/>
      <c r="M1184" s="21"/>
      <c r="N1184" s="39"/>
      <c r="O1184" s="39"/>
      <c r="P1184" s="39" t="str">
        <f>IF(O1184="","",VLOOKUP(O1184,Dich_vu!$M$1:'Dich_vu'!$N:$N,2,0))</f>
        <v/>
      </c>
      <c r="Q1184" s="39"/>
      <c r="R1184" s="39"/>
      <c r="S1184" s="39"/>
      <c r="T1184" s="39"/>
      <c r="U1184" s="39"/>
      <c r="V1184" s="35"/>
      <c r="W1184" s="44"/>
    </row>
    <row r="1185" spans="2:23">
      <c r="B1185" s="19"/>
      <c r="C1185" s="23"/>
      <c r="D1185" s="26" t="str">
        <f>IF(C1185="","",VLOOKUP(C1185,Dich_vu!$A$1:'Dich_vu'!$B$64,2,0))</f>
        <v/>
      </c>
      <c r="E1185" s="20"/>
      <c r="F1185" s="21"/>
      <c r="G1185" s="24" t="str">
        <f t="array" aca="1" ref="G1185" ca="1">IF(F1185="","",INDIRECT("quan_huyen!l"&amp;MAX(IF(COUNTIF($F1185,"*"&amp;Tinh_TP&amp;"*")=1,ROW(Tinh_TP),0))))</f>
        <v/>
      </c>
      <c r="H1185" s="22" t="str">
        <f t="array" aca="1" ref="H1185" ca="1">IF(AND(F1185="",G1185=""),"",INDIRECT("quan_huyen!h"&amp;MAX(IF(COUNTIF(F1185,"*"&amp;data&amp;"*")=1,ROW(data),0))))</f>
        <v/>
      </c>
      <c r="I1185" s="26" t="str">
        <f ca="1">IF(G1185="","",INDEX(Tinh_ID,MATCH(Sheet1!G1185,Tinh_TP,0)))</f>
        <v/>
      </c>
      <c r="J1185" s="26" t="str">
        <f ca="1">IF(H1185="","",VLOOKUP(H1185,Quan_huyen!$H:$I,2,0))</f>
        <v/>
      </c>
      <c r="K1185" s="26" t="str">
        <f ca="1">IF(J1185="","",VLOOKUP(J1185,Quan_huyen!$I:$J,2,0))</f>
        <v/>
      </c>
      <c r="L1185" s="22"/>
      <c r="M1185" s="21"/>
      <c r="N1185" s="39"/>
      <c r="O1185" s="39"/>
      <c r="P1185" s="39" t="str">
        <f>IF(O1185="","",VLOOKUP(O1185,Dich_vu!$M$1:'Dich_vu'!$N:$N,2,0))</f>
        <v/>
      </c>
      <c r="Q1185" s="39"/>
      <c r="R1185" s="39"/>
      <c r="S1185" s="39"/>
      <c r="T1185" s="39"/>
      <c r="U1185" s="39"/>
      <c r="V1185" s="35"/>
      <c r="W1185" s="44"/>
    </row>
    <row r="1186" spans="2:23">
      <c r="B1186" s="19"/>
      <c r="C1186" s="23"/>
      <c r="D1186" s="26" t="str">
        <f>IF(C1186="","",VLOOKUP(C1186,Dich_vu!$A$1:'Dich_vu'!$B$64,2,0))</f>
        <v/>
      </c>
      <c r="E1186" s="20"/>
      <c r="F1186" s="21"/>
      <c r="G1186" s="24" t="str">
        <f t="array" aca="1" ref="G1186" ca="1">IF(F1186="","",INDIRECT("quan_huyen!l"&amp;MAX(IF(COUNTIF($F1186,"*"&amp;Tinh_TP&amp;"*")=1,ROW(Tinh_TP),0))))</f>
        <v/>
      </c>
      <c r="H1186" s="22" t="str">
        <f t="array" aca="1" ref="H1186" ca="1">IF(AND(F1186="",G1186=""),"",INDIRECT("quan_huyen!h"&amp;MAX(IF(COUNTIF(F1186,"*"&amp;data&amp;"*")=1,ROW(data),0))))</f>
        <v/>
      </c>
      <c r="I1186" s="26" t="str">
        <f ca="1">IF(G1186="","",INDEX(Tinh_ID,MATCH(Sheet1!G1186,Tinh_TP,0)))</f>
        <v/>
      </c>
      <c r="J1186" s="26" t="str">
        <f ca="1">IF(H1186="","",VLOOKUP(H1186,Quan_huyen!$H:$I,2,0))</f>
        <v/>
      </c>
      <c r="K1186" s="26" t="str">
        <f ca="1">IF(J1186="","",VLOOKUP(J1186,Quan_huyen!$I:$J,2,0))</f>
        <v/>
      </c>
      <c r="L1186" s="22"/>
      <c r="M1186" s="21"/>
      <c r="N1186" s="39"/>
      <c r="O1186" s="39"/>
      <c r="P1186" s="39" t="str">
        <f>IF(O1186="","",VLOOKUP(O1186,Dich_vu!$M$1:'Dich_vu'!$N:$N,2,0))</f>
        <v/>
      </c>
      <c r="Q1186" s="39"/>
      <c r="R1186" s="39"/>
      <c r="S1186" s="39"/>
      <c r="T1186" s="39"/>
      <c r="U1186" s="39"/>
      <c r="V1186" s="35"/>
      <c r="W1186" s="44"/>
    </row>
    <row r="1187" spans="2:23">
      <c r="B1187" s="19"/>
      <c r="C1187" s="23"/>
      <c r="D1187" s="26" t="str">
        <f>IF(C1187="","",VLOOKUP(C1187,Dich_vu!$A$1:'Dich_vu'!$B$64,2,0))</f>
        <v/>
      </c>
      <c r="E1187" s="20"/>
      <c r="F1187" s="21"/>
      <c r="G1187" s="24" t="str">
        <f t="array" aca="1" ref="G1187" ca="1">IF(F1187="","",INDIRECT("quan_huyen!l"&amp;MAX(IF(COUNTIF($F1187,"*"&amp;Tinh_TP&amp;"*")=1,ROW(Tinh_TP),0))))</f>
        <v/>
      </c>
      <c r="H1187" s="22" t="str">
        <f t="array" aca="1" ref="H1187" ca="1">IF(AND(F1187="",G1187=""),"",INDIRECT("quan_huyen!h"&amp;MAX(IF(COUNTIF(F1187,"*"&amp;data&amp;"*")=1,ROW(data),0))))</f>
        <v/>
      </c>
      <c r="I1187" s="26" t="str">
        <f ca="1">IF(G1187="","",INDEX(Tinh_ID,MATCH(Sheet1!G1187,Tinh_TP,0)))</f>
        <v/>
      </c>
      <c r="J1187" s="26" t="str">
        <f ca="1">IF(H1187="","",VLOOKUP(H1187,Quan_huyen!$H:$I,2,0))</f>
        <v/>
      </c>
      <c r="K1187" s="26" t="str">
        <f ca="1">IF(J1187="","",VLOOKUP(J1187,Quan_huyen!$I:$J,2,0))</f>
        <v/>
      </c>
      <c r="L1187" s="22"/>
      <c r="M1187" s="21"/>
      <c r="N1187" s="39"/>
      <c r="O1187" s="39"/>
      <c r="P1187" s="39" t="str">
        <f>IF(O1187="","",VLOOKUP(O1187,Dich_vu!$M$1:'Dich_vu'!$N:$N,2,0))</f>
        <v/>
      </c>
      <c r="Q1187" s="39"/>
      <c r="R1187" s="39"/>
      <c r="S1187" s="39"/>
      <c r="T1187" s="39"/>
      <c r="U1187" s="39"/>
      <c r="V1187" s="35"/>
      <c r="W1187" s="44"/>
    </row>
    <row r="1188" spans="2:23">
      <c r="B1188" s="19"/>
      <c r="C1188" s="23"/>
      <c r="D1188" s="26" t="str">
        <f>IF(C1188="","",VLOOKUP(C1188,Dich_vu!$A$1:'Dich_vu'!$B$64,2,0))</f>
        <v/>
      </c>
      <c r="E1188" s="20"/>
      <c r="F1188" s="21"/>
      <c r="G1188" s="24" t="str">
        <f t="array" aca="1" ref="G1188" ca="1">IF(F1188="","",INDIRECT("quan_huyen!l"&amp;MAX(IF(COUNTIF($F1188,"*"&amp;Tinh_TP&amp;"*")=1,ROW(Tinh_TP),0))))</f>
        <v/>
      </c>
      <c r="H1188" s="22" t="str">
        <f t="array" aca="1" ref="H1188" ca="1">IF(AND(F1188="",G1188=""),"",INDIRECT("quan_huyen!h"&amp;MAX(IF(COUNTIF(F1188,"*"&amp;data&amp;"*")=1,ROW(data),0))))</f>
        <v/>
      </c>
      <c r="I1188" s="26" t="str">
        <f ca="1">IF(G1188="","",INDEX(Tinh_ID,MATCH(Sheet1!G1188,Tinh_TP,0)))</f>
        <v/>
      </c>
      <c r="J1188" s="26" t="str">
        <f ca="1">IF(H1188="","",VLOOKUP(H1188,Quan_huyen!$H:$I,2,0))</f>
        <v/>
      </c>
      <c r="K1188" s="26" t="str">
        <f ca="1">IF(J1188="","",VLOOKUP(J1188,Quan_huyen!$I:$J,2,0))</f>
        <v/>
      </c>
      <c r="L1188" s="22"/>
      <c r="M1188" s="21"/>
      <c r="N1188" s="39"/>
      <c r="O1188" s="39"/>
      <c r="P1188" s="39" t="str">
        <f>IF(O1188="","",VLOOKUP(O1188,Dich_vu!$M$1:'Dich_vu'!$N:$N,2,0))</f>
        <v/>
      </c>
      <c r="Q1188" s="39"/>
      <c r="R1188" s="39"/>
      <c r="S1188" s="39"/>
      <c r="T1188" s="39"/>
      <c r="U1188" s="39"/>
      <c r="V1188" s="35"/>
      <c r="W1188" s="44"/>
    </row>
    <row r="1189" spans="2:23">
      <c r="B1189" s="19"/>
      <c r="C1189" s="23"/>
      <c r="D1189" s="26" t="str">
        <f>IF(C1189="","",VLOOKUP(C1189,Dich_vu!$A$1:'Dich_vu'!$B$64,2,0))</f>
        <v/>
      </c>
      <c r="E1189" s="20"/>
      <c r="F1189" s="21"/>
      <c r="G1189" s="24" t="str">
        <f t="array" aca="1" ref="G1189" ca="1">IF(F1189="","",INDIRECT("quan_huyen!l"&amp;MAX(IF(COUNTIF($F1189,"*"&amp;Tinh_TP&amp;"*")=1,ROW(Tinh_TP),0))))</f>
        <v/>
      </c>
      <c r="H1189" s="22" t="str">
        <f t="array" aca="1" ref="H1189" ca="1">IF(AND(F1189="",G1189=""),"",INDIRECT("quan_huyen!h"&amp;MAX(IF(COUNTIF(F1189,"*"&amp;data&amp;"*")=1,ROW(data),0))))</f>
        <v/>
      </c>
      <c r="I1189" s="26" t="str">
        <f ca="1">IF(G1189="","",INDEX(Tinh_ID,MATCH(Sheet1!G1189,Tinh_TP,0)))</f>
        <v/>
      </c>
      <c r="J1189" s="26" t="str">
        <f ca="1">IF(H1189="","",VLOOKUP(H1189,Quan_huyen!$H:$I,2,0))</f>
        <v/>
      </c>
      <c r="K1189" s="26" t="str">
        <f ca="1">IF(J1189="","",VLOOKUP(J1189,Quan_huyen!$I:$J,2,0))</f>
        <v/>
      </c>
      <c r="L1189" s="22"/>
      <c r="M1189" s="21"/>
      <c r="N1189" s="39"/>
      <c r="O1189" s="39"/>
      <c r="P1189" s="39" t="str">
        <f>IF(O1189="","",VLOOKUP(O1189,Dich_vu!$M$1:'Dich_vu'!$N:$N,2,0))</f>
        <v/>
      </c>
      <c r="Q1189" s="39"/>
      <c r="R1189" s="39"/>
      <c r="S1189" s="39"/>
      <c r="T1189" s="39"/>
      <c r="U1189" s="39"/>
      <c r="V1189" s="35"/>
      <c r="W1189" s="44"/>
    </row>
    <row r="1190" spans="2:23">
      <c r="B1190" s="19"/>
      <c r="C1190" s="23"/>
      <c r="D1190" s="26" t="str">
        <f>IF(C1190="","",VLOOKUP(C1190,Dich_vu!$A$1:'Dich_vu'!$B$64,2,0))</f>
        <v/>
      </c>
      <c r="E1190" s="20"/>
      <c r="F1190" s="21"/>
      <c r="G1190" s="24" t="str">
        <f t="array" aca="1" ref="G1190" ca="1">IF(F1190="","",INDIRECT("quan_huyen!l"&amp;MAX(IF(COUNTIF($F1190,"*"&amp;Tinh_TP&amp;"*")=1,ROW(Tinh_TP),0))))</f>
        <v/>
      </c>
      <c r="H1190" s="22" t="str">
        <f t="array" aca="1" ref="H1190" ca="1">IF(AND(F1190="",G1190=""),"",INDIRECT("quan_huyen!h"&amp;MAX(IF(COUNTIF(F1190,"*"&amp;data&amp;"*")=1,ROW(data),0))))</f>
        <v/>
      </c>
      <c r="I1190" s="26" t="str">
        <f ca="1">IF(G1190="","",INDEX(Tinh_ID,MATCH(Sheet1!G1190,Tinh_TP,0)))</f>
        <v/>
      </c>
      <c r="J1190" s="26" t="str">
        <f ca="1">IF(H1190="","",VLOOKUP(H1190,Quan_huyen!$H:$I,2,0))</f>
        <v/>
      </c>
      <c r="K1190" s="26" t="str">
        <f ca="1">IF(J1190="","",VLOOKUP(J1190,Quan_huyen!$I:$J,2,0))</f>
        <v/>
      </c>
      <c r="L1190" s="22"/>
      <c r="M1190" s="21"/>
      <c r="N1190" s="39"/>
      <c r="O1190" s="39"/>
      <c r="P1190" s="39" t="str">
        <f>IF(O1190="","",VLOOKUP(O1190,Dich_vu!$M$1:'Dich_vu'!$N:$N,2,0))</f>
        <v/>
      </c>
      <c r="Q1190" s="39"/>
      <c r="R1190" s="39"/>
      <c r="S1190" s="39"/>
      <c r="T1190" s="39"/>
      <c r="U1190" s="39"/>
      <c r="V1190" s="35"/>
      <c r="W1190" s="44"/>
    </row>
    <row r="1191" spans="2:23">
      <c r="B1191" s="19"/>
      <c r="C1191" s="23"/>
      <c r="D1191" s="26" t="str">
        <f>IF(C1191="","",VLOOKUP(C1191,Dich_vu!$A$1:'Dich_vu'!$B$64,2,0))</f>
        <v/>
      </c>
      <c r="E1191" s="20"/>
      <c r="F1191" s="21"/>
      <c r="G1191" s="24" t="str">
        <f t="array" aca="1" ref="G1191" ca="1">IF(F1191="","",INDIRECT("quan_huyen!l"&amp;MAX(IF(COUNTIF($F1191,"*"&amp;Tinh_TP&amp;"*")=1,ROW(Tinh_TP),0))))</f>
        <v/>
      </c>
      <c r="H1191" s="22" t="str">
        <f t="array" aca="1" ref="H1191" ca="1">IF(AND(F1191="",G1191=""),"",INDIRECT("quan_huyen!h"&amp;MAX(IF(COUNTIF(F1191,"*"&amp;data&amp;"*")=1,ROW(data),0))))</f>
        <v/>
      </c>
      <c r="I1191" s="26" t="str">
        <f ca="1">IF(G1191="","",INDEX(Tinh_ID,MATCH(Sheet1!G1191,Tinh_TP,0)))</f>
        <v/>
      </c>
      <c r="J1191" s="26" t="str">
        <f ca="1">IF(H1191="","",VLOOKUP(H1191,Quan_huyen!$H:$I,2,0))</f>
        <v/>
      </c>
      <c r="K1191" s="26" t="str">
        <f ca="1">IF(J1191="","",VLOOKUP(J1191,Quan_huyen!$I:$J,2,0))</f>
        <v/>
      </c>
      <c r="L1191" s="22"/>
      <c r="M1191" s="21"/>
      <c r="N1191" s="39"/>
      <c r="O1191" s="39"/>
      <c r="P1191" s="39" t="str">
        <f>IF(O1191="","",VLOOKUP(O1191,Dich_vu!$M$1:'Dich_vu'!$N:$N,2,0))</f>
        <v/>
      </c>
      <c r="Q1191" s="39"/>
      <c r="R1191" s="39"/>
      <c r="S1191" s="39"/>
      <c r="T1191" s="39"/>
      <c r="U1191" s="39"/>
      <c r="V1191" s="35"/>
      <c r="W1191" s="44"/>
    </row>
    <row r="1192" spans="2:23">
      <c r="B1192" s="19"/>
      <c r="C1192" s="23"/>
      <c r="D1192" s="26" t="str">
        <f>IF(C1192="","",VLOOKUP(C1192,Dich_vu!$A$1:'Dich_vu'!$B$64,2,0))</f>
        <v/>
      </c>
      <c r="E1192" s="20"/>
      <c r="F1192" s="21"/>
      <c r="G1192" s="24" t="str">
        <f t="array" aca="1" ref="G1192" ca="1">IF(F1192="","",INDIRECT("quan_huyen!l"&amp;MAX(IF(COUNTIF($F1192,"*"&amp;Tinh_TP&amp;"*")=1,ROW(Tinh_TP),0))))</f>
        <v/>
      </c>
      <c r="H1192" s="22" t="str">
        <f t="array" aca="1" ref="H1192" ca="1">IF(AND(F1192="",G1192=""),"",INDIRECT("quan_huyen!h"&amp;MAX(IF(COUNTIF(F1192,"*"&amp;data&amp;"*")=1,ROW(data),0))))</f>
        <v/>
      </c>
      <c r="I1192" s="26" t="str">
        <f ca="1">IF(G1192="","",INDEX(Tinh_ID,MATCH(Sheet1!G1192,Tinh_TP,0)))</f>
        <v/>
      </c>
      <c r="J1192" s="26" t="str">
        <f ca="1">IF(H1192="","",VLOOKUP(H1192,Quan_huyen!$H:$I,2,0))</f>
        <v/>
      </c>
      <c r="K1192" s="26" t="str">
        <f ca="1">IF(J1192="","",VLOOKUP(J1192,Quan_huyen!$I:$J,2,0))</f>
        <v/>
      </c>
      <c r="L1192" s="22"/>
      <c r="M1192" s="21"/>
      <c r="N1192" s="39"/>
      <c r="O1192" s="39"/>
      <c r="P1192" s="39" t="str">
        <f>IF(O1192="","",VLOOKUP(O1192,Dich_vu!$M$1:'Dich_vu'!$N:$N,2,0))</f>
        <v/>
      </c>
      <c r="Q1192" s="39"/>
      <c r="R1192" s="39"/>
      <c r="S1192" s="39"/>
      <c r="T1192" s="39"/>
      <c r="U1192" s="39"/>
      <c r="V1192" s="35"/>
      <c r="W1192" s="44"/>
    </row>
    <row r="1193" spans="2:23">
      <c r="B1193" s="19"/>
      <c r="C1193" s="23"/>
      <c r="D1193" s="26" t="str">
        <f>IF(C1193="","",VLOOKUP(C1193,Dich_vu!$A$1:'Dich_vu'!$B$64,2,0))</f>
        <v/>
      </c>
      <c r="E1193" s="20"/>
      <c r="F1193" s="21"/>
      <c r="G1193" s="24" t="str">
        <f t="array" aca="1" ref="G1193" ca="1">IF(F1193="","",INDIRECT("quan_huyen!l"&amp;MAX(IF(COUNTIF($F1193,"*"&amp;Tinh_TP&amp;"*")=1,ROW(Tinh_TP),0))))</f>
        <v/>
      </c>
      <c r="H1193" s="22" t="str">
        <f t="array" aca="1" ref="H1193" ca="1">IF(AND(F1193="",G1193=""),"",INDIRECT("quan_huyen!h"&amp;MAX(IF(COUNTIF(F1193,"*"&amp;data&amp;"*")=1,ROW(data),0))))</f>
        <v/>
      </c>
      <c r="I1193" s="26" t="str">
        <f ca="1">IF(G1193="","",INDEX(Tinh_ID,MATCH(Sheet1!G1193,Tinh_TP,0)))</f>
        <v/>
      </c>
      <c r="J1193" s="26" t="str">
        <f ca="1">IF(H1193="","",VLOOKUP(H1193,Quan_huyen!$H:$I,2,0))</f>
        <v/>
      </c>
      <c r="K1193" s="26" t="str">
        <f ca="1">IF(J1193="","",VLOOKUP(J1193,Quan_huyen!$I:$J,2,0))</f>
        <v/>
      </c>
      <c r="L1193" s="22"/>
      <c r="M1193" s="21"/>
      <c r="N1193" s="39"/>
      <c r="O1193" s="39"/>
      <c r="P1193" s="39" t="str">
        <f>IF(O1193="","",VLOOKUP(O1193,Dich_vu!$M$1:'Dich_vu'!$N:$N,2,0))</f>
        <v/>
      </c>
      <c r="Q1193" s="39"/>
      <c r="R1193" s="39"/>
      <c r="S1193" s="39"/>
      <c r="T1193" s="39"/>
      <c r="U1193" s="39"/>
      <c r="V1193" s="35"/>
      <c r="W1193" s="44"/>
    </row>
    <row r="1194" spans="2:23">
      <c r="B1194" s="19"/>
      <c r="C1194" s="23"/>
      <c r="D1194" s="26" t="str">
        <f>IF(C1194="","",VLOOKUP(C1194,Dich_vu!$A$1:'Dich_vu'!$B$64,2,0))</f>
        <v/>
      </c>
      <c r="E1194" s="20"/>
      <c r="F1194" s="21"/>
      <c r="G1194" s="24" t="str">
        <f t="array" aca="1" ref="G1194" ca="1">IF(F1194="","",INDIRECT("quan_huyen!l"&amp;MAX(IF(COUNTIF($F1194,"*"&amp;Tinh_TP&amp;"*")=1,ROW(Tinh_TP),0))))</f>
        <v/>
      </c>
      <c r="H1194" s="22" t="str">
        <f t="array" aca="1" ref="H1194" ca="1">IF(AND(F1194="",G1194=""),"",INDIRECT("quan_huyen!h"&amp;MAX(IF(COUNTIF(F1194,"*"&amp;data&amp;"*")=1,ROW(data),0))))</f>
        <v/>
      </c>
      <c r="I1194" s="26" t="str">
        <f ca="1">IF(G1194="","",INDEX(Tinh_ID,MATCH(Sheet1!G1194,Tinh_TP,0)))</f>
        <v/>
      </c>
      <c r="J1194" s="26" t="str">
        <f ca="1">IF(H1194="","",VLOOKUP(H1194,Quan_huyen!$H:$I,2,0))</f>
        <v/>
      </c>
      <c r="K1194" s="26" t="str">
        <f ca="1">IF(J1194="","",VLOOKUP(J1194,Quan_huyen!$I:$J,2,0))</f>
        <v/>
      </c>
      <c r="L1194" s="22"/>
      <c r="M1194" s="21"/>
      <c r="N1194" s="39"/>
      <c r="O1194" s="39"/>
      <c r="P1194" s="39" t="str">
        <f>IF(O1194="","",VLOOKUP(O1194,Dich_vu!$M$1:'Dich_vu'!$N:$N,2,0))</f>
        <v/>
      </c>
      <c r="Q1194" s="39"/>
      <c r="R1194" s="39"/>
      <c r="S1194" s="39"/>
      <c r="T1194" s="39"/>
      <c r="U1194" s="39"/>
      <c r="V1194" s="35"/>
      <c r="W1194" s="44"/>
    </row>
    <row r="1195" spans="2:23">
      <c r="B1195" s="19"/>
      <c r="C1195" s="23"/>
      <c r="D1195" s="26" t="str">
        <f>IF(C1195="","",VLOOKUP(C1195,Dich_vu!$A$1:'Dich_vu'!$B$64,2,0))</f>
        <v/>
      </c>
      <c r="E1195" s="20"/>
      <c r="F1195" s="21"/>
      <c r="G1195" s="24" t="str">
        <f t="array" aca="1" ref="G1195" ca="1">IF(F1195="","",INDIRECT("quan_huyen!l"&amp;MAX(IF(COUNTIF($F1195,"*"&amp;Tinh_TP&amp;"*")=1,ROW(Tinh_TP),0))))</f>
        <v/>
      </c>
      <c r="H1195" s="22" t="str">
        <f t="array" aca="1" ref="H1195" ca="1">IF(AND(F1195="",G1195=""),"",INDIRECT("quan_huyen!h"&amp;MAX(IF(COUNTIF(F1195,"*"&amp;data&amp;"*")=1,ROW(data),0))))</f>
        <v/>
      </c>
      <c r="I1195" s="26" t="str">
        <f ca="1">IF(G1195="","",INDEX(Tinh_ID,MATCH(Sheet1!G1195,Tinh_TP,0)))</f>
        <v/>
      </c>
      <c r="J1195" s="26" t="str">
        <f ca="1">IF(H1195="","",VLOOKUP(H1195,Quan_huyen!$H:$I,2,0))</f>
        <v/>
      </c>
      <c r="K1195" s="26" t="str">
        <f ca="1">IF(J1195="","",VLOOKUP(J1195,Quan_huyen!$I:$J,2,0))</f>
        <v/>
      </c>
      <c r="L1195" s="22"/>
      <c r="M1195" s="21"/>
      <c r="N1195" s="39"/>
      <c r="O1195" s="39"/>
      <c r="P1195" s="39" t="str">
        <f>IF(O1195="","",VLOOKUP(O1195,Dich_vu!$M$1:'Dich_vu'!$N:$N,2,0))</f>
        <v/>
      </c>
      <c r="Q1195" s="39"/>
      <c r="R1195" s="39"/>
      <c r="S1195" s="39"/>
      <c r="T1195" s="39"/>
      <c r="U1195" s="39"/>
      <c r="V1195" s="35"/>
      <c r="W1195" s="44"/>
    </row>
    <row r="1196" spans="2:23">
      <c r="B1196" s="19"/>
      <c r="C1196" s="23"/>
      <c r="D1196" s="26" t="str">
        <f>IF(C1196="","",VLOOKUP(C1196,Dich_vu!$A$1:'Dich_vu'!$B$64,2,0))</f>
        <v/>
      </c>
      <c r="E1196" s="20"/>
      <c r="F1196" s="21"/>
      <c r="G1196" s="24" t="str">
        <f t="array" aca="1" ref="G1196" ca="1">IF(F1196="","",INDIRECT("quan_huyen!l"&amp;MAX(IF(COUNTIF($F1196,"*"&amp;Tinh_TP&amp;"*")=1,ROW(Tinh_TP),0))))</f>
        <v/>
      </c>
      <c r="H1196" s="22" t="str">
        <f t="array" aca="1" ref="H1196" ca="1">IF(AND(F1196="",G1196=""),"",INDIRECT("quan_huyen!h"&amp;MAX(IF(COUNTIF(F1196,"*"&amp;data&amp;"*")=1,ROW(data),0))))</f>
        <v/>
      </c>
      <c r="I1196" s="26" t="str">
        <f ca="1">IF(G1196="","",INDEX(Tinh_ID,MATCH(Sheet1!G1196,Tinh_TP,0)))</f>
        <v/>
      </c>
      <c r="J1196" s="26" t="str">
        <f ca="1">IF(H1196="","",VLOOKUP(H1196,Quan_huyen!$H:$I,2,0))</f>
        <v/>
      </c>
      <c r="K1196" s="26" t="str">
        <f ca="1">IF(J1196="","",VLOOKUP(J1196,Quan_huyen!$I:$J,2,0))</f>
        <v/>
      </c>
      <c r="L1196" s="22"/>
      <c r="M1196" s="21"/>
      <c r="N1196" s="39"/>
      <c r="O1196" s="39"/>
      <c r="P1196" s="39" t="str">
        <f>IF(O1196="","",VLOOKUP(O1196,Dich_vu!$M$1:'Dich_vu'!$N:$N,2,0))</f>
        <v/>
      </c>
      <c r="Q1196" s="39"/>
      <c r="R1196" s="39"/>
      <c r="S1196" s="39"/>
      <c r="T1196" s="39"/>
      <c r="U1196" s="39"/>
      <c r="V1196" s="35"/>
      <c r="W1196" s="44"/>
    </row>
    <row r="1197" spans="2:23">
      <c r="B1197" s="19"/>
      <c r="C1197" s="23"/>
      <c r="D1197" s="26" t="str">
        <f>IF(C1197="","",VLOOKUP(C1197,Dich_vu!$A$1:'Dich_vu'!$B$64,2,0))</f>
        <v/>
      </c>
      <c r="E1197" s="20"/>
      <c r="F1197" s="21"/>
      <c r="G1197" s="24" t="str">
        <f t="array" aca="1" ref="G1197" ca="1">IF(F1197="","",INDIRECT("quan_huyen!l"&amp;MAX(IF(COUNTIF($F1197,"*"&amp;Tinh_TP&amp;"*")=1,ROW(Tinh_TP),0))))</f>
        <v/>
      </c>
      <c r="H1197" s="22" t="str">
        <f t="array" aca="1" ref="H1197" ca="1">IF(AND(F1197="",G1197=""),"",INDIRECT("quan_huyen!h"&amp;MAX(IF(COUNTIF(F1197,"*"&amp;data&amp;"*")=1,ROW(data),0))))</f>
        <v/>
      </c>
      <c r="I1197" s="26" t="str">
        <f ca="1">IF(G1197="","",INDEX(Tinh_ID,MATCH(Sheet1!G1197,Tinh_TP,0)))</f>
        <v/>
      </c>
      <c r="J1197" s="26" t="str">
        <f ca="1">IF(H1197="","",VLOOKUP(H1197,Quan_huyen!$H:$I,2,0))</f>
        <v/>
      </c>
      <c r="K1197" s="26" t="str">
        <f ca="1">IF(J1197="","",VLOOKUP(J1197,Quan_huyen!$I:$J,2,0))</f>
        <v/>
      </c>
      <c r="L1197" s="22"/>
      <c r="M1197" s="21"/>
      <c r="N1197" s="39"/>
      <c r="O1197" s="39"/>
      <c r="P1197" s="39" t="str">
        <f>IF(O1197="","",VLOOKUP(O1197,Dich_vu!$M$1:'Dich_vu'!$N:$N,2,0))</f>
        <v/>
      </c>
      <c r="Q1197" s="39"/>
      <c r="R1197" s="39"/>
      <c r="S1197" s="39"/>
      <c r="T1197" s="39"/>
      <c r="U1197" s="39"/>
      <c r="V1197" s="35"/>
      <c r="W1197" s="44"/>
    </row>
    <row r="1198" spans="2:23">
      <c r="B1198" s="19"/>
      <c r="C1198" s="23"/>
      <c r="D1198" s="26" t="str">
        <f>IF(C1198="","",VLOOKUP(C1198,Dich_vu!$A$1:'Dich_vu'!$B$64,2,0))</f>
        <v/>
      </c>
      <c r="E1198" s="20"/>
      <c r="F1198" s="21"/>
      <c r="G1198" s="24" t="str">
        <f t="array" aca="1" ref="G1198" ca="1">IF(F1198="","",INDIRECT("quan_huyen!l"&amp;MAX(IF(COUNTIF($F1198,"*"&amp;Tinh_TP&amp;"*")=1,ROW(Tinh_TP),0))))</f>
        <v/>
      </c>
      <c r="H1198" s="22" t="str">
        <f t="array" aca="1" ref="H1198" ca="1">IF(AND(F1198="",G1198=""),"",INDIRECT("quan_huyen!h"&amp;MAX(IF(COUNTIF(F1198,"*"&amp;data&amp;"*")=1,ROW(data),0))))</f>
        <v/>
      </c>
      <c r="I1198" s="26" t="str">
        <f ca="1">IF(G1198="","",INDEX(Tinh_ID,MATCH(Sheet1!G1198,Tinh_TP,0)))</f>
        <v/>
      </c>
      <c r="J1198" s="26" t="str">
        <f ca="1">IF(H1198="","",VLOOKUP(H1198,Quan_huyen!$H:$I,2,0))</f>
        <v/>
      </c>
      <c r="K1198" s="26" t="str">
        <f ca="1">IF(J1198="","",VLOOKUP(J1198,Quan_huyen!$I:$J,2,0))</f>
        <v/>
      </c>
      <c r="L1198" s="22"/>
      <c r="M1198" s="21"/>
      <c r="N1198" s="39"/>
      <c r="O1198" s="39"/>
      <c r="P1198" s="39" t="str">
        <f>IF(O1198="","",VLOOKUP(O1198,Dich_vu!$M$1:'Dich_vu'!$N:$N,2,0))</f>
        <v/>
      </c>
      <c r="Q1198" s="39"/>
      <c r="R1198" s="39"/>
      <c r="S1198" s="39"/>
      <c r="T1198" s="39"/>
      <c r="U1198" s="39"/>
      <c r="V1198" s="35"/>
      <c r="W1198" s="44"/>
    </row>
    <row r="1199" spans="2:23">
      <c r="B1199" s="19"/>
      <c r="C1199" s="23"/>
      <c r="D1199" s="26" t="str">
        <f>IF(C1199="","",VLOOKUP(C1199,Dich_vu!$A$1:'Dich_vu'!$B$64,2,0))</f>
        <v/>
      </c>
      <c r="E1199" s="20"/>
      <c r="F1199" s="21"/>
      <c r="G1199" s="24" t="str">
        <f t="array" aca="1" ref="G1199" ca="1">IF(F1199="","",INDIRECT("quan_huyen!l"&amp;MAX(IF(COUNTIF($F1199,"*"&amp;Tinh_TP&amp;"*")=1,ROW(Tinh_TP),0))))</f>
        <v/>
      </c>
      <c r="H1199" s="22" t="str">
        <f t="array" aca="1" ref="H1199" ca="1">IF(AND(F1199="",G1199=""),"",INDIRECT("quan_huyen!h"&amp;MAX(IF(COUNTIF(F1199,"*"&amp;data&amp;"*")=1,ROW(data),0))))</f>
        <v/>
      </c>
      <c r="I1199" s="26" t="str">
        <f ca="1">IF(G1199="","",INDEX(Tinh_ID,MATCH(Sheet1!G1199,Tinh_TP,0)))</f>
        <v/>
      </c>
      <c r="J1199" s="26" t="str">
        <f ca="1">IF(H1199="","",VLOOKUP(H1199,Quan_huyen!$H:$I,2,0))</f>
        <v/>
      </c>
      <c r="K1199" s="26" t="str">
        <f ca="1">IF(J1199="","",VLOOKUP(J1199,Quan_huyen!$I:$J,2,0))</f>
        <v/>
      </c>
      <c r="L1199" s="22"/>
      <c r="M1199" s="21"/>
      <c r="N1199" s="39"/>
      <c r="O1199" s="39"/>
      <c r="P1199" s="39" t="str">
        <f>IF(O1199="","",VLOOKUP(O1199,Dich_vu!$M$1:'Dich_vu'!$N:$N,2,0))</f>
        <v/>
      </c>
      <c r="Q1199" s="39"/>
      <c r="R1199" s="39"/>
      <c r="S1199" s="39"/>
      <c r="T1199" s="39"/>
      <c r="U1199" s="39"/>
      <c r="V1199" s="35"/>
      <c r="W1199" s="44"/>
    </row>
    <row r="1200" spans="2:23">
      <c r="B1200" s="19"/>
      <c r="C1200" s="23"/>
      <c r="D1200" s="26" t="str">
        <f>IF(C1200="","",VLOOKUP(C1200,Dich_vu!$A$1:'Dich_vu'!$B$64,2,0))</f>
        <v/>
      </c>
      <c r="E1200" s="20"/>
      <c r="F1200" s="21"/>
      <c r="G1200" s="24" t="str">
        <f t="array" aca="1" ref="G1200" ca="1">IF(F1200="","",INDIRECT("quan_huyen!l"&amp;MAX(IF(COUNTIF($F1200,"*"&amp;Tinh_TP&amp;"*")=1,ROW(Tinh_TP),0))))</f>
        <v/>
      </c>
      <c r="H1200" s="22" t="str">
        <f t="array" aca="1" ref="H1200" ca="1">IF(AND(F1200="",G1200=""),"",INDIRECT("quan_huyen!h"&amp;MAX(IF(COUNTIF(F1200,"*"&amp;data&amp;"*")=1,ROW(data),0))))</f>
        <v/>
      </c>
      <c r="I1200" s="26" t="str">
        <f ca="1">IF(G1200="","",INDEX(Tinh_ID,MATCH(Sheet1!G1200,Tinh_TP,0)))</f>
        <v/>
      </c>
      <c r="J1200" s="26" t="str">
        <f ca="1">IF(H1200="","",VLOOKUP(H1200,Quan_huyen!$H:$I,2,0))</f>
        <v/>
      </c>
      <c r="K1200" s="26" t="str">
        <f ca="1">IF(J1200="","",VLOOKUP(J1200,Quan_huyen!$I:$J,2,0))</f>
        <v/>
      </c>
      <c r="L1200" s="22"/>
      <c r="M1200" s="21"/>
      <c r="N1200" s="39"/>
      <c r="O1200" s="39"/>
      <c r="P1200" s="39" t="str">
        <f>IF(O1200="","",VLOOKUP(O1200,Dich_vu!$M$1:'Dich_vu'!$N:$N,2,0))</f>
        <v/>
      </c>
      <c r="Q1200" s="39"/>
      <c r="R1200" s="39"/>
      <c r="S1200" s="39"/>
      <c r="T1200" s="39"/>
      <c r="U1200" s="39"/>
      <c r="V1200" s="35"/>
      <c r="W1200" s="44"/>
    </row>
    <row r="1201" spans="2:23">
      <c r="B1201" s="19"/>
      <c r="C1201" s="23"/>
      <c r="D1201" s="26" t="str">
        <f>IF(C1201="","",VLOOKUP(C1201,Dich_vu!$A$1:'Dich_vu'!$B$64,2,0))</f>
        <v/>
      </c>
      <c r="E1201" s="20"/>
      <c r="F1201" s="21"/>
      <c r="G1201" s="24" t="str">
        <f t="array" aca="1" ref="G1201" ca="1">IF(F1201="","",INDIRECT("quan_huyen!l"&amp;MAX(IF(COUNTIF($F1201,"*"&amp;Tinh_TP&amp;"*")=1,ROW(Tinh_TP),0))))</f>
        <v/>
      </c>
      <c r="H1201" s="22" t="str">
        <f t="array" aca="1" ref="H1201" ca="1">IF(AND(F1201="",G1201=""),"",INDIRECT("quan_huyen!h"&amp;MAX(IF(COUNTIF(F1201,"*"&amp;data&amp;"*")=1,ROW(data),0))))</f>
        <v/>
      </c>
      <c r="I1201" s="26" t="str">
        <f ca="1">IF(G1201="","",INDEX(Tinh_ID,MATCH(Sheet1!G1201,Tinh_TP,0)))</f>
        <v/>
      </c>
      <c r="J1201" s="26" t="str">
        <f ca="1">IF(H1201="","",VLOOKUP(H1201,Quan_huyen!$H:$I,2,0))</f>
        <v/>
      </c>
      <c r="K1201" s="26" t="str">
        <f ca="1">IF(J1201="","",VLOOKUP(J1201,Quan_huyen!$I:$J,2,0))</f>
        <v/>
      </c>
      <c r="L1201" s="22"/>
      <c r="M1201" s="21"/>
      <c r="N1201" s="39"/>
      <c r="O1201" s="39"/>
      <c r="P1201" s="39" t="str">
        <f>IF(O1201="","",VLOOKUP(O1201,Dich_vu!$M$1:'Dich_vu'!$N:$N,2,0))</f>
        <v/>
      </c>
      <c r="Q1201" s="39"/>
      <c r="R1201" s="39"/>
      <c r="S1201" s="39"/>
      <c r="T1201" s="39"/>
      <c r="U1201" s="39"/>
      <c r="V1201" s="35"/>
      <c r="W1201" s="44"/>
    </row>
    <row r="1202" spans="2:23">
      <c r="B1202" s="19"/>
      <c r="C1202" s="23"/>
      <c r="D1202" s="26" t="str">
        <f>IF(C1202="","",VLOOKUP(C1202,Dich_vu!$A$1:'Dich_vu'!$B$64,2,0))</f>
        <v/>
      </c>
      <c r="E1202" s="20"/>
      <c r="F1202" s="21"/>
      <c r="G1202" s="24" t="str">
        <f t="array" aca="1" ref="G1202" ca="1">IF(F1202="","",INDIRECT("quan_huyen!l"&amp;MAX(IF(COUNTIF($F1202,"*"&amp;Tinh_TP&amp;"*")=1,ROW(Tinh_TP),0))))</f>
        <v/>
      </c>
      <c r="H1202" s="22" t="str">
        <f t="array" aca="1" ref="H1202" ca="1">IF(AND(F1202="",G1202=""),"",INDIRECT("quan_huyen!h"&amp;MAX(IF(COUNTIF(F1202,"*"&amp;data&amp;"*")=1,ROW(data),0))))</f>
        <v/>
      </c>
      <c r="I1202" s="26" t="str">
        <f ca="1">IF(G1202="","",INDEX(Tinh_ID,MATCH(Sheet1!G1202,Tinh_TP,0)))</f>
        <v/>
      </c>
      <c r="J1202" s="26" t="str">
        <f ca="1">IF(H1202="","",VLOOKUP(H1202,Quan_huyen!$H:$I,2,0))</f>
        <v/>
      </c>
      <c r="K1202" s="26" t="str">
        <f ca="1">IF(J1202="","",VLOOKUP(J1202,Quan_huyen!$I:$J,2,0))</f>
        <v/>
      </c>
      <c r="L1202" s="22"/>
      <c r="M1202" s="21"/>
      <c r="N1202" s="39"/>
      <c r="O1202" s="39"/>
      <c r="P1202" s="39" t="str">
        <f>IF(O1202="","",VLOOKUP(O1202,Dich_vu!$M$1:'Dich_vu'!$N:$N,2,0))</f>
        <v/>
      </c>
      <c r="Q1202" s="39"/>
      <c r="R1202" s="39"/>
      <c r="S1202" s="39"/>
      <c r="T1202" s="39"/>
      <c r="U1202" s="39"/>
      <c r="V1202" s="35"/>
      <c r="W1202" s="44"/>
    </row>
    <row r="1203" spans="2:23">
      <c r="B1203" s="19"/>
      <c r="C1203" s="23"/>
      <c r="D1203" s="26" t="str">
        <f>IF(C1203="","",VLOOKUP(C1203,Dich_vu!$A$1:'Dich_vu'!$B$64,2,0))</f>
        <v/>
      </c>
      <c r="E1203" s="20"/>
      <c r="F1203" s="21"/>
      <c r="G1203" s="24" t="str">
        <f t="array" aca="1" ref="G1203" ca="1">IF(F1203="","",INDIRECT("quan_huyen!l"&amp;MAX(IF(COUNTIF($F1203,"*"&amp;Tinh_TP&amp;"*")=1,ROW(Tinh_TP),0))))</f>
        <v/>
      </c>
      <c r="H1203" s="22" t="str">
        <f t="array" aca="1" ref="H1203" ca="1">IF(AND(F1203="",G1203=""),"",INDIRECT("quan_huyen!h"&amp;MAX(IF(COUNTIF(F1203,"*"&amp;data&amp;"*")=1,ROW(data),0))))</f>
        <v/>
      </c>
      <c r="I1203" s="26" t="str">
        <f ca="1">IF(G1203="","",INDEX(Tinh_ID,MATCH(Sheet1!G1203,Tinh_TP,0)))</f>
        <v/>
      </c>
      <c r="J1203" s="26" t="str">
        <f ca="1">IF(H1203="","",VLOOKUP(H1203,Quan_huyen!$H:$I,2,0))</f>
        <v/>
      </c>
      <c r="K1203" s="26" t="str">
        <f ca="1">IF(J1203="","",VLOOKUP(J1203,Quan_huyen!$I:$J,2,0))</f>
        <v/>
      </c>
      <c r="L1203" s="22"/>
      <c r="M1203" s="21"/>
      <c r="N1203" s="39"/>
      <c r="O1203" s="39"/>
      <c r="P1203" s="39" t="str">
        <f>IF(O1203="","",VLOOKUP(O1203,Dich_vu!$M$1:'Dich_vu'!$N:$N,2,0))</f>
        <v/>
      </c>
      <c r="Q1203" s="39"/>
      <c r="R1203" s="39"/>
      <c r="S1203" s="39"/>
      <c r="T1203" s="39"/>
      <c r="U1203" s="39"/>
      <c r="V1203" s="35"/>
      <c r="W1203" s="44"/>
    </row>
    <row r="1204" spans="2:23">
      <c r="B1204" s="19"/>
      <c r="C1204" s="23"/>
      <c r="D1204" s="26" t="str">
        <f>IF(C1204="","",VLOOKUP(C1204,Dich_vu!$A$1:'Dich_vu'!$B$64,2,0))</f>
        <v/>
      </c>
      <c r="E1204" s="20"/>
      <c r="F1204" s="21"/>
      <c r="G1204" s="24" t="str">
        <f t="array" aca="1" ref="G1204" ca="1">IF(F1204="","",INDIRECT("quan_huyen!l"&amp;MAX(IF(COUNTIF($F1204,"*"&amp;Tinh_TP&amp;"*")=1,ROW(Tinh_TP),0))))</f>
        <v/>
      </c>
      <c r="H1204" s="22" t="str">
        <f t="array" aca="1" ref="H1204" ca="1">IF(AND(F1204="",G1204=""),"",INDIRECT("quan_huyen!h"&amp;MAX(IF(COUNTIF(F1204,"*"&amp;data&amp;"*")=1,ROW(data),0))))</f>
        <v/>
      </c>
      <c r="I1204" s="26" t="str">
        <f ca="1">IF(G1204="","",INDEX(Tinh_ID,MATCH(Sheet1!G1204,Tinh_TP,0)))</f>
        <v/>
      </c>
      <c r="J1204" s="26" t="str">
        <f ca="1">IF(H1204="","",VLOOKUP(H1204,Quan_huyen!$H:$I,2,0))</f>
        <v/>
      </c>
      <c r="K1204" s="26" t="str">
        <f ca="1">IF(J1204="","",VLOOKUP(J1204,Quan_huyen!$I:$J,2,0))</f>
        <v/>
      </c>
      <c r="L1204" s="22"/>
      <c r="M1204" s="21"/>
      <c r="N1204" s="39"/>
      <c r="O1204" s="39"/>
      <c r="P1204" s="39" t="str">
        <f>IF(O1204="","",VLOOKUP(O1204,Dich_vu!$M$1:'Dich_vu'!$N:$N,2,0))</f>
        <v/>
      </c>
      <c r="Q1204" s="39"/>
      <c r="R1204" s="39"/>
      <c r="S1204" s="39"/>
      <c r="T1204" s="39"/>
      <c r="U1204" s="39"/>
      <c r="V1204" s="35"/>
      <c r="W1204" s="44"/>
    </row>
    <row r="1205" spans="2:23">
      <c r="B1205" s="19"/>
      <c r="C1205" s="23"/>
      <c r="D1205" s="26" t="str">
        <f>IF(C1205="","",VLOOKUP(C1205,Dich_vu!$A$1:'Dich_vu'!$B$64,2,0))</f>
        <v/>
      </c>
      <c r="E1205" s="20"/>
      <c r="F1205" s="21"/>
      <c r="G1205" s="24" t="str">
        <f t="array" aca="1" ref="G1205" ca="1">IF(F1205="","",INDIRECT("quan_huyen!l"&amp;MAX(IF(COUNTIF($F1205,"*"&amp;Tinh_TP&amp;"*")=1,ROW(Tinh_TP),0))))</f>
        <v/>
      </c>
      <c r="H1205" s="22" t="str">
        <f t="array" aca="1" ref="H1205" ca="1">IF(AND(F1205="",G1205=""),"",INDIRECT("quan_huyen!h"&amp;MAX(IF(COUNTIF(F1205,"*"&amp;data&amp;"*")=1,ROW(data),0))))</f>
        <v/>
      </c>
      <c r="I1205" s="26" t="str">
        <f ca="1">IF(G1205="","",INDEX(Tinh_ID,MATCH(Sheet1!G1205,Tinh_TP,0)))</f>
        <v/>
      </c>
      <c r="J1205" s="26" t="str">
        <f ca="1">IF(H1205="","",VLOOKUP(H1205,Quan_huyen!$H:$I,2,0))</f>
        <v/>
      </c>
      <c r="K1205" s="26" t="str">
        <f ca="1">IF(J1205="","",VLOOKUP(J1205,Quan_huyen!$I:$J,2,0))</f>
        <v/>
      </c>
      <c r="L1205" s="22"/>
      <c r="M1205" s="21"/>
      <c r="N1205" s="39"/>
      <c r="O1205" s="39"/>
      <c r="P1205" s="39" t="str">
        <f>IF(O1205="","",VLOOKUP(O1205,Dich_vu!$M$1:'Dich_vu'!$N:$N,2,0))</f>
        <v/>
      </c>
      <c r="Q1205" s="39"/>
      <c r="R1205" s="39"/>
      <c r="S1205" s="39"/>
      <c r="T1205" s="39"/>
      <c r="U1205" s="39"/>
      <c r="V1205" s="35"/>
      <c r="W1205" s="44"/>
    </row>
    <row r="1206" spans="2:23">
      <c r="B1206" s="19"/>
      <c r="C1206" s="23"/>
      <c r="D1206" s="26" t="str">
        <f>IF(C1206="","",VLOOKUP(C1206,Dich_vu!$A$1:'Dich_vu'!$B$64,2,0))</f>
        <v/>
      </c>
      <c r="E1206" s="20"/>
      <c r="F1206" s="21"/>
      <c r="G1206" s="24" t="str">
        <f t="array" aca="1" ref="G1206" ca="1">IF(F1206="","",INDIRECT("quan_huyen!l"&amp;MAX(IF(COUNTIF($F1206,"*"&amp;Tinh_TP&amp;"*")=1,ROW(Tinh_TP),0))))</f>
        <v/>
      </c>
      <c r="H1206" s="22" t="str">
        <f t="array" aca="1" ref="H1206" ca="1">IF(AND(F1206="",G1206=""),"",INDIRECT("quan_huyen!h"&amp;MAX(IF(COUNTIF(F1206,"*"&amp;data&amp;"*")=1,ROW(data),0))))</f>
        <v/>
      </c>
      <c r="I1206" s="26" t="str">
        <f ca="1">IF(G1206="","",INDEX(Tinh_ID,MATCH(Sheet1!G1206,Tinh_TP,0)))</f>
        <v/>
      </c>
      <c r="J1206" s="26" t="str">
        <f ca="1">IF(H1206="","",VLOOKUP(H1206,Quan_huyen!$H:$I,2,0))</f>
        <v/>
      </c>
      <c r="K1206" s="26" t="str">
        <f ca="1">IF(J1206="","",VLOOKUP(J1206,Quan_huyen!$I:$J,2,0))</f>
        <v/>
      </c>
      <c r="L1206" s="22"/>
      <c r="M1206" s="21"/>
      <c r="N1206" s="39"/>
      <c r="O1206" s="39"/>
      <c r="P1206" s="39" t="str">
        <f>IF(O1206="","",VLOOKUP(O1206,Dich_vu!$M$1:'Dich_vu'!$N:$N,2,0))</f>
        <v/>
      </c>
      <c r="Q1206" s="39"/>
      <c r="R1206" s="39"/>
      <c r="S1206" s="39"/>
      <c r="T1206" s="39"/>
      <c r="U1206" s="39"/>
      <c r="V1206" s="35"/>
      <c r="W1206" s="44"/>
    </row>
    <row r="1207" spans="2:23">
      <c r="B1207" s="19"/>
      <c r="C1207" s="23"/>
      <c r="D1207" s="26" t="str">
        <f>IF(C1207="","",VLOOKUP(C1207,Dich_vu!$A$1:'Dich_vu'!$B$64,2,0))</f>
        <v/>
      </c>
      <c r="E1207" s="20"/>
      <c r="F1207" s="21"/>
      <c r="G1207" s="24" t="str">
        <f t="array" aca="1" ref="G1207" ca="1">IF(F1207="","",INDIRECT("quan_huyen!l"&amp;MAX(IF(COUNTIF($F1207,"*"&amp;Tinh_TP&amp;"*")=1,ROW(Tinh_TP),0))))</f>
        <v/>
      </c>
      <c r="H1207" s="22" t="str">
        <f t="array" aca="1" ref="H1207" ca="1">IF(AND(F1207="",G1207=""),"",INDIRECT("quan_huyen!h"&amp;MAX(IF(COUNTIF(F1207,"*"&amp;data&amp;"*")=1,ROW(data),0))))</f>
        <v/>
      </c>
      <c r="I1207" s="26" t="str">
        <f ca="1">IF(G1207="","",INDEX(Tinh_ID,MATCH(Sheet1!G1207,Tinh_TP,0)))</f>
        <v/>
      </c>
      <c r="J1207" s="26" t="str">
        <f ca="1">IF(H1207="","",VLOOKUP(H1207,Quan_huyen!$H:$I,2,0))</f>
        <v/>
      </c>
      <c r="K1207" s="26" t="str">
        <f ca="1">IF(J1207="","",VLOOKUP(J1207,Quan_huyen!$I:$J,2,0))</f>
        <v/>
      </c>
      <c r="L1207" s="22"/>
      <c r="M1207" s="21"/>
      <c r="N1207" s="39"/>
      <c r="O1207" s="39"/>
      <c r="P1207" s="39" t="str">
        <f>IF(O1207="","",VLOOKUP(O1207,Dich_vu!$M$1:'Dich_vu'!$N:$N,2,0))</f>
        <v/>
      </c>
      <c r="Q1207" s="39"/>
      <c r="R1207" s="39"/>
      <c r="S1207" s="39"/>
      <c r="T1207" s="39"/>
      <c r="U1207" s="39"/>
      <c r="V1207" s="35"/>
      <c r="W1207" s="44"/>
    </row>
    <row r="1208" spans="2:23">
      <c r="B1208" s="19"/>
      <c r="C1208" s="23"/>
      <c r="D1208" s="26" t="str">
        <f>IF(C1208="","",VLOOKUP(C1208,Dich_vu!$A$1:'Dich_vu'!$B$64,2,0))</f>
        <v/>
      </c>
      <c r="E1208" s="20"/>
      <c r="F1208" s="21"/>
      <c r="G1208" s="24" t="str">
        <f t="array" aca="1" ref="G1208" ca="1">IF(F1208="","",INDIRECT("quan_huyen!l"&amp;MAX(IF(COUNTIF($F1208,"*"&amp;Tinh_TP&amp;"*")=1,ROW(Tinh_TP),0))))</f>
        <v/>
      </c>
      <c r="H1208" s="22" t="str">
        <f t="array" aca="1" ref="H1208" ca="1">IF(AND(F1208="",G1208=""),"",INDIRECT("quan_huyen!h"&amp;MAX(IF(COUNTIF(F1208,"*"&amp;data&amp;"*")=1,ROW(data),0))))</f>
        <v/>
      </c>
      <c r="I1208" s="26" t="str">
        <f ca="1">IF(G1208="","",INDEX(Tinh_ID,MATCH(Sheet1!G1208,Tinh_TP,0)))</f>
        <v/>
      </c>
      <c r="J1208" s="26" t="str">
        <f ca="1">IF(H1208="","",VLOOKUP(H1208,Quan_huyen!$H:$I,2,0))</f>
        <v/>
      </c>
      <c r="K1208" s="26" t="str">
        <f ca="1">IF(J1208="","",VLOOKUP(J1208,Quan_huyen!$I:$J,2,0))</f>
        <v/>
      </c>
      <c r="L1208" s="22"/>
      <c r="M1208" s="21"/>
      <c r="N1208" s="39"/>
      <c r="O1208" s="39"/>
      <c r="P1208" s="39" t="str">
        <f>IF(O1208="","",VLOOKUP(O1208,Dich_vu!$M$1:'Dich_vu'!$N:$N,2,0))</f>
        <v/>
      </c>
      <c r="Q1208" s="39"/>
      <c r="R1208" s="39"/>
      <c r="S1208" s="39"/>
      <c r="T1208" s="39"/>
      <c r="U1208" s="39"/>
      <c r="V1208" s="35"/>
      <c r="W1208" s="44"/>
    </row>
    <row r="1209" spans="2:23">
      <c r="B1209" s="19"/>
      <c r="C1209" s="23"/>
      <c r="D1209" s="26" t="str">
        <f>IF(C1209="","",VLOOKUP(C1209,Dich_vu!$A$1:'Dich_vu'!$B$64,2,0))</f>
        <v/>
      </c>
      <c r="E1209" s="20"/>
      <c r="F1209" s="21"/>
      <c r="G1209" s="24" t="str">
        <f t="array" aca="1" ref="G1209" ca="1">IF(F1209="","",INDIRECT("quan_huyen!l"&amp;MAX(IF(COUNTIF($F1209,"*"&amp;Tinh_TP&amp;"*")=1,ROW(Tinh_TP),0))))</f>
        <v/>
      </c>
      <c r="H1209" s="22" t="str">
        <f t="array" aca="1" ref="H1209" ca="1">IF(AND(F1209="",G1209=""),"",INDIRECT("quan_huyen!h"&amp;MAX(IF(COUNTIF(F1209,"*"&amp;data&amp;"*")=1,ROW(data),0))))</f>
        <v/>
      </c>
      <c r="I1209" s="26" t="str">
        <f ca="1">IF(G1209="","",INDEX(Tinh_ID,MATCH(Sheet1!G1209,Tinh_TP,0)))</f>
        <v/>
      </c>
      <c r="J1209" s="26" t="str">
        <f ca="1">IF(H1209="","",VLOOKUP(H1209,Quan_huyen!$H:$I,2,0))</f>
        <v/>
      </c>
      <c r="K1209" s="26" t="str">
        <f ca="1">IF(J1209="","",VLOOKUP(J1209,Quan_huyen!$I:$J,2,0))</f>
        <v/>
      </c>
      <c r="L1209" s="22"/>
      <c r="M1209" s="21"/>
      <c r="N1209" s="39"/>
      <c r="O1209" s="39"/>
      <c r="P1209" s="39" t="str">
        <f>IF(O1209="","",VLOOKUP(O1209,Dich_vu!$M$1:'Dich_vu'!$N:$N,2,0))</f>
        <v/>
      </c>
      <c r="Q1209" s="39"/>
      <c r="R1209" s="39"/>
      <c r="S1209" s="39"/>
      <c r="T1209" s="39"/>
      <c r="U1209" s="39"/>
      <c r="V1209" s="35"/>
      <c r="W1209" s="44"/>
    </row>
    <row r="1210" spans="2:23">
      <c r="B1210" s="19"/>
      <c r="C1210" s="23"/>
      <c r="D1210" s="26" t="str">
        <f>IF(C1210="","",VLOOKUP(C1210,Dich_vu!$A$1:'Dich_vu'!$B$64,2,0))</f>
        <v/>
      </c>
      <c r="E1210" s="20"/>
      <c r="F1210" s="21"/>
      <c r="G1210" s="24" t="str">
        <f t="array" aca="1" ref="G1210" ca="1">IF(F1210="","",INDIRECT("quan_huyen!l"&amp;MAX(IF(COUNTIF($F1210,"*"&amp;Tinh_TP&amp;"*")=1,ROW(Tinh_TP),0))))</f>
        <v/>
      </c>
      <c r="H1210" s="22" t="str">
        <f t="array" aca="1" ref="H1210" ca="1">IF(AND(F1210="",G1210=""),"",INDIRECT("quan_huyen!h"&amp;MAX(IF(COUNTIF(F1210,"*"&amp;data&amp;"*")=1,ROW(data),0))))</f>
        <v/>
      </c>
      <c r="I1210" s="26" t="str">
        <f ca="1">IF(G1210="","",INDEX(Tinh_ID,MATCH(Sheet1!G1210,Tinh_TP,0)))</f>
        <v/>
      </c>
      <c r="J1210" s="26" t="str">
        <f ca="1">IF(H1210="","",VLOOKUP(H1210,Quan_huyen!$H:$I,2,0))</f>
        <v/>
      </c>
      <c r="K1210" s="26" t="str">
        <f ca="1">IF(J1210="","",VLOOKUP(J1210,Quan_huyen!$I:$J,2,0))</f>
        <v/>
      </c>
      <c r="L1210" s="22"/>
      <c r="M1210" s="21"/>
      <c r="N1210" s="39"/>
      <c r="O1210" s="39"/>
      <c r="P1210" s="39" t="str">
        <f>IF(O1210="","",VLOOKUP(O1210,Dich_vu!$M$1:'Dich_vu'!$N:$N,2,0))</f>
        <v/>
      </c>
      <c r="Q1210" s="39"/>
      <c r="R1210" s="39"/>
      <c r="S1210" s="39"/>
      <c r="T1210" s="39"/>
      <c r="U1210" s="39"/>
      <c r="V1210" s="35"/>
      <c r="W1210" s="44"/>
    </row>
    <row r="1211" spans="2:23">
      <c r="B1211" s="19"/>
      <c r="C1211" s="23"/>
      <c r="D1211" s="26" t="str">
        <f>IF(C1211="","",VLOOKUP(C1211,Dich_vu!$A$1:'Dich_vu'!$B$64,2,0))</f>
        <v/>
      </c>
      <c r="E1211" s="20"/>
      <c r="F1211" s="21"/>
      <c r="G1211" s="24" t="str">
        <f t="array" aca="1" ref="G1211" ca="1">IF(F1211="","",INDIRECT("quan_huyen!l"&amp;MAX(IF(COUNTIF($F1211,"*"&amp;Tinh_TP&amp;"*")=1,ROW(Tinh_TP),0))))</f>
        <v/>
      </c>
      <c r="H1211" s="22" t="str">
        <f t="array" aca="1" ref="H1211" ca="1">IF(AND(F1211="",G1211=""),"",INDIRECT("quan_huyen!h"&amp;MAX(IF(COUNTIF(F1211,"*"&amp;data&amp;"*")=1,ROW(data),0))))</f>
        <v/>
      </c>
      <c r="I1211" s="26" t="str">
        <f ca="1">IF(G1211="","",INDEX(Tinh_ID,MATCH(Sheet1!G1211,Tinh_TP,0)))</f>
        <v/>
      </c>
      <c r="J1211" s="26" t="str">
        <f ca="1">IF(H1211="","",VLOOKUP(H1211,Quan_huyen!$H:$I,2,0))</f>
        <v/>
      </c>
      <c r="K1211" s="26" t="str">
        <f ca="1">IF(J1211="","",VLOOKUP(J1211,Quan_huyen!$I:$J,2,0))</f>
        <v/>
      </c>
      <c r="L1211" s="22"/>
      <c r="M1211" s="21"/>
      <c r="N1211" s="39"/>
      <c r="O1211" s="39"/>
      <c r="P1211" s="39" t="str">
        <f>IF(O1211="","",VLOOKUP(O1211,Dich_vu!$M$1:'Dich_vu'!$N:$N,2,0))</f>
        <v/>
      </c>
      <c r="Q1211" s="39"/>
      <c r="R1211" s="39"/>
      <c r="S1211" s="39"/>
      <c r="T1211" s="39"/>
      <c r="U1211" s="39"/>
      <c r="V1211" s="35"/>
      <c r="W1211" s="44"/>
    </row>
    <row r="1212" spans="2:23">
      <c r="B1212" s="19"/>
      <c r="C1212" s="23"/>
      <c r="D1212" s="26" t="str">
        <f>IF(C1212="","",VLOOKUP(C1212,Dich_vu!$A$1:'Dich_vu'!$B$64,2,0))</f>
        <v/>
      </c>
      <c r="E1212" s="20"/>
      <c r="F1212" s="21"/>
      <c r="G1212" s="24" t="str">
        <f t="array" aca="1" ref="G1212" ca="1">IF(F1212="","",INDIRECT("quan_huyen!l"&amp;MAX(IF(COUNTIF($F1212,"*"&amp;Tinh_TP&amp;"*")=1,ROW(Tinh_TP),0))))</f>
        <v/>
      </c>
      <c r="H1212" s="22" t="str">
        <f t="array" aca="1" ref="H1212" ca="1">IF(AND(F1212="",G1212=""),"",INDIRECT("quan_huyen!h"&amp;MAX(IF(COUNTIF(F1212,"*"&amp;data&amp;"*")=1,ROW(data),0))))</f>
        <v/>
      </c>
      <c r="I1212" s="26" t="str">
        <f ca="1">IF(G1212="","",INDEX(Tinh_ID,MATCH(Sheet1!G1212,Tinh_TP,0)))</f>
        <v/>
      </c>
      <c r="J1212" s="26" t="str">
        <f ca="1">IF(H1212="","",VLOOKUP(H1212,Quan_huyen!$H:$I,2,0))</f>
        <v/>
      </c>
      <c r="K1212" s="26" t="str">
        <f ca="1">IF(J1212="","",VLOOKUP(J1212,Quan_huyen!$I:$J,2,0))</f>
        <v/>
      </c>
      <c r="L1212" s="22"/>
      <c r="M1212" s="21"/>
      <c r="N1212" s="39"/>
      <c r="O1212" s="39"/>
      <c r="P1212" s="39" t="str">
        <f>IF(O1212="","",VLOOKUP(O1212,Dich_vu!$M$1:'Dich_vu'!$N:$N,2,0))</f>
        <v/>
      </c>
      <c r="Q1212" s="39"/>
      <c r="R1212" s="39"/>
      <c r="S1212" s="39"/>
      <c r="T1212" s="39"/>
      <c r="U1212" s="39"/>
      <c r="V1212" s="35"/>
      <c r="W1212" s="44"/>
    </row>
    <row r="1213" spans="2:23">
      <c r="B1213" s="19"/>
      <c r="C1213" s="23"/>
      <c r="D1213" s="26" t="str">
        <f>IF(C1213="","",VLOOKUP(C1213,Dich_vu!$A$1:'Dich_vu'!$B$64,2,0))</f>
        <v/>
      </c>
      <c r="E1213" s="20"/>
      <c r="F1213" s="21"/>
      <c r="G1213" s="24" t="str">
        <f t="array" aca="1" ref="G1213" ca="1">IF(F1213="","",INDIRECT("quan_huyen!l"&amp;MAX(IF(COUNTIF($F1213,"*"&amp;Tinh_TP&amp;"*")=1,ROW(Tinh_TP),0))))</f>
        <v/>
      </c>
      <c r="H1213" s="22" t="str">
        <f t="array" aca="1" ref="H1213" ca="1">IF(AND(F1213="",G1213=""),"",INDIRECT("quan_huyen!h"&amp;MAX(IF(COUNTIF(F1213,"*"&amp;data&amp;"*")=1,ROW(data),0))))</f>
        <v/>
      </c>
      <c r="I1213" s="26" t="str">
        <f ca="1">IF(G1213="","",INDEX(Tinh_ID,MATCH(Sheet1!G1213,Tinh_TP,0)))</f>
        <v/>
      </c>
      <c r="J1213" s="26" t="str">
        <f ca="1">IF(H1213="","",VLOOKUP(H1213,Quan_huyen!$H:$I,2,0))</f>
        <v/>
      </c>
      <c r="K1213" s="26" t="str">
        <f ca="1">IF(J1213="","",VLOOKUP(J1213,Quan_huyen!$I:$J,2,0))</f>
        <v/>
      </c>
      <c r="L1213" s="22"/>
      <c r="M1213" s="21"/>
      <c r="N1213" s="39"/>
      <c r="O1213" s="39"/>
      <c r="P1213" s="39" t="str">
        <f>IF(O1213="","",VLOOKUP(O1213,Dich_vu!$M$1:'Dich_vu'!$N:$N,2,0))</f>
        <v/>
      </c>
      <c r="Q1213" s="39"/>
      <c r="R1213" s="39"/>
      <c r="S1213" s="39"/>
      <c r="T1213" s="39"/>
      <c r="U1213" s="39"/>
      <c r="V1213" s="35"/>
      <c r="W1213" s="44"/>
    </row>
    <row r="1214" spans="2:23">
      <c r="B1214" s="19"/>
      <c r="C1214" s="23"/>
      <c r="D1214" s="26" t="str">
        <f>IF(C1214="","",VLOOKUP(C1214,Dich_vu!$A$1:'Dich_vu'!$B$64,2,0))</f>
        <v/>
      </c>
      <c r="E1214" s="20"/>
      <c r="F1214" s="21"/>
      <c r="G1214" s="24" t="str">
        <f t="array" aca="1" ref="G1214" ca="1">IF(F1214="","",INDIRECT("quan_huyen!l"&amp;MAX(IF(COUNTIF($F1214,"*"&amp;Tinh_TP&amp;"*")=1,ROW(Tinh_TP),0))))</f>
        <v/>
      </c>
      <c r="H1214" s="22" t="str">
        <f t="array" aca="1" ref="H1214" ca="1">IF(AND(F1214="",G1214=""),"",INDIRECT("quan_huyen!h"&amp;MAX(IF(COUNTIF(F1214,"*"&amp;data&amp;"*")=1,ROW(data),0))))</f>
        <v/>
      </c>
      <c r="I1214" s="26" t="str">
        <f ca="1">IF(G1214="","",INDEX(Tinh_ID,MATCH(Sheet1!G1214,Tinh_TP,0)))</f>
        <v/>
      </c>
      <c r="J1214" s="26" t="str">
        <f ca="1">IF(H1214="","",VLOOKUP(H1214,Quan_huyen!$H:$I,2,0))</f>
        <v/>
      </c>
      <c r="K1214" s="26" t="str">
        <f ca="1">IF(J1214="","",VLOOKUP(J1214,Quan_huyen!$I:$J,2,0))</f>
        <v/>
      </c>
      <c r="L1214" s="22"/>
      <c r="M1214" s="21"/>
      <c r="N1214" s="39"/>
      <c r="O1214" s="39"/>
      <c r="P1214" s="39" t="str">
        <f>IF(O1214="","",VLOOKUP(O1214,Dich_vu!$M$1:'Dich_vu'!$N:$N,2,0))</f>
        <v/>
      </c>
      <c r="Q1214" s="39"/>
      <c r="R1214" s="39"/>
      <c r="S1214" s="39"/>
      <c r="T1214" s="39"/>
      <c r="U1214" s="39"/>
      <c r="V1214" s="35"/>
      <c r="W1214" s="44"/>
    </row>
    <row r="1215" spans="2:23">
      <c r="B1215" s="19"/>
      <c r="C1215" s="23"/>
      <c r="D1215" s="26" t="str">
        <f>IF(C1215="","",VLOOKUP(C1215,Dich_vu!$A$1:'Dich_vu'!$B$64,2,0))</f>
        <v/>
      </c>
      <c r="E1215" s="20"/>
      <c r="F1215" s="21"/>
      <c r="G1215" s="24" t="str">
        <f t="array" aca="1" ref="G1215" ca="1">IF(F1215="","",INDIRECT("quan_huyen!l"&amp;MAX(IF(COUNTIF($F1215,"*"&amp;Tinh_TP&amp;"*")=1,ROW(Tinh_TP),0))))</f>
        <v/>
      </c>
      <c r="H1215" s="22" t="str">
        <f t="array" aca="1" ref="H1215" ca="1">IF(AND(F1215="",G1215=""),"",INDIRECT("quan_huyen!h"&amp;MAX(IF(COUNTIF(F1215,"*"&amp;data&amp;"*")=1,ROW(data),0))))</f>
        <v/>
      </c>
      <c r="I1215" s="26" t="str">
        <f ca="1">IF(G1215="","",INDEX(Tinh_ID,MATCH(Sheet1!G1215,Tinh_TP,0)))</f>
        <v/>
      </c>
      <c r="J1215" s="26" t="str">
        <f ca="1">IF(H1215="","",VLOOKUP(H1215,Quan_huyen!$H:$I,2,0))</f>
        <v/>
      </c>
      <c r="K1215" s="26" t="str">
        <f ca="1">IF(J1215="","",VLOOKUP(J1215,Quan_huyen!$I:$J,2,0))</f>
        <v/>
      </c>
      <c r="L1215" s="22"/>
      <c r="M1215" s="21"/>
      <c r="N1215" s="39"/>
      <c r="O1215" s="39"/>
      <c r="P1215" s="39" t="str">
        <f>IF(O1215="","",VLOOKUP(O1215,Dich_vu!$M$1:'Dich_vu'!$N:$N,2,0))</f>
        <v/>
      </c>
      <c r="Q1215" s="39"/>
      <c r="R1215" s="39"/>
      <c r="S1215" s="39"/>
      <c r="T1215" s="39"/>
      <c r="U1215" s="39"/>
      <c r="V1215" s="35"/>
      <c r="W1215" s="44"/>
    </row>
    <row r="1216" spans="2:23">
      <c r="B1216" s="19"/>
      <c r="C1216" s="23"/>
      <c r="D1216" s="26" t="str">
        <f>IF(C1216="","",VLOOKUP(C1216,Dich_vu!$A$1:'Dich_vu'!$B$64,2,0))</f>
        <v/>
      </c>
      <c r="E1216" s="20"/>
      <c r="F1216" s="21"/>
      <c r="G1216" s="24" t="str">
        <f t="array" aca="1" ref="G1216" ca="1">IF(F1216="","",INDIRECT("quan_huyen!l"&amp;MAX(IF(COUNTIF($F1216,"*"&amp;Tinh_TP&amp;"*")=1,ROW(Tinh_TP),0))))</f>
        <v/>
      </c>
      <c r="H1216" s="22" t="str">
        <f t="array" aca="1" ref="H1216" ca="1">IF(AND(F1216="",G1216=""),"",INDIRECT("quan_huyen!h"&amp;MAX(IF(COUNTIF(F1216,"*"&amp;data&amp;"*")=1,ROW(data),0))))</f>
        <v/>
      </c>
      <c r="I1216" s="26" t="str">
        <f ca="1">IF(G1216="","",INDEX(Tinh_ID,MATCH(Sheet1!G1216,Tinh_TP,0)))</f>
        <v/>
      </c>
      <c r="J1216" s="26" t="str">
        <f ca="1">IF(H1216="","",VLOOKUP(H1216,Quan_huyen!$H:$I,2,0))</f>
        <v/>
      </c>
      <c r="K1216" s="26" t="str">
        <f ca="1">IF(J1216="","",VLOOKUP(J1216,Quan_huyen!$I:$J,2,0))</f>
        <v/>
      </c>
      <c r="L1216" s="22"/>
      <c r="M1216" s="21"/>
      <c r="N1216" s="39"/>
      <c r="O1216" s="39"/>
      <c r="P1216" s="39" t="str">
        <f>IF(O1216="","",VLOOKUP(O1216,Dich_vu!$M$1:'Dich_vu'!$N:$N,2,0))</f>
        <v/>
      </c>
      <c r="Q1216" s="39"/>
      <c r="R1216" s="39"/>
      <c r="S1216" s="39"/>
      <c r="T1216" s="39"/>
      <c r="U1216" s="39"/>
      <c r="V1216" s="35"/>
      <c r="W1216" s="44"/>
    </row>
    <row r="1217" spans="2:23">
      <c r="B1217" s="19"/>
      <c r="C1217" s="23"/>
      <c r="D1217" s="26" t="str">
        <f>IF(C1217="","",VLOOKUP(C1217,Dich_vu!$A$1:'Dich_vu'!$B$64,2,0))</f>
        <v/>
      </c>
      <c r="E1217" s="20"/>
      <c r="F1217" s="21"/>
      <c r="G1217" s="24" t="str">
        <f t="array" aca="1" ref="G1217" ca="1">IF(F1217="","",INDIRECT("quan_huyen!l"&amp;MAX(IF(COUNTIF($F1217,"*"&amp;Tinh_TP&amp;"*")=1,ROW(Tinh_TP),0))))</f>
        <v/>
      </c>
      <c r="H1217" s="22" t="str">
        <f t="array" aca="1" ref="H1217" ca="1">IF(AND(F1217="",G1217=""),"",INDIRECT("quan_huyen!h"&amp;MAX(IF(COUNTIF(F1217,"*"&amp;data&amp;"*")=1,ROW(data),0))))</f>
        <v/>
      </c>
      <c r="I1217" s="26" t="str">
        <f ca="1">IF(G1217="","",INDEX(Tinh_ID,MATCH(Sheet1!G1217,Tinh_TP,0)))</f>
        <v/>
      </c>
      <c r="J1217" s="26" t="str">
        <f ca="1">IF(H1217="","",VLOOKUP(H1217,Quan_huyen!$H:$I,2,0))</f>
        <v/>
      </c>
      <c r="K1217" s="26" t="str">
        <f ca="1">IF(J1217="","",VLOOKUP(J1217,Quan_huyen!$I:$J,2,0))</f>
        <v/>
      </c>
      <c r="L1217" s="22"/>
      <c r="M1217" s="21"/>
      <c r="N1217" s="39"/>
      <c r="O1217" s="39"/>
      <c r="P1217" s="39" t="str">
        <f>IF(O1217="","",VLOOKUP(O1217,Dich_vu!$M$1:'Dich_vu'!$N:$N,2,0))</f>
        <v/>
      </c>
      <c r="Q1217" s="39"/>
      <c r="R1217" s="39"/>
      <c r="S1217" s="39"/>
      <c r="T1217" s="39"/>
      <c r="U1217" s="39"/>
      <c r="V1217" s="35"/>
      <c r="W1217" s="44"/>
    </row>
    <row r="1218" spans="2:23">
      <c r="B1218" s="19"/>
      <c r="C1218" s="23"/>
      <c r="D1218" s="26" t="str">
        <f>IF(C1218="","",VLOOKUP(C1218,Dich_vu!$A$1:'Dich_vu'!$B$64,2,0))</f>
        <v/>
      </c>
      <c r="E1218" s="20"/>
      <c r="F1218" s="21"/>
      <c r="G1218" s="24" t="str">
        <f t="array" aca="1" ref="G1218" ca="1">IF(F1218="","",INDIRECT("quan_huyen!l"&amp;MAX(IF(COUNTIF($F1218,"*"&amp;Tinh_TP&amp;"*")=1,ROW(Tinh_TP),0))))</f>
        <v/>
      </c>
      <c r="H1218" s="22" t="str">
        <f t="array" aca="1" ref="H1218" ca="1">IF(AND(F1218="",G1218=""),"",INDIRECT("quan_huyen!h"&amp;MAX(IF(COUNTIF(F1218,"*"&amp;data&amp;"*")=1,ROW(data),0))))</f>
        <v/>
      </c>
      <c r="I1218" s="26" t="str">
        <f ca="1">IF(G1218="","",INDEX(Tinh_ID,MATCH(Sheet1!G1218,Tinh_TP,0)))</f>
        <v/>
      </c>
      <c r="J1218" s="26" t="str">
        <f ca="1">IF(H1218="","",VLOOKUP(H1218,Quan_huyen!$H:$I,2,0))</f>
        <v/>
      </c>
      <c r="K1218" s="26" t="str">
        <f ca="1">IF(J1218="","",VLOOKUP(J1218,Quan_huyen!$I:$J,2,0))</f>
        <v/>
      </c>
      <c r="L1218" s="22"/>
      <c r="M1218" s="21"/>
      <c r="N1218" s="39"/>
      <c r="O1218" s="39"/>
      <c r="P1218" s="39" t="str">
        <f>IF(O1218="","",VLOOKUP(O1218,Dich_vu!$M$1:'Dich_vu'!$N:$N,2,0))</f>
        <v/>
      </c>
      <c r="Q1218" s="39"/>
      <c r="R1218" s="39"/>
      <c r="S1218" s="39"/>
      <c r="T1218" s="39"/>
      <c r="U1218" s="39"/>
      <c r="V1218" s="35"/>
      <c r="W1218" s="44"/>
    </row>
    <row r="1219" spans="2:23">
      <c r="B1219" s="19"/>
      <c r="C1219" s="23"/>
      <c r="D1219" s="26" t="str">
        <f>IF(C1219="","",VLOOKUP(C1219,Dich_vu!$A$1:'Dich_vu'!$B$64,2,0))</f>
        <v/>
      </c>
      <c r="E1219" s="20"/>
      <c r="F1219" s="21"/>
      <c r="G1219" s="24" t="str">
        <f t="array" aca="1" ref="G1219" ca="1">IF(F1219="","",INDIRECT("quan_huyen!l"&amp;MAX(IF(COUNTIF($F1219,"*"&amp;Tinh_TP&amp;"*")=1,ROW(Tinh_TP),0))))</f>
        <v/>
      </c>
      <c r="H1219" s="22" t="str">
        <f t="array" aca="1" ref="H1219" ca="1">IF(AND(F1219="",G1219=""),"",INDIRECT("quan_huyen!h"&amp;MAX(IF(COUNTIF(F1219,"*"&amp;data&amp;"*")=1,ROW(data),0))))</f>
        <v/>
      </c>
      <c r="I1219" s="26" t="str">
        <f ca="1">IF(G1219="","",INDEX(Tinh_ID,MATCH(Sheet1!G1219,Tinh_TP,0)))</f>
        <v/>
      </c>
      <c r="J1219" s="26" t="str">
        <f ca="1">IF(H1219="","",VLOOKUP(H1219,Quan_huyen!$H:$I,2,0))</f>
        <v/>
      </c>
      <c r="K1219" s="26" t="str">
        <f ca="1">IF(J1219="","",VLOOKUP(J1219,Quan_huyen!$I:$J,2,0))</f>
        <v/>
      </c>
      <c r="L1219" s="22"/>
      <c r="M1219" s="21"/>
      <c r="N1219" s="39"/>
      <c r="O1219" s="39"/>
      <c r="P1219" s="39" t="str">
        <f>IF(O1219="","",VLOOKUP(O1219,Dich_vu!$M$1:'Dich_vu'!$N:$N,2,0))</f>
        <v/>
      </c>
      <c r="Q1219" s="39"/>
      <c r="R1219" s="39"/>
      <c r="S1219" s="39"/>
      <c r="T1219" s="39"/>
      <c r="U1219" s="39"/>
      <c r="V1219" s="35"/>
      <c r="W1219" s="44"/>
    </row>
    <row r="1220" spans="2:23">
      <c r="B1220" s="19"/>
      <c r="C1220" s="23"/>
      <c r="D1220" s="26" t="str">
        <f>IF(C1220="","",VLOOKUP(C1220,Dich_vu!$A$1:'Dich_vu'!$B$64,2,0))</f>
        <v/>
      </c>
      <c r="E1220" s="20"/>
      <c r="F1220" s="21"/>
      <c r="G1220" s="24" t="str">
        <f t="array" aca="1" ref="G1220" ca="1">IF(F1220="","",INDIRECT("quan_huyen!l"&amp;MAX(IF(COUNTIF($F1220,"*"&amp;Tinh_TP&amp;"*")=1,ROW(Tinh_TP),0))))</f>
        <v/>
      </c>
      <c r="H1220" s="22" t="str">
        <f t="array" aca="1" ref="H1220" ca="1">IF(AND(F1220="",G1220=""),"",INDIRECT("quan_huyen!h"&amp;MAX(IF(COUNTIF(F1220,"*"&amp;data&amp;"*")=1,ROW(data),0))))</f>
        <v/>
      </c>
      <c r="I1220" s="26" t="str">
        <f ca="1">IF(G1220="","",INDEX(Tinh_ID,MATCH(Sheet1!G1220,Tinh_TP,0)))</f>
        <v/>
      </c>
      <c r="J1220" s="26" t="str">
        <f ca="1">IF(H1220="","",VLOOKUP(H1220,Quan_huyen!$H:$I,2,0))</f>
        <v/>
      </c>
      <c r="K1220" s="26" t="str">
        <f ca="1">IF(J1220="","",VLOOKUP(J1220,Quan_huyen!$I:$J,2,0))</f>
        <v/>
      </c>
      <c r="L1220" s="22"/>
      <c r="M1220" s="21"/>
      <c r="N1220" s="39"/>
      <c r="O1220" s="39"/>
      <c r="P1220" s="39" t="str">
        <f>IF(O1220="","",VLOOKUP(O1220,Dich_vu!$M$1:'Dich_vu'!$N:$N,2,0))</f>
        <v/>
      </c>
      <c r="Q1220" s="39"/>
      <c r="R1220" s="39"/>
      <c r="S1220" s="39"/>
      <c r="T1220" s="39"/>
      <c r="U1220" s="39"/>
      <c r="V1220" s="35"/>
      <c r="W1220" s="44"/>
    </row>
    <row r="1221" spans="2:23">
      <c r="B1221" s="19"/>
      <c r="C1221" s="23"/>
      <c r="D1221" s="26" t="str">
        <f>IF(C1221="","",VLOOKUP(C1221,Dich_vu!$A$1:'Dich_vu'!$B$64,2,0))</f>
        <v/>
      </c>
      <c r="E1221" s="20"/>
      <c r="F1221" s="21"/>
      <c r="G1221" s="24" t="str">
        <f t="array" aca="1" ref="G1221" ca="1">IF(F1221="","",INDIRECT("quan_huyen!l"&amp;MAX(IF(COUNTIF($F1221,"*"&amp;Tinh_TP&amp;"*")=1,ROW(Tinh_TP),0))))</f>
        <v/>
      </c>
      <c r="H1221" s="22" t="str">
        <f t="array" aca="1" ref="H1221" ca="1">IF(AND(F1221="",G1221=""),"",INDIRECT("quan_huyen!h"&amp;MAX(IF(COUNTIF(F1221,"*"&amp;data&amp;"*")=1,ROW(data),0))))</f>
        <v/>
      </c>
      <c r="I1221" s="26" t="str">
        <f ca="1">IF(G1221="","",INDEX(Tinh_ID,MATCH(Sheet1!G1221,Tinh_TP,0)))</f>
        <v/>
      </c>
      <c r="J1221" s="26" t="str">
        <f ca="1">IF(H1221="","",VLOOKUP(H1221,Quan_huyen!$H:$I,2,0))</f>
        <v/>
      </c>
      <c r="K1221" s="26" t="str">
        <f ca="1">IF(J1221="","",VLOOKUP(J1221,Quan_huyen!$I:$J,2,0))</f>
        <v/>
      </c>
      <c r="L1221" s="22"/>
      <c r="M1221" s="21"/>
      <c r="N1221" s="39"/>
      <c r="O1221" s="39"/>
      <c r="P1221" s="39" t="str">
        <f>IF(O1221="","",VLOOKUP(O1221,Dich_vu!$M$1:'Dich_vu'!$N:$N,2,0))</f>
        <v/>
      </c>
      <c r="Q1221" s="39"/>
      <c r="R1221" s="39"/>
      <c r="S1221" s="39"/>
      <c r="T1221" s="39"/>
      <c r="U1221" s="39"/>
      <c r="V1221" s="35"/>
      <c r="W1221" s="44"/>
    </row>
    <row r="1222" spans="2:23">
      <c r="B1222" s="19"/>
      <c r="C1222" s="23"/>
      <c r="D1222" s="26" t="str">
        <f>IF(C1222="","",VLOOKUP(C1222,Dich_vu!$A$1:'Dich_vu'!$B$64,2,0))</f>
        <v/>
      </c>
      <c r="E1222" s="20"/>
      <c r="F1222" s="21"/>
      <c r="G1222" s="24" t="str">
        <f t="array" aca="1" ref="G1222" ca="1">IF(F1222="","",INDIRECT("quan_huyen!l"&amp;MAX(IF(COUNTIF($F1222,"*"&amp;Tinh_TP&amp;"*")=1,ROW(Tinh_TP),0))))</f>
        <v/>
      </c>
      <c r="H1222" s="22" t="str">
        <f t="array" aca="1" ref="H1222" ca="1">IF(AND(F1222="",G1222=""),"",INDIRECT("quan_huyen!h"&amp;MAX(IF(COUNTIF(F1222,"*"&amp;data&amp;"*")=1,ROW(data),0))))</f>
        <v/>
      </c>
      <c r="I1222" s="26" t="str">
        <f ca="1">IF(G1222="","",INDEX(Tinh_ID,MATCH(Sheet1!G1222,Tinh_TP,0)))</f>
        <v/>
      </c>
      <c r="J1222" s="26" t="str">
        <f ca="1">IF(H1222="","",VLOOKUP(H1222,Quan_huyen!$H:$I,2,0))</f>
        <v/>
      </c>
      <c r="K1222" s="26" t="str">
        <f ca="1">IF(J1222="","",VLOOKUP(J1222,Quan_huyen!$I:$J,2,0))</f>
        <v/>
      </c>
      <c r="L1222" s="22"/>
      <c r="M1222" s="21"/>
      <c r="N1222" s="39"/>
      <c r="O1222" s="39"/>
      <c r="P1222" s="39" t="str">
        <f>IF(O1222="","",VLOOKUP(O1222,Dich_vu!$M$1:'Dich_vu'!$N:$N,2,0))</f>
        <v/>
      </c>
      <c r="Q1222" s="39"/>
      <c r="R1222" s="39"/>
      <c r="S1222" s="39"/>
      <c r="T1222" s="39"/>
      <c r="U1222" s="39"/>
      <c r="V1222" s="35"/>
      <c r="W1222" s="44"/>
    </row>
    <row r="1223" spans="2:23">
      <c r="B1223" s="19"/>
      <c r="C1223" s="23"/>
      <c r="D1223" s="26" t="str">
        <f>IF(C1223="","",VLOOKUP(C1223,Dich_vu!$A$1:'Dich_vu'!$B$64,2,0))</f>
        <v/>
      </c>
      <c r="E1223" s="20"/>
      <c r="F1223" s="21"/>
      <c r="G1223" s="24" t="str">
        <f t="array" aca="1" ref="G1223" ca="1">IF(F1223="","",INDIRECT("quan_huyen!l"&amp;MAX(IF(COUNTIF($F1223,"*"&amp;Tinh_TP&amp;"*")=1,ROW(Tinh_TP),0))))</f>
        <v/>
      </c>
      <c r="H1223" s="22" t="str">
        <f t="array" aca="1" ref="H1223" ca="1">IF(AND(F1223="",G1223=""),"",INDIRECT("quan_huyen!h"&amp;MAX(IF(COUNTIF(F1223,"*"&amp;data&amp;"*")=1,ROW(data),0))))</f>
        <v/>
      </c>
      <c r="I1223" s="26" t="str">
        <f ca="1">IF(G1223="","",INDEX(Tinh_ID,MATCH(Sheet1!G1223,Tinh_TP,0)))</f>
        <v/>
      </c>
      <c r="J1223" s="26" t="str">
        <f ca="1">IF(H1223="","",VLOOKUP(H1223,Quan_huyen!$H:$I,2,0))</f>
        <v/>
      </c>
      <c r="K1223" s="26" t="str">
        <f ca="1">IF(J1223="","",VLOOKUP(J1223,Quan_huyen!$I:$J,2,0))</f>
        <v/>
      </c>
      <c r="L1223" s="22"/>
      <c r="M1223" s="21"/>
      <c r="N1223" s="39"/>
      <c r="O1223" s="39"/>
      <c r="P1223" s="39" t="str">
        <f>IF(O1223="","",VLOOKUP(O1223,Dich_vu!$M$1:'Dich_vu'!$N:$N,2,0))</f>
        <v/>
      </c>
      <c r="Q1223" s="39"/>
      <c r="R1223" s="39"/>
      <c r="S1223" s="39"/>
      <c r="T1223" s="39"/>
      <c r="U1223" s="39"/>
      <c r="V1223" s="35"/>
      <c r="W1223" s="44"/>
    </row>
    <row r="1224" spans="2:23">
      <c r="B1224" s="19"/>
      <c r="C1224" s="23"/>
      <c r="D1224" s="26" t="str">
        <f>IF(C1224="","",VLOOKUP(C1224,Dich_vu!$A$1:'Dich_vu'!$B$64,2,0))</f>
        <v/>
      </c>
      <c r="E1224" s="20"/>
      <c r="F1224" s="21"/>
      <c r="G1224" s="24" t="str">
        <f t="array" aca="1" ref="G1224" ca="1">IF(F1224="","",INDIRECT("quan_huyen!l"&amp;MAX(IF(COUNTIF($F1224,"*"&amp;Tinh_TP&amp;"*")=1,ROW(Tinh_TP),0))))</f>
        <v/>
      </c>
      <c r="H1224" s="22" t="str">
        <f t="array" aca="1" ref="H1224" ca="1">IF(AND(F1224="",G1224=""),"",INDIRECT("quan_huyen!h"&amp;MAX(IF(COUNTIF(F1224,"*"&amp;data&amp;"*")=1,ROW(data),0))))</f>
        <v/>
      </c>
      <c r="I1224" s="26" t="str">
        <f ca="1">IF(G1224="","",INDEX(Tinh_ID,MATCH(Sheet1!G1224,Tinh_TP,0)))</f>
        <v/>
      </c>
      <c r="J1224" s="26" t="str">
        <f ca="1">IF(H1224="","",VLOOKUP(H1224,Quan_huyen!$H:$I,2,0))</f>
        <v/>
      </c>
      <c r="K1224" s="26" t="str">
        <f ca="1">IF(J1224="","",VLOOKUP(J1224,Quan_huyen!$I:$J,2,0))</f>
        <v/>
      </c>
      <c r="L1224" s="22"/>
      <c r="M1224" s="21"/>
      <c r="N1224" s="39"/>
      <c r="O1224" s="39"/>
      <c r="P1224" s="39" t="str">
        <f>IF(O1224="","",VLOOKUP(O1224,Dich_vu!$M$1:'Dich_vu'!$N:$N,2,0))</f>
        <v/>
      </c>
      <c r="Q1224" s="39"/>
      <c r="R1224" s="39"/>
      <c r="S1224" s="39"/>
      <c r="T1224" s="39"/>
      <c r="U1224" s="39"/>
      <c r="V1224" s="35"/>
      <c r="W1224" s="44"/>
    </row>
    <row r="1225" spans="2:23">
      <c r="B1225" s="19"/>
      <c r="C1225" s="23"/>
      <c r="D1225" s="26" t="str">
        <f>IF(C1225="","",VLOOKUP(C1225,Dich_vu!$A$1:'Dich_vu'!$B$64,2,0))</f>
        <v/>
      </c>
      <c r="E1225" s="20"/>
      <c r="F1225" s="21"/>
      <c r="G1225" s="24" t="str">
        <f t="array" aca="1" ref="G1225" ca="1">IF(F1225="","",INDIRECT("quan_huyen!l"&amp;MAX(IF(COUNTIF($F1225,"*"&amp;Tinh_TP&amp;"*")=1,ROW(Tinh_TP),0))))</f>
        <v/>
      </c>
      <c r="H1225" s="22" t="str">
        <f t="array" aca="1" ref="H1225" ca="1">IF(AND(F1225="",G1225=""),"",INDIRECT("quan_huyen!h"&amp;MAX(IF(COUNTIF(F1225,"*"&amp;data&amp;"*")=1,ROW(data),0))))</f>
        <v/>
      </c>
      <c r="I1225" s="26" t="str">
        <f ca="1">IF(G1225="","",INDEX(Tinh_ID,MATCH(Sheet1!G1225,Tinh_TP,0)))</f>
        <v/>
      </c>
      <c r="J1225" s="26" t="str">
        <f ca="1">IF(H1225="","",VLOOKUP(H1225,Quan_huyen!$H:$I,2,0))</f>
        <v/>
      </c>
      <c r="K1225" s="26" t="str">
        <f ca="1">IF(J1225="","",VLOOKUP(J1225,Quan_huyen!$I:$J,2,0))</f>
        <v/>
      </c>
      <c r="L1225" s="22"/>
      <c r="M1225" s="21"/>
      <c r="N1225" s="39"/>
      <c r="O1225" s="39"/>
      <c r="P1225" s="39" t="str">
        <f>IF(O1225="","",VLOOKUP(O1225,Dich_vu!$M$1:'Dich_vu'!$N:$N,2,0))</f>
        <v/>
      </c>
      <c r="Q1225" s="39"/>
      <c r="R1225" s="39"/>
      <c r="S1225" s="39"/>
      <c r="T1225" s="39"/>
      <c r="U1225" s="39"/>
      <c r="V1225" s="35"/>
      <c r="W1225" s="44"/>
    </row>
    <row r="1226" spans="2:23">
      <c r="B1226" s="19"/>
      <c r="C1226" s="23"/>
      <c r="D1226" s="26" t="str">
        <f>IF(C1226="","",VLOOKUP(C1226,Dich_vu!$A$1:'Dich_vu'!$B$64,2,0))</f>
        <v/>
      </c>
      <c r="E1226" s="20"/>
      <c r="F1226" s="21"/>
      <c r="G1226" s="24" t="str">
        <f t="array" aca="1" ref="G1226" ca="1">IF(F1226="","",INDIRECT("quan_huyen!l"&amp;MAX(IF(COUNTIF($F1226,"*"&amp;Tinh_TP&amp;"*")=1,ROW(Tinh_TP),0))))</f>
        <v/>
      </c>
      <c r="H1226" s="22" t="str">
        <f t="array" aca="1" ref="H1226" ca="1">IF(AND(F1226="",G1226=""),"",INDIRECT("quan_huyen!h"&amp;MAX(IF(COUNTIF(F1226,"*"&amp;data&amp;"*")=1,ROW(data),0))))</f>
        <v/>
      </c>
      <c r="I1226" s="26" t="str">
        <f ca="1">IF(G1226="","",INDEX(Tinh_ID,MATCH(Sheet1!G1226,Tinh_TP,0)))</f>
        <v/>
      </c>
      <c r="J1226" s="26" t="str">
        <f ca="1">IF(H1226="","",VLOOKUP(H1226,Quan_huyen!$H:$I,2,0))</f>
        <v/>
      </c>
      <c r="K1226" s="26" t="str">
        <f ca="1">IF(J1226="","",VLOOKUP(J1226,Quan_huyen!$I:$J,2,0))</f>
        <v/>
      </c>
      <c r="L1226" s="22"/>
      <c r="M1226" s="21"/>
      <c r="N1226" s="39"/>
      <c r="O1226" s="39"/>
      <c r="P1226" s="39" t="str">
        <f>IF(O1226="","",VLOOKUP(O1226,Dich_vu!$M$1:'Dich_vu'!$N:$N,2,0))</f>
        <v/>
      </c>
      <c r="Q1226" s="39"/>
      <c r="R1226" s="39"/>
      <c r="S1226" s="39"/>
      <c r="T1226" s="39"/>
      <c r="U1226" s="39"/>
      <c r="V1226" s="35"/>
      <c r="W1226" s="44"/>
    </row>
    <row r="1227" spans="2:23">
      <c r="B1227" s="19"/>
      <c r="C1227" s="23"/>
      <c r="D1227" s="26" t="str">
        <f>IF(C1227="","",VLOOKUP(C1227,Dich_vu!$A$1:'Dich_vu'!$B$64,2,0))</f>
        <v/>
      </c>
      <c r="E1227" s="20"/>
      <c r="F1227" s="21"/>
      <c r="G1227" s="24" t="str">
        <f t="array" aca="1" ref="G1227" ca="1">IF(F1227="","",INDIRECT("quan_huyen!l"&amp;MAX(IF(COUNTIF($F1227,"*"&amp;Tinh_TP&amp;"*")=1,ROW(Tinh_TP),0))))</f>
        <v/>
      </c>
      <c r="H1227" s="22" t="str">
        <f t="array" aca="1" ref="H1227" ca="1">IF(AND(F1227="",G1227=""),"",INDIRECT("quan_huyen!h"&amp;MAX(IF(COUNTIF(F1227,"*"&amp;data&amp;"*")=1,ROW(data),0))))</f>
        <v/>
      </c>
      <c r="I1227" s="26" t="str">
        <f ca="1">IF(G1227="","",INDEX(Tinh_ID,MATCH(Sheet1!G1227,Tinh_TP,0)))</f>
        <v/>
      </c>
      <c r="J1227" s="26" t="str">
        <f ca="1">IF(H1227="","",VLOOKUP(H1227,Quan_huyen!$H:$I,2,0))</f>
        <v/>
      </c>
      <c r="K1227" s="26" t="str">
        <f ca="1">IF(J1227="","",VLOOKUP(J1227,Quan_huyen!$I:$J,2,0))</f>
        <v/>
      </c>
      <c r="L1227" s="22"/>
      <c r="M1227" s="21"/>
      <c r="N1227" s="39"/>
      <c r="O1227" s="39"/>
      <c r="P1227" s="39" t="str">
        <f>IF(O1227="","",VLOOKUP(O1227,Dich_vu!$M$1:'Dich_vu'!$N:$N,2,0))</f>
        <v/>
      </c>
      <c r="Q1227" s="39"/>
      <c r="R1227" s="39"/>
      <c r="S1227" s="39"/>
      <c r="T1227" s="39"/>
      <c r="U1227" s="39"/>
      <c r="V1227" s="35"/>
      <c r="W1227" s="44"/>
    </row>
    <row r="1228" spans="2:23">
      <c r="B1228" s="19"/>
      <c r="C1228" s="23"/>
      <c r="D1228" s="26" t="str">
        <f>IF(C1228="","",VLOOKUP(C1228,Dich_vu!$A$1:'Dich_vu'!$B$64,2,0))</f>
        <v/>
      </c>
      <c r="E1228" s="20"/>
      <c r="F1228" s="21"/>
      <c r="G1228" s="24" t="str">
        <f t="array" aca="1" ref="G1228" ca="1">IF(F1228="","",INDIRECT("quan_huyen!l"&amp;MAX(IF(COUNTIF($F1228,"*"&amp;Tinh_TP&amp;"*")=1,ROW(Tinh_TP),0))))</f>
        <v/>
      </c>
      <c r="H1228" s="22" t="str">
        <f t="array" aca="1" ref="H1228" ca="1">IF(AND(F1228="",G1228=""),"",INDIRECT("quan_huyen!h"&amp;MAX(IF(COUNTIF(F1228,"*"&amp;data&amp;"*")=1,ROW(data),0))))</f>
        <v/>
      </c>
      <c r="I1228" s="26" t="str">
        <f ca="1">IF(G1228="","",INDEX(Tinh_ID,MATCH(Sheet1!G1228,Tinh_TP,0)))</f>
        <v/>
      </c>
      <c r="J1228" s="26" t="str">
        <f ca="1">IF(H1228="","",VLOOKUP(H1228,Quan_huyen!$H:$I,2,0))</f>
        <v/>
      </c>
      <c r="K1228" s="26" t="str">
        <f ca="1">IF(J1228="","",VLOOKUP(J1228,Quan_huyen!$I:$J,2,0))</f>
        <v/>
      </c>
      <c r="L1228" s="22"/>
      <c r="M1228" s="21"/>
      <c r="N1228" s="39"/>
      <c r="O1228" s="39"/>
      <c r="P1228" s="39" t="str">
        <f>IF(O1228="","",VLOOKUP(O1228,Dich_vu!$M$1:'Dich_vu'!$N:$N,2,0))</f>
        <v/>
      </c>
      <c r="Q1228" s="39"/>
      <c r="R1228" s="39"/>
      <c r="S1228" s="39"/>
      <c r="T1228" s="39"/>
      <c r="U1228" s="39"/>
      <c r="V1228" s="35"/>
      <c r="W1228" s="44"/>
    </row>
    <row r="1229" spans="2:23">
      <c r="B1229" s="19"/>
      <c r="C1229" s="23"/>
      <c r="D1229" s="26" t="str">
        <f>IF(C1229="","",VLOOKUP(C1229,Dich_vu!$A$1:'Dich_vu'!$B$64,2,0))</f>
        <v/>
      </c>
      <c r="E1229" s="20"/>
      <c r="F1229" s="21"/>
      <c r="G1229" s="24" t="str">
        <f t="array" aca="1" ref="G1229" ca="1">IF(F1229="","",INDIRECT("quan_huyen!l"&amp;MAX(IF(COUNTIF($F1229,"*"&amp;Tinh_TP&amp;"*")=1,ROW(Tinh_TP),0))))</f>
        <v/>
      </c>
      <c r="H1229" s="22" t="str">
        <f t="array" aca="1" ref="H1229" ca="1">IF(AND(F1229="",G1229=""),"",INDIRECT("quan_huyen!h"&amp;MAX(IF(COUNTIF(F1229,"*"&amp;data&amp;"*")=1,ROW(data),0))))</f>
        <v/>
      </c>
      <c r="I1229" s="26" t="str">
        <f ca="1">IF(G1229="","",INDEX(Tinh_ID,MATCH(Sheet1!G1229,Tinh_TP,0)))</f>
        <v/>
      </c>
      <c r="J1229" s="26" t="str">
        <f ca="1">IF(H1229="","",VLOOKUP(H1229,Quan_huyen!$H:$I,2,0))</f>
        <v/>
      </c>
      <c r="K1229" s="26" t="str">
        <f ca="1">IF(J1229="","",VLOOKUP(J1229,Quan_huyen!$I:$J,2,0))</f>
        <v/>
      </c>
      <c r="L1229" s="22"/>
      <c r="M1229" s="21"/>
      <c r="N1229" s="39"/>
      <c r="O1229" s="39"/>
      <c r="P1229" s="39" t="str">
        <f>IF(O1229="","",VLOOKUP(O1229,Dich_vu!$M$1:'Dich_vu'!$N:$N,2,0))</f>
        <v/>
      </c>
      <c r="Q1229" s="39"/>
      <c r="R1229" s="39"/>
      <c r="S1229" s="39"/>
      <c r="T1229" s="39"/>
      <c r="U1229" s="39"/>
      <c r="V1229" s="35"/>
      <c r="W1229" s="44"/>
    </row>
    <row r="1230" spans="2:23">
      <c r="B1230" s="19"/>
      <c r="C1230" s="23"/>
      <c r="D1230" s="26" t="str">
        <f>IF(C1230="","",VLOOKUP(C1230,Dich_vu!$A$1:'Dich_vu'!$B$64,2,0))</f>
        <v/>
      </c>
      <c r="E1230" s="20"/>
      <c r="F1230" s="21"/>
      <c r="G1230" s="24" t="str">
        <f t="array" aca="1" ref="G1230" ca="1">IF(F1230="","",INDIRECT("quan_huyen!l"&amp;MAX(IF(COUNTIF($F1230,"*"&amp;Tinh_TP&amp;"*")=1,ROW(Tinh_TP),0))))</f>
        <v/>
      </c>
      <c r="H1230" s="22" t="str">
        <f t="array" aca="1" ref="H1230" ca="1">IF(AND(F1230="",G1230=""),"",INDIRECT("quan_huyen!h"&amp;MAX(IF(COUNTIF(F1230,"*"&amp;data&amp;"*")=1,ROW(data),0))))</f>
        <v/>
      </c>
      <c r="I1230" s="26" t="str">
        <f ca="1">IF(G1230="","",INDEX(Tinh_ID,MATCH(Sheet1!G1230,Tinh_TP,0)))</f>
        <v/>
      </c>
      <c r="J1230" s="26" t="str">
        <f ca="1">IF(H1230="","",VLOOKUP(H1230,Quan_huyen!$H:$I,2,0))</f>
        <v/>
      </c>
      <c r="K1230" s="26" t="str">
        <f ca="1">IF(J1230="","",VLOOKUP(J1230,Quan_huyen!$I:$J,2,0))</f>
        <v/>
      </c>
      <c r="L1230" s="22"/>
      <c r="M1230" s="21"/>
      <c r="N1230" s="39"/>
      <c r="O1230" s="39"/>
      <c r="P1230" s="39" t="str">
        <f>IF(O1230="","",VLOOKUP(O1230,Dich_vu!$M$1:'Dich_vu'!$N:$N,2,0))</f>
        <v/>
      </c>
      <c r="Q1230" s="39"/>
      <c r="R1230" s="39"/>
      <c r="S1230" s="39"/>
      <c r="T1230" s="39"/>
      <c r="U1230" s="39"/>
      <c r="V1230" s="35"/>
      <c r="W1230" s="44"/>
    </row>
    <row r="1231" spans="2:23">
      <c r="B1231" s="19"/>
      <c r="C1231" s="23"/>
      <c r="D1231" s="26" t="str">
        <f>IF(C1231="","",VLOOKUP(C1231,Dich_vu!$A$1:'Dich_vu'!$B$64,2,0))</f>
        <v/>
      </c>
      <c r="E1231" s="20"/>
      <c r="F1231" s="21"/>
      <c r="G1231" s="24" t="str">
        <f t="array" aca="1" ref="G1231" ca="1">IF(F1231="","",INDIRECT("quan_huyen!l"&amp;MAX(IF(COUNTIF($F1231,"*"&amp;Tinh_TP&amp;"*")=1,ROW(Tinh_TP),0))))</f>
        <v/>
      </c>
      <c r="H1231" s="22" t="str">
        <f t="array" aca="1" ref="H1231" ca="1">IF(AND(F1231="",G1231=""),"",INDIRECT("quan_huyen!h"&amp;MAX(IF(COUNTIF(F1231,"*"&amp;data&amp;"*")=1,ROW(data),0))))</f>
        <v/>
      </c>
      <c r="I1231" s="26" t="str">
        <f ca="1">IF(G1231="","",INDEX(Tinh_ID,MATCH(Sheet1!G1231,Tinh_TP,0)))</f>
        <v/>
      </c>
      <c r="J1231" s="26" t="str">
        <f ca="1">IF(H1231="","",VLOOKUP(H1231,Quan_huyen!$H:$I,2,0))</f>
        <v/>
      </c>
      <c r="K1231" s="26" t="str">
        <f ca="1">IF(J1231="","",VLOOKUP(J1231,Quan_huyen!$I:$J,2,0))</f>
        <v/>
      </c>
      <c r="L1231" s="22"/>
      <c r="M1231" s="21"/>
      <c r="N1231" s="39"/>
      <c r="O1231" s="39"/>
      <c r="P1231" s="39" t="str">
        <f>IF(O1231="","",VLOOKUP(O1231,Dich_vu!$M$1:'Dich_vu'!$N:$N,2,0))</f>
        <v/>
      </c>
      <c r="Q1231" s="39"/>
      <c r="R1231" s="39"/>
      <c r="S1231" s="39"/>
      <c r="T1231" s="39"/>
      <c r="U1231" s="39"/>
      <c r="V1231" s="35"/>
      <c r="W1231" s="44"/>
    </row>
    <row r="1232" spans="2:23">
      <c r="B1232" s="19"/>
      <c r="C1232" s="23"/>
      <c r="D1232" s="26" t="str">
        <f>IF(C1232="","",VLOOKUP(C1232,Dich_vu!$A$1:'Dich_vu'!$B$64,2,0))</f>
        <v/>
      </c>
      <c r="E1232" s="20"/>
      <c r="F1232" s="21"/>
      <c r="G1232" s="24" t="str">
        <f t="array" aca="1" ref="G1232" ca="1">IF(F1232="","",INDIRECT("quan_huyen!l"&amp;MAX(IF(COUNTIF($F1232,"*"&amp;Tinh_TP&amp;"*")=1,ROW(Tinh_TP),0))))</f>
        <v/>
      </c>
      <c r="H1232" s="22" t="str">
        <f t="array" aca="1" ref="H1232" ca="1">IF(AND(F1232="",G1232=""),"",INDIRECT("quan_huyen!h"&amp;MAX(IF(COUNTIF(F1232,"*"&amp;data&amp;"*")=1,ROW(data),0))))</f>
        <v/>
      </c>
      <c r="I1232" s="26" t="str">
        <f ca="1">IF(G1232="","",INDEX(Tinh_ID,MATCH(Sheet1!G1232,Tinh_TP,0)))</f>
        <v/>
      </c>
      <c r="J1232" s="26" t="str">
        <f ca="1">IF(H1232="","",VLOOKUP(H1232,Quan_huyen!$H:$I,2,0))</f>
        <v/>
      </c>
      <c r="K1232" s="26" t="str">
        <f ca="1">IF(J1232="","",VLOOKUP(J1232,Quan_huyen!$I:$J,2,0))</f>
        <v/>
      </c>
      <c r="L1232" s="22"/>
      <c r="M1232" s="21"/>
      <c r="N1232" s="39"/>
      <c r="O1232" s="39"/>
      <c r="P1232" s="39" t="str">
        <f>IF(O1232="","",VLOOKUP(O1232,Dich_vu!$M$1:'Dich_vu'!$N:$N,2,0))</f>
        <v/>
      </c>
      <c r="Q1232" s="39"/>
      <c r="R1232" s="39"/>
      <c r="S1232" s="39"/>
      <c r="T1232" s="39"/>
      <c r="U1232" s="39"/>
      <c r="V1232" s="35"/>
      <c r="W1232" s="44"/>
    </row>
    <row r="1233" spans="2:23">
      <c r="B1233" s="19"/>
      <c r="C1233" s="23"/>
      <c r="D1233" s="26" t="str">
        <f>IF(C1233="","",VLOOKUP(C1233,Dich_vu!$A$1:'Dich_vu'!$B$64,2,0))</f>
        <v/>
      </c>
      <c r="E1233" s="20"/>
      <c r="F1233" s="21"/>
      <c r="G1233" s="24" t="str">
        <f t="array" aca="1" ref="G1233" ca="1">IF(F1233="","",INDIRECT("quan_huyen!l"&amp;MAX(IF(COUNTIF($F1233,"*"&amp;Tinh_TP&amp;"*")=1,ROW(Tinh_TP),0))))</f>
        <v/>
      </c>
      <c r="H1233" s="22" t="str">
        <f t="array" aca="1" ref="H1233" ca="1">IF(AND(F1233="",G1233=""),"",INDIRECT("quan_huyen!h"&amp;MAX(IF(COUNTIF(F1233,"*"&amp;data&amp;"*")=1,ROW(data),0))))</f>
        <v/>
      </c>
      <c r="I1233" s="26" t="str">
        <f ca="1">IF(G1233="","",INDEX(Tinh_ID,MATCH(Sheet1!G1233,Tinh_TP,0)))</f>
        <v/>
      </c>
      <c r="J1233" s="26" t="str">
        <f ca="1">IF(H1233="","",VLOOKUP(H1233,Quan_huyen!$H:$I,2,0))</f>
        <v/>
      </c>
      <c r="K1233" s="26" t="str">
        <f ca="1">IF(J1233="","",VLOOKUP(J1233,Quan_huyen!$I:$J,2,0))</f>
        <v/>
      </c>
      <c r="L1233" s="22"/>
      <c r="M1233" s="21"/>
      <c r="N1233" s="39"/>
      <c r="O1233" s="39"/>
      <c r="P1233" s="39" t="str">
        <f>IF(O1233="","",VLOOKUP(O1233,Dich_vu!$M$1:'Dich_vu'!$N:$N,2,0))</f>
        <v/>
      </c>
      <c r="Q1233" s="39"/>
      <c r="R1233" s="39"/>
      <c r="S1233" s="39"/>
      <c r="T1233" s="39"/>
      <c r="U1233" s="39"/>
      <c r="V1233" s="35"/>
      <c r="W1233" s="44"/>
    </row>
    <row r="1234" spans="2:23">
      <c r="B1234" s="19"/>
      <c r="C1234" s="23"/>
      <c r="D1234" s="26" t="str">
        <f>IF(C1234="","",VLOOKUP(C1234,Dich_vu!$A$1:'Dich_vu'!$B$64,2,0))</f>
        <v/>
      </c>
      <c r="E1234" s="20"/>
      <c r="F1234" s="21"/>
      <c r="G1234" s="24" t="str">
        <f t="array" aca="1" ref="G1234" ca="1">IF(F1234="","",INDIRECT("quan_huyen!l"&amp;MAX(IF(COUNTIF($F1234,"*"&amp;Tinh_TP&amp;"*")=1,ROW(Tinh_TP),0))))</f>
        <v/>
      </c>
      <c r="H1234" s="22" t="str">
        <f t="array" aca="1" ref="H1234" ca="1">IF(AND(F1234="",G1234=""),"",INDIRECT("quan_huyen!h"&amp;MAX(IF(COUNTIF(F1234,"*"&amp;data&amp;"*")=1,ROW(data),0))))</f>
        <v/>
      </c>
      <c r="I1234" s="26" t="str">
        <f ca="1">IF(G1234="","",INDEX(Tinh_ID,MATCH(Sheet1!G1234,Tinh_TP,0)))</f>
        <v/>
      </c>
      <c r="J1234" s="26" t="str">
        <f ca="1">IF(H1234="","",VLOOKUP(H1234,Quan_huyen!$H:$I,2,0))</f>
        <v/>
      </c>
      <c r="K1234" s="26" t="str">
        <f ca="1">IF(J1234="","",VLOOKUP(J1234,Quan_huyen!$I:$J,2,0))</f>
        <v/>
      </c>
      <c r="L1234" s="22"/>
      <c r="M1234" s="21"/>
      <c r="N1234" s="39"/>
      <c r="O1234" s="39"/>
      <c r="P1234" s="39" t="str">
        <f>IF(O1234="","",VLOOKUP(O1234,Dich_vu!$M$1:'Dich_vu'!$N:$N,2,0))</f>
        <v/>
      </c>
      <c r="Q1234" s="39"/>
      <c r="R1234" s="39"/>
      <c r="S1234" s="39"/>
      <c r="T1234" s="39"/>
      <c r="U1234" s="39"/>
      <c r="V1234" s="35"/>
      <c r="W1234" s="44"/>
    </row>
    <row r="1235" spans="2:23">
      <c r="B1235" s="19"/>
      <c r="C1235" s="23"/>
      <c r="D1235" s="26" t="str">
        <f>IF(C1235="","",VLOOKUP(C1235,Dich_vu!$A$1:'Dich_vu'!$B$64,2,0))</f>
        <v/>
      </c>
      <c r="E1235" s="20"/>
      <c r="F1235" s="21"/>
      <c r="G1235" s="24" t="str">
        <f t="array" aca="1" ref="G1235" ca="1">IF(F1235="","",INDIRECT("quan_huyen!l"&amp;MAX(IF(COUNTIF($F1235,"*"&amp;Tinh_TP&amp;"*")=1,ROW(Tinh_TP),0))))</f>
        <v/>
      </c>
      <c r="H1235" s="22" t="str">
        <f t="array" aca="1" ref="H1235" ca="1">IF(AND(F1235="",G1235=""),"",INDIRECT("quan_huyen!h"&amp;MAX(IF(COUNTIF(F1235,"*"&amp;data&amp;"*")=1,ROW(data),0))))</f>
        <v/>
      </c>
      <c r="I1235" s="26" t="str">
        <f ca="1">IF(G1235="","",INDEX(Tinh_ID,MATCH(Sheet1!G1235,Tinh_TP,0)))</f>
        <v/>
      </c>
      <c r="J1235" s="26" t="str">
        <f ca="1">IF(H1235="","",VLOOKUP(H1235,Quan_huyen!$H:$I,2,0))</f>
        <v/>
      </c>
      <c r="K1235" s="26" t="str">
        <f ca="1">IF(J1235="","",VLOOKUP(J1235,Quan_huyen!$I:$J,2,0))</f>
        <v/>
      </c>
      <c r="L1235" s="22"/>
      <c r="M1235" s="21"/>
      <c r="N1235" s="39"/>
      <c r="O1235" s="39"/>
      <c r="P1235" s="39" t="str">
        <f>IF(O1235="","",VLOOKUP(O1235,Dich_vu!$M$1:'Dich_vu'!$N:$N,2,0))</f>
        <v/>
      </c>
      <c r="Q1235" s="39"/>
      <c r="R1235" s="39"/>
      <c r="S1235" s="39"/>
      <c r="T1235" s="39"/>
      <c r="U1235" s="39"/>
      <c r="V1235" s="35"/>
      <c r="W1235" s="44"/>
    </row>
    <row r="1236" spans="2:23">
      <c r="B1236" s="19"/>
      <c r="C1236" s="23"/>
      <c r="D1236" s="26" t="str">
        <f>IF(C1236="","",VLOOKUP(C1236,Dich_vu!$A$1:'Dich_vu'!$B$64,2,0))</f>
        <v/>
      </c>
      <c r="E1236" s="20"/>
      <c r="F1236" s="21"/>
      <c r="G1236" s="24" t="str">
        <f t="array" aca="1" ref="G1236" ca="1">IF(F1236="","",INDIRECT("quan_huyen!l"&amp;MAX(IF(COUNTIF($F1236,"*"&amp;Tinh_TP&amp;"*")=1,ROW(Tinh_TP),0))))</f>
        <v/>
      </c>
      <c r="H1236" s="22" t="str">
        <f t="array" aca="1" ref="H1236" ca="1">IF(AND(F1236="",G1236=""),"",INDIRECT("quan_huyen!h"&amp;MAX(IF(COUNTIF(F1236,"*"&amp;data&amp;"*")=1,ROW(data),0))))</f>
        <v/>
      </c>
      <c r="I1236" s="26" t="str">
        <f ca="1">IF(G1236="","",INDEX(Tinh_ID,MATCH(Sheet1!G1236,Tinh_TP,0)))</f>
        <v/>
      </c>
      <c r="J1236" s="26" t="str">
        <f ca="1">IF(H1236="","",VLOOKUP(H1236,Quan_huyen!$H:$I,2,0))</f>
        <v/>
      </c>
      <c r="K1236" s="26" t="str">
        <f ca="1">IF(J1236="","",VLOOKUP(J1236,Quan_huyen!$I:$J,2,0))</f>
        <v/>
      </c>
      <c r="L1236" s="22"/>
      <c r="M1236" s="21"/>
      <c r="N1236" s="39"/>
      <c r="O1236" s="39"/>
      <c r="P1236" s="39" t="str">
        <f>IF(O1236="","",VLOOKUP(O1236,Dich_vu!$M$1:'Dich_vu'!$N:$N,2,0))</f>
        <v/>
      </c>
      <c r="Q1236" s="39"/>
      <c r="R1236" s="39"/>
      <c r="S1236" s="39"/>
      <c r="T1236" s="39"/>
      <c r="U1236" s="39"/>
      <c r="V1236" s="35"/>
      <c r="W1236" s="44"/>
    </row>
    <row r="1237" spans="2:23">
      <c r="B1237" s="19"/>
      <c r="C1237" s="23"/>
      <c r="D1237" s="26" t="str">
        <f>IF(C1237="","",VLOOKUP(C1237,Dich_vu!$A$1:'Dich_vu'!$B$64,2,0))</f>
        <v/>
      </c>
      <c r="E1237" s="20"/>
      <c r="F1237" s="21"/>
      <c r="G1237" s="24" t="str">
        <f t="array" aca="1" ref="G1237" ca="1">IF(F1237="","",INDIRECT("quan_huyen!l"&amp;MAX(IF(COUNTIF($F1237,"*"&amp;Tinh_TP&amp;"*")=1,ROW(Tinh_TP),0))))</f>
        <v/>
      </c>
      <c r="H1237" s="22" t="str">
        <f t="array" aca="1" ref="H1237" ca="1">IF(AND(F1237="",G1237=""),"",INDIRECT("quan_huyen!h"&amp;MAX(IF(COUNTIF(F1237,"*"&amp;data&amp;"*")=1,ROW(data),0))))</f>
        <v/>
      </c>
      <c r="I1237" s="26" t="str">
        <f ca="1">IF(G1237="","",INDEX(Tinh_ID,MATCH(Sheet1!G1237,Tinh_TP,0)))</f>
        <v/>
      </c>
      <c r="J1237" s="26" t="str">
        <f ca="1">IF(H1237="","",VLOOKUP(H1237,Quan_huyen!$H:$I,2,0))</f>
        <v/>
      </c>
      <c r="K1237" s="26" t="str">
        <f ca="1">IF(J1237="","",VLOOKUP(J1237,Quan_huyen!$I:$J,2,0))</f>
        <v/>
      </c>
      <c r="L1237" s="22"/>
      <c r="M1237" s="21"/>
      <c r="N1237" s="39"/>
      <c r="O1237" s="39"/>
      <c r="P1237" s="39" t="str">
        <f>IF(O1237="","",VLOOKUP(O1237,Dich_vu!$M$1:'Dich_vu'!$N:$N,2,0))</f>
        <v/>
      </c>
      <c r="Q1237" s="39"/>
      <c r="R1237" s="39"/>
      <c r="S1237" s="39"/>
      <c r="T1237" s="39"/>
      <c r="U1237" s="39"/>
      <c r="V1237" s="35"/>
      <c r="W1237" s="44"/>
    </row>
    <row r="1238" spans="2:23">
      <c r="B1238" s="19"/>
      <c r="C1238" s="23"/>
      <c r="D1238" s="26" t="str">
        <f>IF(C1238="","",VLOOKUP(C1238,Dich_vu!$A$1:'Dich_vu'!$B$64,2,0))</f>
        <v/>
      </c>
      <c r="E1238" s="20"/>
      <c r="F1238" s="21"/>
      <c r="G1238" s="24" t="str">
        <f t="array" aca="1" ref="G1238" ca="1">IF(F1238="","",INDIRECT("quan_huyen!l"&amp;MAX(IF(COUNTIF($F1238,"*"&amp;Tinh_TP&amp;"*")=1,ROW(Tinh_TP),0))))</f>
        <v/>
      </c>
      <c r="H1238" s="22" t="str">
        <f t="array" aca="1" ref="H1238" ca="1">IF(AND(F1238="",G1238=""),"",INDIRECT("quan_huyen!h"&amp;MAX(IF(COUNTIF(F1238,"*"&amp;data&amp;"*")=1,ROW(data),0))))</f>
        <v/>
      </c>
      <c r="I1238" s="26" t="str">
        <f ca="1">IF(G1238="","",INDEX(Tinh_ID,MATCH(Sheet1!G1238,Tinh_TP,0)))</f>
        <v/>
      </c>
      <c r="J1238" s="26" t="str">
        <f ca="1">IF(H1238="","",VLOOKUP(H1238,Quan_huyen!$H:$I,2,0))</f>
        <v/>
      </c>
      <c r="K1238" s="26" t="str">
        <f ca="1">IF(J1238="","",VLOOKUP(J1238,Quan_huyen!$I:$J,2,0))</f>
        <v/>
      </c>
      <c r="L1238" s="22"/>
      <c r="M1238" s="21"/>
      <c r="N1238" s="39"/>
      <c r="O1238" s="39"/>
      <c r="P1238" s="39" t="str">
        <f>IF(O1238="","",VLOOKUP(O1238,Dich_vu!$M$1:'Dich_vu'!$N:$N,2,0))</f>
        <v/>
      </c>
      <c r="Q1238" s="39"/>
      <c r="R1238" s="39"/>
      <c r="S1238" s="39"/>
      <c r="T1238" s="39"/>
      <c r="U1238" s="39"/>
      <c r="V1238" s="35"/>
      <c r="W1238" s="44"/>
    </row>
    <row r="1239" spans="2:23">
      <c r="B1239" s="19"/>
      <c r="C1239" s="23"/>
      <c r="D1239" s="26" t="str">
        <f>IF(C1239="","",VLOOKUP(C1239,Dich_vu!$A$1:'Dich_vu'!$B$64,2,0))</f>
        <v/>
      </c>
      <c r="E1239" s="20"/>
      <c r="F1239" s="21"/>
      <c r="G1239" s="24" t="str">
        <f t="array" aca="1" ref="G1239" ca="1">IF(F1239="","",INDIRECT("quan_huyen!l"&amp;MAX(IF(COUNTIF($F1239,"*"&amp;Tinh_TP&amp;"*")=1,ROW(Tinh_TP),0))))</f>
        <v/>
      </c>
      <c r="H1239" s="22" t="str">
        <f t="array" aca="1" ref="H1239" ca="1">IF(AND(F1239="",G1239=""),"",INDIRECT("quan_huyen!h"&amp;MAX(IF(COUNTIF(F1239,"*"&amp;data&amp;"*")=1,ROW(data),0))))</f>
        <v/>
      </c>
      <c r="I1239" s="26" t="str">
        <f ca="1">IF(G1239="","",INDEX(Tinh_ID,MATCH(Sheet1!G1239,Tinh_TP,0)))</f>
        <v/>
      </c>
      <c r="J1239" s="26" t="str">
        <f ca="1">IF(H1239="","",VLOOKUP(H1239,Quan_huyen!$H:$I,2,0))</f>
        <v/>
      </c>
      <c r="K1239" s="26" t="str">
        <f ca="1">IF(J1239="","",VLOOKUP(J1239,Quan_huyen!$I:$J,2,0))</f>
        <v/>
      </c>
      <c r="L1239" s="22"/>
      <c r="M1239" s="21"/>
      <c r="N1239" s="39"/>
      <c r="O1239" s="39"/>
      <c r="P1239" s="39" t="str">
        <f>IF(O1239="","",VLOOKUP(O1239,Dich_vu!$M$1:'Dich_vu'!$N:$N,2,0))</f>
        <v/>
      </c>
      <c r="Q1239" s="39"/>
      <c r="R1239" s="39"/>
      <c r="S1239" s="39"/>
      <c r="T1239" s="39"/>
      <c r="U1239" s="39"/>
      <c r="V1239" s="35"/>
      <c r="W1239" s="44"/>
    </row>
    <row r="1240" spans="2:23">
      <c r="B1240" s="19"/>
      <c r="C1240" s="23"/>
      <c r="D1240" s="26" t="str">
        <f>IF(C1240="","",VLOOKUP(C1240,Dich_vu!$A$1:'Dich_vu'!$B$64,2,0))</f>
        <v/>
      </c>
      <c r="E1240" s="20"/>
      <c r="F1240" s="21"/>
      <c r="G1240" s="24" t="str">
        <f t="array" aca="1" ref="G1240" ca="1">IF(F1240="","",INDIRECT("quan_huyen!l"&amp;MAX(IF(COUNTIF($F1240,"*"&amp;Tinh_TP&amp;"*")=1,ROW(Tinh_TP),0))))</f>
        <v/>
      </c>
      <c r="H1240" s="22" t="str">
        <f t="array" aca="1" ref="H1240" ca="1">IF(AND(F1240="",G1240=""),"",INDIRECT("quan_huyen!h"&amp;MAX(IF(COUNTIF(F1240,"*"&amp;data&amp;"*")=1,ROW(data),0))))</f>
        <v/>
      </c>
      <c r="I1240" s="26" t="str">
        <f ca="1">IF(G1240="","",INDEX(Tinh_ID,MATCH(Sheet1!G1240,Tinh_TP,0)))</f>
        <v/>
      </c>
      <c r="J1240" s="26" t="str">
        <f ca="1">IF(H1240="","",VLOOKUP(H1240,Quan_huyen!$H:$I,2,0))</f>
        <v/>
      </c>
      <c r="K1240" s="26" t="str">
        <f ca="1">IF(J1240="","",VLOOKUP(J1240,Quan_huyen!$I:$J,2,0))</f>
        <v/>
      </c>
      <c r="L1240" s="22"/>
      <c r="M1240" s="21"/>
      <c r="N1240" s="39"/>
      <c r="O1240" s="39"/>
      <c r="P1240" s="39" t="str">
        <f>IF(O1240="","",VLOOKUP(O1240,Dich_vu!$M$1:'Dich_vu'!$N:$N,2,0))</f>
        <v/>
      </c>
      <c r="Q1240" s="39"/>
      <c r="R1240" s="39"/>
      <c r="S1240" s="39"/>
      <c r="T1240" s="39"/>
      <c r="U1240" s="39"/>
      <c r="V1240" s="35"/>
      <c r="W1240" s="44"/>
    </row>
    <row r="1241" spans="2:23">
      <c r="B1241" s="19"/>
      <c r="C1241" s="23"/>
      <c r="D1241" s="26" t="str">
        <f>IF(C1241="","",VLOOKUP(C1241,Dich_vu!$A$1:'Dich_vu'!$B$64,2,0))</f>
        <v/>
      </c>
      <c r="E1241" s="20"/>
      <c r="F1241" s="21"/>
      <c r="G1241" s="24" t="str">
        <f t="array" aca="1" ref="G1241" ca="1">IF(F1241="","",INDIRECT("quan_huyen!l"&amp;MAX(IF(COUNTIF($F1241,"*"&amp;Tinh_TP&amp;"*")=1,ROW(Tinh_TP),0))))</f>
        <v/>
      </c>
      <c r="H1241" s="22" t="str">
        <f t="array" aca="1" ref="H1241" ca="1">IF(AND(F1241="",G1241=""),"",INDIRECT("quan_huyen!h"&amp;MAX(IF(COUNTIF(F1241,"*"&amp;data&amp;"*")=1,ROW(data),0))))</f>
        <v/>
      </c>
      <c r="I1241" s="26" t="str">
        <f ca="1">IF(G1241="","",INDEX(Tinh_ID,MATCH(Sheet1!G1241,Tinh_TP,0)))</f>
        <v/>
      </c>
      <c r="J1241" s="26" t="str">
        <f ca="1">IF(H1241="","",VLOOKUP(H1241,Quan_huyen!$H:$I,2,0))</f>
        <v/>
      </c>
      <c r="K1241" s="26" t="str">
        <f ca="1">IF(J1241="","",VLOOKUP(J1241,Quan_huyen!$I:$J,2,0))</f>
        <v/>
      </c>
      <c r="L1241" s="22"/>
      <c r="M1241" s="21"/>
      <c r="N1241" s="39"/>
      <c r="O1241" s="39"/>
      <c r="P1241" s="39" t="str">
        <f>IF(O1241="","",VLOOKUP(O1241,Dich_vu!$M$1:'Dich_vu'!$N:$N,2,0))</f>
        <v/>
      </c>
      <c r="Q1241" s="39"/>
      <c r="R1241" s="39"/>
      <c r="S1241" s="39"/>
      <c r="T1241" s="39"/>
      <c r="U1241" s="39"/>
      <c r="V1241" s="35"/>
      <c r="W1241" s="44"/>
    </row>
    <row r="1242" spans="2:23">
      <c r="B1242" s="19"/>
      <c r="C1242" s="23"/>
      <c r="D1242" s="26" t="str">
        <f>IF(C1242="","",VLOOKUP(C1242,Dich_vu!$A$1:'Dich_vu'!$B$64,2,0))</f>
        <v/>
      </c>
      <c r="E1242" s="20"/>
      <c r="F1242" s="21"/>
      <c r="G1242" s="24" t="str">
        <f t="array" aca="1" ref="G1242" ca="1">IF(F1242="","",INDIRECT("quan_huyen!l"&amp;MAX(IF(COUNTIF($F1242,"*"&amp;Tinh_TP&amp;"*")=1,ROW(Tinh_TP),0))))</f>
        <v/>
      </c>
      <c r="H1242" s="22" t="str">
        <f t="array" aca="1" ref="H1242" ca="1">IF(AND(F1242="",G1242=""),"",INDIRECT("quan_huyen!h"&amp;MAX(IF(COUNTIF(F1242,"*"&amp;data&amp;"*")=1,ROW(data),0))))</f>
        <v/>
      </c>
      <c r="I1242" s="26" t="str">
        <f ca="1">IF(G1242="","",INDEX(Tinh_ID,MATCH(Sheet1!G1242,Tinh_TP,0)))</f>
        <v/>
      </c>
      <c r="J1242" s="26" t="str">
        <f ca="1">IF(H1242="","",VLOOKUP(H1242,Quan_huyen!$H:$I,2,0))</f>
        <v/>
      </c>
      <c r="K1242" s="26" t="str">
        <f ca="1">IF(J1242="","",VLOOKUP(J1242,Quan_huyen!$I:$J,2,0))</f>
        <v/>
      </c>
      <c r="L1242" s="22"/>
      <c r="M1242" s="21"/>
      <c r="N1242" s="39"/>
      <c r="O1242" s="39"/>
      <c r="P1242" s="39" t="str">
        <f>IF(O1242="","",VLOOKUP(O1242,Dich_vu!$M$1:'Dich_vu'!$N:$N,2,0))</f>
        <v/>
      </c>
      <c r="Q1242" s="39"/>
      <c r="R1242" s="39"/>
      <c r="S1242" s="39"/>
      <c r="T1242" s="39"/>
      <c r="U1242" s="39"/>
      <c r="V1242" s="35"/>
      <c r="W1242" s="44"/>
    </row>
    <row r="1243" spans="2:23">
      <c r="B1243" s="19"/>
      <c r="C1243" s="23"/>
      <c r="D1243" s="26" t="str">
        <f>IF(C1243="","",VLOOKUP(C1243,Dich_vu!$A$1:'Dich_vu'!$B$64,2,0))</f>
        <v/>
      </c>
      <c r="E1243" s="20"/>
      <c r="F1243" s="21"/>
      <c r="G1243" s="24" t="str">
        <f t="array" aca="1" ref="G1243" ca="1">IF(F1243="","",INDIRECT("quan_huyen!l"&amp;MAX(IF(COUNTIF($F1243,"*"&amp;Tinh_TP&amp;"*")=1,ROW(Tinh_TP),0))))</f>
        <v/>
      </c>
      <c r="H1243" s="22" t="str">
        <f t="array" aca="1" ref="H1243" ca="1">IF(AND(F1243="",G1243=""),"",INDIRECT("quan_huyen!h"&amp;MAX(IF(COUNTIF(F1243,"*"&amp;data&amp;"*")=1,ROW(data),0))))</f>
        <v/>
      </c>
      <c r="I1243" s="26" t="str">
        <f ca="1">IF(G1243="","",INDEX(Tinh_ID,MATCH(Sheet1!G1243,Tinh_TP,0)))</f>
        <v/>
      </c>
      <c r="J1243" s="26" t="str">
        <f ca="1">IF(H1243="","",VLOOKUP(H1243,Quan_huyen!$H:$I,2,0))</f>
        <v/>
      </c>
      <c r="K1243" s="26" t="str">
        <f ca="1">IF(J1243="","",VLOOKUP(J1243,Quan_huyen!$I:$J,2,0))</f>
        <v/>
      </c>
      <c r="L1243" s="22"/>
      <c r="M1243" s="21"/>
      <c r="N1243" s="39"/>
      <c r="O1243" s="39"/>
      <c r="P1243" s="39" t="str">
        <f>IF(O1243="","",VLOOKUP(O1243,Dich_vu!$M$1:'Dich_vu'!$N:$N,2,0))</f>
        <v/>
      </c>
      <c r="Q1243" s="39"/>
      <c r="R1243" s="39"/>
      <c r="S1243" s="39"/>
      <c r="T1243" s="39"/>
      <c r="U1243" s="39"/>
      <c r="V1243" s="35"/>
      <c r="W1243" s="44"/>
    </row>
    <row r="1244" spans="2:23">
      <c r="B1244" s="19"/>
      <c r="C1244" s="23"/>
      <c r="D1244" s="26" t="str">
        <f>IF(C1244="","",VLOOKUP(C1244,Dich_vu!$A$1:'Dich_vu'!$B$64,2,0))</f>
        <v/>
      </c>
      <c r="E1244" s="20"/>
      <c r="F1244" s="21"/>
      <c r="G1244" s="24" t="str">
        <f t="array" aca="1" ref="G1244" ca="1">IF(F1244="","",INDIRECT("quan_huyen!l"&amp;MAX(IF(COUNTIF($F1244,"*"&amp;Tinh_TP&amp;"*")=1,ROW(Tinh_TP),0))))</f>
        <v/>
      </c>
      <c r="H1244" s="22" t="str">
        <f t="array" aca="1" ref="H1244" ca="1">IF(AND(F1244="",G1244=""),"",INDIRECT("quan_huyen!h"&amp;MAX(IF(COUNTIF(F1244,"*"&amp;data&amp;"*")=1,ROW(data),0))))</f>
        <v/>
      </c>
      <c r="I1244" s="26" t="str">
        <f ca="1">IF(G1244="","",INDEX(Tinh_ID,MATCH(Sheet1!G1244,Tinh_TP,0)))</f>
        <v/>
      </c>
      <c r="J1244" s="26" t="str">
        <f ca="1">IF(H1244="","",VLOOKUP(H1244,Quan_huyen!$H:$I,2,0))</f>
        <v/>
      </c>
      <c r="K1244" s="26" t="str">
        <f ca="1">IF(J1244="","",VLOOKUP(J1244,Quan_huyen!$I:$J,2,0))</f>
        <v/>
      </c>
      <c r="L1244" s="22"/>
      <c r="M1244" s="21"/>
      <c r="N1244" s="39"/>
      <c r="O1244" s="39"/>
      <c r="P1244" s="39" t="str">
        <f>IF(O1244="","",VLOOKUP(O1244,Dich_vu!$M$1:'Dich_vu'!$N:$N,2,0))</f>
        <v/>
      </c>
      <c r="Q1244" s="39"/>
      <c r="R1244" s="39"/>
      <c r="S1244" s="39"/>
      <c r="T1244" s="39"/>
      <c r="U1244" s="39"/>
      <c r="V1244" s="35"/>
      <c r="W1244" s="44"/>
    </row>
    <row r="1245" spans="2:23">
      <c r="B1245" s="19"/>
      <c r="C1245" s="23"/>
      <c r="D1245" s="26" t="str">
        <f>IF(C1245="","",VLOOKUP(C1245,Dich_vu!$A$1:'Dich_vu'!$B$64,2,0))</f>
        <v/>
      </c>
      <c r="E1245" s="20"/>
      <c r="F1245" s="21"/>
      <c r="G1245" s="24" t="str">
        <f t="array" aca="1" ref="G1245" ca="1">IF(F1245="","",INDIRECT("quan_huyen!l"&amp;MAX(IF(COUNTIF($F1245,"*"&amp;Tinh_TP&amp;"*")=1,ROW(Tinh_TP),0))))</f>
        <v/>
      </c>
      <c r="H1245" s="22" t="str">
        <f t="array" aca="1" ref="H1245" ca="1">IF(AND(F1245="",G1245=""),"",INDIRECT("quan_huyen!h"&amp;MAX(IF(COUNTIF(F1245,"*"&amp;data&amp;"*")=1,ROW(data),0))))</f>
        <v/>
      </c>
      <c r="I1245" s="26" t="str">
        <f ca="1">IF(G1245="","",INDEX(Tinh_ID,MATCH(Sheet1!G1245,Tinh_TP,0)))</f>
        <v/>
      </c>
      <c r="J1245" s="26" t="str">
        <f ca="1">IF(H1245="","",VLOOKUP(H1245,Quan_huyen!$H:$I,2,0))</f>
        <v/>
      </c>
      <c r="K1245" s="26" t="str">
        <f ca="1">IF(J1245="","",VLOOKUP(J1245,Quan_huyen!$I:$J,2,0))</f>
        <v/>
      </c>
      <c r="L1245" s="22"/>
      <c r="M1245" s="21"/>
      <c r="N1245" s="39"/>
      <c r="O1245" s="39"/>
      <c r="P1245" s="39" t="str">
        <f>IF(O1245="","",VLOOKUP(O1245,Dich_vu!$M$1:'Dich_vu'!$N:$N,2,0))</f>
        <v/>
      </c>
      <c r="Q1245" s="39"/>
      <c r="R1245" s="39"/>
      <c r="S1245" s="39"/>
      <c r="T1245" s="39"/>
      <c r="U1245" s="39"/>
      <c r="V1245" s="35"/>
      <c r="W1245" s="44"/>
    </row>
    <row r="1246" spans="2:23">
      <c r="B1246" s="19"/>
      <c r="C1246" s="23"/>
      <c r="D1246" s="26" t="str">
        <f>IF(C1246="","",VLOOKUP(C1246,Dich_vu!$A$1:'Dich_vu'!$B$64,2,0))</f>
        <v/>
      </c>
      <c r="E1246" s="20"/>
      <c r="F1246" s="21"/>
      <c r="G1246" s="24" t="str">
        <f t="array" aca="1" ref="G1246" ca="1">IF(F1246="","",INDIRECT("quan_huyen!l"&amp;MAX(IF(COUNTIF($F1246,"*"&amp;Tinh_TP&amp;"*")=1,ROW(Tinh_TP),0))))</f>
        <v/>
      </c>
      <c r="H1246" s="22" t="str">
        <f t="array" aca="1" ref="H1246" ca="1">IF(AND(F1246="",G1246=""),"",INDIRECT("quan_huyen!h"&amp;MAX(IF(COUNTIF(F1246,"*"&amp;data&amp;"*")=1,ROW(data),0))))</f>
        <v/>
      </c>
      <c r="I1246" s="26" t="str">
        <f ca="1">IF(G1246="","",INDEX(Tinh_ID,MATCH(Sheet1!G1246,Tinh_TP,0)))</f>
        <v/>
      </c>
      <c r="J1246" s="26" t="str">
        <f ca="1">IF(H1246="","",VLOOKUP(H1246,Quan_huyen!$H:$I,2,0))</f>
        <v/>
      </c>
      <c r="K1246" s="26" t="str">
        <f ca="1">IF(J1246="","",VLOOKUP(J1246,Quan_huyen!$I:$J,2,0))</f>
        <v/>
      </c>
      <c r="L1246" s="22"/>
      <c r="M1246" s="21"/>
      <c r="N1246" s="39"/>
      <c r="O1246" s="39"/>
      <c r="P1246" s="39" t="str">
        <f>IF(O1246="","",VLOOKUP(O1246,Dich_vu!$M$1:'Dich_vu'!$N:$N,2,0))</f>
        <v/>
      </c>
      <c r="Q1246" s="39"/>
      <c r="R1246" s="39"/>
      <c r="S1246" s="39"/>
      <c r="T1246" s="39"/>
      <c r="U1246" s="39"/>
      <c r="V1246" s="35"/>
      <c r="W1246" s="44"/>
    </row>
    <row r="1247" spans="2:23">
      <c r="B1247" s="19"/>
      <c r="C1247" s="23"/>
      <c r="D1247" s="26" t="str">
        <f>IF(C1247="","",VLOOKUP(C1247,Dich_vu!$A$1:'Dich_vu'!$B$64,2,0))</f>
        <v/>
      </c>
      <c r="E1247" s="20"/>
      <c r="F1247" s="21"/>
      <c r="G1247" s="24" t="str">
        <f t="array" aca="1" ref="G1247" ca="1">IF(F1247="","",INDIRECT("quan_huyen!l"&amp;MAX(IF(COUNTIF($F1247,"*"&amp;Tinh_TP&amp;"*")=1,ROW(Tinh_TP),0))))</f>
        <v/>
      </c>
      <c r="H1247" s="22" t="str">
        <f t="array" aca="1" ref="H1247" ca="1">IF(AND(F1247="",G1247=""),"",INDIRECT("quan_huyen!h"&amp;MAX(IF(COUNTIF(F1247,"*"&amp;data&amp;"*")=1,ROW(data),0))))</f>
        <v/>
      </c>
      <c r="I1247" s="26" t="str">
        <f ca="1">IF(G1247="","",INDEX(Tinh_ID,MATCH(Sheet1!G1247,Tinh_TP,0)))</f>
        <v/>
      </c>
      <c r="J1247" s="26" t="str">
        <f ca="1">IF(H1247="","",VLOOKUP(H1247,Quan_huyen!$H:$I,2,0))</f>
        <v/>
      </c>
      <c r="K1247" s="26" t="str">
        <f ca="1">IF(J1247="","",VLOOKUP(J1247,Quan_huyen!$I:$J,2,0))</f>
        <v/>
      </c>
      <c r="L1247" s="22"/>
      <c r="M1247" s="21"/>
      <c r="N1247" s="39"/>
      <c r="O1247" s="39"/>
      <c r="P1247" s="39" t="str">
        <f>IF(O1247="","",VLOOKUP(O1247,Dich_vu!$M$1:'Dich_vu'!$N:$N,2,0))</f>
        <v/>
      </c>
      <c r="Q1247" s="39"/>
      <c r="R1247" s="39"/>
      <c r="S1247" s="39"/>
      <c r="T1247" s="39"/>
      <c r="U1247" s="39"/>
      <c r="V1247" s="35"/>
      <c r="W1247" s="44"/>
    </row>
    <row r="1248" spans="2:23">
      <c r="B1248" s="19"/>
      <c r="C1248" s="23"/>
      <c r="D1248" s="26" t="str">
        <f>IF(C1248="","",VLOOKUP(C1248,Dich_vu!$A$1:'Dich_vu'!$B$64,2,0))</f>
        <v/>
      </c>
      <c r="E1248" s="20"/>
      <c r="F1248" s="21"/>
      <c r="G1248" s="24" t="str">
        <f t="array" aca="1" ref="G1248" ca="1">IF(F1248="","",INDIRECT("quan_huyen!l"&amp;MAX(IF(COUNTIF($F1248,"*"&amp;Tinh_TP&amp;"*")=1,ROW(Tinh_TP),0))))</f>
        <v/>
      </c>
      <c r="H1248" s="22" t="str">
        <f t="array" aca="1" ref="H1248" ca="1">IF(AND(F1248="",G1248=""),"",INDIRECT("quan_huyen!h"&amp;MAX(IF(COUNTIF(F1248,"*"&amp;data&amp;"*")=1,ROW(data),0))))</f>
        <v/>
      </c>
      <c r="I1248" s="26" t="str">
        <f ca="1">IF(G1248="","",INDEX(Tinh_ID,MATCH(Sheet1!G1248,Tinh_TP,0)))</f>
        <v/>
      </c>
      <c r="J1248" s="26" t="str">
        <f ca="1">IF(H1248="","",VLOOKUP(H1248,Quan_huyen!$H:$I,2,0))</f>
        <v/>
      </c>
      <c r="K1248" s="26" t="str">
        <f ca="1">IF(J1248="","",VLOOKUP(J1248,Quan_huyen!$I:$J,2,0))</f>
        <v/>
      </c>
      <c r="L1248" s="22"/>
      <c r="M1248" s="21"/>
      <c r="N1248" s="39"/>
      <c r="O1248" s="39"/>
      <c r="P1248" s="39" t="str">
        <f>IF(O1248="","",VLOOKUP(O1248,Dich_vu!$M$1:'Dich_vu'!$N:$N,2,0))</f>
        <v/>
      </c>
      <c r="Q1248" s="39"/>
      <c r="R1248" s="39"/>
      <c r="S1248" s="39"/>
      <c r="T1248" s="39"/>
      <c r="U1248" s="39"/>
      <c r="V1248" s="35"/>
      <c r="W1248" s="44"/>
    </row>
    <row r="1249" spans="2:23">
      <c r="B1249" s="19"/>
      <c r="C1249" s="23"/>
      <c r="D1249" s="26" t="str">
        <f>IF(C1249="","",VLOOKUP(C1249,Dich_vu!$A$1:'Dich_vu'!$B$64,2,0))</f>
        <v/>
      </c>
      <c r="E1249" s="20"/>
      <c r="F1249" s="21"/>
      <c r="G1249" s="24" t="str">
        <f t="array" aca="1" ref="G1249" ca="1">IF(F1249="","",INDIRECT("quan_huyen!l"&amp;MAX(IF(COUNTIF($F1249,"*"&amp;Tinh_TP&amp;"*")=1,ROW(Tinh_TP),0))))</f>
        <v/>
      </c>
      <c r="H1249" s="22" t="str">
        <f t="array" aca="1" ref="H1249" ca="1">IF(AND(F1249="",G1249=""),"",INDIRECT("quan_huyen!h"&amp;MAX(IF(COUNTIF(F1249,"*"&amp;data&amp;"*")=1,ROW(data),0))))</f>
        <v/>
      </c>
      <c r="I1249" s="26" t="str">
        <f ca="1">IF(G1249="","",INDEX(Tinh_ID,MATCH(Sheet1!G1249,Tinh_TP,0)))</f>
        <v/>
      </c>
      <c r="J1249" s="26" t="str">
        <f ca="1">IF(H1249="","",VLOOKUP(H1249,Quan_huyen!$H:$I,2,0))</f>
        <v/>
      </c>
      <c r="K1249" s="26" t="str">
        <f ca="1">IF(J1249="","",VLOOKUP(J1249,Quan_huyen!$I:$J,2,0))</f>
        <v/>
      </c>
      <c r="L1249" s="22"/>
      <c r="M1249" s="21"/>
      <c r="N1249" s="39"/>
      <c r="O1249" s="39"/>
      <c r="P1249" s="39" t="str">
        <f>IF(O1249="","",VLOOKUP(O1249,Dich_vu!$M$1:'Dich_vu'!$N:$N,2,0))</f>
        <v/>
      </c>
      <c r="Q1249" s="39"/>
      <c r="R1249" s="39"/>
      <c r="S1249" s="39"/>
      <c r="T1249" s="39"/>
      <c r="U1249" s="39"/>
      <c r="V1249" s="35"/>
      <c r="W1249" s="44"/>
    </row>
    <row r="1250" spans="2:23">
      <c r="B1250" s="19"/>
      <c r="C1250" s="23"/>
      <c r="D1250" s="26" t="str">
        <f>IF(C1250="","",VLOOKUP(C1250,Dich_vu!$A$1:'Dich_vu'!$B$64,2,0))</f>
        <v/>
      </c>
      <c r="E1250" s="20"/>
      <c r="F1250" s="21"/>
      <c r="G1250" s="24" t="str">
        <f t="array" aca="1" ref="G1250" ca="1">IF(F1250="","",INDIRECT("quan_huyen!l"&amp;MAX(IF(COUNTIF($F1250,"*"&amp;Tinh_TP&amp;"*")=1,ROW(Tinh_TP),0))))</f>
        <v/>
      </c>
      <c r="H1250" s="22" t="str">
        <f t="array" aca="1" ref="H1250" ca="1">IF(AND(F1250="",G1250=""),"",INDIRECT("quan_huyen!h"&amp;MAX(IF(COUNTIF(F1250,"*"&amp;data&amp;"*")=1,ROW(data),0))))</f>
        <v/>
      </c>
      <c r="I1250" s="26" t="str">
        <f ca="1">IF(G1250="","",INDEX(Tinh_ID,MATCH(Sheet1!G1250,Tinh_TP,0)))</f>
        <v/>
      </c>
      <c r="J1250" s="26" t="str">
        <f ca="1">IF(H1250="","",VLOOKUP(H1250,Quan_huyen!$H:$I,2,0))</f>
        <v/>
      </c>
      <c r="K1250" s="26" t="str">
        <f ca="1">IF(J1250="","",VLOOKUP(J1250,Quan_huyen!$I:$J,2,0))</f>
        <v/>
      </c>
      <c r="L1250" s="22"/>
      <c r="M1250" s="21"/>
      <c r="N1250" s="39"/>
      <c r="O1250" s="39"/>
      <c r="P1250" s="39" t="str">
        <f>IF(O1250="","",VLOOKUP(O1250,Dich_vu!$M$1:'Dich_vu'!$N:$N,2,0))</f>
        <v/>
      </c>
      <c r="Q1250" s="39"/>
      <c r="R1250" s="39"/>
      <c r="S1250" s="39"/>
      <c r="T1250" s="39"/>
      <c r="U1250" s="39"/>
      <c r="V1250" s="35"/>
      <c r="W1250" s="44"/>
    </row>
    <row r="1251" spans="2:23">
      <c r="B1251" s="19"/>
      <c r="C1251" s="23"/>
      <c r="D1251" s="26" t="str">
        <f>IF(C1251="","",VLOOKUP(C1251,Dich_vu!$A$1:'Dich_vu'!$B$64,2,0))</f>
        <v/>
      </c>
      <c r="E1251" s="20"/>
      <c r="F1251" s="21"/>
      <c r="G1251" s="24" t="str">
        <f t="array" aca="1" ref="G1251" ca="1">IF(F1251="","",INDIRECT("quan_huyen!l"&amp;MAX(IF(COUNTIF($F1251,"*"&amp;Tinh_TP&amp;"*")=1,ROW(Tinh_TP),0))))</f>
        <v/>
      </c>
      <c r="H1251" s="22" t="str">
        <f t="array" aca="1" ref="H1251" ca="1">IF(AND(F1251="",G1251=""),"",INDIRECT("quan_huyen!h"&amp;MAX(IF(COUNTIF(F1251,"*"&amp;data&amp;"*")=1,ROW(data),0))))</f>
        <v/>
      </c>
      <c r="I1251" s="26" t="str">
        <f ca="1">IF(G1251="","",INDEX(Tinh_ID,MATCH(Sheet1!G1251,Tinh_TP,0)))</f>
        <v/>
      </c>
      <c r="J1251" s="26" t="str">
        <f ca="1">IF(H1251="","",VLOOKUP(H1251,Quan_huyen!$H:$I,2,0))</f>
        <v/>
      </c>
      <c r="K1251" s="26" t="str">
        <f ca="1">IF(J1251="","",VLOOKUP(J1251,Quan_huyen!$I:$J,2,0))</f>
        <v/>
      </c>
      <c r="L1251" s="22"/>
      <c r="M1251" s="21"/>
      <c r="N1251" s="39"/>
      <c r="O1251" s="39"/>
      <c r="P1251" s="39" t="str">
        <f>IF(O1251="","",VLOOKUP(O1251,Dich_vu!$M$1:'Dich_vu'!$N:$N,2,0))</f>
        <v/>
      </c>
      <c r="Q1251" s="39"/>
      <c r="R1251" s="39"/>
      <c r="S1251" s="39"/>
      <c r="T1251" s="39"/>
      <c r="U1251" s="39"/>
      <c r="V1251" s="35"/>
      <c r="W1251" s="44"/>
    </row>
    <row r="1252" spans="2:23">
      <c r="B1252" s="19"/>
      <c r="C1252" s="23"/>
      <c r="D1252" s="26" t="str">
        <f>IF(C1252="","",VLOOKUP(C1252,Dich_vu!$A$1:'Dich_vu'!$B$64,2,0))</f>
        <v/>
      </c>
      <c r="E1252" s="20"/>
      <c r="F1252" s="21"/>
      <c r="G1252" s="24" t="str">
        <f t="array" aca="1" ref="G1252" ca="1">IF(F1252="","",INDIRECT("quan_huyen!l"&amp;MAX(IF(COUNTIF($F1252,"*"&amp;Tinh_TP&amp;"*")=1,ROW(Tinh_TP),0))))</f>
        <v/>
      </c>
      <c r="H1252" s="22" t="str">
        <f t="array" aca="1" ref="H1252" ca="1">IF(AND(F1252="",G1252=""),"",INDIRECT("quan_huyen!h"&amp;MAX(IF(COUNTIF(F1252,"*"&amp;data&amp;"*")=1,ROW(data),0))))</f>
        <v/>
      </c>
      <c r="I1252" s="26" t="str">
        <f ca="1">IF(G1252="","",INDEX(Tinh_ID,MATCH(Sheet1!G1252,Tinh_TP,0)))</f>
        <v/>
      </c>
      <c r="J1252" s="26" t="str">
        <f ca="1">IF(H1252="","",VLOOKUP(H1252,Quan_huyen!$H:$I,2,0))</f>
        <v/>
      </c>
      <c r="K1252" s="26" t="str">
        <f ca="1">IF(J1252="","",VLOOKUP(J1252,Quan_huyen!$I:$J,2,0))</f>
        <v/>
      </c>
      <c r="L1252" s="22"/>
      <c r="M1252" s="21"/>
      <c r="N1252" s="39"/>
      <c r="O1252" s="39"/>
      <c r="P1252" s="39" t="str">
        <f>IF(O1252="","",VLOOKUP(O1252,Dich_vu!$M$1:'Dich_vu'!$N:$N,2,0))</f>
        <v/>
      </c>
      <c r="Q1252" s="39"/>
      <c r="R1252" s="39"/>
      <c r="S1252" s="39"/>
      <c r="T1252" s="39"/>
      <c r="U1252" s="39"/>
      <c r="V1252" s="35"/>
      <c r="W1252" s="44"/>
    </row>
    <row r="1253" spans="2:23">
      <c r="B1253" s="19"/>
      <c r="C1253" s="23"/>
      <c r="D1253" s="26" t="str">
        <f>IF(C1253="","",VLOOKUP(C1253,Dich_vu!$A$1:'Dich_vu'!$B$64,2,0))</f>
        <v/>
      </c>
      <c r="E1253" s="20"/>
      <c r="F1253" s="21"/>
      <c r="G1253" s="24" t="str">
        <f t="array" aca="1" ref="G1253" ca="1">IF(F1253="","",INDIRECT("quan_huyen!l"&amp;MAX(IF(COUNTIF($F1253,"*"&amp;Tinh_TP&amp;"*")=1,ROW(Tinh_TP),0))))</f>
        <v/>
      </c>
      <c r="H1253" s="22" t="str">
        <f t="array" aca="1" ref="H1253" ca="1">IF(AND(F1253="",G1253=""),"",INDIRECT("quan_huyen!h"&amp;MAX(IF(COUNTIF(F1253,"*"&amp;data&amp;"*")=1,ROW(data),0))))</f>
        <v/>
      </c>
      <c r="I1253" s="26" t="str">
        <f ca="1">IF(G1253="","",INDEX(Tinh_ID,MATCH(Sheet1!G1253,Tinh_TP,0)))</f>
        <v/>
      </c>
      <c r="J1253" s="26" t="str">
        <f ca="1">IF(H1253="","",VLOOKUP(H1253,Quan_huyen!$H:$I,2,0))</f>
        <v/>
      </c>
      <c r="K1253" s="26" t="str">
        <f ca="1">IF(J1253="","",VLOOKUP(J1253,Quan_huyen!$I:$J,2,0))</f>
        <v/>
      </c>
      <c r="L1253" s="22"/>
      <c r="M1253" s="21"/>
      <c r="N1253" s="39"/>
      <c r="O1253" s="39"/>
      <c r="P1253" s="39" t="str">
        <f>IF(O1253="","",VLOOKUP(O1253,Dich_vu!$M$1:'Dich_vu'!$N:$N,2,0))</f>
        <v/>
      </c>
      <c r="Q1253" s="39"/>
      <c r="R1253" s="39"/>
      <c r="S1253" s="39"/>
      <c r="T1253" s="39"/>
      <c r="U1253" s="39"/>
      <c r="V1253" s="35"/>
      <c r="W1253" s="44"/>
    </row>
    <row r="1254" spans="2:23">
      <c r="B1254" s="19"/>
      <c r="C1254" s="23"/>
      <c r="D1254" s="26" t="str">
        <f>IF(C1254="","",VLOOKUP(C1254,Dich_vu!$A$1:'Dich_vu'!$B$64,2,0))</f>
        <v/>
      </c>
      <c r="E1254" s="20"/>
      <c r="F1254" s="21"/>
      <c r="G1254" s="24" t="str">
        <f t="array" aca="1" ref="G1254" ca="1">IF(F1254="","",INDIRECT("quan_huyen!l"&amp;MAX(IF(COUNTIF($F1254,"*"&amp;Tinh_TP&amp;"*")=1,ROW(Tinh_TP),0))))</f>
        <v/>
      </c>
      <c r="H1254" s="22" t="str">
        <f t="array" aca="1" ref="H1254" ca="1">IF(AND(F1254="",G1254=""),"",INDIRECT("quan_huyen!h"&amp;MAX(IF(COUNTIF(F1254,"*"&amp;data&amp;"*")=1,ROW(data),0))))</f>
        <v/>
      </c>
      <c r="I1254" s="26" t="str">
        <f ca="1">IF(G1254="","",INDEX(Tinh_ID,MATCH(Sheet1!G1254,Tinh_TP,0)))</f>
        <v/>
      </c>
      <c r="J1254" s="26" t="str">
        <f ca="1">IF(H1254="","",VLOOKUP(H1254,Quan_huyen!$H:$I,2,0))</f>
        <v/>
      </c>
      <c r="K1254" s="26" t="str">
        <f ca="1">IF(J1254="","",VLOOKUP(J1254,Quan_huyen!$I:$J,2,0))</f>
        <v/>
      </c>
      <c r="L1254" s="22"/>
      <c r="M1254" s="21"/>
      <c r="N1254" s="39"/>
      <c r="O1254" s="39"/>
      <c r="P1254" s="39" t="str">
        <f>IF(O1254="","",VLOOKUP(O1254,Dich_vu!$M$1:'Dich_vu'!$N:$N,2,0))</f>
        <v/>
      </c>
      <c r="Q1254" s="39"/>
      <c r="R1254" s="39"/>
      <c r="S1254" s="39"/>
      <c r="T1254" s="39"/>
      <c r="U1254" s="39"/>
      <c r="V1254" s="35"/>
      <c r="W1254" s="44"/>
    </row>
    <row r="1255" spans="2:23">
      <c r="B1255" s="19"/>
      <c r="C1255" s="23"/>
      <c r="D1255" s="26" t="str">
        <f>IF(C1255="","",VLOOKUP(C1255,Dich_vu!$A$1:'Dich_vu'!$B$64,2,0))</f>
        <v/>
      </c>
      <c r="E1255" s="20"/>
      <c r="F1255" s="21"/>
      <c r="G1255" s="24" t="str">
        <f t="array" aca="1" ref="G1255" ca="1">IF(F1255="","",INDIRECT("quan_huyen!l"&amp;MAX(IF(COUNTIF($F1255,"*"&amp;Tinh_TP&amp;"*")=1,ROW(Tinh_TP),0))))</f>
        <v/>
      </c>
      <c r="H1255" s="22" t="str">
        <f t="array" aca="1" ref="H1255" ca="1">IF(AND(F1255="",G1255=""),"",INDIRECT("quan_huyen!h"&amp;MAX(IF(COUNTIF(F1255,"*"&amp;data&amp;"*")=1,ROW(data),0))))</f>
        <v/>
      </c>
      <c r="I1255" s="26" t="str">
        <f ca="1">IF(G1255="","",INDEX(Tinh_ID,MATCH(Sheet1!G1255,Tinh_TP,0)))</f>
        <v/>
      </c>
      <c r="J1255" s="26" t="str">
        <f ca="1">IF(H1255="","",VLOOKUP(H1255,Quan_huyen!$H:$I,2,0))</f>
        <v/>
      </c>
      <c r="K1255" s="26" t="str">
        <f ca="1">IF(J1255="","",VLOOKUP(J1255,Quan_huyen!$I:$J,2,0))</f>
        <v/>
      </c>
      <c r="L1255" s="22"/>
      <c r="M1255" s="21"/>
      <c r="N1255" s="39"/>
      <c r="O1255" s="39"/>
      <c r="P1255" s="39" t="str">
        <f>IF(O1255="","",VLOOKUP(O1255,Dich_vu!$M$1:'Dich_vu'!$N:$N,2,0))</f>
        <v/>
      </c>
      <c r="Q1255" s="39"/>
      <c r="R1255" s="39"/>
      <c r="S1255" s="39"/>
      <c r="T1255" s="39"/>
      <c r="U1255" s="39"/>
      <c r="V1255" s="35"/>
      <c r="W1255" s="44"/>
    </row>
    <row r="1256" spans="2:23">
      <c r="B1256" s="19"/>
      <c r="C1256" s="23"/>
      <c r="D1256" s="26" t="str">
        <f>IF(C1256="","",VLOOKUP(C1256,Dich_vu!$A$1:'Dich_vu'!$B$64,2,0))</f>
        <v/>
      </c>
      <c r="E1256" s="20"/>
      <c r="F1256" s="21"/>
      <c r="G1256" s="24" t="str">
        <f t="array" aca="1" ref="G1256" ca="1">IF(F1256="","",INDIRECT("quan_huyen!l"&amp;MAX(IF(COUNTIF($F1256,"*"&amp;Tinh_TP&amp;"*")=1,ROW(Tinh_TP),0))))</f>
        <v/>
      </c>
      <c r="H1256" s="22" t="str">
        <f t="array" aca="1" ref="H1256" ca="1">IF(AND(F1256="",G1256=""),"",INDIRECT("quan_huyen!h"&amp;MAX(IF(COUNTIF(F1256,"*"&amp;data&amp;"*")=1,ROW(data),0))))</f>
        <v/>
      </c>
      <c r="I1256" s="26" t="str">
        <f ca="1">IF(G1256="","",INDEX(Tinh_ID,MATCH(Sheet1!G1256,Tinh_TP,0)))</f>
        <v/>
      </c>
      <c r="J1256" s="26" t="str">
        <f ca="1">IF(H1256="","",VLOOKUP(H1256,Quan_huyen!$H:$I,2,0))</f>
        <v/>
      </c>
      <c r="K1256" s="26" t="str">
        <f ca="1">IF(J1256="","",VLOOKUP(J1256,Quan_huyen!$I:$J,2,0))</f>
        <v/>
      </c>
      <c r="L1256" s="22"/>
      <c r="M1256" s="21"/>
      <c r="N1256" s="39"/>
      <c r="O1256" s="39"/>
      <c r="P1256" s="39" t="str">
        <f>IF(O1256="","",VLOOKUP(O1256,Dich_vu!$M$1:'Dich_vu'!$N:$N,2,0))</f>
        <v/>
      </c>
      <c r="Q1256" s="39"/>
      <c r="R1256" s="39"/>
      <c r="S1256" s="39"/>
      <c r="T1256" s="39"/>
      <c r="U1256" s="39"/>
      <c r="V1256" s="35"/>
      <c r="W1256" s="44"/>
    </row>
    <row r="1257" spans="2:23">
      <c r="B1257" s="19"/>
      <c r="C1257" s="23"/>
      <c r="D1257" s="26" t="str">
        <f>IF(C1257="","",VLOOKUP(C1257,Dich_vu!$A$1:'Dich_vu'!$B$64,2,0))</f>
        <v/>
      </c>
      <c r="E1257" s="20"/>
      <c r="F1257" s="21"/>
      <c r="G1257" s="24" t="str">
        <f t="array" aca="1" ref="G1257" ca="1">IF(F1257="","",INDIRECT("quan_huyen!l"&amp;MAX(IF(COUNTIF($F1257,"*"&amp;Tinh_TP&amp;"*")=1,ROW(Tinh_TP),0))))</f>
        <v/>
      </c>
      <c r="H1257" s="22" t="str">
        <f t="array" aca="1" ref="H1257" ca="1">IF(AND(F1257="",G1257=""),"",INDIRECT("quan_huyen!h"&amp;MAX(IF(COUNTIF(F1257,"*"&amp;data&amp;"*")=1,ROW(data),0))))</f>
        <v/>
      </c>
      <c r="I1257" s="26" t="str">
        <f ca="1">IF(G1257="","",INDEX(Tinh_ID,MATCH(Sheet1!G1257,Tinh_TP,0)))</f>
        <v/>
      </c>
      <c r="J1257" s="26" t="str">
        <f ca="1">IF(H1257="","",VLOOKUP(H1257,Quan_huyen!$H:$I,2,0))</f>
        <v/>
      </c>
      <c r="K1257" s="26" t="str">
        <f ca="1">IF(J1257="","",VLOOKUP(J1257,Quan_huyen!$I:$J,2,0))</f>
        <v/>
      </c>
      <c r="L1257" s="22"/>
      <c r="M1257" s="21"/>
      <c r="N1257" s="39"/>
      <c r="O1257" s="39"/>
      <c r="P1257" s="39" t="str">
        <f>IF(O1257="","",VLOOKUP(O1257,Dich_vu!$M$1:'Dich_vu'!$N:$N,2,0))</f>
        <v/>
      </c>
      <c r="Q1257" s="39"/>
      <c r="R1257" s="39"/>
      <c r="S1257" s="39"/>
      <c r="T1257" s="39"/>
      <c r="U1257" s="39"/>
      <c r="V1257" s="35"/>
      <c r="W1257" s="44"/>
    </row>
    <row r="1258" spans="2:23">
      <c r="B1258" s="19"/>
      <c r="C1258" s="23"/>
      <c r="D1258" s="26" t="str">
        <f>IF(C1258="","",VLOOKUP(C1258,Dich_vu!$A$1:'Dich_vu'!$B$64,2,0))</f>
        <v/>
      </c>
      <c r="E1258" s="20"/>
      <c r="F1258" s="21"/>
      <c r="G1258" s="24" t="str">
        <f t="array" aca="1" ref="G1258" ca="1">IF(F1258="","",INDIRECT("quan_huyen!l"&amp;MAX(IF(COUNTIF($F1258,"*"&amp;Tinh_TP&amp;"*")=1,ROW(Tinh_TP),0))))</f>
        <v/>
      </c>
      <c r="H1258" s="22" t="str">
        <f t="array" aca="1" ref="H1258" ca="1">IF(AND(F1258="",G1258=""),"",INDIRECT("quan_huyen!h"&amp;MAX(IF(COUNTIF(F1258,"*"&amp;data&amp;"*")=1,ROW(data),0))))</f>
        <v/>
      </c>
      <c r="I1258" s="26" t="str">
        <f ca="1">IF(G1258="","",INDEX(Tinh_ID,MATCH(Sheet1!G1258,Tinh_TP,0)))</f>
        <v/>
      </c>
      <c r="J1258" s="26" t="str">
        <f ca="1">IF(H1258="","",VLOOKUP(H1258,Quan_huyen!$H:$I,2,0))</f>
        <v/>
      </c>
      <c r="K1258" s="26" t="str">
        <f ca="1">IF(J1258="","",VLOOKUP(J1258,Quan_huyen!$I:$J,2,0))</f>
        <v/>
      </c>
      <c r="L1258" s="22"/>
      <c r="M1258" s="21"/>
      <c r="N1258" s="39"/>
      <c r="O1258" s="39"/>
      <c r="P1258" s="39" t="str">
        <f>IF(O1258="","",VLOOKUP(O1258,Dich_vu!$M$1:'Dich_vu'!$N:$N,2,0))</f>
        <v/>
      </c>
      <c r="Q1258" s="39"/>
      <c r="R1258" s="39"/>
      <c r="S1258" s="39"/>
      <c r="T1258" s="39"/>
      <c r="U1258" s="39"/>
      <c r="V1258" s="35"/>
      <c r="W1258" s="44"/>
    </row>
    <row r="1259" spans="2:23">
      <c r="B1259" s="19"/>
      <c r="C1259" s="23"/>
      <c r="D1259" s="26" t="str">
        <f>IF(C1259="","",VLOOKUP(C1259,Dich_vu!$A$1:'Dich_vu'!$B$64,2,0))</f>
        <v/>
      </c>
      <c r="E1259" s="20"/>
      <c r="F1259" s="21"/>
      <c r="G1259" s="24" t="str">
        <f t="array" aca="1" ref="G1259" ca="1">IF(F1259="","",INDIRECT("quan_huyen!l"&amp;MAX(IF(COUNTIF($F1259,"*"&amp;Tinh_TP&amp;"*")=1,ROW(Tinh_TP),0))))</f>
        <v/>
      </c>
      <c r="H1259" s="22" t="str">
        <f t="array" aca="1" ref="H1259" ca="1">IF(AND(F1259="",G1259=""),"",INDIRECT("quan_huyen!h"&amp;MAX(IF(COUNTIF(F1259,"*"&amp;data&amp;"*")=1,ROW(data),0))))</f>
        <v/>
      </c>
      <c r="I1259" s="26" t="str">
        <f ca="1">IF(G1259="","",INDEX(Tinh_ID,MATCH(Sheet1!G1259,Tinh_TP,0)))</f>
        <v/>
      </c>
      <c r="J1259" s="26" t="str">
        <f ca="1">IF(H1259="","",VLOOKUP(H1259,Quan_huyen!$H:$I,2,0))</f>
        <v/>
      </c>
      <c r="K1259" s="26" t="str">
        <f ca="1">IF(J1259="","",VLOOKUP(J1259,Quan_huyen!$I:$J,2,0))</f>
        <v/>
      </c>
      <c r="L1259" s="22"/>
      <c r="M1259" s="21"/>
      <c r="N1259" s="39"/>
      <c r="O1259" s="39"/>
      <c r="P1259" s="39" t="str">
        <f>IF(O1259="","",VLOOKUP(O1259,Dich_vu!$M$1:'Dich_vu'!$N:$N,2,0))</f>
        <v/>
      </c>
      <c r="Q1259" s="39"/>
      <c r="R1259" s="39"/>
      <c r="S1259" s="39"/>
      <c r="T1259" s="39"/>
      <c r="U1259" s="39"/>
      <c r="V1259" s="35"/>
      <c r="W1259" s="44"/>
    </row>
    <row r="1260" spans="2:23">
      <c r="B1260" s="19"/>
      <c r="C1260" s="23"/>
      <c r="D1260" s="26" t="str">
        <f>IF(C1260="","",VLOOKUP(C1260,Dich_vu!$A$1:'Dich_vu'!$B$64,2,0))</f>
        <v/>
      </c>
      <c r="E1260" s="20"/>
      <c r="F1260" s="21"/>
      <c r="G1260" s="24" t="str">
        <f t="array" aca="1" ref="G1260" ca="1">IF(F1260="","",INDIRECT("quan_huyen!l"&amp;MAX(IF(COUNTIF($F1260,"*"&amp;Tinh_TP&amp;"*")=1,ROW(Tinh_TP),0))))</f>
        <v/>
      </c>
      <c r="H1260" s="22" t="str">
        <f t="array" aca="1" ref="H1260" ca="1">IF(AND(F1260="",G1260=""),"",INDIRECT("quan_huyen!h"&amp;MAX(IF(COUNTIF(F1260,"*"&amp;data&amp;"*")=1,ROW(data),0))))</f>
        <v/>
      </c>
      <c r="I1260" s="26" t="str">
        <f ca="1">IF(G1260="","",INDEX(Tinh_ID,MATCH(Sheet1!G1260,Tinh_TP,0)))</f>
        <v/>
      </c>
      <c r="J1260" s="26" t="str">
        <f ca="1">IF(H1260="","",VLOOKUP(H1260,Quan_huyen!$H:$I,2,0))</f>
        <v/>
      </c>
      <c r="K1260" s="26" t="str">
        <f ca="1">IF(J1260="","",VLOOKUP(J1260,Quan_huyen!$I:$J,2,0))</f>
        <v/>
      </c>
      <c r="L1260" s="22"/>
      <c r="M1260" s="21"/>
      <c r="N1260" s="39"/>
      <c r="O1260" s="39"/>
      <c r="P1260" s="39" t="str">
        <f>IF(O1260="","",VLOOKUP(O1260,Dich_vu!$M$1:'Dich_vu'!$N:$N,2,0))</f>
        <v/>
      </c>
      <c r="Q1260" s="39"/>
      <c r="R1260" s="39"/>
      <c r="S1260" s="39"/>
      <c r="T1260" s="39"/>
      <c r="U1260" s="39"/>
      <c r="V1260" s="35"/>
      <c r="W1260" s="44"/>
    </row>
    <row r="1261" spans="2:23">
      <c r="B1261" s="19"/>
      <c r="C1261" s="23"/>
      <c r="D1261" s="26" t="str">
        <f>IF(C1261="","",VLOOKUP(C1261,Dich_vu!$A$1:'Dich_vu'!$B$64,2,0))</f>
        <v/>
      </c>
      <c r="E1261" s="20"/>
      <c r="F1261" s="21"/>
      <c r="G1261" s="24" t="str">
        <f t="array" aca="1" ref="G1261" ca="1">IF(F1261="","",INDIRECT("quan_huyen!l"&amp;MAX(IF(COUNTIF($F1261,"*"&amp;Tinh_TP&amp;"*")=1,ROW(Tinh_TP),0))))</f>
        <v/>
      </c>
      <c r="H1261" s="22" t="str">
        <f t="array" aca="1" ref="H1261" ca="1">IF(AND(F1261="",G1261=""),"",INDIRECT("quan_huyen!h"&amp;MAX(IF(COUNTIF(F1261,"*"&amp;data&amp;"*")=1,ROW(data),0))))</f>
        <v/>
      </c>
      <c r="I1261" s="26" t="str">
        <f ca="1">IF(G1261="","",INDEX(Tinh_ID,MATCH(Sheet1!G1261,Tinh_TP,0)))</f>
        <v/>
      </c>
      <c r="J1261" s="26" t="str">
        <f ca="1">IF(H1261="","",VLOOKUP(H1261,Quan_huyen!$H:$I,2,0))</f>
        <v/>
      </c>
      <c r="K1261" s="26" t="str">
        <f ca="1">IF(J1261="","",VLOOKUP(J1261,Quan_huyen!$I:$J,2,0))</f>
        <v/>
      </c>
      <c r="L1261" s="22"/>
      <c r="M1261" s="21"/>
      <c r="N1261" s="39"/>
      <c r="O1261" s="39"/>
      <c r="P1261" s="39" t="str">
        <f>IF(O1261="","",VLOOKUP(O1261,Dich_vu!$M$1:'Dich_vu'!$N:$N,2,0))</f>
        <v/>
      </c>
      <c r="Q1261" s="39"/>
      <c r="R1261" s="39"/>
      <c r="S1261" s="39"/>
      <c r="T1261" s="39"/>
      <c r="U1261" s="39"/>
      <c r="V1261" s="35"/>
      <c r="W1261" s="44"/>
    </row>
    <row r="1262" spans="2:23">
      <c r="B1262" s="19"/>
      <c r="C1262" s="23"/>
      <c r="D1262" s="26" t="str">
        <f>IF(C1262="","",VLOOKUP(C1262,Dich_vu!$A$1:'Dich_vu'!$B$64,2,0))</f>
        <v/>
      </c>
      <c r="E1262" s="20"/>
      <c r="F1262" s="21"/>
      <c r="G1262" s="24" t="str">
        <f t="array" aca="1" ref="G1262" ca="1">IF(F1262="","",INDIRECT("quan_huyen!l"&amp;MAX(IF(COUNTIF($F1262,"*"&amp;Tinh_TP&amp;"*")=1,ROW(Tinh_TP),0))))</f>
        <v/>
      </c>
      <c r="H1262" s="22" t="str">
        <f t="array" aca="1" ref="H1262" ca="1">IF(AND(F1262="",G1262=""),"",INDIRECT("quan_huyen!h"&amp;MAX(IF(COUNTIF(F1262,"*"&amp;data&amp;"*")=1,ROW(data),0))))</f>
        <v/>
      </c>
      <c r="I1262" s="26" t="str">
        <f ca="1">IF(G1262="","",INDEX(Tinh_ID,MATCH(Sheet1!G1262,Tinh_TP,0)))</f>
        <v/>
      </c>
      <c r="J1262" s="26" t="str">
        <f ca="1">IF(H1262="","",VLOOKUP(H1262,Quan_huyen!$H:$I,2,0))</f>
        <v/>
      </c>
      <c r="K1262" s="26" t="str">
        <f ca="1">IF(J1262="","",VLOOKUP(J1262,Quan_huyen!$I:$J,2,0))</f>
        <v/>
      </c>
      <c r="L1262" s="22"/>
      <c r="M1262" s="21"/>
      <c r="N1262" s="39"/>
      <c r="O1262" s="39"/>
      <c r="P1262" s="39" t="str">
        <f>IF(O1262="","",VLOOKUP(O1262,Dich_vu!$M$1:'Dich_vu'!$N:$N,2,0))</f>
        <v/>
      </c>
      <c r="Q1262" s="39"/>
      <c r="R1262" s="39"/>
      <c r="S1262" s="39"/>
      <c r="T1262" s="39"/>
      <c r="U1262" s="39"/>
      <c r="V1262" s="35"/>
      <c r="W1262" s="44"/>
    </row>
    <row r="1263" spans="2:23">
      <c r="B1263" s="19"/>
      <c r="C1263" s="23"/>
      <c r="D1263" s="26" t="str">
        <f>IF(C1263="","",VLOOKUP(C1263,Dich_vu!$A$1:'Dich_vu'!$B$64,2,0))</f>
        <v/>
      </c>
      <c r="E1263" s="20"/>
      <c r="F1263" s="21"/>
      <c r="G1263" s="24" t="str">
        <f t="array" aca="1" ref="G1263" ca="1">IF(F1263="","",INDIRECT("quan_huyen!l"&amp;MAX(IF(COUNTIF($F1263,"*"&amp;Tinh_TP&amp;"*")=1,ROW(Tinh_TP),0))))</f>
        <v/>
      </c>
      <c r="H1263" s="22" t="str">
        <f t="array" aca="1" ref="H1263" ca="1">IF(AND(F1263="",G1263=""),"",INDIRECT("quan_huyen!h"&amp;MAX(IF(COUNTIF(F1263,"*"&amp;data&amp;"*")=1,ROW(data),0))))</f>
        <v/>
      </c>
      <c r="I1263" s="26" t="str">
        <f ca="1">IF(G1263="","",INDEX(Tinh_ID,MATCH(Sheet1!G1263,Tinh_TP,0)))</f>
        <v/>
      </c>
      <c r="J1263" s="26" t="str">
        <f ca="1">IF(H1263="","",VLOOKUP(H1263,Quan_huyen!$H:$I,2,0))</f>
        <v/>
      </c>
      <c r="K1263" s="26" t="str">
        <f ca="1">IF(J1263="","",VLOOKUP(J1263,Quan_huyen!$I:$J,2,0))</f>
        <v/>
      </c>
      <c r="L1263" s="22"/>
      <c r="M1263" s="21"/>
      <c r="N1263" s="39"/>
      <c r="O1263" s="39"/>
      <c r="P1263" s="39" t="str">
        <f>IF(O1263="","",VLOOKUP(O1263,Dich_vu!$M$1:'Dich_vu'!$N:$N,2,0))</f>
        <v/>
      </c>
      <c r="Q1263" s="39"/>
      <c r="R1263" s="39"/>
      <c r="S1263" s="39"/>
      <c r="T1263" s="39"/>
      <c r="U1263" s="39"/>
      <c r="V1263" s="35"/>
      <c r="W1263" s="44"/>
    </row>
    <row r="1264" spans="2:23">
      <c r="B1264" s="19"/>
      <c r="C1264" s="23"/>
      <c r="D1264" s="26" t="str">
        <f>IF(C1264="","",VLOOKUP(C1264,Dich_vu!$A$1:'Dich_vu'!$B$64,2,0))</f>
        <v/>
      </c>
      <c r="E1264" s="20"/>
      <c r="F1264" s="21"/>
      <c r="G1264" s="24" t="str">
        <f t="array" aca="1" ref="G1264" ca="1">IF(F1264="","",INDIRECT("quan_huyen!l"&amp;MAX(IF(COUNTIF($F1264,"*"&amp;Tinh_TP&amp;"*")=1,ROW(Tinh_TP),0))))</f>
        <v/>
      </c>
      <c r="H1264" s="22" t="str">
        <f t="array" aca="1" ref="H1264" ca="1">IF(AND(F1264="",G1264=""),"",INDIRECT("quan_huyen!h"&amp;MAX(IF(COUNTIF(F1264,"*"&amp;data&amp;"*")=1,ROW(data),0))))</f>
        <v/>
      </c>
      <c r="I1264" s="26" t="str">
        <f ca="1">IF(G1264="","",INDEX(Tinh_ID,MATCH(Sheet1!G1264,Tinh_TP,0)))</f>
        <v/>
      </c>
      <c r="J1264" s="26" t="str">
        <f ca="1">IF(H1264="","",VLOOKUP(H1264,Quan_huyen!$H:$I,2,0))</f>
        <v/>
      </c>
      <c r="K1264" s="26" t="str">
        <f ca="1">IF(J1264="","",VLOOKUP(J1264,Quan_huyen!$I:$J,2,0))</f>
        <v/>
      </c>
      <c r="L1264" s="22"/>
      <c r="M1264" s="21"/>
      <c r="N1264" s="39"/>
      <c r="O1264" s="39"/>
      <c r="P1264" s="39" t="str">
        <f>IF(O1264="","",VLOOKUP(O1264,Dich_vu!$M$1:'Dich_vu'!$N:$N,2,0))</f>
        <v/>
      </c>
      <c r="Q1264" s="39"/>
      <c r="R1264" s="39"/>
      <c r="S1264" s="39"/>
      <c r="T1264" s="39"/>
      <c r="U1264" s="39"/>
      <c r="V1264" s="35"/>
      <c r="W1264" s="44"/>
    </row>
    <row r="1265" spans="2:23">
      <c r="B1265" s="19"/>
      <c r="C1265" s="23"/>
      <c r="D1265" s="26" t="str">
        <f>IF(C1265="","",VLOOKUP(C1265,Dich_vu!$A$1:'Dich_vu'!$B$64,2,0))</f>
        <v/>
      </c>
      <c r="E1265" s="20"/>
      <c r="F1265" s="21"/>
      <c r="G1265" s="24" t="str">
        <f t="array" aca="1" ref="G1265" ca="1">IF(F1265="","",INDIRECT("quan_huyen!l"&amp;MAX(IF(COUNTIF($F1265,"*"&amp;Tinh_TP&amp;"*")=1,ROW(Tinh_TP),0))))</f>
        <v/>
      </c>
      <c r="H1265" s="22" t="str">
        <f t="array" aca="1" ref="H1265" ca="1">IF(AND(F1265="",G1265=""),"",INDIRECT("quan_huyen!h"&amp;MAX(IF(COUNTIF(F1265,"*"&amp;data&amp;"*")=1,ROW(data),0))))</f>
        <v/>
      </c>
      <c r="I1265" s="26" t="str">
        <f ca="1">IF(G1265="","",INDEX(Tinh_ID,MATCH(Sheet1!G1265,Tinh_TP,0)))</f>
        <v/>
      </c>
      <c r="J1265" s="26" t="str">
        <f ca="1">IF(H1265="","",VLOOKUP(H1265,Quan_huyen!$H:$I,2,0))</f>
        <v/>
      </c>
      <c r="K1265" s="26" t="str">
        <f ca="1">IF(J1265="","",VLOOKUP(J1265,Quan_huyen!$I:$J,2,0))</f>
        <v/>
      </c>
      <c r="L1265" s="22"/>
      <c r="M1265" s="21"/>
      <c r="N1265" s="39"/>
      <c r="O1265" s="39"/>
      <c r="P1265" s="39" t="str">
        <f>IF(O1265="","",VLOOKUP(O1265,Dich_vu!$M$1:'Dich_vu'!$N:$N,2,0))</f>
        <v/>
      </c>
      <c r="Q1265" s="39"/>
      <c r="R1265" s="39"/>
      <c r="S1265" s="39"/>
      <c r="T1265" s="39"/>
      <c r="U1265" s="39"/>
      <c r="V1265" s="35"/>
      <c r="W1265" s="44"/>
    </row>
    <row r="1266" spans="2:23">
      <c r="B1266" s="19"/>
      <c r="C1266" s="23"/>
      <c r="D1266" s="26" t="str">
        <f>IF(C1266="","",VLOOKUP(C1266,Dich_vu!$A$1:'Dich_vu'!$B$64,2,0))</f>
        <v/>
      </c>
      <c r="E1266" s="20"/>
      <c r="F1266" s="21"/>
      <c r="G1266" s="24" t="str">
        <f t="array" aca="1" ref="G1266" ca="1">IF(F1266="","",INDIRECT("quan_huyen!l"&amp;MAX(IF(COUNTIF($F1266,"*"&amp;Tinh_TP&amp;"*")=1,ROW(Tinh_TP),0))))</f>
        <v/>
      </c>
      <c r="H1266" s="22" t="str">
        <f t="array" aca="1" ref="H1266" ca="1">IF(AND(F1266="",G1266=""),"",INDIRECT("quan_huyen!h"&amp;MAX(IF(COUNTIF(F1266,"*"&amp;data&amp;"*")=1,ROW(data),0))))</f>
        <v/>
      </c>
      <c r="I1266" s="26" t="str">
        <f ca="1">IF(G1266="","",INDEX(Tinh_ID,MATCH(Sheet1!G1266,Tinh_TP,0)))</f>
        <v/>
      </c>
      <c r="J1266" s="26" t="str">
        <f ca="1">IF(H1266="","",VLOOKUP(H1266,Quan_huyen!$H:$I,2,0))</f>
        <v/>
      </c>
      <c r="K1266" s="26" t="str">
        <f ca="1">IF(J1266="","",VLOOKUP(J1266,Quan_huyen!$I:$J,2,0))</f>
        <v/>
      </c>
      <c r="L1266" s="22"/>
      <c r="M1266" s="21"/>
      <c r="N1266" s="39"/>
      <c r="O1266" s="39"/>
      <c r="P1266" s="39" t="str">
        <f>IF(O1266="","",VLOOKUP(O1266,Dich_vu!$M$1:'Dich_vu'!$N:$N,2,0))</f>
        <v/>
      </c>
      <c r="Q1266" s="39"/>
      <c r="R1266" s="39"/>
      <c r="S1266" s="39"/>
      <c r="T1266" s="39"/>
      <c r="U1266" s="39"/>
      <c r="V1266" s="35"/>
      <c r="W1266" s="44"/>
    </row>
    <row r="1267" spans="2:23">
      <c r="B1267" s="19"/>
      <c r="C1267" s="23"/>
      <c r="D1267" s="26" t="str">
        <f>IF(C1267="","",VLOOKUP(C1267,Dich_vu!$A$1:'Dich_vu'!$B$64,2,0))</f>
        <v/>
      </c>
      <c r="E1267" s="20"/>
      <c r="F1267" s="21"/>
      <c r="G1267" s="24" t="str">
        <f t="array" aca="1" ref="G1267" ca="1">IF(F1267="","",INDIRECT("quan_huyen!l"&amp;MAX(IF(COUNTIF($F1267,"*"&amp;Tinh_TP&amp;"*")=1,ROW(Tinh_TP),0))))</f>
        <v/>
      </c>
      <c r="H1267" s="22" t="str">
        <f t="array" aca="1" ref="H1267" ca="1">IF(AND(F1267="",G1267=""),"",INDIRECT("quan_huyen!h"&amp;MAX(IF(COUNTIF(F1267,"*"&amp;data&amp;"*")=1,ROW(data),0))))</f>
        <v/>
      </c>
      <c r="I1267" s="26" t="str">
        <f ca="1">IF(G1267="","",INDEX(Tinh_ID,MATCH(Sheet1!G1267,Tinh_TP,0)))</f>
        <v/>
      </c>
      <c r="J1267" s="26" t="str">
        <f ca="1">IF(H1267="","",VLOOKUP(H1267,Quan_huyen!$H:$I,2,0))</f>
        <v/>
      </c>
      <c r="K1267" s="26" t="str">
        <f ca="1">IF(J1267="","",VLOOKUP(J1267,Quan_huyen!$I:$J,2,0))</f>
        <v/>
      </c>
      <c r="L1267" s="22"/>
      <c r="M1267" s="21"/>
      <c r="N1267" s="39"/>
      <c r="O1267" s="39"/>
      <c r="P1267" s="39" t="str">
        <f>IF(O1267="","",VLOOKUP(O1267,Dich_vu!$M$1:'Dich_vu'!$N:$N,2,0))</f>
        <v/>
      </c>
      <c r="Q1267" s="39"/>
      <c r="R1267" s="39"/>
      <c r="S1267" s="39"/>
      <c r="T1267" s="39"/>
      <c r="U1267" s="39"/>
      <c r="V1267" s="35"/>
      <c r="W1267" s="44"/>
    </row>
    <row r="1268" spans="2:23">
      <c r="B1268" s="19"/>
      <c r="C1268" s="23"/>
      <c r="D1268" s="26" t="str">
        <f>IF(C1268="","",VLOOKUP(C1268,Dich_vu!$A$1:'Dich_vu'!$B$64,2,0))</f>
        <v/>
      </c>
      <c r="E1268" s="20"/>
      <c r="F1268" s="21"/>
      <c r="G1268" s="24" t="str">
        <f t="array" aca="1" ref="G1268" ca="1">IF(F1268="","",INDIRECT("quan_huyen!l"&amp;MAX(IF(COUNTIF($F1268,"*"&amp;Tinh_TP&amp;"*")=1,ROW(Tinh_TP),0))))</f>
        <v/>
      </c>
      <c r="H1268" s="22" t="str">
        <f t="array" aca="1" ref="H1268" ca="1">IF(AND(F1268="",G1268=""),"",INDIRECT("quan_huyen!h"&amp;MAX(IF(COUNTIF(F1268,"*"&amp;data&amp;"*")=1,ROW(data),0))))</f>
        <v/>
      </c>
      <c r="I1268" s="26" t="str">
        <f ca="1">IF(G1268="","",INDEX(Tinh_ID,MATCH(Sheet1!G1268,Tinh_TP,0)))</f>
        <v/>
      </c>
      <c r="J1268" s="26" t="str">
        <f ca="1">IF(H1268="","",VLOOKUP(H1268,Quan_huyen!$H:$I,2,0))</f>
        <v/>
      </c>
      <c r="K1268" s="26" t="str">
        <f ca="1">IF(J1268="","",VLOOKUP(J1268,Quan_huyen!$I:$J,2,0))</f>
        <v/>
      </c>
      <c r="L1268" s="22"/>
      <c r="M1268" s="21"/>
      <c r="N1268" s="39"/>
      <c r="O1268" s="39"/>
      <c r="P1268" s="39" t="str">
        <f>IF(O1268="","",VLOOKUP(O1268,Dich_vu!$M$1:'Dich_vu'!$N:$N,2,0))</f>
        <v/>
      </c>
      <c r="Q1268" s="39"/>
      <c r="R1268" s="39"/>
      <c r="S1268" s="39"/>
      <c r="T1268" s="39"/>
      <c r="U1268" s="39"/>
      <c r="V1268" s="35"/>
      <c r="W1268" s="44"/>
    </row>
    <row r="1269" spans="2:23">
      <c r="B1269" s="19"/>
      <c r="C1269" s="23"/>
      <c r="D1269" s="26" t="str">
        <f>IF(C1269="","",VLOOKUP(C1269,Dich_vu!$A$1:'Dich_vu'!$B$64,2,0))</f>
        <v/>
      </c>
      <c r="E1269" s="20"/>
      <c r="F1269" s="21"/>
      <c r="G1269" s="24" t="str">
        <f t="array" aca="1" ref="G1269" ca="1">IF(F1269="","",INDIRECT("quan_huyen!l"&amp;MAX(IF(COUNTIF($F1269,"*"&amp;Tinh_TP&amp;"*")=1,ROW(Tinh_TP),0))))</f>
        <v/>
      </c>
      <c r="H1269" s="22" t="str">
        <f t="array" aca="1" ref="H1269" ca="1">IF(AND(F1269="",G1269=""),"",INDIRECT("quan_huyen!h"&amp;MAX(IF(COUNTIF(F1269,"*"&amp;data&amp;"*")=1,ROW(data),0))))</f>
        <v/>
      </c>
      <c r="I1269" s="26" t="str">
        <f ca="1">IF(G1269="","",INDEX(Tinh_ID,MATCH(Sheet1!G1269,Tinh_TP,0)))</f>
        <v/>
      </c>
      <c r="J1269" s="26" t="str">
        <f ca="1">IF(H1269="","",VLOOKUP(H1269,Quan_huyen!$H:$I,2,0))</f>
        <v/>
      </c>
      <c r="K1269" s="26" t="str">
        <f ca="1">IF(J1269="","",VLOOKUP(J1269,Quan_huyen!$I:$J,2,0))</f>
        <v/>
      </c>
      <c r="L1269" s="22"/>
      <c r="M1269" s="21"/>
      <c r="N1269" s="39"/>
      <c r="O1269" s="39"/>
      <c r="P1269" s="39" t="str">
        <f>IF(O1269="","",VLOOKUP(O1269,Dich_vu!$M$1:'Dich_vu'!$N:$N,2,0))</f>
        <v/>
      </c>
      <c r="Q1269" s="39"/>
      <c r="R1269" s="39"/>
      <c r="S1269" s="39"/>
      <c r="T1269" s="39"/>
      <c r="U1269" s="39"/>
      <c r="V1269" s="35"/>
      <c r="W1269" s="44"/>
    </row>
    <row r="1270" spans="2:23">
      <c r="B1270" s="19"/>
      <c r="C1270" s="23"/>
      <c r="D1270" s="26" t="str">
        <f>IF(C1270="","",VLOOKUP(C1270,Dich_vu!$A$1:'Dich_vu'!$B$64,2,0))</f>
        <v/>
      </c>
      <c r="E1270" s="20"/>
      <c r="F1270" s="21"/>
      <c r="G1270" s="24" t="str">
        <f t="array" aca="1" ref="G1270" ca="1">IF(F1270="","",INDIRECT("quan_huyen!l"&amp;MAX(IF(COUNTIF($F1270,"*"&amp;Tinh_TP&amp;"*")=1,ROW(Tinh_TP),0))))</f>
        <v/>
      </c>
      <c r="H1270" s="22" t="str">
        <f t="array" aca="1" ref="H1270" ca="1">IF(AND(F1270="",G1270=""),"",INDIRECT("quan_huyen!h"&amp;MAX(IF(COUNTIF(F1270,"*"&amp;data&amp;"*")=1,ROW(data),0))))</f>
        <v/>
      </c>
      <c r="I1270" s="26" t="str">
        <f ca="1">IF(G1270="","",INDEX(Tinh_ID,MATCH(Sheet1!G1270,Tinh_TP,0)))</f>
        <v/>
      </c>
      <c r="J1270" s="26" t="str">
        <f ca="1">IF(H1270="","",VLOOKUP(H1270,Quan_huyen!$H:$I,2,0))</f>
        <v/>
      </c>
      <c r="K1270" s="26" t="str">
        <f ca="1">IF(J1270="","",VLOOKUP(J1270,Quan_huyen!$I:$J,2,0))</f>
        <v/>
      </c>
      <c r="L1270" s="22"/>
      <c r="M1270" s="21"/>
      <c r="N1270" s="39"/>
      <c r="O1270" s="39"/>
      <c r="P1270" s="39" t="str">
        <f>IF(O1270="","",VLOOKUP(O1270,Dich_vu!$M$1:'Dich_vu'!$N:$N,2,0))</f>
        <v/>
      </c>
      <c r="Q1270" s="39"/>
      <c r="R1270" s="39"/>
      <c r="S1270" s="39"/>
      <c r="T1270" s="39"/>
      <c r="U1270" s="39"/>
      <c r="V1270" s="35"/>
      <c r="W1270" s="44"/>
    </row>
    <row r="1271" spans="2:23">
      <c r="B1271" s="19"/>
      <c r="C1271" s="23"/>
      <c r="D1271" s="26" t="str">
        <f>IF(C1271="","",VLOOKUP(C1271,Dich_vu!$A$1:'Dich_vu'!$B$64,2,0))</f>
        <v/>
      </c>
      <c r="E1271" s="20"/>
      <c r="F1271" s="21"/>
      <c r="G1271" s="24" t="str">
        <f t="array" aca="1" ref="G1271" ca="1">IF(F1271="","",INDIRECT("quan_huyen!l"&amp;MAX(IF(COUNTIF($F1271,"*"&amp;Tinh_TP&amp;"*")=1,ROW(Tinh_TP),0))))</f>
        <v/>
      </c>
      <c r="H1271" s="22" t="str">
        <f t="array" aca="1" ref="H1271" ca="1">IF(AND(F1271="",G1271=""),"",INDIRECT("quan_huyen!h"&amp;MAX(IF(COUNTIF(F1271,"*"&amp;data&amp;"*")=1,ROW(data),0))))</f>
        <v/>
      </c>
      <c r="I1271" s="26" t="str">
        <f ca="1">IF(G1271="","",INDEX(Tinh_ID,MATCH(Sheet1!G1271,Tinh_TP,0)))</f>
        <v/>
      </c>
      <c r="J1271" s="26" t="str">
        <f ca="1">IF(H1271="","",VLOOKUP(H1271,Quan_huyen!$H:$I,2,0))</f>
        <v/>
      </c>
      <c r="K1271" s="26" t="str">
        <f ca="1">IF(J1271="","",VLOOKUP(J1271,Quan_huyen!$I:$J,2,0))</f>
        <v/>
      </c>
      <c r="L1271" s="22"/>
      <c r="M1271" s="21"/>
      <c r="N1271" s="39"/>
      <c r="O1271" s="39"/>
      <c r="P1271" s="39" t="str">
        <f>IF(O1271="","",VLOOKUP(O1271,Dich_vu!$M$1:'Dich_vu'!$N:$N,2,0))</f>
        <v/>
      </c>
      <c r="Q1271" s="39"/>
      <c r="R1271" s="39"/>
      <c r="S1271" s="39"/>
      <c r="T1271" s="39"/>
      <c r="U1271" s="39"/>
      <c r="V1271" s="35"/>
      <c r="W1271" s="44"/>
    </row>
    <row r="1272" spans="2:23">
      <c r="B1272" s="19"/>
      <c r="C1272" s="23"/>
      <c r="D1272" s="26" t="str">
        <f>IF(C1272="","",VLOOKUP(C1272,Dich_vu!$A$1:'Dich_vu'!$B$64,2,0))</f>
        <v/>
      </c>
      <c r="E1272" s="20"/>
      <c r="F1272" s="21"/>
      <c r="G1272" s="24" t="str">
        <f t="array" aca="1" ref="G1272" ca="1">IF(F1272="","",INDIRECT("quan_huyen!l"&amp;MAX(IF(COUNTIF($F1272,"*"&amp;Tinh_TP&amp;"*")=1,ROW(Tinh_TP),0))))</f>
        <v/>
      </c>
      <c r="H1272" s="22" t="str">
        <f t="array" aca="1" ref="H1272" ca="1">IF(AND(F1272="",G1272=""),"",INDIRECT("quan_huyen!h"&amp;MAX(IF(COUNTIF(F1272,"*"&amp;data&amp;"*")=1,ROW(data),0))))</f>
        <v/>
      </c>
      <c r="I1272" s="26" t="str">
        <f ca="1">IF(G1272="","",INDEX(Tinh_ID,MATCH(Sheet1!G1272,Tinh_TP,0)))</f>
        <v/>
      </c>
      <c r="J1272" s="26" t="str">
        <f ca="1">IF(H1272="","",VLOOKUP(H1272,Quan_huyen!$H:$I,2,0))</f>
        <v/>
      </c>
      <c r="K1272" s="26" t="str">
        <f ca="1">IF(J1272="","",VLOOKUP(J1272,Quan_huyen!$I:$J,2,0))</f>
        <v/>
      </c>
      <c r="L1272" s="22"/>
      <c r="M1272" s="21"/>
      <c r="N1272" s="39"/>
      <c r="O1272" s="39"/>
      <c r="P1272" s="39" t="str">
        <f>IF(O1272="","",VLOOKUP(O1272,Dich_vu!$M$1:'Dich_vu'!$N:$N,2,0))</f>
        <v/>
      </c>
      <c r="Q1272" s="39"/>
      <c r="R1272" s="39"/>
      <c r="S1272" s="39"/>
      <c r="T1272" s="39"/>
      <c r="U1272" s="39"/>
      <c r="V1272" s="35"/>
      <c r="W1272" s="44"/>
    </row>
    <row r="1273" spans="2:23">
      <c r="B1273" s="19"/>
      <c r="C1273" s="23"/>
      <c r="D1273" s="26" t="str">
        <f>IF(C1273="","",VLOOKUP(C1273,Dich_vu!$A$1:'Dich_vu'!$B$64,2,0))</f>
        <v/>
      </c>
      <c r="E1273" s="20"/>
      <c r="F1273" s="21"/>
      <c r="G1273" s="24" t="str">
        <f t="array" aca="1" ref="G1273" ca="1">IF(F1273="","",INDIRECT("quan_huyen!l"&amp;MAX(IF(COUNTIF($F1273,"*"&amp;Tinh_TP&amp;"*")=1,ROW(Tinh_TP),0))))</f>
        <v/>
      </c>
      <c r="H1273" s="22" t="str">
        <f t="array" aca="1" ref="H1273" ca="1">IF(AND(F1273="",G1273=""),"",INDIRECT("quan_huyen!h"&amp;MAX(IF(COUNTIF(F1273,"*"&amp;data&amp;"*")=1,ROW(data),0))))</f>
        <v/>
      </c>
      <c r="I1273" s="26" t="str">
        <f ca="1">IF(G1273="","",INDEX(Tinh_ID,MATCH(Sheet1!G1273,Tinh_TP,0)))</f>
        <v/>
      </c>
      <c r="J1273" s="26" t="str">
        <f ca="1">IF(H1273="","",VLOOKUP(H1273,Quan_huyen!$H:$I,2,0))</f>
        <v/>
      </c>
      <c r="K1273" s="26" t="str">
        <f ca="1">IF(J1273="","",VLOOKUP(J1273,Quan_huyen!$I:$J,2,0))</f>
        <v/>
      </c>
      <c r="L1273" s="22"/>
      <c r="M1273" s="21"/>
      <c r="N1273" s="39"/>
      <c r="O1273" s="39"/>
      <c r="P1273" s="39" t="str">
        <f>IF(O1273="","",VLOOKUP(O1273,Dich_vu!$M$1:'Dich_vu'!$N:$N,2,0))</f>
        <v/>
      </c>
      <c r="Q1273" s="39"/>
      <c r="R1273" s="39"/>
      <c r="S1273" s="39"/>
      <c r="T1273" s="39"/>
      <c r="U1273" s="39"/>
      <c r="V1273" s="35"/>
      <c r="W1273" s="44"/>
    </row>
    <row r="1274" spans="2:23">
      <c r="B1274" s="19"/>
      <c r="C1274" s="23"/>
      <c r="D1274" s="26" t="str">
        <f>IF(C1274="","",VLOOKUP(C1274,Dich_vu!$A$1:'Dich_vu'!$B$64,2,0))</f>
        <v/>
      </c>
      <c r="E1274" s="20"/>
      <c r="F1274" s="21"/>
      <c r="G1274" s="24" t="str">
        <f t="array" aca="1" ref="G1274" ca="1">IF(F1274="","",INDIRECT("quan_huyen!l"&amp;MAX(IF(COUNTIF($F1274,"*"&amp;Tinh_TP&amp;"*")=1,ROW(Tinh_TP),0))))</f>
        <v/>
      </c>
      <c r="H1274" s="22" t="str">
        <f t="array" aca="1" ref="H1274" ca="1">IF(AND(F1274="",G1274=""),"",INDIRECT("quan_huyen!h"&amp;MAX(IF(COUNTIF(F1274,"*"&amp;data&amp;"*")=1,ROW(data),0))))</f>
        <v/>
      </c>
      <c r="I1274" s="26" t="str">
        <f ca="1">IF(G1274="","",INDEX(Tinh_ID,MATCH(Sheet1!G1274,Tinh_TP,0)))</f>
        <v/>
      </c>
      <c r="J1274" s="26" t="str">
        <f ca="1">IF(H1274="","",VLOOKUP(H1274,Quan_huyen!$H:$I,2,0))</f>
        <v/>
      </c>
      <c r="K1274" s="26" t="str">
        <f ca="1">IF(J1274="","",VLOOKUP(J1274,Quan_huyen!$I:$J,2,0))</f>
        <v/>
      </c>
      <c r="L1274" s="22"/>
      <c r="M1274" s="21"/>
      <c r="N1274" s="39"/>
      <c r="O1274" s="39"/>
      <c r="P1274" s="39" t="str">
        <f>IF(O1274="","",VLOOKUP(O1274,Dich_vu!$M$1:'Dich_vu'!$N:$N,2,0))</f>
        <v/>
      </c>
      <c r="Q1274" s="39"/>
      <c r="R1274" s="39"/>
      <c r="S1274" s="39"/>
      <c r="T1274" s="39"/>
      <c r="U1274" s="39"/>
      <c r="V1274" s="35"/>
      <c r="W1274" s="44"/>
    </row>
    <row r="1275" spans="2:23">
      <c r="B1275" s="19"/>
      <c r="C1275" s="23"/>
      <c r="D1275" s="26" t="str">
        <f>IF(C1275="","",VLOOKUP(C1275,Dich_vu!$A$1:'Dich_vu'!$B$64,2,0))</f>
        <v/>
      </c>
      <c r="E1275" s="20"/>
      <c r="F1275" s="21"/>
      <c r="G1275" s="24" t="str">
        <f t="array" aca="1" ref="G1275" ca="1">IF(F1275="","",INDIRECT("quan_huyen!l"&amp;MAX(IF(COUNTIF($F1275,"*"&amp;Tinh_TP&amp;"*")=1,ROW(Tinh_TP),0))))</f>
        <v/>
      </c>
      <c r="H1275" s="22" t="str">
        <f t="array" aca="1" ref="H1275" ca="1">IF(AND(F1275="",G1275=""),"",INDIRECT("quan_huyen!h"&amp;MAX(IF(COUNTIF(F1275,"*"&amp;data&amp;"*")=1,ROW(data),0))))</f>
        <v/>
      </c>
      <c r="I1275" s="26" t="str">
        <f ca="1">IF(G1275="","",INDEX(Tinh_ID,MATCH(Sheet1!G1275,Tinh_TP,0)))</f>
        <v/>
      </c>
      <c r="J1275" s="26" t="str">
        <f ca="1">IF(H1275="","",VLOOKUP(H1275,Quan_huyen!$H:$I,2,0))</f>
        <v/>
      </c>
      <c r="K1275" s="26" t="str">
        <f ca="1">IF(J1275="","",VLOOKUP(J1275,Quan_huyen!$I:$J,2,0))</f>
        <v/>
      </c>
      <c r="L1275" s="22"/>
      <c r="M1275" s="21"/>
      <c r="N1275" s="39"/>
      <c r="O1275" s="39"/>
      <c r="P1275" s="39" t="str">
        <f>IF(O1275="","",VLOOKUP(O1275,Dich_vu!$M$1:'Dich_vu'!$N:$N,2,0))</f>
        <v/>
      </c>
      <c r="Q1275" s="39"/>
      <c r="R1275" s="39"/>
      <c r="S1275" s="39"/>
      <c r="T1275" s="39"/>
      <c r="U1275" s="39"/>
      <c r="V1275" s="35"/>
      <c r="W1275" s="44"/>
    </row>
    <row r="1276" spans="2:23">
      <c r="B1276" s="19"/>
      <c r="C1276" s="23"/>
      <c r="D1276" s="26" t="str">
        <f>IF(C1276="","",VLOOKUP(C1276,Dich_vu!$A$1:'Dich_vu'!$B$64,2,0))</f>
        <v/>
      </c>
      <c r="E1276" s="20"/>
      <c r="F1276" s="21"/>
      <c r="G1276" s="24" t="str">
        <f t="array" aca="1" ref="G1276" ca="1">IF(F1276="","",INDIRECT("quan_huyen!l"&amp;MAX(IF(COUNTIF($F1276,"*"&amp;Tinh_TP&amp;"*")=1,ROW(Tinh_TP),0))))</f>
        <v/>
      </c>
      <c r="H1276" s="22" t="str">
        <f t="array" aca="1" ref="H1276" ca="1">IF(AND(F1276="",G1276=""),"",INDIRECT("quan_huyen!h"&amp;MAX(IF(COUNTIF(F1276,"*"&amp;data&amp;"*")=1,ROW(data),0))))</f>
        <v/>
      </c>
      <c r="I1276" s="26" t="str">
        <f ca="1">IF(G1276="","",INDEX(Tinh_ID,MATCH(Sheet1!G1276,Tinh_TP,0)))</f>
        <v/>
      </c>
      <c r="J1276" s="26" t="str">
        <f ca="1">IF(H1276="","",VLOOKUP(H1276,Quan_huyen!$H:$I,2,0))</f>
        <v/>
      </c>
      <c r="K1276" s="26" t="str">
        <f ca="1">IF(J1276="","",VLOOKUP(J1276,Quan_huyen!$I:$J,2,0))</f>
        <v/>
      </c>
      <c r="L1276" s="22"/>
      <c r="M1276" s="21"/>
      <c r="N1276" s="39"/>
      <c r="O1276" s="39"/>
      <c r="P1276" s="39" t="str">
        <f>IF(O1276="","",VLOOKUP(O1276,Dich_vu!$M$1:'Dich_vu'!$N:$N,2,0))</f>
        <v/>
      </c>
      <c r="Q1276" s="39"/>
      <c r="R1276" s="39"/>
      <c r="S1276" s="39"/>
      <c r="T1276" s="39"/>
      <c r="U1276" s="39"/>
      <c r="V1276" s="35"/>
      <c r="W1276" s="44"/>
    </row>
    <row r="1277" spans="2:23">
      <c r="B1277" s="19"/>
      <c r="C1277" s="23"/>
      <c r="D1277" s="26" t="str">
        <f>IF(C1277="","",VLOOKUP(C1277,Dich_vu!$A$1:'Dich_vu'!$B$64,2,0))</f>
        <v/>
      </c>
      <c r="E1277" s="20"/>
      <c r="F1277" s="21"/>
      <c r="G1277" s="24" t="str">
        <f t="array" aca="1" ref="G1277" ca="1">IF(F1277="","",INDIRECT("quan_huyen!l"&amp;MAX(IF(COUNTIF($F1277,"*"&amp;Tinh_TP&amp;"*")=1,ROW(Tinh_TP),0))))</f>
        <v/>
      </c>
      <c r="H1277" s="22" t="str">
        <f t="array" aca="1" ref="H1277" ca="1">IF(AND(F1277="",G1277=""),"",INDIRECT("quan_huyen!h"&amp;MAX(IF(COUNTIF(F1277,"*"&amp;data&amp;"*")=1,ROW(data),0))))</f>
        <v/>
      </c>
      <c r="I1277" s="26" t="str">
        <f ca="1">IF(G1277="","",INDEX(Tinh_ID,MATCH(Sheet1!G1277,Tinh_TP,0)))</f>
        <v/>
      </c>
      <c r="J1277" s="26" t="str">
        <f ca="1">IF(H1277="","",VLOOKUP(H1277,Quan_huyen!$H:$I,2,0))</f>
        <v/>
      </c>
      <c r="K1277" s="26" t="str">
        <f ca="1">IF(J1277="","",VLOOKUP(J1277,Quan_huyen!$I:$J,2,0))</f>
        <v/>
      </c>
      <c r="L1277" s="22"/>
      <c r="M1277" s="21"/>
      <c r="N1277" s="39"/>
      <c r="O1277" s="39"/>
      <c r="P1277" s="39" t="str">
        <f>IF(O1277="","",VLOOKUP(O1277,Dich_vu!$M$1:'Dich_vu'!$N:$N,2,0))</f>
        <v/>
      </c>
      <c r="Q1277" s="39"/>
      <c r="R1277" s="39"/>
      <c r="S1277" s="39"/>
      <c r="T1277" s="39"/>
      <c r="U1277" s="39"/>
      <c r="V1277" s="35"/>
      <c r="W1277" s="44"/>
    </row>
    <row r="1278" spans="2:23">
      <c r="B1278" s="19"/>
      <c r="C1278" s="23"/>
      <c r="D1278" s="26" t="str">
        <f>IF(C1278="","",VLOOKUP(C1278,Dich_vu!$A$1:'Dich_vu'!$B$64,2,0))</f>
        <v/>
      </c>
      <c r="E1278" s="20"/>
      <c r="F1278" s="21"/>
      <c r="G1278" s="24" t="str">
        <f t="array" aca="1" ref="G1278" ca="1">IF(F1278="","",INDIRECT("quan_huyen!l"&amp;MAX(IF(COUNTIF($F1278,"*"&amp;Tinh_TP&amp;"*")=1,ROW(Tinh_TP),0))))</f>
        <v/>
      </c>
      <c r="H1278" s="22" t="str">
        <f t="array" aca="1" ref="H1278" ca="1">IF(AND(F1278="",G1278=""),"",INDIRECT("quan_huyen!h"&amp;MAX(IF(COUNTIF(F1278,"*"&amp;data&amp;"*")=1,ROW(data),0))))</f>
        <v/>
      </c>
      <c r="I1278" s="26" t="str">
        <f ca="1">IF(G1278="","",INDEX(Tinh_ID,MATCH(Sheet1!G1278,Tinh_TP,0)))</f>
        <v/>
      </c>
      <c r="J1278" s="26" t="str">
        <f ca="1">IF(H1278="","",VLOOKUP(H1278,Quan_huyen!$H:$I,2,0))</f>
        <v/>
      </c>
      <c r="K1278" s="26" t="str">
        <f ca="1">IF(J1278="","",VLOOKUP(J1278,Quan_huyen!$I:$J,2,0))</f>
        <v/>
      </c>
      <c r="L1278" s="22"/>
      <c r="M1278" s="21"/>
      <c r="N1278" s="39"/>
      <c r="O1278" s="39"/>
      <c r="P1278" s="39" t="str">
        <f>IF(O1278="","",VLOOKUP(O1278,Dich_vu!$M$1:'Dich_vu'!$N:$N,2,0))</f>
        <v/>
      </c>
      <c r="Q1278" s="39"/>
      <c r="R1278" s="39"/>
      <c r="S1278" s="39"/>
      <c r="T1278" s="39"/>
      <c r="U1278" s="39"/>
      <c r="V1278" s="35"/>
      <c r="W1278" s="44"/>
    </row>
    <row r="1279" spans="2:23">
      <c r="B1279" s="19"/>
      <c r="C1279" s="23"/>
      <c r="D1279" s="26" t="str">
        <f>IF(C1279="","",VLOOKUP(C1279,Dich_vu!$A$1:'Dich_vu'!$B$64,2,0))</f>
        <v/>
      </c>
      <c r="E1279" s="20"/>
      <c r="F1279" s="21"/>
      <c r="G1279" s="24" t="str">
        <f t="array" aca="1" ref="G1279" ca="1">IF(F1279="","",INDIRECT("quan_huyen!l"&amp;MAX(IF(COUNTIF($F1279,"*"&amp;Tinh_TP&amp;"*")=1,ROW(Tinh_TP),0))))</f>
        <v/>
      </c>
      <c r="H1279" s="22" t="str">
        <f t="array" aca="1" ref="H1279" ca="1">IF(AND(F1279="",G1279=""),"",INDIRECT("quan_huyen!h"&amp;MAX(IF(COUNTIF(F1279,"*"&amp;data&amp;"*")=1,ROW(data),0))))</f>
        <v/>
      </c>
      <c r="I1279" s="26" t="str">
        <f ca="1">IF(G1279="","",INDEX(Tinh_ID,MATCH(Sheet1!G1279,Tinh_TP,0)))</f>
        <v/>
      </c>
      <c r="J1279" s="26" t="str">
        <f ca="1">IF(H1279="","",VLOOKUP(H1279,Quan_huyen!$H:$I,2,0))</f>
        <v/>
      </c>
      <c r="K1279" s="26" t="str">
        <f ca="1">IF(J1279="","",VLOOKUP(J1279,Quan_huyen!$I:$J,2,0))</f>
        <v/>
      </c>
      <c r="L1279" s="22"/>
      <c r="M1279" s="21"/>
      <c r="N1279" s="39"/>
      <c r="O1279" s="39"/>
      <c r="P1279" s="39" t="str">
        <f>IF(O1279="","",VLOOKUP(O1279,Dich_vu!$M$1:'Dich_vu'!$N:$N,2,0))</f>
        <v/>
      </c>
      <c r="Q1279" s="39"/>
      <c r="R1279" s="39"/>
      <c r="S1279" s="39"/>
      <c r="T1279" s="39"/>
      <c r="U1279" s="39"/>
      <c r="V1279" s="35"/>
      <c r="W1279" s="44"/>
    </row>
    <row r="1280" spans="2:23">
      <c r="B1280" s="19"/>
      <c r="C1280" s="23"/>
      <c r="D1280" s="26" t="str">
        <f>IF(C1280="","",VLOOKUP(C1280,Dich_vu!$A$1:'Dich_vu'!$B$64,2,0))</f>
        <v/>
      </c>
      <c r="E1280" s="20"/>
      <c r="F1280" s="21"/>
      <c r="G1280" s="24" t="str">
        <f t="array" aca="1" ref="G1280" ca="1">IF(F1280="","",INDIRECT("quan_huyen!l"&amp;MAX(IF(COUNTIF($F1280,"*"&amp;Tinh_TP&amp;"*")=1,ROW(Tinh_TP),0))))</f>
        <v/>
      </c>
      <c r="H1280" s="22" t="str">
        <f t="array" aca="1" ref="H1280" ca="1">IF(AND(F1280="",G1280=""),"",INDIRECT("quan_huyen!h"&amp;MAX(IF(COUNTIF(F1280,"*"&amp;data&amp;"*")=1,ROW(data),0))))</f>
        <v/>
      </c>
      <c r="I1280" s="26" t="str">
        <f ca="1">IF(G1280="","",INDEX(Tinh_ID,MATCH(Sheet1!G1280,Tinh_TP,0)))</f>
        <v/>
      </c>
      <c r="J1280" s="26" t="str">
        <f ca="1">IF(H1280="","",VLOOKUP(H1280,Quan_huyen!$H:$I,2,0))</f>
        <v/>
      </c>
      <c r="K1280" s="26" t="str">
        <f ca="1">IF(J1280="","",VLOOKUP(J1280,Quan_huyen!$I:$J,2,0))</f>
        <v/>
      </c>
      <c r="L1280" s="22"/>
      <c r="M1280" s="21"/>
      <c r="N1280" s="39"/>
      <c r="O1280" s="39"/>
      <c r="P1280" s="39" t="str">
        <f>IF(O1280="","",VLOOKUP(O1280,Dich_vu!$M$1:'Dich_vu'!$N:$N,2,0))</f>
        <v/>
      </c>
      <c r="Q1280" s="39"/>
      <c r="R1280" s="39"/>
      <c r="S1280" s="39"/>
      <c r="T1280" s="39"/>
      <c r="U1280" s="39"/>
      <c r="V1280" s="35"/>
      <c r="W1280" s="44"/>
    </row>
    <row r="1281" spans="2:23">
      <c r="B1281" s="19"/>
      <c r="C1281" s="23"/>
      <c r="D1281" s="26" t="str">
        <f>IF(C1281="","",VLOOKUP(C1281,Dich_vu!$A$1:'Dich_vu'!$B$64,2,0))</f>
        <v/>
      </c>
      <c r="E1281" s="20"/>
      <c r="F1281" s="21"/>
      <c r="G1281" s="24" t="str">
        <f t="array" aca="1" ref="G1281" ca="1">IF(F1281="","",INDIRECT("quan_huyen!l"&amp;MAX(IF(COUNTIF($F1281,"*"&amp;Tinh_TP&amp;"*")=1,ROW(Tinh_TP),0))))</f>
        <v/>
      </c>
      <c r="H1281" s="22" t="str">
        <f t="array" aca="1" ref="H1281" ca="1">IF(AND(F1281="",G1281=""),"",INDIRECT("quan_huyen!h"&amp;MAX(IF(COUNTIF(F1281,"*"&amp;data&amp;"*")=1,ROW(data),0))))</f>
        <v/>
      </c>
      <c r="I1281" s="26" t="str">
        <f ca="1">IF(G1281="","",INDEX(Tinh_ID,MATCH(Sheet1!G1281,Tinh_TP,0)))</f>
        <v/>
      </c>
      <c r="J1281" s="26" t="str">
        <f ca="1">IF(H1281="","",VLOOKUP(H1281,Quan_huyen!$H:$I,2,0))</f>
        <v/>
      </c>
      <c r="K1281" s="26" t="str">
        <f ca="1">IF(J1281="","",VLOOKUP(J1281,Quan_huyen!$I:$J,2,0))</f>
        <v/>
      </c>
      <c r="L1281" s="22"/>
      <c r="M1281" s="21"/>
      <c r="N1281" s="39"/>
      <c r="O1281" s="39"/>
      <c r="P1281" s="39" t="str">
        <f>IF(O1281="","",VLOOKUP(O1281,Dich_vu!$M$1:'Dich_vu'!$N:$N,2,0))</f>
        <v/>
      </c>
      <c r="Q1281" s="39"/>
      <c r="R1281" s="39"/>
      <c r="S1281" s="39"/>
      <c r="T1281" s="39"/>
      <c r="U1281" s="39"/>
      <c r="V1281" s="35"/>
      <c r="W1281" s="44"/>
    </row>
    <row r="1282" spans="2:23">
      <c r="B1282" s="19"/>
      <c r="C1282" s="23"/>
      <c r="D1282" s="26" t="str">
        <f>IF(C1282="","",VLOOKUP(C1282,Dich_vu!$A$1:'Dich_vu'!$B$64,2,0))</f>
        <v/>
      </c>
      <c r="E1282" s="20"/>
      <c r="F1282" s="21"/>
      <c r="G1282" s="24" t="str">
        <f t="array" aca="1" ref="G1282" ca="1">IF(F1282="","",INDIRECT("quan_huyen!l"&amp;MAX(IF(COUNTIF($F1282,"*"&amp;Tinh_TP&amp;"*")=1,ROW(Tinh_TP),0))))</f>
        <v/>
      </c>
      <c r="H1282" s="22" t="str">
        <f t="array" aca="1" ref="H1282" ca="1">IF(AND(F1282="",G1282=""),"",INDIRECT("quan_huyen!h"&amp;MAX(IF(COUNTIF(F1282,"*"&amp;data&amp;"*")=1,ROW(data),0))))</f>
        <v/>
      </c>
      <c r="I1282" s="26" t="str">
        <f ca="1">IF(G1282="","",INDEX(Tinh_ID,MATCH(Sheet1!G1282,Tinh_TP,0)))</f>
        <v/>
      </c>
      <c r="J1282" s="26" t="str">
        <f ca="1">IF(H1282="","",VLOOKUP(H1282,Quan_huyen!$H:$I,2,0))</f>
        <v/>
      </c>
      <c r="K1282" s="26" t="str">
        <f ca="1">IF(J1282="","",VLOOKUP(J1282,Quan_huyen!$I:$J,2,0))</f>
        <v/>
      </c>
      <c r="L1282" s="22"/>
      <c r="M1282" s="21"/>
      <c r="N1282" s="39"/>
      <c r="O1282" s="39"/>
      <c r="P1282" s="39" t="str">
        <f>IF(O1282="","",VLOOKUP(O1282,Dich_vu!$M$1:'Dich_vu'!$N:$N,2,0))</f>
        <v/>
      </c>
      <c r="Q1282" s="39"/>
      <c r="R1282" s="39"/>
      <c r="S1282" s="39"/>
      <c r="T1282" s="39"/>
      <c r="U1282" s="39"/>
      <c r="V1282" s="35"/>
      <c r="W1282" s="44"/>
    </row>
    <row r="1283" spans="2:23">
      <c r="B1283" s="19"/>
      <c r="C1283" s="23"/>
      <c r="D1283" s="26" t="str">
        <f>IF(C1283="","",VLOOKUP(C1283,Dich_vu!$A$1:'Dich_vu'!$B$64,2,0))</f>
        <v/>
      </c>
      <c r="E1283" s="20"/>
      <c r="F1283" s="21"/>
      <c r="G1283" s="24" t="str">
        <f t="array" aca="1" ref="G1283" ca="1">IF(F1283="","",INDIRECT("quan_huyen!l"&amp;MAX(IF(COUNTIF($F1283,"*"&amp;Tinh_TP&amp;"*")=1,ROW(Tinh_TP),0))))</f>
        <v/>
      </c>
      <c r="H1283" s="22" t="str">
        <f t="array" aca="1" ref="H1283" ca="1">IF(AND(F1283="",G1283=""),"",INDIRECT("quan_huyen!h"&amp;MAX(IF(COUNTIF(F1283,"*"&amp;data&amp;"*")=1,ROW(data),0))))</f>
        <v/>
      </c>
      <c r="I1283" s="26" t="str">
        <f ca="1">IF(G1283="","",INDEX(Tinh_ID,MATCH(Sheet1!G1283,Tinh_TP,0)))</f>
        <v/>
      </c>
      <c r="J1283" s="26" t="str">
        <f ca="1">IF(H1283="","",VLOOKUP(H1283,Quan_huyen!$H:$I,2,0))</f>
        <v/>
      </c>
      <c r="K1283" s="26" t="str">
        <f ca="1">IF(J1283="","",VLOOKUP(J1283,Quan_huyen!$I:$J,2,0))</f>
        <v/>
      </c>
      <c r="L1283" s="22"/>
      <c r="M1283" s="21"/>
      <c r="N1283" s="39"/>
      <c r="O1283" s="39"/>
      <c r="P1283" s="39" t="str">
        <f>IF(O1283="","",VLOOKUP(O1283,Dich_vu!$M$1:'Dich_vu'!$N:$N,2,0))</f>
        <v/>
      </c>
      <c r="Q1283" s="39"/>
      <c r="R1283" s="39"/>
      <c r="S1283" s="39"/>
      <c r="T1283" s="39"/>
      <c r="U1283" s="39"/>
      <c r="V1283" s="35"/>
      <c r="W1283" s="44"/>
    </row>
    <row r="1284" spans="2:23">
      <c r="B1284" s="19"/>
      <c r="C1284" s="23"/>
      <c r="D1284" s="26" t="str">
        <f>IF(C1284="","",VLOOKUP(C1284,Dich_vu!$A$1:'Dich_vu'!$B$64,2,0))</f>
        <v/>
      </c>
      <c r="E1284" s="20"/>
      <c r="F1284" s="21"/>
      <c r="G1284" s="24" t="str">
        <f t="array" aca="1" ref="G1284" ca="1">IF(F1284="","",INDIRECT("quan_huyen!l"&amp;MAX(IF(COUNTIF($F1284,"*"&amp;Tinh_TP&amp;"*")=1,ROW(Tinh_TP),0))))</f>
        <v/>
      </c>
      <c r="H1284" s="22" t="str">
        <f t="array" aca="1" ref="H1284" ca="1">IF(AND(F1284="",G1284=""),"",INDIRECT("quan_huyen!h"&amp;MAX(IF(COUNTIF(F1284,"*"&amp;data&amp;"*")=1,ROW(data),0))))</f>
        <v/>
      </c>
      <c r="I1284" s="26" t="str">
        <f ca="1">IF(G1284="","",INDEX(Tinh_ID,MATCH(Sheet1!G1284,Tinh_TP,0)))</f>
        <v/>
      </c>
      <c r="J1284" s="26" t="str">
        <f ca="1">IF(H1284="","",VLOOKUP(H1284,Quan_huyen!$H:$I,2,0))</f>
        <v/>
      </c>
      <c r="K1284" s="26" t="str">
        <f ca="1">IF(J1284="","",VLOOKUP(J1284,Quan_huyen!$I:$J,2,0))</f>
        <v/>
      </c>
      <c r="L1284" s="22"/>
      <c r="M1284" s="21"/>
      <c r="N1284" s="39"/>
      <c r="O1284" s="39"/>
      <c r="P1284" s="39" t="str">
        <f>IF(O1284="","",VLOOKUP(O1284,Dich_vu!$M$1:'Dich_vu'!$N:$N,2,0))</f>
        <v/>
      </c>
      <c r="Q1284" s="39"/>
      <c r="R1284" s="39"/>
      <c r="S1284" s="39"/>
      <c r="T1284" s="39"/>
      <c r="U1284" s="39"/>
      <c r="V1284" s="35"/>
      <c r="W1284" s="44"/>
    </row>
    <row r="1285" spans="2:23">
      <c r="B1285" s="19"/>
      <c r="C1285" s="23"/>
      <c r="D1285" s="26" t="str">
        <f>IF(C1285="","",VLOOKUP(C1285,Dich_vu!$A$1:'Dich_vu'!$B$64,2,0))</f>
        <v/>
      </c>
      <c r="E1285" s="20"/>
      <c r="F1285" s="21"/>
      <c r="G1285" s="24" t="str">
        <f t="array" aca="1" ref="G1285" ca="1">IF(F1285="","",INDIRECT("quan_huyen!l"&amp;MAX(IF(COUNTIF($F1285,"*"&amp;Tinh_TP&amp;"*")=1,ROW(Tinh_TP),0))))</f>
        <v/>
      </c>
      <c r="H1285" s="22" t="str">
        <f t="array" aca="1" ref="H1285" ca="1">IF(AND(F1285="",G1285=""),"",INDIRECT("quan_huyen!h"&amp;MAX(IF(COUNTIF(F1285,"*"&amp;data&amp;"*")=1,ROW(data),0))))</f>
        <v/>
      </c>
      <c r="I1285" s="26" t="str">
        <f ca="1">IF(G1285="","",INDEX(Tinh_ID,MATCH(Sheet1!G1285,Tinh_TP,0)))</f>
        <v/>
      </c>
      <c r="J1285" s="26" t="str">
        <f ca="1">IF(H1285="","",VLOOKUP(H1285,Quan_huyen!$H:$I,2,0))</f>
        <v/>
      </c>
      <c r="K1285" s="26" t="str">
        <f ca="1">IF(J1285="","",VLOOKUP(J1285,Quan_huyen!$I:$J,2,0))</f>
        <v/>
      </c>
      <c r="L1285" s="22"/>
      <c r="M1285" s="21"/>
      <c r="N1285" s="39"/>
      <c r="O1285" s="39"/>
      <c r="P1285" s="39" t="str">
        <f>IF(O1285="","",VLOOKUP(O1285,Dich_vu!$M$1:'Dich_vu'!$N:$N,2,0))</f>
        <v/>
      </c>
      <c r="Q1285" s="39"/>
      <c r="R1285" s="39"/>
      <c r="S1285" s="39"/>
      <c r="T1285" s="39"/>
      <c r="U1285" s="39"/>
      <c r="V1285" s="35"/>
      <c r="W1285" s="44"/>
    </row>
    <row r="1286" spans="2:23">
      <c r="B1286" s="19"/>
      <c r="C1286" s="23"/>
      <c r="D1286" s="26" t="str">
        <f>IF(C1286="","",VLOOKUP(C1286,Dich_vu!$A$1:'Dich_vu'!$B$64,2,0))</f>
        <v/>
      </c>
      <c r="E1286" s="20"/>
      <c r="F1286" s="21"/>
      <c r="G1286" s="24" t="str">
        <f t="array" aca="1" ref="G1286" ca="1">IF(F1286="","",INDIRECT("quan_huyen!l"&amp;MAX(IF(COUNTIF($F1286,"*"&amp;Tinh_TP&amp;"*")=1,ROW(Tinh_TP),0))))</f>
        <v/>
      </c>
      <c r="H1286" s="22" t="str">
        <f t="array" aca="1" ref="H1286" ca="1">IF(AND(F1286="",G1286=""),"",INDIRECT("quan_huyen!h"&amp;MAX(IF(COUNTIF(F1286,"*"&amp;data&amp;"*")=1,ROW(data),0))))</f>
        <v/>
      </c>
      <c r="I1286" s="26" t="str">
        <f ca="1">IF(G1286="","",INDEX(Tinh_ID,MATCH(Sheet1!G1286,Tinh_TP,0)))</f>
        <v/>
      </c>
      <c r="J1286" s="26" t="str">
        <f ca="1">IF(H1286="","",VLOOKUP(H1286,Quan_huyen!$H:$I,2,0))</f>
        <v/>
      </c>
      <c r="K1286" s="26" t="str">
        <f ca="1">IF(J1286="","",VLOOKUP(J1286,Quan_huyen!$I:$J,2,0))</f>
        <v/>
      </c>
      <c r="L1286" s="22"/>
      <c r="M1286" s="21"/>
      <c r="N1286" s="39"/>
      <c r="O1286" s="39"/>
      <c r="P1286" s="39" t="str">
        <f>IF(O1286="","",VLOOKUP(O1286,Dich_vu!$M$1:'Dich_vu'!$N:$N,2,0))</f>
        <v/>
      </c>
      <c r="Q1286" s="39"/>
      <c r="R1286" s="39"/>
      <c r="S1286" s="39"/>
      <c r="T1286" s="39"/>
      <c r="U1286" s="39"/>
      <c r="V1286" s="35"/>
      <c r="W1286" s="44"/>
    </row>
    <row r="1287" spans="2:23">
      <c r="B1287" s="19"/>
      <c r="C1287" s="23"/>
      <c r="D1287" s="26" t="str">
        <f>IF(C1287="","",VLOOKUP(C1287,Dich_vu!$A$1:'Dich_vu'!$B$64,2,0))</f>
        <v/>
      </c>
      <c r="E1287" s="20"/>
      <c r="F1287" s="21"/>
      <c r="G1287" s="24" t="str">
        <f t="array" aca="1" ref="G1287" ca="1">IF(F1287="","",INDIRECT("quan_huyen!l"&amp;MAX(IF(COUNTIF($F1287,"*"&amp;Tinh_TP&amp;"*")=1,ROW(Tinh_TP),0))))</f>
        <v/>
      </c>
      <c r="H1287" s="22" t="str">
        <f t="array" aca="1" ref="H1287" ca="1">IF(AND(F1287="",G1287=""),"",INDIRECT("quan_huyen!h"&amp;MAX(IF(COUNTIF(F1287,"*"&amp;data&amp;"*")=1,ROW(data),0))))</f>
        <v/>
      </c>
      <c r="I1287" s="26" t="str">
        <f ca="1">IF(G1287="","",INDEX(Tinh_ID,MATCH(Sheet1!G1287,Tinh_TP,0)))</f>
        <v/>
      </c>
      <c r="J1287" s="26" t="str">
        <f ca="1">IF(H1287="","",VLOOKUP(H1287,Quan_huyen!$H:$I,2,0))</f>
        <v/>
      </c>
      <c r="K1287" s="26" t="str">
        <f ca="1">IF(J1287="","",VLOOKUP(J1287,Quan_huyen!$I:$J,2,0))</f>
        <v/>
      </c>
      <c r="L1287" s="22"/>
      <c r="M1287" s="21"/>
      <c r="N1287" s="39"/>
      <c r="O1287" s="39"/>
      <c r="P1287" s="39" t="str">
        <f>IF(O1287="","",VLOOKUP(O1287,Dich_vu!$M$1:'Dich_vu'!$N:$N,2,0))</f>
        <v/>
      </c>
      <c r="Q1287" s="39"/>
      <c r="R1287" s="39"/>
      <c r="S1287" s="39"/>
      <c r="T1287" s="39"/>
      <c r="U1287" s="39"/>
      <c r="V1287" s="35"/>
      <c r="W1287" s="44"/>
    </row>
    <row r="1288" spans="2:23">
      <c r="B1288" s="19"/>
      <c r="C1288" s="23"/>
      <c r="D1288" s="26" t="str">
        <f>IF(C1288="","",VLOOKUP(C1288,Dich_vu!$A$1:'Dich_vu'!$B$64,2,0))</f>
        <v/>
      </c>
      <c r="E1288" s="20"/>
      <c r="F1288" s="21"/>
      <c r="G1288" s="24" t="str">
        <f t="array" aca="1" ref="G1288" ca="1">IF(F1288="","",INDIRECT("quan_huyen!l"&amp;MAX(IF(COUNTIF($F1288,"*"&amp;Tinh_TP&amp;"*")=1,ROW(Tinh_TP),0))))</f>
        <v/>
      </c>
      <c r="H1288" s="22" t="str">
        <f t="array" aca="1" ref="H1288" ca="1">IF(AND(F1288="",G1288=""),"",INDIRECT("quan_huyen!h"&amp;MAX(IF(COUNTIF(F1288,"*"&amp;data&amp;"*")=1,ROW(data),0))))</f>
        <v/>
      </c>
      <c r="I1288" s="26" t="str">
        <f ca="1">IF(G1288="","",INDEX(Tinh_ID,MATCH(Sheet1!G1288,Tinh_TP,0)))</f>
        <v/>
      </c>
      <c r="J1288" s="26" t="str">
        <f ca="1">IF(H1288="","",VLOOKUP(H1288,Quan_huyen!$H:$I,2,0))</f>
        <v/>
      </c>
      <c r="K1288" s="26" t="str">
        <f ca="1">IF(J1288="","",VLOOKUP(J1288,Quan_huyen!$I:$J,2,0))</f>
        <v/>
      </c>
      <c r="L1288" s="22"/>
      <c r="M1288" s="21"/>
      <c r="N1288" s="39"/>
      <c r="O1288" s="39"/>
      <c r="P1288" s="39" t="str">
        <f>IF(O1288="","",VLOOKUP(O1288,Dich_vu!$M$1:'Dich_vu'!$N:$N,2,0))</f>
        <v/>
      </c>
      <c r="Q1288" s="39"/>
      <c r="R1288" s="39"/>
      <c r="S1288" s="39"/>
      <c r="T1288" s="39"/>
      <c r="U1288" s="39"/>
      <c r="V1288" s="35"/>
      <c r="W1288" s="44"/>
    </row>
    <row r="1289" spans="2:23">
      <c r="B1289" s="19"/>
      <c r="C1289" s="23"/>
      <c r="D1289" s="26" t="str">
        <f>IF(C1289="","",VLOOKUP(C1289,Dich_vu!$A$1:'Dich_vu'!$B$64,2,0))</f>
        <v/>
      </c>
      <c r="E1289" s="20"/>
      <c r="F1289" s="21"/>
      <c r="G1289" s="24" t="str">
        <f t="array" aca="1" ref="G1289" ca="1">IF(F1289="","",INDIRECT("quan_huyen!l"&amp;MAX(IF(COUNTIF($F1289,"*"&amp;Tinh_TP&amp;"*")=1,ROW(Tinh_TP),0))))</f>
        <v/>
      </c>
      <c r="H1289" s="22" t="str">
        <f t="array" aca="1" ref="H1289" ca="1">IF(AND(F1289="",G1289=""),"",INDIRECT("quan_huyen!h"&amp;MAX(IF(COUNTIF(F1289,"*"&amp;data&amp;"*")=1,ROW(data),0))))</f>
        <v/>
      </c>
      <c r="I1289" s="26" t="str">
        <f ca="1">IF(G1289="","",INDEX(Tinh_ID,MATCH(Sheet1!G1289,Tinh_TP,0)))</f>
        <v/>
      </c>
      <c r="J1289" s="26" t="str">
        <f ca="1">IF(H1289="","",VLOOKUP(H1289,Quan_huyen!$H:$I,2,0))</f>
        <v/>
      </c>
      <c r="K1289" s="26" t="str">
        <f ca="1">IF(J1289="","",VLOOKUP(J1289,Quan_huyen!$I:$J,2,0))</f>
        <v/>
      </c>
      <c r="L1289" s="22"/>
      <c r="M1289" s="21"/>
      <c r="N1289" s="39"/>
      <c r="O1289" s="39"/>
      <c r="P1289" s="39" t="str">
        <f>IF(O1289="","",VLOOKUP(O1289,Dich_vu!$M$1:'Dich_vu'!$N:$N,2,0))</f>
        <v/>
      </c>
      <c r="Q1289" s="39"/>
      <c r="R1289" s="39"/>
      <c r="S1289" s="39"/>
      <c r="T1289" s="39"/>
      <c r="U1289" s="39"/>
      <c r="V1289" s="35"/>
      <c r="W1289" s="44"/>
    </row>
    <row r="1290" spans="2:23">
      <c r="B1290" s="19"/>
      <c r="C1290" s="23"/>
      <c r="D1290" s="26" t="str">
        <f>IF(C1290="","",VLOOKUP(C1290,Dich_vu!$A$1:'Dich_vu'!$B$64,2,0))</f>
        <v/>
      </c>
      <c r="E1290" s="20"/>
      <c r="F1290" s="21"/>
      <c r="G1290" s="24" t="str">
        <f t="array" aca="1" ref="G1290" ca="1">IF(F1290="","",INDIRECT("quan_huyen!l"&amp;MAX(IF(COUNTIF($F1290,"*"&amp;Tinh_TP&amp;"*")=1,ROW(Tinh_TP),0))))</f>
        <v/>
      </c>
      <c r="H1290" s="22" t="str">
        <f t="array" aca="1" ref="H1290" ca="1">IF(AND(F1290="",G1290=""),"",INDIRECT("quan_huyen!h"&amp;MAX(IF(COUNTIF(F1290,"*"&amp;data&amp;"*")=1,ROW(data),0))))</f>
        <v/>
      </c>
      <c r="I1290" s="26" t="str">
        <f ca="1">IF(G1290="","",INDEX(Tinh_ID,MATCH(Sheet1!G1290,Tinh_TP,0)))</f>
        <v/>
      </c>
      <c r="J1290" s="26" t="str">
        <f ca="1">IF(H1290="","",VLOOKUP(H1290,Quan_huyen!$H:$I,2,0))</f>
        <v/>
      </c>
      <c r="K1290" s="26" t="str">
        <f ca="1">IF(J1290="","",VLOOKUP(J1290,Quan_huyen!$I:$J,2,0))</f>
        <v/>
      </c>
      <c r="L1290" s="22"/>
      <c r="M1290" s="21"/>
      <c r="N1290" s="39"/>
      <c r="O1290" s="39"/>
      <c r="P1290" s="39" t="str">
        <f>IF(O1290="","",VLOOKUP(O1290,Dich_vu!$M$1:'Dich_vu'!$N:$N,2,0))</f>
        <v/>
      </c>
      <c r="Q1290" s="39"/>
      <c r="R1290" s="39"/>
      <c r="S1290" s="39"/>
      <c r="T1290" s="39"/>
      <c r="U1290" s="39"/>
      <c r="V1290" s="35"/>
      <c r="W1290" s="44"/>
    </row>
    <row r="1291" spans="2:23">
      <c r="B1291" s="19"/>
      <c r="C1291" s="23"/>
      <c r="D1291" s="26" t="str">
        <f>IF(C1291="","",VLOOKUP(C1291,Dich_vu!$A$1:'Dich_vu'!$B$64,2,0))</f>
        <v/>
      </c>
      <c r="E1291" s="20"/>
      <c r="F1291" s="21"/>
      <c r="G1291" s="24" t="str">
        <f t="array" aca="1" ref="G1291" ca="1">IF(F1291="","",INDIRECT("quan_huyen!l"&amp;MAX(IF(COUNTIF($F1291,"*"&amp;Tinh_TP&amp;"*")=1,ROW(Tinh_TP),0))))</f>
        <v/>
      </c>
      <c r="H1291" s="22" t="str">
        <f t="array" aca="1" ref="H1291" ca="1">IF(AND(F1291="",G1291=""),"",INDIRECT("quan_huyen!h"&amp;MAX(IF(COUNTIF(F1291,"*"&amp;data&amp;"*")=1,ROW(data),0))))</f>
        <v/>
      </c>
      <c r="I1291" s="26" t="str">
        <f ca="1">IF(G1291="","",INDEX(Tinh_ID,MATCH(Sheet1!G1291,Tinh_TP,0)))</f>
        <v/>
      </c>
      <c r="J1291" s="26" t="str">
        <f ca="1">IF(H1291="","",VLOOKUP(H1291,Quan_huyen!$H:$I,2,0))</f>
        <v/>
      </c>
      <c r="K1291" s="26" t="str">
        <f ca="1">IF(J1291="","",VLOOKUP(J1291,Quan_huyen!$I:$J,2,0))</f>
        <v/>
      </c>
      <c r="L1291" s="22"/>
      <c r="M1291" s="21"/>
      <c r="N1291" s="39"/>
      <c r="O1291" s="39"/>
      <c r="P1291" s="39" t="str">
        <f>IF(O1291="","",VLOOKUP(O1291,Dich_vu!$M$1:'Dich_vu'!$N:$N,2,0))</f>
        <v/>
      </c>
      <c r="Q1291" s="39"/>
      <c r="R1291" s="39"/>
      <c r="S1291" s="39"/>
      <c r="T1291" s="39"/>
      <c r="U1291" s="39"/>
      <c r="V1291" s="35"/>
      <c r="W1291" s="44"/>
    </row>
    <row r="1292" spans="2:23">
      <c r="B1292" s="19"/>
      <c r="C1292" s="23"/>
      <c r="D1292" s="26" t="str">
        <f>IF(C1292="","",VLOOKUP(C1292,Dich_vu!$A$1:'Dich_vu'!$B$64,2,0))</f>
        <v/>
      </c>
      <c r="E1292" s="20"/>
      <c r="F1292" s="21"/>
      <c r="G1292" s="24" t="str">
        <f t="array" aca="1" ref="G1292" ca="1">IF(F1292="","",INDIRECT("quan_huyen!l"&amp;MAX(IF(COUNTIF($F1292,"*"&amp;Tinh_TP&amp;"*")=1,ROW(Tinh_TP),0))))</f>
        <v/>
      </c>
      <c r="H1292" s="22" t="str">
        <f t="array" aca="1" ref="H1292" ca="1">IF(AND(F1292="",G1292=""),"",INDIRECT("quan_huyen!h"&amp;MAX(IF(COUNTIF(F1292,"*"&amp;data&amp;"*")=1,ROW(data),0))))</f>
        <v/>
      </c>
      <c r="I1292" s="26" t="str">
        <f ca="1">IF(G1292="","",INDEX(Tinh_ID,MATCH(Sheet1!G1292,Tinh_TP,0)))</f>
        <v/>
      </c>
      <c r="J1292" s="26" t="str">
        <f ca="1">IF(H1292="","",VLOOKUP(H1292,Quan_huyen!$H:$I,2,0))</f>
        <v/>
      </c>
      <c r="K1292" s="26" t="str">
        <f ca="1">IF(J1292="","",VLOOKUP(J1292,Quan_huyen!$I:$J,2,0))</f>
        <v/>
      </c>
      <c r="L1292" s="22"/>
      <c r="M1292" s="21"/>
      <c r="N1292" s="39"/>
      <c r="O1292" s="39"/>
      <c r="P1292" s="39" t="str">
        <f>IF(O1292="","",VLOOKUP(O1292,Dich_vu!$M$1:'Dich_vu'!$N:$N,2,0))</f>
        <v/>
      </c>
      <c r="Q1292" s="39"/>
      <c r="R1292" s="39"/>
      <c r="S1292" s="39"/>
      <c r="T1292" s="39"/>
      <c r="U1292" s="39"/>
      <c r="V1292" s="35"/>
      <c r="W1292" s="44"/>
    </row>
    <row r="1293" spans="2:23">
      <c r="B1293" s="19"/>
      <c r="C1293" s="23"/>
      <c r="D1293" s="26" t="str">
        <f>IF(C1293="","",VLOOKUP(C1293,Dich_vu!$A$1:'Dich_vu'!$B$64,2,0))</f>
        <v/>
      </c>
      <c r="E1293" s="20"/>
      <c r="F1293" s="21"/>
      <c r="G1293" s="24" t="str">
        <f t="array" aca="1" ref="G1293" ca="1">IF(F1293="","",INDIRECT("quan_huyen!l"&amp;MAX(IF(COUNTIF($F1293,"*"&amp;Tinh_TP&amp;"*")=1,ROW(Tinh_TP),0))))</f>
        <v/>
      </c>
      <c r="H1293" s="22" t="str">
        <f t="array" aca="1" ref="H1293" ca="1">IF(AND(F1293="",G1293=""),"",INDIRECT("quan_huyen!h"&amp;MAX(IF(COUNTIF(F1293,"*"&amp;data&amp;"*")=1,ROW(data),0))))</f>
        <v/>
      </c>
      <c r="I1293" s="26" t="str">
        <f ca="1">IF(G1293="","",INDEX(Tinh_ID,MATCH(Sheet1!G1293,Tinh_TP,0)))</f>
        <v/>
      </c>
      <c r="J1293" s="26" t="str">
        <f ca="1">IF(H1293="","",VLOOKUP(H1293,Quan_huyen!$H:$I,2,0))</f>
        <v/>
      </c>
      <c r="K1293" s="26" t="str">
        <f ca="1">IF(J1293="","",VLOOKUP(J1293,Quan_huyen!$I:$J,2,0))</f>
        <v/>
      </c>
      <c r="L1293" s="22"/>
      <c r="M1293" s="21"/>
      <c r="N1293" s="39"/>
      <c r="O1293" s="39"/>
      <c r="P1293" s="39" t="str">
        <f>IF(O1293="","",VLOOKUP(O1293,Dich_vu!$M$1:'Dich_vu'!$N:$N,2,0))</f>
        <v/>
      </c>
      <c r="Q1293" s="39"/>
      <c r="R1293" s="39"/>
      <c r="S1293" s="39"/>
      <c r="T1293" s="39"/>
      <c r="U1293" s="39"/>
      <c r="V1293" s="35"/>
      <c r="W1293" s="44"/>
    </row>
    <row r="1294" spans="2:23">
      <c r="B1294" s="19"/>
      <c r="C1294" s="23"/>
      <c r="D1294" s="26" t="str">
        <f>IF(C1294="","",VLOOKUP(C1294,Dich_vu!$A$1:'Dich_vu'!$B$64,2,0))</f>
        <v/>
      </c>
      <c r="E1294" s="20"/>
      <c r="F1294" s="21"/>
      <c r="G1294" s="24" t="str">
        <f t="array" aca="1" ref="G1294" ca="1">IF(F1294="","",INDIRECT("quan_huyen!l"&amp;MAX(IF(COUNTIF($F1294,"*"&amp;Tinh_TP&amp;"*")=1,ROW(Tinh_TP),0))))</f>
        <v/>
      </c>
      <c r="H1294" s="22" t="str">
        <f t="array" aca="1" ref="H1294" ca="1">IF(AND(F1294="",G1294=""),"",INDIRECT("quan_huyen!h"&amp;MAX(IF(COUNTIF(F1294,"*"&amp;data&amp;"*")=1,ROW(data),0))))</f>
        <v/>
      </c>
      <c r="I1294" s="26" t="str">
        <f ca="1">IF(G1294="","",INDEX(Tinh_ID,MATCH(Sheet1!G1294,Tinh_TP,0)))</f>
        <v/>
      </c>
      <c r="J1294" s="26" t="str">
        <f ca="1">IF(H1294="","",VLOOKUP(H1294,Quan_huyen!$H:$I,2,0))</f>
        <v/>
      </c>
      <c r="K1294" s="26" t="str">
        <f ca="1">IF(J1294="","",VLOOKUP(J1294,Quan_huyen!$I:$J,2,0))</f>
        <v/>
      </c>
      <c r="L1294" s="22"/>
      <c r="M1294" s="21"/>
      <c r="N1294" s="39"/>
      <c r="O1294" s="39"/>
      <c r="P1294" s="39" t="str">
        <f>IF(O1294="","",VLOOKUP(O1294,Dich_vu!$M$1:'Dich_vu'!$N:$N,2,0))</f>
        <v/>
      </c>
      <c r="Q1294" s="39"/>
      <c r="R1294" s="39"/>
      <c r="S1294" s="39"/>
      <c r="T1294" s="39"/>
      <c r="U1294" s="39"/>
      <c r="V1294" s="35"/>
      <c r="W1294" s="44"/>
    </row>
    <row r="1295" spans="2:23">
      <c r="B1295" s="19"/>
      <c r="C1295" s="23"/>
      <c r="D1295" s="26" t="str">
        <f>IF(C1295="","",VLOOKUP(C1295,Dich_vu!$A$1:'Dich_vu'!$B$64,2,0))</f>
        <v/>
      </c>
      <c r="E1295" s="20"/>
      <c r="F1295" s="21"/>
      <c r="G1295" s="24" t="str">
        <f t="array" aca="1" ref="G1295" ca="1">IF(F1295="","",INDIRECT("quan_huyen!l"&amp;MAX(IF(COUNTIF($F1295,"*"&amp;Tinh_TP&amp;"*")=1,ROW(Tinh_TP),0))))</f>
        <v/>
      </c>
      <c r="H1295" s="22" t="str">
        <f t="array" aca="1" ref="H1295" ca="1">IF(AND(F1295="",G1295=""),"",INDIRECT("quan_huyen!h"&amp;MAX(IF(COUNTIF(F1295,"*"&amp;data&amp;"*")=1,ROW(data),0))))</f>
        <v/>
      </c>
      <c r="I1295" s="26" t="str">
        <f ca="1">IF(G1295="","",INDEX(Tinh_ID,MATCH(Sheet1!G1295,Tinh_TP,0)))</f>
        <v/>
      </c>
      <c r="J1295" s="26" t="str">
        <f ca="1">IF(H1295="","",VLOOKUP(H1295,Quan_huyen!$H:$I,2,0))</f>
        <v/>
      </c>
      <c r="K1295" s="26" t="str">
        <f ca="1">IF(J1295="","",VLOOKUP(J1295,Quan_huyen!$I:$J,2,0))</f>
        <v/>
      </c>
      <c r="L1295" s="22"/>
      <c r="M1295" s="21"/>
      <c r="N1295" s="39"/>
      <c r="O1295" s="39"/>
      <c r="P1295" s="39" t="str">
        <f>IF(O1295="","",VLOOKUP(O1295,Dich_vu!$M$1:'Dich_vu'!$N:$N,2,0))</f>
        <v/>
      </c>
      <c r="Q1295" s="39"/>
      <c r="R1295" s="39"/>
      <c r="S1295" s="39"/>
      <c r="T1295" s="39"/>
      <c r="U1295" s="39"/>
      <c r="V1295" s="35"/>
      <c r="W1295" s="44"/>
    </row>
    <row r="1296" spans="2:23">
      <c r="B1296" s="19"/>
      <c r="C1296" s="23"/>
      <c r="D1296" s="26" t="str">
        <f>IF(C1296="","",VLOOKUP(C1296,Dich_vu!$A$1:'Dich_vu'!$B$64,2,0))</f>
        <v/>
      </c>
      <c r="E1296" s="20"/>
      <c r="F1296" s="21"/>
      <c r="G1296" s="24" t="str">
        <f t="array" aca="1" ref="G1296" ca="1">IF(F1296="","",INDIRECT("quan_huyen!l"&amp;MAX(IF(COUNTIF($F1296,"*"&amp;Tinh_TP&amp;"*")=1,ROW(Tinh_TP),0))))</f>
        <v/>
      </c>
      <c r="H1296" s="22" t="str">
        <f t="array" aca="1" ref="H1296" ca="1">IF(AND(F1296="",G1296=""),"",INDIRECT("quan_huyen!h"&amp;MAX(IF(COUNTIF(F1296,"*"&amp;data&amp;"*")=1,ROW(data),0))))</f>
        <v/>
      </c>
      <c r="I1296" s="26" t="str">
        <f ca="1">IF(G1296="","",INDEX(Tinh_ID,MATCH(Sheet1!G1296,Tinh_TP,0)))</f>
        <v/>
      </c>
      <c r="J1296" s="26" t="str">
        <f ca="1">IF(H1296="","",VLOOKUP(H1296,Quan_huyen!$H:$I,2,0))</f>
        <v/>
      </c>
      <c r="K1296" s="26" t="str">
        <f ca="1">IF(J1296="","",VLOOKUP(J1296,Quan_huyen!$I:$J,2,0))</f>
        <v/>
      </c>
      <c r="L1296" s="22"/>
      <c r="M1296" s="21"/>
      <c r="N1296" s="39"/>
      <c r="O1296" s="39"/>
      <c r="P1296" s="39" t="str">
        <f>IF(O1296="","",VLOOKUP(O1296,Dich_vu!$M$1:'Dich_vu'!$N:$N,2,0))</f>
        <v/>
      </c>
      <c r="Q1296" s="39"/>
      <c r="R1296" s="39"/>
      <c r="S1296" s="39"/>
      <c r="T1296" s="39"/>
      <c r="U1296" s="39"/>
      <c r="V1296" s="35"/>
      <c r="W1296" s="44"/>
    </row>
    <row r="1297" spans="2:23">
      <c r="B1297" s="19"/>
      <c r="C1297" s="23"/>
      <c r="D1297" s="26" t="str">
        <f>IF(C1297="","",VLOOKUP(C1297,Dich_vu!$A$1:'Dich_vu'!$B$64,2,0))</f>
        <v/>
      </c>
      <c r="E1297" s="20"/>
      <c r="F1297" s="21"/>
      <c r="G1297" s="24" t="str">
        <f t="array" aca="1" ref="G1297" ca="1">IF(F1297="","",INDIRECT("quan_huyen!l"&amp;MAX(IF(COUNTIF($F1297,"*"&amp;Tinh_TP&amp;"*")=1,ROW(Tinh_TP),0))))</f>
        <v/>
      </c>
      <c r="H1297" s="22" t="str">
        <f t="array" aca="1" ref="H1297" ca="1">IF(AND(F1297="",G1297=""),"",INDIRECT("quan_huyen!h"&amp;MAX(IF(COUNTIF(F1297,"*"&amp;data&amp;"*")=1,ROW(data),0))))</f>
        <v/>
      </c>
      <c r="I1297" s="26" t="str">
        <f ca="1">IF(G1297="","",INDEX(Tinh_ID,MATCH(Sheet1!G1297,Tinh_TP,0)))</f>
        <v/>
      </c>
      <c r="J1297" s="26" t="str">
        <f ca="1">IF(H1297="","",VLOOKUP(H1297,Quan_huyen!$H:$I,2,0))</f>
        <v/>
      </c>
      <c r="K1297" s="26" t="str">
        <f ca="1">IF(J1297="","",VLOOKUP(J1297,Quan_huyen!$I:$J,2,0))</f>
        <v/>
      </c>
      <c r="L1297" s="22"/>
      <c r="M1297" s="21"/>
      <c r="N1297" s="39"/>
      <c r="O1297" s="39"/>
      <c r="P1297" s="39" t="str">
        <f>IF(O1297="","",VLOOKUP(O1297,Dich_vu!$M$1:'Dich_vu'!$N:$N,2,0))</f>
        <v/>
      </c>
      <c r="Q1297" s="39"/>
      <c r="R1297" s="39"/>
      <c r="S1297" s="39"/>
      <c r="T1297" s="39"/>
      <c r="U1297" s="39"/>
      <c r="V1297" s="35"/>
      <c r="W1297" s="44"/>
    </row>
    <row r="1298" spans="2:23">
      <c r="B1298" s="19"/>
      <c r="C1298" s="23"/>
      <c r="D1298" s="26" t="str">
        <f>IF(C1298="","",VLOOKUP(C1298,Dich_vu!$A$1:'Dich_vu'!$B$64,2,0))</f>
        <v/>
      </c>
      <c r="E1298" s="20"/>
      <c r="F1298" s="21"/>
      <c r="G1298" s="24" t="str">
        <f t="array" aca="1" ref="G1298" ca="1">IF(F1298="","",INDIRECT("quan_huyen!l"&amp;MAX(IF(COUNTIF($F1298,"*"&amp;Tinh_TP&amp;"*")=1,ROW(Tinh_TP),0))))</f>
        <v/>
      </c>
      <c r="H1298" s="22" t="str">
        <f t="array" aca="1" ref="H1298" ca="1">IF(AND(F1298="",G1298=""),"",INDIRECT("quan_huyen!h"&amp;MAX(IF(COUNTIF(F1298,"*"&amp;data&amp;"*")=1,ROW(data),0))))</f>
        <v/>
      </c>
      <c r="I1298" s="26" t="str">
        <f ca="1">IF(G1298="","",INDEX(Tinh_ID,MATCH(Sheet1!G1298,Tinh_TP,0)))</f>
        <v/>
      </c>
      <c r="J1298" s="26" t="str">
        <f ca="1">IF(H1298="","",VLOOKUP(H1298,Quan_huyen!$H:$I,2,0))</f>
        <v/>
      </c>
      <c r="K1298" s="26" t="str">
        <f ca="1">IF(J1298="","",VLOOKUP(J1298,Quan_huyen!$I:$J,2,0))</f>
        <v/>
      </c>
      <c r="L1298" s="22"/>
      <c r="M1298" s="21"/>
      <c r="N1298" s="39"/>
      <c r="O1298" s="39"/>
      <c r="P1298" s="39" t="str">
        <f>IF(O1298="","",VLOOKUP(O1298,Dich_vu!$M$1:'Dich_vu'!$N:$N,2,0))</f>
        <v/>
      </c>
      <c r="Q1298" s="39"/>
      <c r="R1298" s="39"/>
      <c r="S1298" s="39"/>
      <c r="T1298" s="39"/>
      <c r="U1298" s="39"/>
      <c r="V1298" s="35"/>
      <c r="W1298" s="44"/>
    </row>
    <row r="1299" spans="2:23">
      <c r="B1299" s="19"/>
      <c r="C1299" s="23"/>
      <c r="D1299" s="26" t="str">
        <f>IF(C1299="","",VLOOKUP(C1299,Dich_vu!$A$1:'Dich_vu'!$B$64,2,0))</f>
        <v/>
      </c>
      <c r="E1299" s="20"/>
      <c r="F1299" s="21"/>
      <c r="G1299" s="24" t="str">
        <f t="array" aca="1" ref="G1299" ca="1">IF(F1299="","",INDIRECT("quan_huyen!l"&amp;MAX(IF(COUNTIF($F1299,"*"&amp;Tinh_TP&amp;"*")=1,ROW(Tinh_TP),0))))</f>
        <v/>
      </c>
      <c r="H1299" s="22" t="str">
        <f t="array" aca="1" ref="H1299" ca="1">IF(AND(F1299="",G1299=""),"",INDIRECT("quan_huyen!h"&amp;MAX(IF(COUNTIF(F1299,"*"&amp;data&amp;"*")=1,ROW(data),0))))</f>
        <v/>
      </c>
      <c r="I1299" s="26" t="str">
        <f ca="1">IF(G1299="","",INDEX(Tinh_ID,MATCH(Sheet1!G1299,Tinh_TP,0)))</f>
        <v/>
      </c>
      <c r="J1299" s="26" t="str">
        <f ca="1">IF(H1299="","",VLOOKUP(H1299,Quan_huyen!$H:$I,2,0))</f>
        <v/>
      </c>
      <c r="K1299" s="26" t="str">
        <f ca="1">IF(J1299="","",VLOOKUP(J1299,Quan_huyen!$I:$J,2,0))</f>
        <v/>
      </c>
      <c r="L1299" s="22"/>
      <c r="M1299" s="21"/>
      <c r="N1299" s="39"/>
      <c r="O1299" s="39"/>
      <c r="P1299" s="39" t="str">
        <f>IF(O1299="","",VLOOKUP(O1299,Dich_vu!$M$1:'Dich_vu'!$N:$N,2,0))</f>
        <v/>
      </c>
      <c r="Q1299" s="39"/>
      <c r="R1299" s="39"/>
      <c r="S1299" s="39"/>
      <c r="T1299" s="39"/>
      <c r="U1299" s="39"/>
      <c r="V1299" s="35"/>
      <c r="W1299" s="44"/>
    </row>
    <row r="1300" spans="2:23">
      <c r="B1300" s="19"/>
      <c r="C1300" s="23"/>
      <c r="D1300" s="26" t="str">
        <f>IF(C1300="","",VLOOKUP(C1300,Dich_vu!$A$1:'Dich_vu'!$B$64,2,0))</f>
        <v/>
      </c>
      <c r="E1300" s="20"/>
      <c r="F1300" s="21"/>
      <c r="G1300" s="24" t="str">
        <f t="array" aca="1" ref="G1300" ca="1">IF(F1300="","",INDIRECT("quan_huyen!l"&amp;MAX(IF(COUNTIF($F1300,"*"&amp;Tinh_TP&amp;"*")=1,ROW(Tinh_TP),0))))</f>
        <v/>
      </c>
      <c r="H1300" s="22" t="str">
        <f t="array" aca="1" ref="H1300" ca="1">IF(AND(F1300="",G1300=""),"",INDIRECT("quan_huyen!h"&amp;MAX(IF(COUNTIF(F1300,"*"&amp;data&amp;"*")=1,ROW(data),0))))</f>
        <v/>
      </c>
      <c r="I1300" s="26" t="str">
        <f ca="1">IF(G1300="","",INDEX(Tinh_ID,MATCH(Sheet1!G1300,Tinh_TP,0)))</f>
        <v/>
      </c>
      <c r="J1300" s="26" t="str">
        <f ca="1">IF(H1300="","",VLOOKUP(H1300,Quan_huyen!$H:$I,2,0))</f>
        <v/>
      </c>
      <c r="K1300" s="26" t="str">
        <f ca="1">IF(J1300="","",VLOOKUP(J1300,Quan_huyen!$I:$J,2,0))</f>
        <v/>
      </c>
      <c r="L1300" s="22"/>
      <c r="M1300" s="21"/>
      <c r="N1300" s="39"/>
      <c r="O1300" s="39"/>
      <c r="P1300" s="39" t="str">
        <f>IF(O1300="","",VLOOKUP(O1300,Dich_vu!$M$1:'Dich_vu'!$N:$N,2,0))</f>
        <v/>
      </c>
      <c r="Q1300" s="39"/>
      <c r="R1300" s="39"/>
      <c r="S1300" s="39"/>
      <c r="T1300" s="39"/>
      <c r="U1300" s="39"/>
      <c r="V1300" s="35"/>
      <c r="W1300" s="44"/>
    </row>
    <row r="1301" spans="2:23">
      <c r="B1301" s="19"/>
      <c r="C1301" s="23"/>
      <c r="D1301" s="26" t="str">
        <f>IF(C1301="","",VLOOKUP(C1301,Dich_vu!$A$1:'Dich_vu'!$B$64,2,0))</f>
        <v/>
      </c>
      <c r="E1301" s="20"/>
      <c r="F1301" s="21"/>
      <c r="G1301" s="24" t="str">
        <f t="array" aca="1" ref="G1301" ca="1">IF(F1301="","",INDIRECT("quan_huyen!l"&amp;MAX(IF(COUNTIF($F1301,"*"&amp;Tinh_TP&amp;"*")=1,ROW(Tinh_TP),0))))</f>
        <v/>
      </c>
      <c r="H1301" s="22" t="str">
        <f t="array" aca="1" ref="H1301" ca="1">IF(AND(F1301="",G1301=""),"",INDIRECT("quan_huyen!h"&amp;MAX(IF(COUNTIF(F1301,"*"&amp;data&amp;"*")=1,ROW(data),0))))</f>
        <v/>
      </c>
      <c r="I1301" s="26" t="str">
        <f ca="1">IF(G1301="","",INDEX(Tinh_ID,MATCH(Sheet1!G1301,Tinh_TP,0)))</f>
        <v/>
      </c>
      <c r="J1301" s="26" t="str">
        <f ca="1">IF(H1301="","",VLOOKUP(H1301,Quan_huyen!$H:$I,2,0))</f>
        <v/>
      </c>
      <c r="K1301" s="26" t="str">
        <f ca="1">IF(J1301="","",VLOOKUP(J1301,Quan_huyen!$I:$J,2,0))</f>
        <v/>
      </c>
      <c r="L1301" s="22"/>
      <c r="M1301" s="21"/>
      <c r="N1301" s="39"/>
      <c r="O1301" s="39"/>
      <c r="P1301" s="39" t="str">
        <f>IF(O1301="","",VLOOKUP(O1301,Dich_vu!$M$1:'Dich_vu'!$N:$N,2,0))</f>
        <v/>
      </c>
      <c r="Q1301" s="39"/>
      <c r="R1301" s="39"/>
      <c r="S1301" s="39"/>
      <c r="T1301" s="39"/>
      <c r="U1301" s="39"/>
      <c r="V1301" s="35"/>
      <c r="W1301" s="44"/>
    </row>
    <row r="1302" spans="2:23">
      <c r="B1302" s="19"/>
      <c r="C1302" s="23"/>
      <c r="D1302" s="26" t="str">
        <f>IF(C1302="","",VLOOKUP(C1302,Dich_vu!$A$1:'Dich_vu'!$B$64,2,0))</f>
        <v/>
      </c>
      <c r="E1302" s="20"/>
      <c r="F1302" s="21"/>
      <c r="G1302" s="24" t="str">
        <f t="array" aca="1" ref="G1302" ca="1">IF(F1302="","",INDIRECT("quan_huyen!l"&amp;MAX(IF(COUNTIF($F1302,"*"&amp;Tinh_TP&amp;"*")=1,ROW(Tinh_TP),0))))</f>
        <v/>
      </c>
      <c r="H1302" s="22" t="str">
        <f t="array" aca="1" ref="H1302" ca="1">IF(AND(F1302="",G1302=""),"",INDIRECT("quan_huyen!h"&amp;MAX(IF(COUNTIF(F1302,"*"&amp;data&amp;"*")=1,ROW(data),0))))</f>
        <v/>
      </c>
      <c r="I1302" s="26" t="str">
        <f ca="1">IF(G1302="","",INDEX(Tinh_ID,MATCH(Sheet1!G1302,Tinh_TP,0)))</f>
        <v/>
      </c>
      <c r="J1302" s="26" t="str">
        <f ca="1">IF(H1302="","",VLOOKUP(H1302,Quan_huyen!$H:$I,2,0))</f>
        <v/>
      </c>
      <c r="K1302" s="26" t="str">
        <f ca="1">IF(J1302="","",VLOOKUP(J1302,Quan_huyen!$I:$J,2,0))</f>
        <v/>
      </c>
      <c r="L1302" s="22"/>
      <c r="M1302" s="21"/>
      <c r="N1302" s="39"/>
      <c r="O1302" s="39"/>
      <c r="P1302" s="39" t="str">
        <f>IF(O1302="","",VLOOKUP(O1302,Dich_vu!$M$1:'Dich_vu'!$N:$N,2,0))</f>
        <v/>
      </c>
      <c r="Q1302" s="39"/>
      <c r="R1302" s="39"/>
      <c r="S1302" s="39"/>
      <c r="T1302" s="39"/>
      <c r="U1302" s="39"/>
      <c r="V1302" s="35"/>
      <c r="W1302" s="44"/>
    </row>
    <row r="1303" spans="2:23">
      <c r="B1303" s="19"/>
      <c r="C1303" s="23"/>
      <c r="D1303" s="26" t="str">
        <f>IF(C1303="","",VLOOKUP(C1303,Dich_vu!$A$1:'Dich_vu'!$B$64,2,0))</f>
        <v/>
      </c>
      <c r="E1303" s="20"/>
      <c r="F1303" s="21"/>
      <c r="G1303" s="24" t="str">
        <f t="array" aca="1" ref="G1303" ca="1">IF(F1303="","",INDIRECT("quan_huyen!l"&amp;MAX(IF(COUNTIF($F1303,"*"&amp;Tinh_TP&amp;"*")=1,ROW(Tinh_TP),0))))</f>
        <v/>
      </c>
      <c r="H1303" s="22" t="str">
        <f t="array" aca="1" ref="H1303" ca="1">IF(AND(F1303="",G1303=""),"",INDIRECT("quan_huyen!h"&amp;MAX(IF(COUNTIF(F1303,"*"&amp;data&amp;"*")=1,ROW(data),0))))</f>
        <v/>
      </c>
      <c r="I1303" s="26" t="str">
        <f ca="1">IF(G1303="","",INDEX(Tinh_ID,MATCH(Sheet1!G1303,Tinh_TP,0)))</f>
        <v/>
      </c>
      <c r="J1303" s="26" t="str">
        <f ca="1">IF(H1303="","",VLOOKUP(H1303,Quan_huyen!$H:$I,2,0))</f>
        <v/>
      </c>
      <c r="K1303" s="26" t="str">
        <f ca="1">IF(J1303="","",VLOOKUP(J1303,Quan_huyen!$I:$J,2,0))</f>
        <v/>
      </c>
      <c r="L1303" s="22"/>
      <c r="M1303" s="21"/>
      <c r="N1303" s="39"/>
      <c r="O1303" s="39"/>
      <c r="P1303" s="39" t="str">
        <f>IF(O1303="","",VLOOKUP(O1303,Dich_vu!$M$1:'Dich_vu'!$N:$N,2,0))</f>
        <v/>
      </c>
      <c r="Q1303" s="39"/>
      <c r="R1303" s="39"/>
      <c r="S1303" s="39"/>
      <c r="T1303" s="39"/>
      <c r="U1303" s="39"/>
      <c r="V1303" s="35"/>
      <c r="W1303" s="44"/>
    </row>
    <row r="1304" spans="2:23">
      <c r="B1304" s="19"/>
      <c r="C1304" s="23"/>
      <c r="D1304" s="26" t="str">
        <f>IF(C1304="","",VLOOKUP(C1304,Dich_vu!$A$1:'Dich_vu'!$B$64,2,0))</f>
        <v/>
      </c>
      <c r="E1304" s="20"/>
      <c r="F1304" s="21"/>
      <c r="G1304" s="24" t="str">
        <f t="array" aca="1" ref="G1304" ca="1">IF(F1304="","",INDIRECT("quan_huyen!l"&amp;MAX(IF(COUNTIF($F1304,"*"&amp;Tinh_TP&amp;"*")=1,ROW(Tinh_TP),0))))</f>
        <v/>
      </c>
      <c r="H1304" s="22" t="str">
        <f t="array" aca="1" ref="H1304" ca="1">IF(AND(F1304="",G1304=""),"",INDIRECT("quan_huyen!h"&amp;MAX(IF(COUNTIF(F1304,"*"&amp;data&amp;"*")=1,ROW(data),0))))</f>
        <v/>
      </c>
      <c r="I1304" s="26" t="str">
        <f ca="1">IF(G1304="","",INDEX(Tinh_ID,MATCH(Sheet1!G1304,Tinh_TP,0)))</f>
        <v/>
      </c>
      <c r="J1304" s="26" t="str">
        <f ca="1">IF(H1304="","",VLOOKUP(H1304,Quan_huyen!$H:$I,2,0))</f>
        <v/>
      </c>
      <c r="K1304" s="26" t="str">
        <f ca="1">IF(J1304="","",VLOOKUP(J1304,Quan_huyen!$I:$J,2,0))</f>
        <v/>
      </c>
      <c r="L1304" s="22"/>
      <c r="M1304" s="21"/>
      <c r="N1304" s="39"/>
      <c r="O1304" s="39"/>
      <c r="P1304" s="39" t="str">
        <f>IF(O1304="","",VLOOKUP(O1304,Dich_vu!$M$1:'Dich_vu'!$N:$N,2,0))</f>
        <v/>
      </c>
      <c r="Q1304" s="39"/>
      <c r="R1304" s="39"/>
      <c r="S1304" s="39"/>
      <c r="T1304" s="39"/>
      <c r="U1304" s="39"/>
      <c r="V1304" s="35"/>
      <c r="W1304" s="44"/>
    </row>
    <row r="1305" spans="2:23">
      <c r="B1305" s="19"/>
      <c r="C1305" s="23"/>
      <c r="D1305" s="26" t="str">
        <f>IF(C1305="","",VLOOKUP(C1305,Dich_vu!$A$1:'Dich_vu'!$B$64,2,0))</f>
        <v/>
      </c>
      <c r="E1305" s="20"/>
      <c r="F1305" s="21"/>
      <c r="G1305" s="24" t="str">
        <f t="array" aca="1" ref="G1305" ca="1">IF(F1305="","",INDIRECT("quan_huyen!l"&amp;MAX(IF(COUNTIF($F1305,"*"&amp;Tinh_TP&amp;"*")=1,ROW(Tinh_TP),0))))</f>
        <v/>
      </c>
      <c r="H1305" s="22" t="str">
        <f t="array" aca="1" ref="H1305" ca="1">IF(AND(F1305="",G1305=""),"",INDIRECT("quan_huyen!h"&amp;MAX(IF(COUNTIF(F1305,"*"&amp;data&amp;"*")=1,ROW(data),0))))</f>
        <v/>
      </c>
      <c r="I1305" s="26" t="str">
        <f ca="1">IF(G1305="","",INDEX(Tinh_ID,MATCH(Sheet1!G1305,Tinh_TP,0)))</f>
        <v/>
      </c>
      <c r="J1305" s="26" t="str">
        <f ca="1">IF(H1305="","",VLOOKUP(H1305,Quan_huyen!$H:$I,2,0))</f>
        <v/>
      </c>
      <c r="K1305" s="26" t="str">
        <f ca="1">IF(J1305="","",VLOOKUP(J1305,Quan_huyen!$I:$J,2,0))</f>
        <v/>
      </c>
      <c r="L1305" s="22"/>
      <c r="M1305" s="21"/>
      <c r="N1305" s="39"/>
      <c r="O1305" s="39"/>
      <c r="P1305" s="39" t="str">
        <f>IF(O1305="","",VLOOKUP(O1305,Dich_vu!$M$1:'Dich_vu'!$N:$N,2,0))</f>
        <v/>
      </c>
      <c r="Q1305" s="39"/>
      <c r="R1305" s="39"/>
      <c r="S1305" s="39"/>
      <c r="T1305" s="39"/>
      <c r="U1305" s="39"/>
      <c r="V1305" s="35"/>
      <c r="W1305" s="44"/>
    </row>
    <row r="1306" spans="2:23">
      <c r="B1306" s="19"/>
      <c r="C1306" s="23"/>
      <c r="D1306" s="26" t="str">
        <f>IF(C1306="","",VLOOKUP(C1306,Dich_vu!$A$1:'Dich_vu'!$B$64,2,0))</f>
        <v/>
      </c>
      <c r="E1306" s="20"/>
      <c r="F1306" s="21"/>
      <c r="G1306" s="24" t="str">
        <f t="array" aca="1" ref="G1306" ca="1">IF(F1306="","",INDIRECT("quan_huyen!l"&amp;MAX(IF(COUNTIF($F1306,"*"&amp;Tinh_TP&amp;"*")=1,ROW(Tinh_TP),0))))</f>
        <v/>
      </c>
      <c r="H1306" s="22" t="str">
        <f t="array" aca="1" ref="H1306" ca="1">IF(AND(F1306="",G1306=""),"",INDIRECT("quan_huyen!h"&amp;MAX(IF(COUNTIF(F1306,"*"&amp;data&amp;"*")=1,ROW(data),0))))</f>
        <v/>
      </c>
      <c r="I1306" s="26" t="str">
        <f ca="1">IF(G1306="","",INDEX(Tinh_ID,MATCH(Sheet1!G1306,Tinh_TP,0)))</f>
        <v/>
      </c>
      <c r="J1306" s="26" t="str">
        <f ca="1">IF(H1306="","",VLOOKUP(H1306,Quan_huyen!$H:$I,2,0))</f>
        <v/>
      </c>
      <c r="K1306" s="26" t="str">
        <f ca="1">IF(J1306="","",VLOOKUP(J1306,Quan_huyen!$I:$J,2,0))</f>
        <v/>
      </c>
      <c r="L1306" s="22"/>
      <c r="M1306" s="21"/>
      <c r="N1306" s="39"/>
      <c r="O1306" s="39"/>
      <c r="P1306" s="39" t="str">
        <f>IF(O1306="","",VLOOKUP(O1306,Dich_vu!$M$1:'Dich_vu'!$N:$N,2,0))</f>
        <v/>
      </c>
      <c r="Q1306" s="39"/>
      <c r="R1306" s="39"/>
      <c r="S1306" s="39"/>
      <c r="T1306" s="39"/>
      <c r="U1306" s="39"/>
      <c r="V1306" s="35"/>
      <c r="W1306" s="44"/>
    </row>
    <row r="1307" spans="2:23">
      <c r="B1307" s="19"/>
      <c r="C1307" s="23"/>
      <c r="D1307" s="26" t="str">
        <f>IF(C1307="","",VLOOKUP(C1307,Dich_vu!$A$1:'Dich_vu'!$B$64,2,0))</f>
        <v/>
      </c>
      <c r="E1307" s="20"/>
      <c r="F1307" s="21"/>
      <c r="G1307" s="24" t="str">
        <f t="array" aca="1" ref="G1307" ca="1">IF(F1307="","",INDIRECT("quan_huyen!l"&amp;MAX(IF(COUNTIF($F1307,"*"&amp;Tinh_TP&amp;"*")=1,ROW(Tinh_TP),0))))</f>
        <v/>
      </c>
      <c r="H1307" s="22" t="str">
        <f t="array" aca="1" ref="H1307" ca="1">IF(AND(F1307="",G1307=""),"",INDIRECT("quan_huyen!h"&amp;MAX(IF(COUNTIF(F1307,"*"&amp;data&amp;"*")=1,ROW(data),0))))</f>
        <v/>
      </c>
      <c r="I1307" s="26" t="str">
        <f ca="1">IF(G1307="","",INDEX(Tinh_ID,MATCH(Sheet1!G1307,Tinh_TP,0)))</f>
        <v/>
      </c>
      <c r="J1307" s="26" t="str">
        <f ca="1">IF(H1307="","",VLOOKUP(H1307,Quan_huyen!$H:$I,2,0))</f>
        <v/>
      </c>
      <c r="K1307" s="26" t="str">
        <f ca="1">IF(J1307="","",VLOOKUP(J1307,Quan_huyen!$I:$J,2,0))</f>
        <v/>
      </c>
      <c r="L1307" s="22"/>
      <c r="M1307" s="21"/>
      <c r="N1307" s="39"/>
      <c r="O1307" s="39"/>
      <c r="P1307" s="39" t="str">
        <f>IF(O1307="","",VLOOKUP(O1307,Dich_vu!$M$1:'Dich_vu'!$N:$N,2,0))</f>
        <v/>
      </c>
      <c r="Q1307" s="39"/>
      <c r="R1307" s="39"/>
      <c r="S1307" s="39"/>
      <c r="T1307" s="39"/>
      <c r="U1307" s="39"/>
      <c r="V1307" s="35"/>
      <c r="W1307" s="44"/>
    </row>
    <row r="1308" spans="2:23">
      <c r="B1308" s="19"/>
      <c r="C1308" s="23"/>
      <c r="D1308" s="26" t="str">
        <f>IF(C1308="","",VLOOKUP(C1308,Dich_vu!$A$1:'Dich_vu'!$B$64,2,0))</f>
        <v/>
      </c>
      <c r="E1308" s="20"/>
      <c r="F1308" s="21"/>
      <c r="G1308" s="24" t="str">
        <f t="array" aca="1" ref="G1308" ca="1">IF(F1308="","",INDIRECT("quan_huyen!l"&amp;MAX(IF(COUNTIF($F1308,"*"&amp;Tinh_TP&amp;"*")=1,ROW(Tinh_TP),0))))</f>
        <v/>
      </c>
      <c r="H1308" s="22" t="str">
        <f t="array" aca="1" ref="H1308" ca="1">IF(AND(F1308="",G1308=""),"",INDIRECT("quan_huyen!h"&amp;MAX(IF(COUNTIF(F1308,"*"&amp;data&amp;"*")=1,ROW(data),0))))</f>
        <v/>
      </c>
      <c r="I1308" s="26" t="str">
        <f ca="1">IF(G1308="","",INDEX(Tinh_ID,MATCH(Sheet1!G1308,Tinh_TP,0)))</f>
        <v/>
      </c>
      <c r="J1308" s="26" t="str">
        <f ca="1">IF(H1308="","",VLOOKUP(H1308,Quan_huyen!$H:$I,2,0))</f>
        <v/>
      </c>
      <c r="K1308" s="26" t="str">
        <f ca="1">IF(J1308="","",VLOOKUP(J1308,Quan_huyen!$I:$J,2,0))</f>
        <v/>
      </c>
      <c r="L1308" s="22"/>
      <c r="M1308" s="21"/>
      <c r="N1308" s="39"/>
      <c r="O1308" s="39"/>
      <c r="P1308" s="39" t="str">
        <f>IF(O1308="","",VLOOKUP(O1308,Dich_vu!$M$1:'Dich_vu'!$N:$N,2,0))</f>
        <v/>
      </c>
      <c r="Q1308" s="39"/>
      <c r="R1308" s="39"/>
      <c r="S1308" s="39"/>
      <c r="T1308" s="39"/>
      <c r="U1308" s="39"/>
      <c r="V1308" s="35"/>
      <c r="W1308" s="44"/>
    </row>
    <row r="1309" spans="2:23">
      <c r="B1309" s="19"/>
      <c r="C1309" s="23"/>
      <c r="D1309" s="26" t="str">
        <f>IF(C1309="","",VLOOKUP(C1309,Dich_vu!$A$1:'Dich_vu'!$B$64,2,0))</f>
        <v/>
      </c>
      <c r="E1309" s="20"/>
      <c r="F1309" s="21"/>
      <c r="G1309" s="24" t="str">
        <f t="array" aca="1" ref="G1309" ca="1">IF(F1309="","",INDIRECT("quan_huyen!l"&amp;MAX(IF(COUNTIF($F1309,"*"&amp;Tinh_TP&amp;"*")=1,ROW(Tinh_TP),0))))</f>
        <v/>
      </c>
      <c r="H1309" s="22" t="str">
        <f t="array" aca="1" ref="H1309" ca="1">IF(AND(F1309="",G1309=""),"",INDIRECT("quan_huyen!h"&amp;MAX(IF(COUNTIF(F1309,"*"&amp;data&amp;"*")=1,ROW(data),0))))</f>
        <v/>
      </c>
      <c r="I1309" s="26" t="str">
        <f ca="1">IF(G1309="","",INDEX(Tinh_ID,MATCH(Sheet1!G1309,Tinh_TP,0)))</f>
        <v/>
      </c>
      <c r="J1309" s="26" t="str">
        <f ca="1">IF(H1309="","",VLOOKUP(H1309,Quan_huyen!$H:$I,2,0))</f>
        <v/>
      </c>
      <c r="K1309" s="26" t="str">
        <f ca="1">IF(J1309="","",VLOOKUP(J1309,Quan_huyen!$I:$J,2,0))</f>
        <v/>
      </c>
      <c r="L1309" s="22"/>
      <c r="M1309" s="21"/>
      <c r="N1309" s="39"/>
      <c r="O1309" s="39"/>
      <c r="P1309" s="39" t="str">
        <f>IF(O1309="","",VLOOKUP(O1309,Dich_vu!$M$1:'Dich_vu'!$N:$N,2,0))</f>
        <v/>
      </c>
      <c r="Q1309" s="39"/>
      <c r="R1309" s="39"/>
      <c r="S1309" s="39"/>
      <c r="T1309" s="39"/>
      <c r="U1309" s="39"/>
      <c r="V1309" s="35"/>
      <c r="W1309" s="44"/>
    </row>
    <row r="1310" spans="2:23">
      <c r="B1310" s="19"/>
      <c r="C1310" s="23"/>
      <c r="D1310" s="26" t="str">
        <f>IF(C1310="","",VLOOKUP(C1310,Dich_vu!$A$1:'Dich_vu'!$B$64,2,0))</f>
        <v/>
      </c>
      <c r="E1310" s="20"/>
      <c r="F1310" s="21"/>
      <c r="G1310" s="24" t="str">
        <f t="array" aca="1" ref="G1310" ca="1">IF(F1310="","",INDIRECT("quan_huyen!l"&amp;MAX(IF(COUNTIF($F1310,"*"&amp;Tinh_TP&amp;"*")=1,ROW(Tinh_TP),0))))</f>
        <v/>
      </c>
      <c r="H1310" s="22" t="str">
        <f t="array" aca="1" ref="H1310" ca="1">IF(AND(F1310="",G1310=""),"",INDIRECT("quan_huyen!h"&amp;MAX(IF(COUNTIF(F1310,"*"&amp;data&amp;"*")=1,ROW(data),0))))</f>
        <v/>
      </c>
      <c r="I1310" s="26" t="str">
        <f ca="1">IF(G1310="","",INDEX(Tinh_ID,MATCH(Sheet1!G1310,Tinh_TP,0)))</f>
        <v/>
      </c>
      <c r="J1310" s="26" t="str">
        <f ca="1">IF(H1310="","",VLOOKUP(H1310,Quan_huyen!$H:$I,2,0))</f>
        <v/>
      </c>
      <c r="K1310" s="26" t="str">
        <f ca="1">IF(J1310="","",VLOOKUP(J1310,Quan_huyen!$I:$J,2,0))</f>
        <v/>
      </c>
      <c r="L1310" s="22"/>
      <c r="M1310" s="21"/>
      <c r="N1310" s="39"/>
      <c r="O1310" s="39"/>
      <c r="P1310" s="39" t="str">
        <f>IF(O1310="","",VLOOKUP(O1310,Dich_vu!$M$1:'Dich_vu'!$N:$N,2,0))</f>
        <v/>
      </c>
      <c r="Q1310" s="39"/>
      <c r="R1310" s="39"/>
      <c r="S1310" s="39"/>
      <c r="T1310" s="39"/>
      <c r="U1310" s="39"/>
      <c r="V1310" s="35"/>
      <c r="W1310" s="44"/>
    </row>
    <row r="1311" spans="2:23">
      <c r="B1311" s="19"/>
      <c r="C1311" s="23"/>
      <c r="D1311" s="26" t="str">
        <f>IF(C1311="","",VLOOKUP(C1311,Dich_vu!$A$1:'Dich_vu'!$B$64,2,0))</f>
        <v/>
      </c>
      <c r="E1311" s="20"/>
      <c r="F1311" s="21"/>
      <c r="G1311" s="24" t="str">
        <f t="array" aca="1" ref="G1311" ca="1">IF(F1311="","",INDIRECT("quan_huyen!l"&amp;MAX(IF(COUNTIF($F1311,"*"&amp;Tinh_TP&amp;"*")=1,ROW(Tinh_TP),0))))</f>
        <v/>
      </c>
      <c r="H1311" s="22" t="str">
        <f t="array" aca="1" ref="H1311" ca="1">IF(AND(F1311="",G1311=""),"",INDIRECT("quan_huyen!h"&amp;MAX(IF(COUNTIF(F1311,"*"&amp;data&amp;"*")=1,ROW(data),0))))</f>
        <v/>
      </c>
      <c r="I1311" s="26" t="str">
        <f ca="1">IF(G1311="","",INDEX(Tinh_ID,MATCH(Sheet1!G1311,Tinh_TP,0)))</f>
        <v/>
      </c>
      <c r="J1311" s="26" t="str">
        <f ca="1">IF(H1311="","",VLOOKUP(H1311,Quan_huyen!$H:$I,2,0))</f>
        <v/>
      </c>
      <c r="K1311" s="26" t="str">
        <f ca="1">IF(J1311="","",VLOOKUP(J1311,Quan_huyen!$I:$J,2,0))</f>
        <v/>
      </c>
      <c r="L1311" s="22"/>
      <c r="M1311" s="21"/>
      <c r="N1311" s="39"/>
      <c r="O1311" s="39"/>
      <c r="P1311" s="39" t="str">
        <f>IF(O1311="","",VLOOKUP(O1311,Dich_vu!$M$1:'Dich_vu'!$N:$N,2,0))</f>
        <v/>
      </c>
      <c r="Q1311" s="39"/>
      <c r="R1311" s="39"/>
      <c r="S1311" s="39"/>
      <c r="T1311" s="39"/>
      <c r="U1311" s="39"/>
      <c r="V1311" s="35"/>
      <c r="W1311" s="44"/>
    </row>
    <row r="1312" spans="2:23">
      <c r="B1312" s="19"/>
      <c r="C1312" s="23"/>
      <c r="D1312" s="26" t="str">
        <f>IF(C1312="","",VLOOKUP(C1312,Dich_vu!$A$1:'Dich_vu'!$B$64,2,0))</f>
        <v/>
      </c>
      <c r="E1312" s="20"/>
      <c r="F1312" s="21"/>
      <c r="G1312" s="24" t="str">
        <f t="array" aca="1" ref="G1312" ca="1">IF(F1312="","",INDIRECT("quan_huyen!l"&amp;MAX(IF(COUNTIF($F1312,"*"&amp;Tinh_TP&amp;"*")=1,ROW(Tinh_TP),0))))</f>
        <v/>
      </c>
      <c r="H1312" s="22" t="str">
        <f t="array" aca="1" ref="H1312" ca="1">IF(AND(F1312="",G1312=""),"",INDIRECT("quan_huyen!h"&amp;MAX(IF(COUNTIF(F1312,"*"&amp;data&amp;"*")=1,ROW(data),0))))</f>
        <v/>
      </c>
      <c r="I1312" s="26" t="str">
        <f ca="1">IF(G1312="","",INDEX(Tinh_ID,MATCH(Sheet1!G1312,Tinh_TP,0)))</f>
        <v/>
      </c>
      <c r="J1312" s="26" t="str">
        <f ca="1">IF(H1312="","",VLOOKUP(H1312,Quan_huyen!$H:$I,2,0))</f>
        <v/>
      </c>
      <c r="K1312" s="26" t="str">
        <f ca="1">IF(J1312="","",VLOOKUP(J1312,Quan_huyen!$I:$J,2,0))</f>
        <v/>
      </c>
      <c r="L1312" s="22"/>
      <c r="M1312" s="21"/>
      <c r="N1312" s="39"/>
      <c r="O1312" s="39"/>
      <c r="P1312" s="39" t="str">
        <f>IF(O1312="","",VLOOKUP(O1312,Dich_vu!$M$1:'Dich_vu'!$N:$N,2,0))</f>
        <v/>
      </c>
      <c r="Q1312" s="39"/>
      <c r="R1312" s="39"/>
      <c r="S1312" s="39"/>
      <c r="T1312" s="39"/>
      <c r="U1312" s="39"/>
      <c r="V1312" s="35"/>
      <c r="W1312" s="44"/>
    </row>
    <row r="1313" spans="2:23">
      <c r="B1313" s="19"/>
      <c r="C1313" s="23"/>
      <c r="D1313" s="26" t="str">
        <f>IF(C1313="","",VLOOKUP(C1313,Dich_vu!$A$1:'Dich_vu'!$B$64,2,0))</f>
        <v/>
      </c>
      <c r="E1313" s="20"/>
      <c r="F1313" s="21"/>
      <c r="G1313" s="24" t="str">
        <f t="array" aca="1" ref="G1313" ca="1">IF(F1313="","",INDIRECT("quan_huyen!l"&amp;MAX(IF(COUNTIF($F1313,"*"&amp;Tinh_TP&amp;"*")=1,ROW(Tinh_TP),0))))</f>
        <v/>
      </c>
      <c r="H1313" s="22" t="str">
        <f t="array" aca="1" ref="H1313" ca="1">IF(AND(F1313="",G1313=""),"",INDIRECT("quan_huyen!h"&amp;MAX(IF(COUNTIF(F1313,"*"&amp;data&amp;"*")=1,ROW(data),0))))</f>
        <v/>
      </c>
      <c r="I1313" s="26" t="str">
        <f ca="1">IF(G1313="","",INDEX(Tinh_ID,MATCH(Sheet1!G1313,Tinh_TP,0)))</f>
        <v/>
      </c>
      <c r="J1313" s="26" t="str">
        <f ca="1">IF(H1313="","",VLOOKUP(H1313,Quan_huyen!$H:$I,2,0))</f>
        <v/>
      </c>
      <c r="K1313" s="26" t="str">
        <f ca="1">IF(J1313="","",VLOOKUP(J1313,Quan_huyen!$I:$J,2,0))</f>
        <v/>
      </c>
      <c r="L1313" s="22"/>
      <c r="M1313" s="21"/>
      <c r="N1313" s="39"/>
      <c r="O1313" s="39"/>
      <c r="P1313" s="39" t="str">
        <f>IF(O1313="","",VLOOKUP(O1313,Dich_vu!$M$1:'Dich_vu'!$N:$N,2,0))</f>
        <v/>
      </c>
      <c r="Q1313" s="39"/>
      <c r="R1313" s="39"/>
      <c r="S1313" s="39"/>
      <c r="T1313" s="39"/>
      <c r="U1313" s="39"/>
      <c r="V1313" s="35"/>
      <c r="W1313" s="44"/>
    </row>
    <row r="1314" spans="2:23">
      <c r="B1314" s="19"/>
      <c r="C1314" s="23"/>
      <c r="D1314" s="26" t="str">
        <f>IF(C1314="","",VLOOKUP(C1314,Dich_vu!$A$1:'Dich_vu'!$B$64,2,0))</f>
        <v/>
      </c>
      <c r="E1314" s="20"/>
      <c r="F1314" s="21"/>
      <c r="G1314" s="24" t="str">
        <f t="array" aca="1" ref="G1314" ca="1">IF(F1314="","",INDIRECT("quan_huyen!l"&amp;MAX(IF(COUNTIF($F1314,"*"&amp;Tinh_TP&amp;"*")=1,ROW(Tinh_TP),0))))</f>
        <v/>
      </c>
      <c r="H1314" s="22" t="str">
        <f t="array" aca="1" ref="H1314" ca="1">IF(AND(F1314="",G1314=""),"",INDIRECT("quan_huyen!h"&amp;MAX(IF(COUNTIF(F1314,"*"&amp;data&amp;"*")=1,ROW(data),0))))</f>
        <v/>
      </c>
      <c r="I1314" s="26" t="str">
        <f ca="1">IF(G1314="","",INDEX(Tinh_ID,MATCH(Sheet1!G1314,Tinh_TP,0)))</f>
        <v/>
      </c>
      <c r="J1314" s="26" t="str">
        <f ca="1">IF(H1314="","",VLOOKUP(H1314,Quan_huyen!$H:$I,2,0))</f>
        <v/>
      </c>
      <c r="K1314" s="26" t="str">
        <f ca="1">IF(J1314="","",VLOOKUP(J1314,Quan_huyen!$I:$J,2,0))</f>
        <v/>
      </c>
      <c r="L1314" s="22"/>
      <c r="M1314" s="21"/>
      <c r="N1314" s="39"/>
      <c r="O1314" s="39"/>
      <c r="P1314" s="39" t="str">
        <f>IF(O1314="","",VLOOKUP(O1314,Dich_vu!$M$1:'Dich_vu'!$N:$N,2,0))</f>
        <v/>
      </c>
      <c r="Q1314" s="39"/>
      <c r="R1314" s="39"/>
      <c r="S1314" s="39"/>
      <c r="T1314" s="39"/>
      <c r="U1314" s="39"/>
      <c r="V1314" s="35"/>
      <c r="W1314" s="44"/>
    </row>
    <row r="1315" spans="2:23">
      <c r="B1315" s="19"/>
      <c r="C1315" s="23"/>
      <c r="D1315" s="26" t="str">
        <f>IF(C1315="","",VLOOKUP(C1315,Dich_vu!$A$1:'Dich_vu'!$B$64,2,0))</f>
        <v/>
      </c>
      <c r="E1315" s="20"/>
      <c r="F1315" s="21"/>
      <c r="G1315" s="24" t="str">
        <f t="array" aca="1" ref="G1315" ca="1">IF(F1315="","",INDIRECT("quan_huyen!l"&amp;MAX(IF(COUNTIF($F1315,"*"&amp;Tinh_TP&amp;"*")=1,ROW(Tinh_TP),0))))</f>
        <v/>
      </c>
      <c r="H1315" s="22" t="str">
        <f t="array" aca="1" ref="H1315" ca="1">IF(AND(F1315="",G1315=""),"",INDIRECT("quan_huyen!h"&amp;MAX(IF(COUNTIF(F1315,"*"&amp;data&amp;"*")=1,ROW(data),0))))</f>
        <v/>
      </c>
      <c r="I1315" s="26" t="str">
        <f ca="1">IF(G1315="","",INDEX(Tinh_ID,MATCH(Sheet1!G1315,Tinh_TP,0)))</f>
        <v/>
      </c>
      <c r="J1315" s="26" t="str">
        <f ca="1">IF(H1315="","",VLOOKUP(H1315,Quan_huyen!$H:$I,2,0))</f>
        <v/>
      </c>
      <c r="K1315" s="26" t="str">
        <f ca="1">IF(J1315="","",VLOOKUP(J1315,Quan_huyen!$I:$J,2,0))</f>
        <v/>
      </c>
      <c r="L1315" s="22"/>
      <c r="M1315" s="21"/>
      <c r="N1315" s="39"/>
      <c r="O1315" s="39"/>
      <c r="P1315" s="39" t="str">
        <f>IF(O1315="","",VLOOKUP(O1315,Dich_vu!$M$1:'Dich_vu'!$N:$N,2,0))</f>
        <v/>
      </c>
      <c r="Q1315" s="39"/>
      <c r="R1315" s="39"/>
      <c r="S1315" s="39"/>
      <c r="T1315" s="39"/>
      <c r="U1315" s="39"/>
      <c r="V1315" s="35"/>
      <c r="W1315" s="44"/>
    </row>
    <row r="1316" spans="2:23">
      <c r="B1316" s="19"/>
      <c r="C1316" s="23"/>
      <c r="D1316" s="26" t="str">
        <f>IF(C1316="","",VLOOKUP(C1316,Dich_vu!$A$1:'Dich_vu'!$B$64,2,0))</f>
        <v/>
      </c>
      <c r="E1316" s="20"/>
      <c r="F1316" s="21"/>
      <c r="G1316" s="24" t="str">
        <f t="array" aca="1" ref="G1316" ca="1">IF(F1316="","",INDIRECT("quan_huyen!l"&amp;MAX(IF(COUNTIF($F1316,"*"&amp;Tinh_TP&amp;"*")=1,ROW(Tinh_TP),0))))</f>
        <v/>
      </c>
      <c r="H1316" s="22" t="str">
        <f t="array" aca="1" ref="H1316" ca="1">IF(AND(F1316="",G1316=""),"",INDIRECT("quan_huyen!h"&amp;MAX(IF(COUNTIF(F1316,"*"&amp;data&amp;"*")=1,ROW(data),0))))</f>
        <v/>
      </c>
      <c r="I1316" s="26" t="str">
        <f ca="1">IF(G1316="","",INDEX(Tinh_ID,MATCH(Sheet1!G1316,Tinh_TP,0)))</f>
        <v/>
      </c>
      <c r="J1316" s="26" t="str">
        <f ca="1">IF(H1316="","",VLOOKUP(H1316,Quan_huyen!$H:$I,2,0))</f>
        <v/>
      </c>
      <c r="K1316" s="26" t="str">
        <f ca="1">IF(J1316="","",VLOOKUP(J1316,Quan_huyen!$I:$J,2,0))</f>
        <v/>
      </c>
      <c r="L1316" s="22"/>
      <c r="M1316" s="21"/>
      <c r="N1316" s="39"/>
      <c r="O1316" s="39"/>
      <c r="P1316" s="39" t="str">
        <f>IF(O1316="","",VLOOKUP(O1316,Dich_vu!$M$1:'Dich_vu'!$N:$N,2,0))</f>
        <v/>
      </c>
      <c r="Q1316" s="39"/>
      <c r="R1316" s="39"/>
      <c r="S1316" s="39"/>
      <c r="T1316" s="39"/>
      <c r="U1316" s="39"/>
      <c r="V1316" s="35"/>
      <c r="W1316" s="44"/>
    </row>
    <row r="1317" spans="2:23">
      <c r="B1317" s="19"/>
      <c r="C1317" s="23"/>
      <c r="D1317" s="26" t="str">
        <f>IF(C1317="","",VLOOKUP(C1317,Dich_vu!$A$1:'Dich_vu'!$B$64,2,0))</f>
        <v/>
      </c>
      <c r="E1317" s="20"/>
      <c r="F1317" s="21"/>
      <c r="G1317" s="24" t="str">
        <f t="array" aca="1" ref="G1317" ca="1">IF(F1317="","",INDIRECT("quan_huyen!l"&amp;MAX(IF(COUNTIF($F1317,"*"&amp;Tinh_TP&amp;"*")=1,ROW(Tinh_TP),0))))</f>
        <v/>
      </c>
      <c r="H1317" s="22" t="str">
        <f t="array" aca="1" ref="H1317" ca="1">IF(AND(F1317="",G1317=""),"",INDIRECT("quan_huyen!h"&amp;MAX(IF(COUNTIF(F1317,"*"&amp;data&amp;"*")=1,ROW(data),0))))</f>
        <v/>
      </c>
      <c r="I1317" s="26" t="str">
        <f ca="1">IF(G1317="","",INDEX(Tinh_ID,MATCH(Sheet1!G1317,Tinh_TP,0)))</f>
        <v/>
      </c>
      <c r="J1317" s="26" t="str">
        <f ca="1">IF(H1317="","",VLOOKUP(H1317,Quan_huyen!$H:$I,2,0))</f>
        <v/>
      </c>
      <c r="K1317" s="26" t="str">
        <f ca="1">IF(J1317="","",VLOOKUP(J1317,Quan_huyen!$I:$J,2,0))</f>
        <v/>
      </c>
      <c r="L1317" s="22"/>
      <c r="M1317" s="21"/>
      <c r="N1317" s="39"/>
      <c r="O1317" s="39"/>
      <c r="P1317" s="39" t="str">
        <f>IF(O1317="","",VLOOKUP(O1317,Dich_vu!$M$1:'Dich_vu'!$N:$N,2,0))</f>
        <v/>
      </c>
      <c r="Q1317" s="39"/>
      <c r="R1317" s="39"/>
      <c r="S1317" s="39"/>
      <c r="T1317" s="39"/>
      <c r="U1317" s="39"/>
      <c r="V1317" s="35"/>
      <c r="W1317" s="44"/>
    </row>
    <row r="1318" spans="2:23">
      <c r="B1318" s="19"/>
      <c r="C1318" s="23"/>
      <c r="D1318" s="26" t="str">
        <f>IF(C1318="","",VLOOKUP(C1318,Dich_vu!$A$1:'Dich_vu'!$B$64,2,0))</f>
        <v/>
      </c>
      <c r="E1318" s="20"/>
      <c r="F1318" s="21"/>
      <c r="G1318" s="24" t="str">
        <f t="array" aca="1" ref="G1318" ca="1">IF(F1318="","",INDIRECT("quan_huyen!l"&amp;MAX(IF(COUNTIF($F1318,"*"&amp;Tinh_TP&amp;"*")=1,ROW(Tinh_TP),0))))</f>
        <v/>
      </c>
      <c r="H1318" s="22" t="str">
        <f t="array" aca="1" ref="H1318" ca="1">IF(AND(F1318="",G1318=""),"",INDIRECT("quan_huyen!h"&amp;MAX(IF(COUNTIF(F1318,"*"&amp;data&amp;"*")=1,ROW(data),0))))</f>
        <v/>
      </c>
      <c r="I1318" s="26" t="str">
        <f ca="1">IF(G1318="","",INDEX(Tinh_ID,MATCH(Sheet1!G1318,Tinh_TP,0)))</f>
        <v/>
      </c>
      <c r="J1318" s="26" t="str">
        <f ca="1">IF(H1318="","",VLOOKUP(H1318,Quan_huyen!$H:$I,2,0))</f>
        <v/>
      </c>
      <c r="K1318" s="26" t="str">
        <f ca="1">IF(J1318="","",VLOOKUP(J1318,Quan_huyen!$I:$J,2,0))</f>
        <v/>
      </c>
      <c r="L1318" s="22"/>
      <c r="M1318" s="21"/>
      <c r="N1318" s="39"/>
      <c r="O1318" s="39"/>
      <c r="P1318" s="39" t="str">
        <f>IF(O1318="","",VLOOKUP(O1318,Dich_vu!$M$1:'Dich_vu'!$N:$N,2,0))</f>
        <v/>
      </c>
      <c r="Q1318" s="39"/>
      <c r="R1318" s="39"/>
      <c r="S1318" s="39"/>
      <c r="T1318" s="39"/>
      <c r="U1318" s="39"/>
      <c r="V1318" s="35"/>
      <c r="W1318" s="44"/>
    </row>
    <row r="1319" spans="2:23">
      <c r="B1319" s="19"/>
      <c r="C1319" s="23"/>
      <c r="D1319" s="26" t="str">
        <f>IF(C1319="","",VLOOKUP(C1319,Dich_vu!$A$1:'Dich_vu'!$B$64,2,0))</f>
        <v/>
      </c>
      <c r="E1319" s="20"/>
      <c r="F1319" s="21"/>
      <c r="G1319" s="24" t="str">
        <f t="array" aca="1" ref="G1319" ca="1">IF(F1319="","",INDIRECT("quan_huyen!l"&amp;MAX(IF(COUNTIF($F1319,"*"&amp;Tinh_TP&amp;"*")=1,ROW(Tinh_TP),0))))</f>
        <v/>
      </c>
      <c r="H1319" s="22" t="str">
        <f t="array" aca="1" ref="H1319" ca="1">IF(AND(F1319="",G1319=""),"",INDIRECT("quan_huyen!h"&amp;MAX(IF(COUNTIF(F1319,"*"&amp;data&amp;"*")=1,ROW(data),0))))</f>
        <v/>
      </c>
      <c r="I1319" s="26" t="str">
        <f ca="1">IF(G1319="","",INDEX(Tinh_ID,MATCH(Sheet1!G1319,Tinh_TP,0)))</f>
        <v/>
      </c>
      <c r="J1319" s="26" t="str">
        <f ca="1">IF(H1319="","",VLOOKUP(H1319,Quan_huyen!$H:$I,2,0))</f>
        <v/>
      </c>
      <c r="K1319" s="26" t="str">
        <f ca="1">IF(J1319="","",VLOOKUP(J1319,Quan_huyen!$I:$J,2,0))</f>
        <v/>
      </c>
      <c r="L1319" s="22"/>
      <c r="M1319" s="21"/>
      <c r="N1319" s="39"/>
      <c r="O1319" s="39"/>
      <c r="P1319" s="39" t="str">
        <f>IF(O1319="","",VLOOKUP(O1319,Dich_vu!$M$1:'Dich_vu'!$N:$N,2,0))</f>
        <v/>
      </c>
      <c r="Q1319" s="39"/>
      <c r="R1319" s="39"/>
      <c r="S1319" s="39"/>
      <c r="T1319" s="39"/>
      <c r="U1319" s="39"/>
      <c r="V1319" s="35"/>
      <c r="W1319" s="44"/>
    </row>
    <row r="1320" spans="2:23">
      <c r="B1320" s="19"/>
      <c r="C1320" s="23"/>
      <c r="D1320" s="26" t="str">
        <f>IF(C1320="","",VLOOKUP(C1320,Dich_vu!$A$1:'Dich_vu'!$B$64,2,0))</f>
        <v/>
      </c>
      <c r="E1320" s="20"/>
      <c r="F1320" s="21"/>
      <c r="G1320" s="24" t="str">
        <f t="array" aca="1" ref="G1320" ca="1">IF(F1320="","",INDIRECT("quan_huyen!l"&amp;MAX(IF(COUNTIF($F1320,"*"&amp;Tinh_TP&amp;"*")=1,ROW(Tinh_TP),0))))</f>
        <v/>
      </c>
      <c r="H1320" s="22" t="str">
        <f t="array" aca="1" ref="H1320" ca="1">IF(AND(F1320="",G1320=""),"",INDIRECT("quan_huyen!h"&amp;MAX(IF(COUNTIF(F1320,"*"&amp;data&amp;"*")=1,ROW(data),0))))</f>
        <v/>
      </c>
      <c r="I1320" s="26" t="str">
        <f ca="1">IF(G1320="","",INDEX(Tinh_ID,MATCH(Sheet1!G1320,Tinh_TP,0)))</f>
        <v/>
      </c>
      <c r="J1320" s="26" t="str">
        <f ca="1">IF(H1320="","",VLOOKUP(H1320,Quan_huyen!$H:$I,2,0))</f>
        <v/>
      </c>
      <c r="K1320" s="26" t="str">
        <f ca="1">IF(J1320="","",VLOOKUP(J1320,Quan_huyen!$I:$J,2,0))</f>
        <v/>
      </c>
      <c r="L1320" s="22"/>
      <c r="M1320" s="21"/>
      <c r="N1320" s="39"/>
      <c r="O1320" s="39"/>
      <c r="P1320" s="39" t="str">
        <f>IF(O1320="","",VLOOKUP(O1320,Dich_vu!$M$1:'Dich_vu'!$N:$N,2,0))</f>
        <v/>
      </c>
      <c r="Q1320" s="39"/>
      <c r="R1320" s="39"/>
      <c r="S1320" s="39"/>
      <c r="T1320" s="39"/>
      <c r="U1320" s="39"/>
      <c r="V1320" s="35"/>
      <c r="W1320" s="44"/>
    </row>
    <row r="1321" spans="2:23">
      <c r="B1321" s="19"/>
      <c r="C1321" s="23"/>
      <c r="D1321" s="26" t="str">
        <f>IF(C1321="","",VLOOKUP(C1321,Dich_vu!$A$1:'Dich_vu'!$B$64,2,0))</f>
        <v/>
      </c>
      <c r="E1321" s="20"/>
      <c r="F1321" s="21"/>
      <c r="G1321" s="24" t="str">
        <f t="array" aca="1" ref="G1321" ca="1">IF(F1321="","",INDIRECT("quan_huyen!l"&amp;MAX(IF(COUNTIF($F1321,"*"&amp;Tinh_TP&amp;"*")=1,ROW(Tinh_TP),0))))</f>
        <v/>
      </c>
      <c r="H1321" s="22" t="str">
        <f t="array" aca="1" ref="H1321" ca="1">IF(AND(F1321="",G1321=""),"",INDIRECT("quan_huyen!h"&amp;MAX(IF(COUNTIF(F1321,"*"&amp;data&amp;"*")=1,ROW(data),0))))</f>
        <v/>
      </c>
      <c r="I1321" s="26" t="str">
        <f ca="1">IF(G1321="","",INDEX(Tinh_ID,MATCH(Sheet1!G1321,Tinh_TP,0)))</f>
        <v/>
      </c>
      <c r="J1321" s="26" t="str">
        <f ca="1">IF(H1321="","",VLOOKUP(H1321,Quan_huyen!$H:$I,2,0))</f>
        <v/>
      </c>
      <c r="K1321" s="26" t="str">
        <f ca="1">IF(J1321="","",VLOOKUP(J1321,Quan_huyen!$I:$J,2,0))</f>
        <v/>
      </c>
      <c r="L1321" s="22"/>
      <c r="M1321" s="21"/>
      <c r="N1321" s="39"/>
      <c r="O1321" s="39"/>
      <c r="P1321" s="39" t="str">
        <f>IF(O1321="","",VLOOKUP(O1321,Dich_vu!$M$1:'Dich_vu'!$N:$N,2,0))</f>
        <v/>
      </c>
      <c r="Q1321" s="39"/>
      <c r="R1321" s="39"/>
      <c r="S1321" s="39"/>
      <c r="T1321" s="39"/>
      <c r="U1321" s="39"/>
      <c r="V1321" s="35"/>
      <c r="W1321" s="44"/>
    </row>
    <row r="1322" spans="2:23">
      <c r="B1322" s="19"/>
      <c r="C1322" s="23"/>
      <c r="D1322" s="26" t="str">
        <f>IF(C1322="","",VLOOKUP(C1322,Dich_vu!$A$1:'Dich_vu'!$B$64,2,0))</f>
        <v/>
      </c>
      <c r="E1322" s="20"/>
      <c r="F1322" s="21"/>
      <c r="G1322" s="24" t="str">
        <f t="array" aca="1" ref="G1322" ca="1">IF(F1322="","",INDIRECT("quan_huyen!l"&amp;MAX(IF(COUNTIF($F1322,"*"&amp;Tinh_TP&amp;"*")=1,ROW(Tinh_TP),0))))</f>
        <v/>
      </c>
      <c r="H1322" s="22" t="str">
        <f t="array" aca="1" ref="H1322" ca="1">IF(AND(F1322="",G1322=""),"",INDIRECT("quan_huyen!h"&amp;MAX(IF(COUNTIF(F1322,"*"&amp;data&amp;"*")=1,ROW(data),0))))</f>
        <v/>
      </c>
      <c r="I1322" s="26" t="str">
        <f ca="1">IF(G1322="","",INDEX(Tinh_ID,MATCH(Sheet1!G1322,Tinh_TP,0)))</f>
        <v/>
      </c>
      <c r="J1322" s="26" t="str">
        <f ca="1">IF(H1322="","",VLOOKUP(H1322,Quan_huyen!$H:$I,2,0))</f>
        <v/>
      </c>
      <c r="K1322" s="26" t="str">
        <f ca="1">IF(J1322="","",VLOOKUP(J1322,Quan_huyen!$I:$J,2,0))</f>
        <v/>
      </c>
      <c r="L1322" s="22"/>
      <c r="M1322" s="21"/>
      <c r="N1322" s="39"/>
      <c r="O1322" s="39"/>
      <c r="P1322" s="39" t="str">
        <f>IF(O1322="","",VLOOKUP(O1322,Dich_vu!$M$1:'Dich_vu'!$N:$N,2,0))</f>
        <v/>
      </c>
      <c r="Q1322" s="39"/>
      <c r="R1322" s="39"/>
      <c r="S1322" s="39"/>
      <c r="T1322" s="39"/>
      <c r="U1322" s="39"/>
      <c r="V1322" s="35"/>
      <c r="W1322" s="44"/>
    </row>
    <row r="1323" spans="2:23">
      <c r="B1323" s="19"/>
      <c r="C1323" s="23"/>
      <c r="D1323" s="26" t="str">
        <f>IF(C1323="","",VLOOKUP(C1323,Dich_vu!$A$1:'Dich_vu'!$B$64,2,0))</f>
        <v/>
      </c>
      <c r="E1323" s="20"/>
      <c r="F1323" s="21"/>
      <c r="G1323" s="24" t="str">
        <f t="array" aca="1" ref="G1323" ca="1">IF(F1323="","",INDIRECT("quan_huyen!l"&amp;MAX(IF(COUNTIF($F1323,"*"&amp;Tinh_TP&amp;"*")=1,ROW(Tinh_TP),0))))</f>
        <v/>
      </c>
      <c r="H1323" s="22" t="str">
        <f t="array" aca="1" ref="H1323" ca="1">IF(AND(F1323="",G1323=""),"",INDIRECT("quan_huyen!h"&amp;MAX(IF(COUNTIF(F1323,"*"&amp;data&amp;"*")=1,ROW(data),0))))</f>
        <v/>
      </c>
      <c r="I1323" s="26" t="str">
        <f ca="1">IF(G1323="","",INDEX(Tinh_ID,MATCH(Sheet1!G1323,Tinh_TP,0)))</f>
        <v/>
      </c>
      <c r="J1323" s="26" t="str">
        <f ca="1">IF(H1323="","",VLOOKUP(H1323,Quan_huyen!$H:$I,2,0))</f>
        <v/>
      </c>
      <c r="K1323" s="26" t="str">
        <f ca="1">IF(J1323="","",VLOOKUP(J1323,Quan_huyen!$I:$J,2,0))</f>
        <v/>
      </c>
      <c r="L1323" s="22"/>
      <c r="M1323" s="21"/>
      <c r="N1323" s="39"/>
      <c r="O1323" s="39"/>
      <c r="P1323" s="39" t="str">
        <f>IF(O1323="","",VLOOKUP(O1323,Dich_vu!$M$1:'Dich_vu'!$N:$N,2,0))</f>
        <v/>
      </c>
      <c r="Q1323" s="39"/>
      <c r="R1323" s="39"/>
      <c r="S1323" s="39"/>
      <c r="T1323" s="39"/>
      <c r="U1323" s="39"/>
      <c r="V1323" s="35"/>
      <c r="W1323" s="44"/>
    </row>
    <row r="1324" spans="2:23">
      <c r="B1324" s="19"/>
      <c r="C1324" s="23"/>
      <c r="D1324" s="26" t="str">
        <f>IF(C1324="","",VLOOKUP(C1324,Dich_vu!$A$1:'Dich_vu'!$B$64,2,0))</f>
        <v/>
      </c>
      <c r="E1324" s="20"/>
      <c r="F1324" s="21"/>
      <c r="G1324" s="24" t="str">
        <f t="array" aca="1" ref="G1324" ca="1">IF(F1324="","",INDIRECT("quan_huyen!l"&amp;MAX(IF(COUNTIF($F1324,"*"&amp;Tinh_TP&amp;"*")=1,ROW(Tinh_TP),0))))</f>
        <v/>
      </c>
      <c r="H1324" s="22" t="str">
        <f t="array" aca="1" ref="H1324" ca="1">IF(AND(F1324="",G1324=""),"",INDIRECT("quan_huyen!h"&amp;MAX(IF(COUNTIF(F1324,"*"&amp;data&amp;"*")=1,ROW(data),0))))</f>
        <v/>
      </c>
      <c r="I1324" s="26" t="str">
        <f ca="1">IF(G1324="","",INDEX(Tinh_ID,MATCH(Sheet1!G1324,Tinh_TP,0)))</f>
        <v/>
      </c>
      <c r="J1324" s="26" t="str">
        <f ca="1">IF(H1324="","",VLOOKUP(H1324,Quan_huyen!$H:$I,2,0))</f>
        <v/>
      </c>
      <c r="K1324" s="26" t="str">
        <f ca="1">IF(J1324="","",VLOOKUP(J1324,Quan_huyen!$I:$J,2,0))</f>
        <v/>
      </c>
      <c r="L1324" s="22"/>
      <c r="M1324" s="21"/>
      <c r="N1324" s="39"/>
      <c r="O1324" s="39"/>
      <c r="P1324" s="39" t="str">
        <f>IF(O1324="","",VLOOKUP(O1324,Dich_vu!$M$1:'Dich_vu'!$N:$N,2,0))</f>
        <v/>
      </c>
      <c r="Q1324" s="39"/>
      <c r="R1324" s="39"/>
      <c r="S1324" s="39"/>
      <c r="T1324" s="39"/>
      <c r="U1324" s="39"/>
      <c r="V1324" s="35"/>
      <c r="W1324" s="44"/>
    </row>
    <row r="1325" spans="2:23">
      <c r="B1325" s="19"/>
      <c r="C1325" s="23"/>
      <c r="D1325" s="26" t="str">
        <f>IF(C1325="","",VLOOKUP(C1325,Dich_vu!$A$1:'Dich_vu'!$B$64,2,0))</f>
        <v/>
      </c>
      <c r="E1325" s="20"/>
      <c r="F1325" s="21"/>
      <c r="G1325" s="24" t="str">
        <f t="array" aca="1" ref="G1325" ca="1">IF(F1325="","",INDIRECT("quan_huyen!l"&amp;MAX(IF(COUNTIF($F1325,"*"&amp;Tinh_TP&amp;"*")=1,ROW(Tinh_TP),0))))</f>
        <v/>
      </c>
      <c r="H1325" s="22" t="str">
        <f t="array" aca="1" ref="H1325" ca="1">IF(AND(F1325="",G1325=""),"",INDIRECT("quan_huyen!h"&amp;MAX(IF(COUNTIF(F1325,"*"&amp;data&amp;"*")=1,ROW(data),0))))</f>
        <v/>
      </c>
      <c r="I1325" s="26" t="str">
        <f ca="1">IF(G1325="","",INDEX(Tinh_ID,MATCH(Sheet1!G1325,Tinh_TP,0)))</f>
        <v/>
      </c>
      <c r="J1325" s="26" t="str">
        <f ca="1">IF(H1325="","",VLOOKUP(H1325,Quan_huyen!$H:$I,2,0))</f>
        <v/>
      </c>
      <c r="K1325" s="26" t="str">
        <f ca="1">IF(J1325="","",VLOOKUP(J1325,Quan_huyen!$I:$J,2,0))</f>
        <v/>
      </c>
      <c r="L1325" s="22"/>
      <c r="M1325" s="21"/>
      <c r="N1325" s="39"/>
      <c r="O1325" s="39"/>
      <c r="P1325" s="39" t="str">
        <f>IF(O1325="","",VLOOKUP(O1325,Dich_vu!$M$1:'Dich_vu'!$N:$N,2,0))</f>
        <v/>
      </c>
      <c r="Q1325" s="39"/>
      <c r="R1325" s="39"/>
      <c r="S1325" s="39"/>
      <c r="T1325" s="39"/>
      <c r="U1325" s="39"/>
      <c r="V1325" s="35"/>
      <c r="W1325" s="44"/>
    </row>
    <row r="1326" spans="2:23">
      <c r="B1326" s="19"/>
      <c r="C1326" s="23"/>
      <c r="D1326" s="26" t="str">
        <f>IF(C1326="","",VLOOKUP(C1326,Dich_vu!$A$1:'Dich_vu'!$B$64,2,0))</f>
        <v/>
      </c>
      <c r="E1326" s="20"/>
      <c r="F1326" s="21"/>
      <c r="G1326" s="24" t="str">
        <f t="array" aca="1" ref="G1326" ca="1">IF(F1326="","",INDIRECT("quan_huyen!l"&amp;MAX(IF(COUNTIF($F1326,"*"&amp;Tinh_TP&amp;"*")=1,ROW(Tinh_TP),0))))</f>
        <v/>
      </c>
      <c r="H1326" s="22" t="str">
        <f t="array" aca="1" ref="H1326" ca="1">IF(AND(F1326="",G1326=""),"",INDIRECT("quan_huyen!h"&amp;MAX(IF(COUNTIF(F1326,"*"&amp;data&amp;"*")=1,ROW(data),0))))</f>
        <v/>
      </c>
      <c r="I1326" s="26" t="str">
        <f ca="1">IF(G1326="","",INDEX(Tinh_ID,MATCH(Sheet1!G1326,Tinh_TP,0)))</f>
        <v/>
      </c>
      <c r="J1326" s="26" t="str">
        <f ca="1">IF(H1326="","",VLOOKUP(H1326,Quan_huyen!$H:$I,2,0))</f>
        <v/>
      </c>
      <c r="K1326" s="26" t="str">
        <f ca="1">IF(J1326="","",VLOOKUP(J1326,Quan_huyen!$I:$J,2,0))</f>
        <v/>
      </c>
      <c r="L1326" s="22"/>
      <c r="M1326" s="21"/>
      <c r="N1326" s="39"/>
      <c r="O1326" s="39"/>
      <c r="P1326" s="39" t="str">
        <f>IF(O1326="","",VLOOKUP(O1326,Dich_vu!$M$1:'Dich_vu'!$N:$N,2,0))</f>
        <v/>
      </c>
      <c r="Q1326" s="39"/>
      <c r="R1326" s="39"/>
      <c r="S1326" s="39"/>
      <c r="T1326" s="39"/>
      <c r="U1326" s="39"/>
      <c r="V1326" s="35"/>
      <c r="W1326" s="44"/>
    </row>
    <row r="1327" spans="2:23">
      <c r="B1327" s="19"/>
      <c r="C1327" s="23"/>
      <c r="D1327" s="26" t="str">
        <f>IF(C1327="","",VLOOKUP(C1327,Dich_vu!$A$1:'Dich_vu'!$B$64,2,0))</f>
        <v/>
      </c>
      <c r="E1327" s="20"/>
      <c r="F1327" s="21"/>
      <c r="G1327" s="24" t="str">
        <f t="array" aca="1" ref="G1327" ca="1">IF(F1327="","",INDIRECT("quan_huyen!l"&amp;MAX(IF(COUNTIF($F1327,"*"&amp;Tinh_TP&amp;"*")=1,ROW(Tinh_TP),0))))</f>
        <v/>
      </c>
      <c r="H1327" s="22" t="str">
        <f t="array" aca="1" ref="H1327" ca="1">IF(AND(F1327="",G1327=""),"",INDIRECT("quan_huyen!h"&amp;MAX(IF(COUNTIF(F1327,"*"&amp;data&amp;"*")=1,ROW(data),0))))</f>
        <v/>
      </c>
      <c r="I1327" s="26" t="str">
        <f ca="1">IF(G1327="","",INDEX(Tinh_ID,MATCH(Sheet1!G1327,Tinh_TP,0)))</f>
        <v/>
      </c>
      <c r="J1327" s="26" t="str">
        <f ca="1">IF(H1327="","",VLOOKUP(H1327,Quan_huyen!$H:$I,2,0))</f>
        <v/>
      </c>
      <c r="K1327" s="26" t="str">
        <f ca="1">IF(J1327="","",VLOOKUP(J1327,Quan_huyen!$I:$J,2,0))</f>
        <v/>
      </c>
      <c r="L1327" s="22"/>
      <c r="M1327" s="21"/>
      <c r="N1327" s="39"/>
      <c r="O1327" s="39"/>
      <c r="P1327" s="39" t="str">
        <f>IF(O1327="","",VLOOKUP(O1327,Dich_vu!$M$1:'Dich_vu'!$N:$N,2,0))</f>
        <v/>
      </c>
      <c r="Q1327" s="39"/>
      <c r="R1327" s="39"/>
      <c r="S1327" s="39"/>
      <c r="T1327" s="39"/>
      <c r="U1327" s="39"/>
      <c r="V1327" s="35"/>
      <c r="W1327" s="44"/>
    </row>
    <row r="1328" spans="2:23">
      <c r="B1328" s="19"/>
      <c r="C1328" s="23"/>
      <c r="D1328" s="26" t="str">
        <f>IF(C1328="","",VLOOKUP(C1328,Dich_vu!$A$1:'Dich_vu'!$B$64,2,0))</f>
        <v/>
      </c>
      <c r="E1328" s="20"/>
      <c r="F1328" s="21"/>
      <c r="G1328" s="24" t="str">
        <f t="array" aca="1" ref="G1328" ca="1">IF(F1328="","",INDIRECT("quan_huyen!l"&amp;MAX(IF(COUNTIF($F1328,"*"&amp;Tinh_TP&amp;"*")=1,ROW(Tinh_TP),0))))</f>
        <v/>
      </c>
      <c r="H1328" s="22" t="str">
        <f t="array" aca="1" ref="H1328" ca="1">IF(AND(F1328="",G1328=""),"",INDIRECT("quan_huyen!h"&amp;MAX(IF(COUNTIF(F1328,"*"&amp;data&amp;"*")=1,ROW(data),0))))</f>
        <v/>
      </c>
      <c r="I1328" s="26" t="str">
        <f ca="1">IF(G1328="","",INDEX(Tinh_ID,MATCH(Sheet1!G1328,Tinh_TP,0)))</f>
        <v/>
      </c>
      <c r="J1328" s="26" t="str">
        <f ca="1">IF(H1328="","",VLOOKUP(H1328,Quan_huyen!$H:$I,2,0))</f>
        <v/>
      </c>
      <c r="K1328" s="26" t="str">
        <f ca="1">IF(J1328="","",VLOOKUP(J1328,Quan_huyen!$I:$J,2,0))</f>
        <v/>
      </c>
      <c r="L1328" s="22"/>
      <c r="M1328" s="21"/>
      <c r="N1328" s="39"/>
      <c r="O1328" s="39"/>
      <c r="P1328" s="39" t="str">
        <f>IF(O1328="","",VLOOKUP(O1328,Dich_vu!$M$1:'Dich_vu'!$N:$N,2,0))</f>
        <v/>
      </c>
      <c r="Q1328" s="39"/>
      <c r="R1328" s="39"/>
      <c r="S1328" s="39"/>
      <c r="T1328" s="39"/>
      <c r="U1328" s="39"/>
      <c r="V1328" s="35"/>
      <c r="W1328" s="44"/>
    </row>
    <row r="1329" spans="2:23">
      <c r="B1329" s="19"/>
      <c r="C1329" s="23"/>
      <c r="D1329" s="26" t="str">
        <f>IF(C1329="","",VLOOKUP(C1329,Dich_vu!$A$1:'Dich_vu'!$B$64,2,0))</f>
        <v/>
      </c>
      <c r="E1329" s="20"/>
      <c r="F1329" s="21"/>
      <c r="G1329" s="24" t="str">
        <f t="array" aca="1" ref="G1329" ca="1">IF(F1329="","",INDIRECT("quan_huyen!l"&amp;MAX(IF(COUNTIF($F1329,"*"&amp;Tinh_TP&amp;"*")=1,ROW(Tinh_TP),0))))</f>
        <v/>
      </c>
      <c r="H1329" s="22" t="str">
        <f t="array" aca="1" ref="H1329" ca="1">IF(AND(F1329="",G1329=""),"",INDIRECT("quan_huyen!h"&amp;MAX(IF(COUNTIF(F1329,"*"&amp;data&amp;"*")=1,ROW(data),0))))</f>
        <v/>
      </c>
      <c r="I1329" s="26" t="str">
        <f ca="1">IF(G1329="","",INDEX(Tinh_ID,MATCH(Sheet1!G1329,Tinh_TP,0)))</f>
        <v/>
      </c>
      <c r="J1329" s="26" t="str">
        <f ca="1">IF(H1329="","",VLOOKUP(H1329,Quan_huyen!$H:$I,2,0))</f>
        <v/>
      </c>
      <c r="K1329" s="26" t="str">
        <f ca="1">IF(J1329="","",VLOOKUP(J1329,Quan_huyen!$I:$J,2,0))</f>
        <v/>
      </c>
      <c r="L1329" s="22"/>
      <c r="M1329" s="21"/>
      <c r="N1329" s="39"/>
      <c r="O1329" s="39"/>
      <c r="P1329" s="39" t="str">
        <f>IF(O1329="","",VLOOKUP(O1329,Dich_vu!$M$1:'Dich_vu'!$N:$N,2,0))</f>
        <v/>
      </c>
      <c r="Q1329" s="39"/>
      <c r="R1329" s="39"/>
      <c r="S1329" s="39"/>
      <c r="T1329" s="39"/>
      <c r="U1329" s="39"/>
      <c r="V1329" s="35"/>
      <c r="W1329" s="44"/>
    </row>
    <row r="1330" spans="2:23">
      <c r="B1330" s="19"/>
      <c r="C1330" s="23"/>
      <c r="D1330" s="26" t="str">
        <f>IF(C1330="","",VLOOKUP(C1330,Dich_vu!$A$1:'Dich_vu'!$B$64,2,0))</f>
        <v/>
      </c>
      <c r="E1330" s="20"/>
      <c r="F1330" s="21"/>
      <c r="G1330" s="24" t="str">
        <f t="array" aca="1" ref="G1330" ca="1">IF(F1330="","",INDIRECT("quan_huyen!l"&amp;MAX(IF(COUNTIF($F1330,"*"&amp;Tinh_TP&amp;"*")=1,ROW(Tinh_TP),0))))</f>
        <v/>
      </c>
      <c r="H1330" s="22" t="str">
        <f t="array" aca="1" ref="H1330" ca="1">IF(AND(F1330="",G1330=""),"",INDIRECT("quan_huyen!h"&amp;MAX(IF(COUNTIF(F1330,"*"&amp;data&amp;"*")=1,ROW(data),0))))</f>
        <v/>
      </c>
      <c r="I1330" s="26" t="str">
        <f ca="1">IF(G1330="","",INDEX(Tinh_ID,MATCH(Sheet1!G1330,Tinh_TP,0)))</f>
        <v/>
      </c>
      <c r="J1330" s="26" t="str">
        <f ca="1">IF(H1330="","",VLOOKUP(H1330,Quan_huyen!$H:$I,2,0))</f>
        <v/>
      </c>
      <c r="K1330" s="26" t="str">
        <f ca="1">IF(J1330="","",VLOOKUP(J1330,Quan_huyen!$I:$J,2,0))</f>
        <v/>
      </c>
      <c r="L1330" s="22"/>
      <c r="M1330" s="21"/>
      <c r="N1330" s="39"/>
      <c r="O1330" s="39"/>
      <c r="P1330" s="39" t="str">
        <f>IF(O1330="","",VLOOKUP(O1330,Dich_vu!$M$1:'Dich_vu'!$N:$N,2,0))</f>
        <v/>
      </c>
      <c r="Q1330" s="39"/>
      <c r="R1330" s="39"/>
      <c r="S1330" s="39"/>
      <c r="T1330" s="39"/>
      <c r="U1330" s="39"/>
      <c r="V1330" s="35"/>
      <c r="W1330" s="44"/>
    </row>
    <row r="1331" spans="2:23">
      <c r="B1331" s="19"/>
      <c r="C1331" s="23"/>
      <c r="D1331" s="26" t="str">
        <f>IF(C1331="","",VLOOKUP(C1331,Dich_vu!$A$1:'Dich_vu'!$B$64,2,0))</f>
        <v/>
      </c>
      <c r="E1331" s="20"/>
      <c r="F1331" s="21"/>
      <c r="G1331" s="24" t="str">
        <f t="array" aca="1" ref="G1331" ca="1">IF(F1331="","",INDIRECT("quan_huyen!l"&amp;MAX(IF(COUNTIF($F1331,"*"&amp;Tinh_TP&amp;"*")=1,ROW(Tinh_TP),0))))</f>
        <v/>
      </c>
      <c r="H1331" s="22" t="str">
        <f t="array" aca="1" ref="H1331" ca="1">IF(AND(F1331="",G1331=""),"",INDIRECT("quan_huyen!h"&amp;MAX(IF(COUNTIF(F1331,"*"&amp;data&amp;"*")=1,ROW(data),0))))</f>
        <v/>
      </c>
      <c r="I1331" s="26" t="str">
        <f ca="1">IF(G1331="","",INDEX(Tinh_ID,MATCH(Sheet1!G1331,Tinh_TP,0)))</f>
        <v/>
      </c>
      <c r="J1331" s="26" t="str">
        <f ca="1">IF(H1331="","",VLOOKUP(H1331,Quan_huyen!$H:$I,2,0))</f>
        <v/>
      </c>
      <c r="K1331" s="26" t="str">
        <f ca="1">IF(J1331="","",VLOOKUP(J1331,Quan_huyen!$I:$J,2,0))</f>
        <v/>
      </c>
      <c r="L1331" s="22"/>
      <c r="M1331" s="21"/>
      <c r="N1331" s="39"/>
      <c r="O1331" s="39"/>
      <c r="P1331" s="39" t="str">
        <f>IF(O1331="","",VLOOKUP(O1331,Dich_vu!$M$1:'Dich_vu'!$N:$N,2,0))</f>
        <v/>
      </c>
      <c r="Q1331" s="39"/>
      <c r="R1331" s="39"/>
      <c r="S1331" s="39"/>
      <c r="T1331" s="39"/>
      <c r="U1331" s="39"/>
      <c r="V1331" s="35"/>
      <c r="W1331" s="44"/>
    </row>
    <row r="1332" spans="2:23">
      <c r="B1332" s="19"/>
      <c r="C1332" s="23"/>
      <c r="D1332" s="26" t="str">
        <f>IF(C1332="","",VLOOKUP(C1332,Dich_vu!$A$1:'Dich_vu'!$B$64,2,0))</f>
        <v/>
      </c>
      <c r="E1332" s="20"/>
      <c r="F1332" s="21"/>
      <c r="G1332" s="24" t="str">
        <f t="array" aca="1" ref="G1332" ca="1">IF(F1332="","",INDIRECT("quan_huyen!l"&amp;MAX(IF(COUNTIF($F1332,"*"&amp;Tinh_TP&amp;"*")=1,ROW(Tinh_TP),0))))</f>
        <v/>
      </c>
      <c r="H1332" s="22" t="str">
        <f t="array" aca="1" ref="H1332" ca="1">IF(AND(F1332="",G1332=""),"",INDIRECT("quan_huyen!h"&amp;MAX(IF(COUNTIF(F1332,"*"&amp;data&amp;"*")=1,ROW(data),0))))</f>
        <v/>
      </c>
      <c r="I1332" s="26" t="str">
        <f ca="1">IF(G1332="","",INDEX(Tinh_ID,MATCH(Sheet1!G1332,Tinh_TP,0)))</f>
        <v/>
      </c>
      <c r="J1332" s="26" t="str">
        <f ca="1">IF(H1332="","",VLOOKUP(H1332,Quan_huyen!$H:$I,2,0))</f>
        <v/>
      </c>
      <c r="K1332" s="26" t="str">
        <f ca="1">IF(J1332="","",VLOOKUP(J1332,Quan_huyen!$I:$J,2,0))</f>
        <v/>
      </c>
      <c r="L1332" s="22"/>
      <c r="M1332" s="21"/>
      <c r="N1332" s="39"/>
      <c r="O1332" s="39"/>
      <c r="P1332" s="39" t="str">
        <f>IF(O1332="","",VLOOKUP(O1332,Dich_vu!$M$1:'Dich_vu'!$N:$N,2,0))</f>
        <v/>
      </c>
      <c r="Q1332" s="39"/>
      <c r="R1332" s="39"/>
      <c r="S1332" s="39"/>
      <c r="T1332" s="39"/>
      <c r="U1332" s="39"/>
      <c r="V1332" s="35"/>
      <c r="W1332" s="44"/>
    </row>
    <row r="1333" spans="2:23">
      <c r="B1333" s="19"/>
      <c r="C1333" s="23"/>
      <c r="D1333" s="26" t="str">
        <f>IF(C1333="","",VLOOKUP(C1333,Dich_vu!$A$1:'Dich_vu'!$B$64,2,0))</f>
        <v/>
      </c>
      <c r="E1333" s="20"/>
      <c r="F1333" s="21"/>
      <c r="G1333" s="24" t="str">
        <f t="array" aca="1" ref="G1333" ca="1">IF(F1333="","",INDIRECT("quan_huyen!l"&amp;MAX(IF(COUNTIF($F1333,"*"&amp;Tinh_TP&amp;"*")=1,ROW(Tinh_TP),0))))</f>
        <v/>
      </c>
      <c r="H1333" s="22" t="str">
        <f t="array" aca="1" ref="H1333" ca="1">IF(AND(F1333="",G1333=""),"",INDIRECT("quan_huyen!h"&amp;MAX(IF(COUNTIF(F1333,"*"&amp;data&amp;"*")=1,ROW(data),0))))</f>
        <v/>
      </c>
      <c r="I1333" s="26" t="str">
        <f ca="1">IF(G1333="","",INDEX(Tinh_ID,MATCH(Sheet1!G1333,Tinh_TP,0)))</f>
        <v/>
      </c>
      <c r="J1333" s="26" t="str">
        <f ca="1">IF(H1333="","",VLOOKUP(H1333,Quan_huyen!$H:$I,2,0))</f>
        <v/>
      </c>
      <c r="K1333" s="26" t="str">
        <f ca="1">IF(J1333="","",VLOOKUP(J1333,Quan_huyen!$I:$J,2,0))</f>
        <v/>
      </c>
      <c r="L1333" s="22"/>
      <c r="M1333" s="21"/>
      <c r="N1333" s="39"/>
      <c r="O1333" s="39"/>
      <c r="P1333" s="39" t="str">
        <f>IF(O1333="","",VLOOKUP(O1333,Dich_vu!$M$1:'Dich_vu'!$N:$N,2,0))</f>
        <v/>
      </c>
      <c r="Q1333" s="39"/>
      <c r="R1333" s="39"/>
      <c r="S1333" s="39"/>
      <c r="T1333" s="39"/>
      <c r="U1333" s="39"/>
      <c r="V1333" s="35"/>
      <c r="W1333" s="44"/>
    </row>
    <row r="1334" spans="2:23">
      <c r="B1334" s="19"/>
      <c r="C1334" s="23"/>
      <c r="D1334" s="26" t="str">
        <f>IF(C1334="","",VLOOKUP(C1334,Dich_vu!$A$1:'Dich_vu'!$B$64,2,0))</f>
        <v/>
      </c>
      <c r="E1334" s="20"/>
      <c r="F1334" s="21"/>
      <c r="G1334" s="24" t="str">
        <f t="array" aca="1" ref="G1334" ca="1">IF(F1334="","",INDIRECT("quan_huyen!l"&amp;MAX(IF(COUNTIF($F1334,"*"&amp;Tinh_TP&amp;"*")=1,ROW(Tinh_TP),0))))</f>
        <v/>
      </c>
      <c r="H1334" s="22" t="str">
        <f t="array" aca="1" ref="H1334" ca="1">IF(AND(F1334="",G1334=""),"",INDIRECT("quan_huyen!h"&amp;MAX(IF(COUNTIF(F1334,"*"&amp;data&amp;"*")=1,ROW(data),0))))</f>
        <v/>
      </c>
      <c r="I1334" s="26" t="str">
        <f ca="1">IF(G1334="","",INDEX(Tinh_ID,MATCH(Sheet1!G1334,Tinh_TP,0)))</f>
        <v/>
      </c>
      <c r="J1334" s="26" t="str">
        <f ca="1">IF(H1334="","",VLOOKUP(H1334,Quan_huyen!$H:$I,2,0))</f>
        <v/>
      </c>
      <c r="K1334" s="26" t="str">
        <f ca="1">IF(J1334="","",VLOOKUP(J1334,Quan_huyen!$I:$J,2,0))</f>
        <v/>
      </c>
      <c r="L1334" s="22"/>
      <c r="M1334" s="21"/>
      <c r="N1334" s="39"/>
      <c r="O1334" s="39"/>
      <c r="P1334" s="39" t="str">
        <f>IF(O1334="","",VLOOKUP(O1334,Dich_vu!$M$1:'Dich_vu'!$N:$N,2,0))</f>
        <v/>
      </c>
      <c r="Q1334" s="39"/>
      <c r="R1334" s="39"/>
      <c r="S1334" s="39"/>
      <c r="T1334" s="39"/>
      <c r="U1334" s="39"/>
      <c r="V1334" s="35"/>
      <c r="W1334" s="44"/>
    </row>
    <row r="1335" spans="2:23">
      <c r="B1335" s="19"/>
      <c r="C1335" s="23"/>
      <c r="D1335" s="26" t="str">
        <f>IF(C1335="","",VLOOKUP(C1335,Dich_vu!$A$1:'Dich_vu'!$B$64,2,0))</f>
        <v/>
      </c>
      <c r="E1335" s="20"/>
      <c r="F1335" s="21"/>
      <c r="G1335" s="24" t="str">
        <f t="array" aca="1" ref="G1335" ca="1">IF(F1335="","",INDIRECT("quan_huyen!l"&amp;MAX(IF(COUNTIF($F1335,"*"&amp;Tinh_TP&amp;"*")=1,ROW(Tinh_TP),0))))</f>
        <v/>
      </c>
      <c r="H1335" s="22" t="str">
        <f t="array" aca="1" ref="H1335" ca="1">IF(AND(F1335="",G1335=""),"",INDIRECT("quan_huyen!h"&amp;MAX(IF(COUNTIF(F1335,"*"&amp;data&amp;"*")=1,ROW(data),0))))</f>
        <v/>
      </c>
      <c r="I1335" s="26" t="str">
        <f ca="1">IF(G1335="","",INDEX(Tinh_ID,MATCH(Sheet1!G1335,Tinh_TP,0)))</f>
        <v/>
      </c>
      <c r="J1335" s="26" t="str">
        <f ca="1">IF(H1335="","",VLOOKUP(H1335,Quan_huyen!$H:$I,2,0))</f>
        <v/>
      </c>
      <c r="K1335" s="26" t="str">
        <f ca="1">IF(J1335="","",VLOOKUP(J1335,Quan_huyen!$I:$J,2,0))</f>
        <v/>
      </c>
      <c r="L1335" s="22"/>
      <c r="M1335" s="21"/>
      <c r="N1335" s="39"/>
      <c r="O1335" s="39"/>
      <c r="P1335" s="39" t="str">
        <f>IF(O1335="","",VLOOKUP(O1335,Dich_vu!$M$1:'Dich_vu'!$N:$N,2,0))</f>
        <v/>
      </c>
      <c r="Q1335" s="39"/>
      <c r="R1335" s="39"/>
      <c r="S1335" s="39"/>
      <c r="T1335" s="39"/>
      <c r="U1335" s="39"/>
      <c r="V1335" s="35"/>
      <c r="W1335" s="44"/>
    </row>
    <row r="1336" spans="2:23">
      <c r="B1336" s="19"/>
      <c r="C1336" s="23"/>
      <c r="D1336" s="26" t="str">
        <f>IF(C1336="","",VLOOKUP(C1336,Dich_vu!$A$1:'Dich_vu'!$B$64,2,0))</f>
        <v/>
      </c>
      <c r="E1336" s="20"/>
      <c r="F1336" s="21"/>
      <c r="G1336" s="24" t="str">
        <f t="array" aca="1" ref="G1336" ca="1">IF(F1336="","",INDIRECT("quan_huyen!l"&amp;MAX(IF(COUNTIF($F1336,"*"&amp;Tinh_TP&amp;"*")=1,ROW(Tinh_TP),0))))</f>
        <v/>
      </c>
      <c r="H1336" s="22" t="str">
        <f t="array" aca="1" ref="H1336" ca="1">IF(AND(F1336="",G1336=""),"",INDIRECT("quan_huyen!h"&amp;MAX(IF(COUNTIF(F1336,"*"&amp;data&amp;"*")=1,ROW(data),0))))</f>
        <v/>
      </c>
      <c r="I1336" s="26" t="str">
        <f ca="1">IF(G1336="","",INDEX(Tinh_ID,MATCH(Sheet1!G1336,Tinh_TP,0)))</f>
        <v/>
      </c>
      <c r="J1336" s="26" t="str">
        <f ca="1">IF(H1336="","",VLOOKUP(H1336,Quan_huyen!$H:$I,2,0))</f>
        <v/>
      </c>
      <c r="K1336" s="26" t="str">
        <f ca="1">IF(J1336="","",VLOOKUP(J1336,Quan_huyen!$I:$J,2,0))</f>
        <v/>
      </c>
      <c r="L1336" s="22"/>
      <c r="M1336" s="21"/>
      <c r="N1336" s="39"/>
      <c r="O1336" s="39"/>
      <c r="P1336" s="39" t="str">
        <f>IF(O1336="","",VLOOKUP(O1336,Dich_vu!$M$1:'Dich_vu'!$N:$N,2,0))</f>
        <v/>
      </c>
      <c r="Q1336" s="39"/>
      <c r="R1336" s="39"/>
      <c r="S1336" s="39"/>
      <c r="T1336" s="39"/>
      <c r="U1336" s="39"/>
      <c r="V1336" s="35"/>
      <c r="W1336" s="44"/>
    </row>
    <row r="1337" spans="2:23">
      <c r="B1337" s="19"/>
      <c r="C1337" s="23"/>
      <c r="D1337" s="26" t="str">
        <f>IF(C1337="","",VLOOKUP(C1337,Dich_vu!$A$1:'Dich_vu'!$B$64,2,0))</f>
        <v/>
      </c>
      <c r="E1337" s="20"/>
      <c r="F1337" s="21"/>
      <c r="G1337" s="24" t="str">
        <f t="array" aca="1" ref="G1337" ca="1">IF(F1337="","",INDIRECT("quan_huyen!l"&amp;MAX(IF(COUNTIF($F1337,"*"&amp;Tinh_TP&amp;"*")=1,ROW(Tinh_TP),0))))</f>
        <v/>
      </c>
      <c r="H1337" s="22" t="str">
        <f t="array" aca="1" ref="H1337" ca="1">IF(AND(F1337="",G1337=""),"",INDIRECT("quan_huyen!h"&amp;MAX(IF(COUNTIF(F1337,"*"&amp;data&amp;"*")=1,ROW(data),0))))</f>
        <v/>
      </c>
      <c r="I1337" s="26" t="str">
        <f ca="1">IF(G1337="","",INDEX(Tinh_ID,MATCH(Sheet1!G1337,Tinh_TP,0)))</f>
        <v/>
      </c>
      <c r="J1337" s="26" t="str">
        <f ca="1">IF(H1337="","",VLOOKUP(H1337,Quan_huyen!$H:$I,2,0))</f>
        <v/>
      </c>
      <c r="K1337" s="26" t="str">
        <f ca="1">IF(J1337="","",VLOOKUP(J1337,Quan_huyen!$I:$J,2,0))</f>
        <v/>
      </c>
      <c r="L1337" s="22"/>
      <c r="M1337" s="21"/>
      <c r="N1337" s="39"/>
      <c r="O1337" s="39"/>
      <c r="P1337" s="39" t="str">
        <f>IF(O1337="","",VLOOKUP(O1337,Dich_vu!$M$1:'Dich_vu'!$N:$N,2,0))</f>
        <v/>
      </c>
      <c r="Q1337" s="39"/>
      <c r="R1337" s="39"/>
      <c r="S1337" s="39"/>
      <c r="T1337" s="39"/>
      <c r="U1337" s="39"/>
      <c r="V1337" s="35"/>
      <c r="W1337" s="44"/>
    </row>
    <row r="1338" spans="2:23">
      <c r="B1338" s="19"/>
      <c r="C1338" s="23"/>
      <c r="D1338" s="26" t="str">
        <f>IF(C1338="","",VLOOKUP(C1338,Dich_vu!$A$1:'Dich_vu'!$B$64,2,0))</f>
        <v/>
      </c>
      <c r="E1338" s="20"/>
      <c r="F1338" s="21"/>
      <c r="G1338" s="24" t="str">
        <f t="array" aca="1" ref="G1338" ca="1">IF(F1338="","",INDIRECT("quan_huyen!l"&amp;MAX(IF(COUNTIF($F1338,"*"&amp;Tinh_TP&amp;"*")=1,ROW(Tinh_TP),0))))</f>
        <v/>
      </c>
      <c r="H1338" s="22" t="str">
        <f t="array" aca="1" ref="H1338" ca="1">IF(AND(F1338="",G1338=""),"",INDIRECT("quan_huyen!h"&amp;MAX(IF(COUNTIF(F1338,"*"&amp;data&amp;"*")=1,ROW(data),0))))</f>
        <v/>
      </c>
      <c r="I1338" s="26" t="str">
        <f ca="1">IF(G1338="","",INDEX(Tinh_ID,MATCH(Sheet1!G1338,Tinh_TP,0)))</f>
        <v/>
      </c>
      <c r="J1338" s="26" t="str">
        <f ca="1">IF(H1338="","",VLOOKUP(H1338,Quan_huyen!$H:$I,2,0))</f>
        <v/>
      </c>
      <c r="K1338" s="26" t="str">
        <f ca="1">IF(J1338="","",VLOOKUP(J1338,Quan_huyen!$I:$J,2,0))</f>
        <v/>
      </c>
      <c r="L1338" s="22"/>
      <c r="M1338" s="21"/>
      <c r="N1338" s="39"/>
      <c r="O1338" s="39"/>
      <c r="P1338" s="39" t="str">
        <f>IF(O1338="","",VLOOKUP(O1338,Dich_vu!$M$1:'Dich_vu'!$N:$N,2,0))</f>
        <v/>
      </c>
      <c r="Q1338" s="39"/>
      <c r="R1338" s="39"/>
      <c r="S1338" s="39"/>
      <c r="T1338" s="39"/>
      <c r="U1338" s="39"/>
      <c r="V1338" s="35"/>
      <c r="W1338" s="44"/>
    </row>
    <row r="1339" spans="2:23">
      <c r="B1339" s="19"/>
      <c r="C1339" s="23"/>
      <c r="D1339" s="26" t="str">
        <f>IF(C1339="","",VLOOKUP(C1339,Dich_vu!$A$1:'Dich_vu'!$B$64,2,0))</f>
        <v/>
      </c>
      <c r="E1339" s="20"/>
      <c r="F1339" s="21"/>
      <c r="G1339" s="24" t="str">
        <f t="array" aca="1" ref="G1339" ca="1">IF(F1339="","",INDIRECT("quan_huyen!l"&amp;MAX(IF(COUNTIF($F1339,"*"&amp;Tinh_TP&amp;"*")=1,ROW(Tinh_TP),0))))</f>
        <v/>
      </c>
      <c r="H1339" s="22" t="str">
        <f t="array" aca="1" ref="H1339" ca="1">IF(AND(F1339="",G1339=""),"",INDIRECT("quan_huyen!h"&amp;MAX(IF(COUNTIF(F1339,"*"&amp;data&amp;"*")=1,ROW(data),0))))</f>
        <v/>
      </c>
      <c r="I1339" s="26" t="str">
        <f ca="1">IF(G1339="","",INDEX(Tinh_ID,MATCH(Sheet1!G1339,Tinh_TP,0)))</f>
        <v/>
      </c>
      <c r="J1339" s="26" t="str">
        <f ca="1">IF(H1339="","",VLOOKUP(H1339,Quan_huyen!$H:$I,2,0))</f>
        <v/>
      </c>
      <c r="K1339" s="26" t="str">
        <f ca="1">IF(J1339="","",VLOOKUP(J1339,Quan_huyen!$I:$J,2,0))</f>
        <v/>
      </c>
      <c r="L1339" s="22"/>
      <c r="M1339" s="21"/>
      <c r="N1339" s="39"/>
      <c r="O1339" s="39"/>
      <c r="P1339" s="39" t="str">
        <f>IF(O1339="","",VLOOKUP(O1339,Dich_vu!$M$1:'Dich_vu'!$N:$N,2,0))</f>
        <v/>
      </c>
      <c r="Q1339" s="39"/>
      <c r="R1339" s="39"/>
      <c r="S1339" s="39"/>
      <c r="T1339" s="39"/>
      <c r="U1339" s="39"/>
      <c r="V1339" s="35"/>
      <c r="W1339" s="44"/>
    </row>
    <row r="1340" spans="2:23">
      <c r="B1340" s="19"/>
      <c r="C1340" s="23"/>
      <c r="D1340" s="26" t="str">
        <f>IF(C1340="","",VLOOKUP(C1340,Dich_vu!$A$1:'Dich_vu'!$B$64,2,0))</f>
        <v/>
      </c>
      <c r="E1340" s="20"/>
      <c r="F1340" s="21"/>
      <c r="G1340" s="24" t="str">
        <f t="array" aca="1" ref="G1340" ca="1">IF(F1340="","",INDIRECT("quan_huyen!l"&amp;MAX(IF(COUNTIF($F1340,"*"&amp;Tinh_TP&amp;"*")=1,ROW(Tinh_TP),0))))</f>
        <v/>
      </c>
      <c r="H1340" s="22" t="str">
        <f t="array" aca="1" ref="H1340" ca="1">IF(AND(F1340="",G1340=""),"",INDIRECT("quan_huyen!h"&amp;MAX(IF(COUNTIF(F1340,"*"&amp;data&amp;"*")=1,ROW(data),0))))</f>
        <v/>
      </c>
      <c r="I1340" s="26" t="str">
        <f ca="1">IF(G1340="","",INDEX(Tinh_ID,MATCH(Sheet1!G1340,Tinh_TP,0)))</f>
        <v/>
      </c>
      <c r="J1340" s="26" t="str">
        <f ca="1">IF(H1340="","",VLOOKUP(H1340,Quan_huyen!$H:$I,2,0))</f>
        <v/>
      </c>
      <c r="K1340" s="26" t="str">
        <f ca="1">IF(J1340="","",VLOOKUP(J1340,Quan_huyen!$I:$J,2,0))</f>
        <v/>
      </c>
      <c r="L1340" s="22"/>
      <c r="M1340" s="21"/>
      <c r="N1340" s="39"/>
      <c r="O1340" s="39"/>
      <c r="P1340" s="39" t="str">
        <f>IF(O1340="","",VLOOKUP(O1340,Dich_vu!$M$1:'Dich_vu'!$N:$N,2,0))</f>
        <v/>
      </c>
      <c r="Q1340" s="39"/>
      <c r="R1340" s="39"/>
      <c r="S1340" s="39"/>
      <c r="T1340" s="39"/>
      <c r="U1340" s="39"/>
      <c r="V1340" s="35"/>
      <c r="W1340" s="44"/>
    </row>
    <row r="1341" spans="2:23">
      <c r="B1341" s="19"/>
      <c r="C1341" s="23"/>
      <c r="D1341" s="26" t="str">
        <f>IF(C1341="","",VLOOKUP(C1341,Dich_vu!$A$1:'Dich_vu'!$B$64,2,0))</f>
        <v/>
      </c>
      <c r="E1341" s="20"/>
      <c r="F1341" s="21"/>
      <c r="G1341" s="24" t="str">
        <f t="array" aca="1" ref="G1341" ca="1">IF(F1341="","",INDIRECT("quan_huyen!l"&amp;MAX(IF(COUNTIF($F1341,"*"&amp;Tinh_TP&amp;"*")=1,ROW(Tinh_TP),0))))</f>
        <v/>
      </c>
      <c r="H1341" s="22" t="str">
        <f t="array" aca="1" ref="H1341" ca="1">IF(AND(F1341="",G1341=""),"",INDIRECT("quan_huyen!h"&amp;MAX(IF(COUNTIF(F1341,"*"&amp;data&amp;"*")=1,ROW(data),0))))</f>
        <v/>
      </c>
      <c r="I1341" s="26" t="str">
        <f ca="1">IF(G1341="","",INDEX(Tinh_ID,MATCH(Sheet1!G1341,Tinh_TP,0)))</f>
        <v/>
      </c>
      <c r="J1341" s="26" t="str">
        <f ca="1">IF(H1341="","",VLOOKUP(H1341,Quan_huyen!$H:$I,2,0))</f>
        <v/>
      </c>
      <c r="K1341" s="26" t="str">
        <f ca="1">IF(J1341="","",VLOOKUP(J1341,Quan_huyen!$I:$J,2,0))</f>
        <v/>
      </c>
      <c r="L1341" s="22"/>
      <c r="M1341" s="21"/>
      <c r="N1341" s="39"/>
      <c r="O1341" s="39"/>
      <c r="P1341" s="39" t="str">
        <f>IF(O1341="","",VLOOKUP(O1341,Dich_vu!$M$1:'Dich_vu'!$N:$N,2,0))</f>
        <v/>
      </c>
      <c r="Q1341" s="39"/>
      <c r="R1341" s="39"/>
      <c r="S1341" s="39"/>
      <c r="T1341" s="39"/>
      <c r="U1341" s="39"/>
      <c r="V1341" s="35"/>
      <c r="W1341" s="44"/>
    </row>
    <row r="1342" spans="2:23">
      <c r="B1342" s="19"/>
      <c r="C1342" s="23"/>
      <c r="D1342" s="26" t="str">
        <f>IF(C1342="","",VLOOKUP(C1342,Dich_vu!$A$1:'Dich_vu'!$B$64,2,0))</f>
        <v/>
      </c>
      <c r="E1342" s="20"/>
      <c r="F1342" s="21"/>
      <c r="G1342" s="24" t="str">
        <f t="array" aca="1" ref="G1342" ca="1">IF(F1342="","",INDIRECT("quan_huyen!l"&amp;MAX(IF(COUNTIF($F1342,"*"&amp;Tinh_TP&amp;"*")=1,ROW(Tinh_TP),0))))</f>
        <v/>
      </c>
      <c r="H1342" s="22" t="str">
        <f t="array" aca="1" ref="H1342" ca="1">IF(AND(F1342="",G1342=""),"",INDIRECT("quan_huyen!h"&amp;MAX(IF(COUNTIF(F1342,"*"&amp;data&amp;"*")=1,ROW(data),0))))</f>
        <v/>
      </c>
      <c r="I1342" s="26" t="str">
        <f ca="1">IF(G1342="","",INDEX(Tinh_ID,MATCH(Sheet1!G1342,Tinh_TP,0)))</f>
        <v/>
      </c>
      <c r="J1342" s="26" t="str">
        <f ca="1">IF(H1342="","",VLOOKUP(H1342,Quan_huyen!$H:$I,2,0))</f>
        <v/>
      </c>
      <c r="K1342" s="26" t="str">
        <f ca="1">IF(J1342="","",VLOOKUP(J1342,Quan_huyen!$I:$J,2,0))</f>
        <v/>
      </c>
      <c r="L1342" s="22"/>
      <c r="M1342" s="21"/>
      <c r="N1342" s="39"/>
      <c r="O1342" s="39"/>
      <c r="P1342" s="39" t="str">
        <f>IF(O1342="","",VLOOKUP(O1342,Dich_vu!$M$1:'Dich_vu'!$N:$N,2,0))</f>
        <v/>
      </c>
      <c r="Q1342" s="39"/>
      <c r="R1342" s="39"/>
      <c r="S1342" s="39"/>
      <c r="T1342" s="39"/>
      <c r="U1342" s="39"/>
      <c r="V1342" s="35"/>
      <c r="W1342" s="44"/>
    </row>
    <row r="1343" spans="2:23">
      <c r="B1343" s="19"/>
      <c r="C1343" s="23"/>
      <c r="D1343" s="26" t="str">
        <f>IF(C1343="","",VLOOKUP(C1343,Dich_vu!$A$1:'Dich_vu'!$B$64,2,0))</f>
        <v/>
      </c>
      <c r="E1343" s="20"/>
      <c r="F1343" s="21"/>
      <c r="G1343" s="24" t="str">
        <f t="array" aca="1" ref="G1343" ca="1">IF(F1343="","",INDIRECT("quan_huyen!l"&amp;MAX(IF(COUNTIF($F1343,"*"&amp;Tinh_TP&amp;"*")=1,ROW(Tinh_TP),0))))</f>
        <v/>
      </c>
      <c r="H1343" s="22" t="str">
        <f t="array" aca="1" ref="H1343" ca="1">IF(AND(F1343="",G1343=""),"",INDIRECT("quan_huyen!h"&amp;MAX(IF(COUNTIF(F1343,"*"&amp;data&amp;"*")=1,ROW(data),0))))</f>
        <v/>
      </c>
      <c r="I1343" s="26" t="str">
        <f ca="1">IF(G1343="","",INDEX(Tinh_ID,MATCH(Sheet1!G1343,Tinh_TP,0)))</f>
        <v/>
      </c>
      <c r="J1343" s="26" t="str">
        <f ca="1">IF(H1343="","",VLOOKUP(H1343,Quan_huyen!$H:$I,2,0))</f>
        <v/>
      </c>
      <c r="K1343" s="26" t="str">
        <f ca="1">IF(J1343="","",VLOOKUP(J1343,Quan_huyen!$I:$J,2,0))</f>
        <v/>
      </c>
      <c r="L1343" s="22"/>
      <c r="M1343" s="21"/>
      <c r="N1343" s="39"/>
      <c r="O1343" s="39"/>
      <c r="P1343" s="39" t="str">
        <f>IF(O1343="","",VLOOKUP(O1343,Dich_vu!$M$1:'Dich_vu'!$N:$N,2,0))</f>
        <v/>
      </c>
      <c r="Q1343" s="39"/>
      <c r="R1343" s="39"/>
      <c r="S1343" s="39"/>
      <c r="T1343" s="39"/>
      <c r="U1343" s="39"/>
      <c r="V1343" s="35"/>
      <c r="W1343" s="44"/>
    </row>
    <row r="1344" spans="2:23">
      <c r="B1344" s="19"/>
      <c r="C1344" s="23"/>
      <c r="D1344" s="26" t="str">
        <f>IF(C1344="","",VLOOKUP(C1344,Dich_vu!$A$1:'Dich_vu'!$B$64,2,0))</f>
        <v/>
      </c>
      <c r="E1344" s="20"/>
      <c r="F1344" s="21"/>
      <c r="G1344" s="24" t="str">
        <f t="array" aca="1" ref="G1344" ca="1">IF(F1344="","",INDIRECT("quan_huyen!l"&amp;MAX(IF(COUNTIF($F1344,"*"&amp;Tinh_TP&amp;"*")=1,ROW(Tinh_TP),0))))</f>
        <v/>
      </c>
      <c r="H1344" s="22" t="str">
        <f t="array" aca="1" ref="H1344" ca="1">IF(AND(F1344="",G1344=""),"",INDIRECT("quan_huyen!h"&amp;MAX(IF(COUNTIF(F1344,"*"&amp;data&amp;"*")=1,ROW(data),0))))</f>
        <v/>
      </c>
      <c r="I1344" s="26" t="str">
        <f ca="1">IF(G1344="","",INDEX(Tinh_ID,MATCH(Sheet1!G1344,Tinh_TP,0)))</f>
        <v/>
      </c>
      <c r="J1344" s="26" t="str">
        <f ca="1">IF(H1344="","",VLOOKUP(H1344,Quan_huyen!$H:$I,2,0))</f>
        <v/>
      </c>
      <c r="K1344" s="26" t="str">
        <f ca="1">IF(J1344="","",VLOOKUP(J1344,Quan_huyen!$I:$J,2,0))</f>
        <v/>
      </c>
      <c r="L1344" s="22"/>
      <c r="M1344" s="21"/>
      <c r="N1344" s="39"/>
      <c r="O1344" s="39"/>
      <c r="P1344" s="39" t="str">
        <f>IF(O1344="","",VLOOKUP(O1344,Dich_vu!$M$1:'Dich_vu'!$N:$N,2,0))</f>
        <v/>
      </c>
      <c r="Q1344" s="39"/>
      <c r="R1344" s="39"/>
      <c r="S1344" s="39"/>
      <c r="T1344" s="39"/>
      <c r="U1344" s="39"/>
      <c r="V1344" s="35"/>
      <c r="W1344" s="44"/>
    </row>
    <row r="1345" spans="2:23">
      <c r="B1345" s="19"/>
      <c r="C1345" s="23"/>
      <c r="D1345" s="26" t="str">
        <f>IF(C1345="","",VLOOKUP(C1345,Dich_vu!$A$1:'Dich_vu'!$B$64,2,0))</f>
        <v/>
      </c>
      <c r="E1345" s="20"/>
      <c r="F1345" s="21"/>
      <c r="G1345" s="24" t="str">
        <f t="array" aca="1" ref="G1345" ca="1">IF(F1345="","",INDIRECT("quan_huyen!l"&amp;MAX(IF(COUNTIF($F1345,"*"&amp;Tinh_TP&amp;"*")=1,ROW(Tinh_TP),0))))</f>
        <v/>
      </c>
      <c r="H1345" s="22" t="str">
        <f t="array" aca="1" ref="H1345" ca="1">IF(AND(F1345="",G1345=""),"",INDIRECT("quan_huyen!h"&amp;MAX(IF(COUNTIF(F1345,"*"&amp;data&amp;"*")=1,ROW(data),0))))</f>
        <v/>
      </c>
      <c r="I1345" s="26" t="str">
        <f ca="1">IF(G1345="","",INDEX(Tinh_ID,MATCH(Sheet1!G1345,Tinh_TP,0)))</f>
        <v/>
      </c>
      <c r="J1345" s="26" t="str">
        <f ca="1">IF(H1345="","",VLOOKUP(H1345,Quan_huyen!$H:$I,2,0))</f>
        <v/>
      </c>
      <c r="K1345" s="26" t="str">
        <f ca="1">IF(J1345="","",VLOOKUP(J1345,Quan_huyen!$I:$J,2,0))</f>
        <v/>
      </c>
      <c r="L1345" s="22"/>
      <c r="M1345" s="21"/>
      <c r="N1345" s="39"/>
      <c r="O1345" s="39"/>
      <c r="P1345" s="39" t="str">
        <f>IF(O1345="","",VLOOKUP(O1345,Dich_vu!$M$1:'Dich_vu'!$N:$N,2,0))</f>
        <v/>
      </c>
      <c r="Q1345" s="39"/>
      <c r="R1345" s="39"/>
      <c r="S1345" s="39"/>
      <c r="T1345" s="39"/>
      <c r="U1345" s="39"/>
      <c r="V1345" s="35"/>
      <c r="W1345" s="44"/>
    </row>
    <row r="1346" spans="2:23">
      <c r="B1346" s="19"/>
      <c r="C1346" s="23"/>
      <c r="D1346" s="26" t="str">
        <f>IF(C1346="","",VLOOKUP(C1346,Dich_vu!$A$1:'Dich_vu'!$B$64,2,0))</f>
        <v/>
      </c>
      <c r="E1346" s="20"/>
      <c r="F1346" s="21"/>
      <c r="G1346" s="24" t="str">
        <f t="array" aca="1" ref="G1346" ca="1">IF(F1346="","",INDIRECT("quan_huyen!l"&amp;MAX(IF(COUNTIF($F1346,"*"&amp;Tinh_TP&amp;"*")=1,ROW(Tinh_TP),0))))</f>
        <v/>
      </c>
      <c r="H1346" s="22" t="str">
        <f t="array" aca="1" ref="H1346" ca="1">IF(AND(F1346="",G1346=""),"",INDIRECT("quan_huyen!h"&amp;MAX(IF(COUNTIF(F1346,"*"&amp;data&amp;"*")=1,ROW(data),0))))</f>
        <v/>
      </c>
      <c r="I1346" s="26" t="str">
        <f ca="1">IF(G1346="","",INDEX(Tinh_ID,MATCH(Sheet1!G1346,Tinh_TP,0)))</f>
        <v/>
      </c>
      <c r="J1346" s="26" t="str">
        <f ca="1">IF(H1346="","",VLOOKUP(H1346,Quan_huyen!$H:$I,2,0))</f>
        <v/>
      </c>
      <c r="K1346" s="26" t="str">
        <f ca="1">IF(J1346="","",VLOOKUP(J1346,Quan_huyen!$I:$J,2,0))</f>
        <v/>
      </c>
      <c r="L1346" s="22"/>
      <c r="M1346" s="21"/>
      <c r="N1346" s="39"/>
      <c r="O1346" s="39"/>
      <c r="P1346" s="39" t="str">
        <f>IF(O1346="","",VLOOKUP(O1346,Dich_vu!$M$1:'Dich_vu'!$N:$N,2,0))</f>
        <v/>
      </c>
      <c r="Q1346" s="39"/>
      <c r="R1346" s="39"/>
      <c r="S1346" s="39"/>
      <c r="T1346" s="39"/>
      <c r="U1346" s="39"/>
      <c r="V1346" s="35"/>
      <c r="W1346" s="44"/>
    </row>
    <row r="1347" spans="2:23">
      <c r="B1347" s="19"/>
      <c r="C1347" s="23"/>
      <c r="D1347" s="26" t="str">
        <f>IF(C1347="","",VLOOKUP(C1347,Dich_vu!$A$1:'Dich_vu'!$B$64,2,0))</f>
        <v/>
      </c>
      <c r="E1347" s="20"/>
      <c r="F1347" s="21"/>
      <c r="G1347" s="24" t="str">
        <f t="array" aca="1" ref="G1347" ca="1">IF(F1347="","",INDIRECT("quan_huyen!l"&amp;MAX(IF(COUNTIF($F1347,"*"&amp;Tinh_TP&amp;"*")=1,ROW(Tinh_TP),0))))</f>
        <v/>
      </c>
      <c r="H1347" s="22" t="str">
        <f t="array" aca="1" ref="H1347" ca="1">IF(AND(F1347="",G1347=""),"",INDIRECT("quan_huyen!h"&amp;MAX(IF(COUNTIF(F1347,"*"&amp;data&amp;"*")=1,ROW(data),0))))</f>
        <v/>
      </c>
      <c r="I1347" s="26" t="str">
        <f ca="1">IF(G1347="","",INDEX(Tinh_ID,MATCH(Sheet1!G1347,Tinh_TP,0)))</f>
        <v/>
      </c>
      <c r="J1347" s="26" t="str">
        <f ca="1">IF(H1347="","",VLOOKUP(H1347,Quan_huyen!$H:$I,2,0))</f>
        <v/>
      </c>
      <c r="K1347" s="26" t="str">
        <f ca="1">IF(J1347="","",VLOOKUP(J1347,Quan_huyen!$I:$J,2,0))</f>
        <v/>
      </c>
      <c r="L1347" s="22"/>
      <c r="M1347" s="21"/>
      <c r="N1347" s="39"/>
      <c r="O1347" s="39"/>
      <c r="P1347" s="39" t="str">
        <f>IF(O1347="","",VLOOKUP(O1347,Dich_vu!$M$1:'Dich_vu'!$N:$N,2,0))</f>
        <v/>
      </c>
      <c r="Q1347" s="39"/>
      <c r="R1347" s="39"/>
      <c r="S1347" s="39"/>
      <c r="T1347" s="39"/>
      <c r="U1347" s="39"/>
      <c r="V1347" s="35"/>
      <c r="W1347" s="44"/>
    </row>
    <row r="1348" spans="2:23">
      <c r="B1348" s="19"/>
      <c r="C1348" s="23"/>
      <c r="D1348" s="26" t="str">
        <f>IF(C1348="","",VLOOKUP(C1348,Dich_vu!$A$1:'Dich_vu'!$B$64,2,0))</f>
        <v/>
      </c>
      <c r="E1348" s="20"/>
      <c r="F1348" s="21"/>
      <c r="G1348" s="24" t="str">
        <f t="array" aca="1" ref="G1348" ca="1">IF(F1348="","",INDIRECT("quan_huyen!l"&amp;MAX(IF(COUNTIF($F1348,"*"&amp;Tinh_TP&amp;"*")=1,ROW(Tinh_TP),0))))</f>
        <v/>
      </c>
      <c r="H1348" s="22" t="str">
        <f t="array" aca="1" ref="H1348" ca="1">IF(AND(F1348="",G1348=""),"",INDIRECT("quan_huyen!h"&amp;MAX(IF(COUNTIF(F1348,"*"&amp;data&amp;"*")=1,ROW(data),0))))</f>
        <v/>
      </c>
      <c r="I1348" s="26" t="str">
        <f ca="1">IF(G1348="","",INDEX(Tinh_ID,MATCH(Sheet1!G1348,Tinh_TP,0)))</f>
        <v/>
      </c>
      <c r="J1348" s="26" t="str">
        <f ca="1">IF(H1348="","",VLOOKUP(H1348,Quan_huyen!$H:$I,2,0))</f>
        <v/>
      </c>
      <c r="K1348" s="26" t="str">
        <f ca="1">IF(J1348="","",VLOOKUP(J1348,Quan_huyen!$I:$J,2,0))</f>
        <v/>
      </c>
      <c r="L1348" s="22"/>
      <c r="M1348" s="21"/>
      <c r="N1348" s="39"/>
      <c r="O1348" s="39"/>
      <c r="P1348" s="39" t="str">
        <f>IF(O1348="","",VLOOKUP(O1348,Dich_vu!$M$1:'Dich_vu'!$N:$N,2,0))</f>
        <v/>
      </c>
      <c r="Q1348" s="39"/>
      <c r="R1348" s="39"/>
      <c r="S1348" s="39"/>
      <c r="T1348" s="39"/>
      <c r="U1348" s="39"/>
      <c r="V1348" s="35"/>
      <c r="W1348" s="44"/>
    </row>
    <row r="1349" spans="2:23">
      <c r="B1349" s="19"/>
      <c r="C1349" s="23"/>
      <c r="D1349" s="26" t="str">
        <f>IF(C1349="","",VLOOKUP(C1349,Dich_vu!$A$1:'Dich_vu'!$B$64,2,0))</f>
        <v/>
      </c>
      <c r="E1349" s="20"/>
      <c r="F1349" s="21"/>
      <c r="G1349" s="24" t="str">
        <f t="array" aca="1" ref="G1349" ca="1">IF(F1349="","",INDIRECT("quan_huyen!l"&amp;MAX(IF(COUNTIF($F1349,"*"&amp;Tinh_TP&amp;"*")=1,ROW(Tinh_TP),0))))</f>
        <v/>
      </c>
      <c r="H1349" s="22" t="str">
        <f t="array" aca="1" ref="H1349" ca="1">IF(AND(F1349="",G1349=""),"",INDIRECT("quan_huyen!h"&amp;MAX(IF(COUNTIF(F1349,"*"&amp;data&amp;"*")=1,ROW(data),0))))</f>
        <v/>
      </c>
      <c r="I1349" s="26" t="str">
        <f ca="1">IF(G1349="","",INDEX(Tinh_ID,MATCH(Sheet1!G1349,Tinh_TP,0)))</f>
        <v/>
      </c>
      <c r="J1349" s="26" t="str">
        <f ca="1">IF(H1349="","",VLOOKUP(H1349,Quan_huyen!$H:$I,2,0))</f>
        <v/>
      </c>
      <c r="K1349" s="26" t="str">
        <f ca="1">IF(J1349="","",VLOOKUP(J1349,Quan_huyen!$I:$J,2,0))</f>
        <v/>
      </c>
      <c r="L1349" s="22"/>
      <c r="M1349" s="21"/>
      <c r="N1349" s="39"/>
      <c r="O1349" s="39"/>
      <c r="P1349" s="39" t="str">
        <f>IF(O1349="","",VLOOKUP(O1349,Dich_vu!$M$1:'Dich_vu'!$N:$N,2,0))</f>
        <v/>
      </c>
      <c r="Q1349" s="39"/>
      <c r="R1349" s="39"/>
      <c r="S1349" s="39"/>
      <c r="T1349" s="39"/>
      <c r="U1349" s="39"/>
      <c r="V1349" s="35"/>
      <c r="W1349" s="44"/>
    </row>
    <row r="1350" spans="2:23">
      <c r="B1350" s="19"/>
      <c r="C1350" s="23"/>
      <c r="D1350" s="26" t="str">
        <f>IF(C1350="","",VLOOKUP(C1350,Dich_vu!$A$1:'Dich_vu'!$B$64,2,0))</f>
        <v/>
      </c>
      <c r="E1350" s="20"/>
      <c r="F1350" s="21"/>
      <c r="G1350" s="24" t="str">
        <f t="array" aca="1" ref="G1350" ca="1">IF(F1350="","",INDIRECT("quan_huyen!l"&amp;MAX(IF(COUNTIF($F1350,"*"&amp;Tinh_TP&amp;"*")=1,ROW(Tinh_TP),0))))</f>
        <v/>
      </c>
      <c r="H1350" s="22" t="str">
        <f t="array" aca="1" ref="H1350" ca="1">IF(AND(F1350="",G1350=""),"",INDIRECT("quan_huyen!h"&amp;MAX(IF(COUNTIF(F1350,"*"&amp;data&amp;"*")=1,ROW(data),0))))</f>
        <v/>
      </c>
      <c r="I1350" s="26" t="str">
        <f ca="1">IF(G1350="","",INDEX(Tinh_ID,MATCH(Sheet1!G1350,Tinh_TP,0)))</f>
        <v/>
      </c>
      <c r="J1350" s="26" t="str">
        <f ca="1">IF(H1350="","",VLOOKUP(H1350,Quan_huyen!$H:$I,2,0))</f>
        <v/>
      </c>
      <c r="K1350" s="26" t="str">
        <f ca="1">IF(J1350="","",VLOOKUP(J1350,Quan_huyen!$I:$J,2,0))</f>
        <v/>
      </c>
      <c r="L1350" s="22"/>
      <c r="M1350" s="21"/>
      <c r="N1350" s="39"/>
      <c r="O1350" s="39"/>
      <c r="P1350" s="39" t="str">
        <f>IF(O1350="","",VLOOKUP(O1350,Dich_vu!$M$1:'Dich_vu'!$N:$N,2,0))</f>
        <v/>
      </c>
      <c r="Q1350" s="39"/>
      <c r="R1350" s="39"/>
      <c r="S1350" s="39"/>
      <c r="T1350" s="39"/>
      <c r="U1350" s="39"/>
      <c r="V1350" s="35"/>
      <c r="W1350" s="44"/>
    </row>
    <row r="1351" spans="2:23">
      <c r="B1351" s="19"/>
      <c r="C1351" s="23"/>
      <c r="D1351" s="26" t="str">
        <f>IF(C1351="","",VLOOKUP(C1351,Dich_vu!$A$1:'Dich_vu'!$B$64,2,0))</f>
        <v/>
      </c>
      <c r="E1351" s="20"/>
      <c r="F1351" s="21"/>
      <c r="G1351" s="24" t="str">
        <f t="array" aca="1" ref="G1351" ca="1">IF(F1351="","",INDIRECT("quan_huyen!l"&amp;MAX(IF(COUNTIF($F1351,"*"&amp;Tinh_TP&amp;"*")=1,ROW(Tinh_TP),0))))</f>
        <v/>
      </c>
      <c r="H1351" s="22" t="str">
        <f t="array" aca="1" ref="H1351" ca="1">IF(AND(F1351="",G1351=""),"",INDIRECT("quan_huyen!h"&amp;MAX(IF(COUNTIF(F1351,"*"&amp;data&amp;"*")=1,ROW(data),0))))</f>
        <v/>
      </c>
      <c r="I1351" s="26" t="str">
        <f ca="1">IF(G1351="","",INDEX(Tinh_ID,MATCH(Sheet1!G1351,Tinh_TP,0)))</f>
        <v/>
      </c>
      <c r="J1351" s="26" t="str">
        <f ca="1">IF(H1351="","",VLOOKUP(H1351,Quan_huyen!$H:$I,2,0))</f>
        <v/>
      </c>
      <c r="K1351" s="26" t="str">
        <f ca="1">IF(J1351="","",VLOOKUP(J1351,Quan_huyen!$I:$J,2,0))</f>
        <v/>
      </c>
      <c r="L1351" s="22"/>
      <c r="M1351" s="21"/>
      <c r="N1351" s="39"/>
      <c r="O1351" s="39"/>
      <c r="P1351" s="39" t="str">
        <f>IF(O1351="","",VLOOKUP(O1351,Dich_vu!$M$1:'Dich_vu'!$N:$N,2,0))</f>
        <v/>
      </c>
      <c r="Q1351" s="39"/>
      <c r="R1351" s="39"/>
      <c r="S1351" s="39"/>
      <c r="T1351" s="39"/>
      <c r="U1351" s="39"/>
      <c r="V1351" s="35"/>
      <c r="W1351" s="44"/>
    </row>
    <row r="1352" spans="2:23">
      <c r="B1352" s="19"/>
      <c r="C1352" s="23"/>
      <c r="D1352" s="26" t="str">
        <f>IF(C1352="","",VLOOKUP(C1352,Dich_vu!$A$1:'Dich_vu'!$B$64,2,0))</f>
        <v/>
      </c>
      <c r="E1352" s="20"/>
      <c r="F1352" s="21"/>
      <c r="G1352" s="24" t="str">
        <f t="array" aca="1" ref="G1352" ca="1">IF(F1352="","",INDIRECT("quan_huyen!l"&amp;MAX(IF(COUNTIF($F1352,"*"&amp;Tinh_TP&amp;"*")=1,ROW(Tinh_TP),0))))</f>
        <v/>
      </c>
      <c r="H1352" s="22" t="str">
        <f t="array" aca="1" ref="H1352" ca="1">IF(AND(F1352="",G1352=""),"",INDIRECT("quan_huyen!h"&amp;MAX(IF(COUNTIF(F1352,"*"&amp;data&amp;"*")=1,ROW(data),0))))</f>
        <v/>
      </c>
      <c r="I1352" s="26" t="str">
        <f ca="1">IF(G1352="","",INDEX(Tinh_ID,MATCH(Sheet1!G1352,Tinh_TP,0)))</f>
        <v/>
      </c>
      <c r="J1352" s="26" t="str">
        <f ca="1">IF(H1352="","",VLOOKUP(H1352,Quan_huyen!$H:$I,2,0))</f>
        <v/>
      </c>
      <c r="K1352" s="26" t="str">
        <f ca="1">IF(J1352="","",VLOOKUP(J1352,Quan_huyen!$I:$J,2,0))</f>
        <v/>
      </c>
      <c r="L1352" s="22"/>
      <c r="M1352" s="21"/>
      <c r="N1352" s="39"/>
      <c r="O1352" s="39"/>
      <c r="P1352" s="39" t="str">
        <f>IF(O1352="","",VLOOKUP(O1352,Dich_vu!$M$1:'Dich_vu'!$N:$N,2,0))</f>
        <v/>
      </c>
      <c r="Q1352" s="39"/>
      <c r="R1352" s="39"/>
      <c r="S1352" s="39"/>
      <c r="T1352" s="39"/>
      <c r="U1352" s="39"/>
      <c r="V1352" s="35"/>
      <c r="W1352" s="44"/>
    </row>
    <row r="1353" spans="2:23">
      <c r="B1353" s="19"/>
      <c r="C1353" s="23"/>
      <c r="D1353" s="26" t="str">
        <f>IF(C1353="","",VLOOKUP(C1353,Dich_vu!$A$1:'Dich_vu'!$B$64,2,0))</f>
        <v/>
      </c>
      <c r="E1353" s="20"/>
      <c r="F1353" s="21"/>
      <c r="G1353" s="24" t="str">
        <f t="array" aca="1" ref="G1353" ca="1">IF(F1353="","",INDIRECT("quan_huyen!l"&amp;MAX(IF(COUNTIF($F1353,"*"&amp;Tinh_TP&amp;"*")=1,ROW(Tinh_TP),0))))</f>
        <v/>
      </c>
      <c r="H1353" s="22" t="str">
        <f t="array" aca="1" ref="H1353" ca="1">IF(AND(F1353="",G1353=""),"",INDIRECT("quan_huyen!h"&amp;MAX(IF(COUNTIF(F1353,"*"&amp;data&amp;"*")=1,ROW(data),0))))</f>
        <v/>
      </c>
      <c r="I1353" s="26" t="str">
        <f ca="1">IF(G1353="","",INDEX(Tinh_ID,MATCH(Sheet1!G1353,Tinh_TP,0)))</f>
        <v/>
      </c>
      <c r="J1353" s="26" t="str">
        <f ca="1">IF(H1353="","",VLOOKUP(H1353,Quan_huyen!$H:$I,2,0))</f>
        <v/>
      </c>
      <c r="K1353" s="26" t="str">
        <f ca="1">IF(J1353="","",VLOOKUP(J1353,Quan_huyen!$I:$J,2,0))</f>
        <v/>
      </c>
      <c r="L1353" s="22"/>
      <c r="M1353" s="21"/>
      <c r="N1353" s="39"/>
      <c r="O1353" s="39"/>
      <c r="P1353" s="39" t="str">
        <f>IF(O1353="","",VLOOKUP(O1353,Dich_vu!$M$1:'Dich_vu'!$N:$N,2,0))</f>
        <v/>
      </c>
      <c r="Q1353" s="39"/>
      <c r="R1353" s="39"/>
      <c r="S1353" s="39"/>
      <c r="T1353" s="39"/>
      <c r="U1353" s="39"/>
      <c r="V1353" s="35"/>
      <c r="W1353" s="44"/>
    </row>
    <row r="1354" spans="2:23">
      <c r="B1354" s="19"/>
      <c r="C1354" s="23"/>
      <c r="D1354" s="26" t="str">
        <f>IF(C1354="","",VLOOKUP(C1354,Dich_vu!$A$1:'Dich_vu'!$B$64,2,0))</f>
        <v/>
      </c>
      <c r="E1354" s="20"/>
      <c r="F1354" s="21"/>
      <c r="G1354" s="24" t="str">
        <f t="array" aca="1" ref="G1354" ca="1">IF(F1354="","",INDIRECT("quan_huyen!l"&amp;MAX(IF(COUNTIF($F1354,"*"&amp;Tinh_TP&amp;"*")=1,ROW(Tinh_TP),0))))</f>
        <v/>
      </c>
      <c r="H1354" s="22" t="str">
        <f t="array" aca="1" ref="H1354" ca="1">IF(AND(F1354="",G1354=""),"",INDIRECT("quan_huyen!h"&amp;MAX(IF(COUNTIF(F1354,"*"&amp;data&amp;"*")=1,ROW(data),0))))</f>
        <v/>
      </c>
      <c r="I1354" s="26" t="str">
        <f ca="1">IF(G1354="","",INDEX(Tinh_ID,MATCH(Sheet1!G1354,Tinh_TP,0)))</f>
        <v/>
      </c>
      <c r="J1354" s="26" t="str">
        <f ca="1">IF(H1354="","",VLOOKUP(H1354,Quan_huyen!$H:$I,2,0))</f>
        <v/>
      </c>
      <c r="K1354" s="26" t="str">
        <f ca="1">IF(J1354="","",VLOOKUP(J1354,Quan_huyen!$I:$J,2,0))</f>
        <v/>
      </c>
      <c r="L1354" s="22"/>
      <c r="M1354" s="21"/>
      <c r="N1354" s="39"/>
      <c r="O1354" s="39"/>
      <c r="P1354" s="39" t="str">
        <f>IF(O1354="","",VLOOKUP(O1354,Dich_vu!$M$1:'Dich_vu'!$N:$N,2,0))</f>
        <v/>
      </c>
      <c r="Q1354" s="39"/>
      <c r="R1354" s="39"/>
      <c r="S1354" s="39"/>
      <c r="T1354" s="39"/>
      <c r="U1354" s="39"/>
      <c r="V1354" s="35"/>
      <c r="W1354" s="44"/>
    </row>
    <row r="1355" spans="2:23">
      <c r="B1355" s="19"/>
      <c r="C1355" s="23"/>
      <c r="D1355" s="26" t="str">
        <f>IF(C1355="","",VLOOKUP(C1355,Dich_vu!$A$1:'Dich_vu'!$B$64,2,0))</f>
        <v/>
      </c>
      <c r="E1355" s="20"/>
      <c r="F1355" s="21"/>
      <c r="G1355" s="24" t="str">
        <f t="array" aca="1" ref="G1355" ca="1">IF(F1355="","",INDIRECT("quan_huyen!l"&amp;MAX(IF(COUNTIF($F1355,"*"&amp;Tinh_TP&amp;"*")=1,ROW(Tinh_TP),0))))</f>
        <v/>
      </c>
      <c r="H1355" s="22" t="str">
        <f t="array" aca="1" ref="H1355" ca="1">IF(AND(F1355="",G1355=""),"",INDIRECT("quan_huyen!h"&amp;MAX(IF(COUNTIF(F1355,"*"&amp;data&amp;"*")=1,ROW(data),0))))</f>
        <v/>
      </c>
      <c r="I1355" s="26" t="str">
        <f ca="1">IF(G1355="","",INDEX(Tinh_ID,MATCH(Sheet1!G1355,Tinh_TP,0)))</f>
        <v/>
      </c>
      <c r="J1355" s="26" t="str">
        <f ca="1">IF(H1355="","",VLOOKUP(H1355,Quan_huyen!$H:$I,2,0))</f>
        <v/>
      </c>
      <c r="K1355" s="26" t="str">
        <f ca="1">IF(J1355="","",VLOOKUP(J1355,Quan_huyen!$I:$J,2,0))</f>
        <v/>
      </c>
      <c r="L1355" s="22"/>
      <c r="M1355" s="21"/>
      <c r="N1355" s="39"/>
      <c r="O1355" s="39"/>
      <c r="P1355" s="39" t="str">
        <f>IF(O1355="","",VLOOKUP(O1355,Dich_vu!$M$1:'Dich_vu'!$N:$N,2,0))</f>
        <v/>
      </c>
      <c r="Q1355" s="39"/>
      <c r="R1355" s="39"/>
      <c r="S1355" s="39"/>
      <c r="T1355" s="39"/>
      <c r="U1355" s="39"/>
      <c r="V1355" s="35"/>
      <c r="W1355" s="44"/>
    </row>
    <row r="1356" spans="2:23">
      <c r="B1356" s="19"/>
      <c r="C1356" s="23"/>
      <c r="D1356" s="26" t="str">
        <f>IF(C1356="","",VLOOKUP(C1356,Dich_vu!$A$1:'Dich_vu'!$B$64,2,0))</f>
        <v/>
      </c>
      <c r="E1356" s="20"/>
      <c r="F1356" s="21"/>
      <c r="G1356" s="24" t="str">
        <f t="array" aca="1" ref="G1356" ca="1">IF(F1356="","",INDIRECT("quan_huyen!l"&amp;MAX(IF(COUNTIF($F1356,"*"&amp;Tinh_TP&amp;"*")=1,ROW(Tinh_TP),0))))</f>
        <v/>
      </c>
      <c r="H1356" s="22" t="str">
        <f t="array" aca="1" ref="H1356" ca="1">IF(AND(F1356="",G1356=""),"",INDIRECT("quan_huyen!h"&amp;MAX(IF(COUNTIF(F1356,"*"&amp;data&amp;"*")=1,ROW(data),0))))</f>
        <v/>
      </c>
      <c r="I1356" s="26" t="str">
        <f ca="1">IF(G1356="","",INDEX(Tinh_ID,MATCH(Sheet1!G1356,Tinh_TP,0)))</f>
        <v/>
      </c>
      <c r="J1356" s="26" t="str">
        <f ca="1">IF(H1356="","",VLOOKUP(H1356,Quan_huyen!$H:$I,2,0))</f>
        <v/>
      </c>
      <c r="K1356" s="26" t="str">
        <f ca="1">IF(J1356="","",VLOOKUP(J1356,Quan_huyen!$I:$J,2,0))</f>
        <v/>
      </c>
      <c r="L1356" s="22"/>
      <c r="M1356" s="21"/>
      <c r="N1356" s="39"/>
      <c r="O1356" s="39"/>
      <c r="P1356" s="39" t="str">
        <f>IF(O1356="","",VLOOKUP(O1356,Dich_vu!$M$1:'Dich_vu'!$N:$N,2,0))</f>
        <v/>
      </c>
      <c r="Q1356" s="39"/>
      <c r="R1356" s="39"/>
      <c r="S1356" s="39"/>
      <c r="T1356" s="39"/>
      <c r="U1356" s="39"/>
      <c r="V1356" s="35"/>
      <c r="W1356" s="44"/>
    </row>
    <row r="1357" spans="2:23">
      <c r="B1357" s="19"/>
      <c r="C1357" s="23"/>
      <c r="D1357" s="26" t="str">
        <f>IF(C1357="","",VLOOKUP(C1357,Dich_vu!$A$1:'Dich_vu'!$B$64,2,0))</f>
        <v/>
      </c>
      <c r="E1357" s="20"/>
      <c r="F1357" s="21"/>
      <c r="G1357" s="24" t="str">
        <f t="array" aca="1" ref="G1357" ca="1">IF(F1357="","",INDIRECT("quan_huyen!l"&amp;MAX(IF(COUNTIF($F1357,"*"&amp;Tinh_TP&amp;"*")=1,ROW(Tinh_TP),0))))</f>
        <v/>
      </c>
      <c r="H1357" s="22" t="str">
        <f t="array" aca="1" ref="H1357" ca="1">IF(AND(F1357="",G1357=""),"",INDIRECT("quan_huyen!h"&amp;MAX(IF(COUNTIF(F1357,"*"&amp;data&amp;"*")=1,ROW(data),0))))</f>
        <v/>
      </c>
      <c r="I1357" s="26" t="str">
        <f ca="1">IF(G1357="","",INDEX(Tinh_ID,MATCH(Sheet1!G1357,Tinh_TP,0)))</f>
        <v/>
      </c>
      <c r="J1357" s="26" t="str">
        <f ca="1">IF(H1357="","",VLOOKUP(H1357,Quan_huyen!$H:$I,2,0))</f>
        <v/>
      </c>
      <c r="K1357" s="26" t="str">
        <f ca="1">IF(J1357="","",VLOOKUP(J1357,Quan_huyen!$I:$J,2,0))</f>
        <v/>
      </c>
      <c r="L1357" s="22"/>
      <c r="M1357" s="21"/>
      <c r="N1357" s="39"/>
      <c r="O1357" s="39"/>
      <c r="P1357" s="39" t="str">
        <f>IF(O1357="","",VLOOKUP(O1357,Dich_vu!$M$1:'Dich_vu'!$N:$N,2,0))</f>
        <v/>
      </c>
      <c r="Q1357" s="39"/>
      <c r="R1357" s="39"/>
      <c r="S1357" s="39"/>
      <c r="T1357" s="39"/>
      <c r="U1357" s="39"/>
      <c r="V1357" s="35"/>
      <c r="W1357" s="44"/>
    </row>
    <row r="1358" spans="2:23">
      <c r="B1358" s="19"/>
      <c r="C1358" s="23"/>
      <c r="D1358" s="26" t="str">
        <f>IF(C1358="","",VLOOKUP(C1358,Dich_vu!$A$1:'Dich_vu'!$B$64,2,0))</f>
        <v/>
      </c>
      <c r="E1358" s="20"/>
      <c r="F1358" s="21"/>
      <c r="G1358" s="24" t="str">
        <f t="array" aca="1" ref="G1358" ca="1">IF(F1358="","",INDIRECT("quan_huyen!l"&amp;MAX(IF(COUNTIF($F1358,"*"&amp;Tinh_TP&amp;"*")=1,ROW(Tinh_TP),0))))</f>
        <v/>
      </c>
      <c r="H1358" s="22" t="str">
        <f t="array" aca="1" ref="H1358" ca="1">IF(AND(F1358="",G1358=""),"",INDIRECT("quan_huyen!h"&amp;MAX(IF(COUNTIF(F1358,"*"&amp;data&amp;"*")=1,ROW(data),0))))</f>
        <v/>
      </c>
      <c r="I1358" s="26" t="str">
        <f ca="1">IF(G1358="","",INDEX(Tinh_ID,MATCH(Sheet1!G1358,Tinh_TP,0)))</f>
        <v/>
      </c>
      <c r="J1358" s="26" t="str">
        <f ca="1">IF(H1358="","",VLOOKUP(H1358,Quan_huyen!$H:$I,2,0))</f>
        <v/>
      </c>
      <c r="K1358" s="26" t="str">
        <f ca="1">IF(J1358="","",VLOOKUP(J1358,Quan_huyen!$I:$J,2,0))</f>
        <v/>
      </c>
      <c r="L1358" s="22"/>
      <c r="M1358" s="21"/>
      <c r="N1358" s="39"/>
      <c r="O1358" s="39"/>
      <c r="P1358" s="39" t="str">
        <f>IF(O1358="","",VLOOKUP(O1358,Dich_vu!$M$1:'Dich_vu'!$N:$N,2,0))</f>
        <v/>
      </c>
      <c r="Q1358" s="39"/>
      <c r="R1358" s="39"/>
      <c r="S1358" s="39"/>
      <c r="T1358" s="39"/>
      <c r="U1358" s="39"/>
      <c r="V1358" s="35"/>
      <c r="W1358" s="44"/>
    </row>
    <row r="1359" spans="2:23">
      <c r="B1359" s="19"/>
      <c r="C1359" s="23"/>
      <c r="D1359" s="26" t="str">
        <f>IF(C1359="","",VLOOKUP(C1359,Dich_vu!$A$1:'Dich_vu'!$B$64,2,0))</f>
        <v/>
      </c>
      <c r="E1359" s="20"/>
      <c r="F1359" s="21"/>
      <c r="G1359" s="24" t="str">
        <f t="array" aca="1" ref="G1359" ca="1">IF(F1359="","",INDIRECT("quan_huyen!l"&amp;MAX(IF(COUNTIF($F1359,"*"&amp;Tinh_TP&amp;"*")=1,ROW(Tinh_TP),0))))</f>
        <v/>
      </c>
      <c r="H1359" s="22" t="str">
        <f t="array" aca="1" ref="H1359" ca="1">IF(AND(F1359="",G1359=""),"",INDIRECT("quan_huyen!h"&amp;MAX(IF(COUNTIF(F1359,"*"&amp;data&amp;"*")=1,ROW(data),0))))</f>
        <v/>
      </c>
      <c r="I1359" s="26" t="str">
        <f ca="1">IF(G1359="","",INDEX(Tinh_ID,MATCH(Sheet1!G1359,Tinh_TP,0)))</f>
        <v/>
      </c>
      <c r="J1359" s="26" t="str">
        <f ca="1">IF(H1359="","",VLOOKUP(H1359,Quan_huyen!$H:$I,2,0))</f>
        <v/>
      </c>
      <c r="K1359" s="26" t="str">
        <f ca="1">IF(J1359="","",VLOOKUP(J1359,Quan_huyen!$I:$J,2,0))</f>
        <v/>
      </c>
      <c r="L1359" s="22"/>
      <c r="M1359" s="21"/>
      <c r="N1359" s="39"/>
      <c r="O1359" s="39"/>
      <c r="P1359" s="39" t="str">
        <f>IF(O1359="","",VLOOKUP(O1359,Dich_vu!$M$1:'Dich_vu'!$N:$N,2,0))</f>
        <v/>
      </c>
      <c r="Q1359" s="39"/>
      <c r="R1359" s="39"/>
      <c r="S1359" s="39"/>
      <c r="T1359" s="39"/>
      <c r="U1359" s="39"/>
      <c r="V1359" s="35"/>
      <c r="W1359" s="44"/>
    </row>
    <row r="1360" spans="2:23">
      <c r="B1360" s="19"/>
      <c r="C1360" s="23"/>
      <c r="D1360" s="26" t="str">
        <f>IF(C1360="","",VLOOKUP(C1360,Dich_vu!$A$1:'Dich_vu'!$B$64,2,0))</f>
        <v/>
      </c>
      <c r="E1360" s="20"/>
      <c r="F1360" s="21"/>
      <c r="G1360" s="24" t="str">
        <f t="array" aca="1" ref="G1360" ca="1">IF(F1360="","",INDIRECT("quan_huyen!l"&amp;MAX(IF(COUNTIF($F1360,"*"&amp;Tinh_TP&amp;"*")=1,ROW(Tinh_TP),0))))</f>
        <v/>
      </c>
      <c r="H1360" s="22" t="str">
        <f t="array" aca="1" ref="H1360" ca="1">IF(AND(F1360="",G1360=""),"",INDIRECT("quan_huyen!h"&amp;MAX(IF(COUNTIF(F1360,"*"&amp;data&amp;"*")=1,ROW(data),0))))</f>
        <v/>
      </c>
      <c r="I1360" s="26" t="str">
        <f ca="1">IF(G1360="","",INDEX(Tinh_ID,MATCH(Sheet1!G1360,Tinh_TP,0)))</f>
        <v/>
      </c>
      <c r="J1360" s="26" t="str">
        <f ca="1">IF(H1360="","",VLOOKUP(H1360,Quan_huyen!$H:$I,2,0))</f>
        <v/>
      </c>
      <c r="K1360" s="26" t="str">
        <f ca="1">IF(J1360="","",VLOOKUP(J1360,Quan_huyen!$I:$J,2,0))</f>
        <v/>
      </c>
      <c r="L1360" s="22"/>
      <c r="M1360" s="21"/>
      <c r="N1360" s="39"/>
      <c r="O1360" s="39"/>
      <c r="P1360" s="39" t="str">
        <f>IF(O1360="","",VLOOKUP(O1360,Dich_vu!$M$1:'Dich_vu'!$N:$N,2,0))</f>
        <v/>
      </c>
      <c r="Q1360" s="39"/>
      <c r="R1360" s="39"/>
      <c r="S1360" s="39"/>
      <c r="T1360" s="39"/>
      <c r="U1360" s="39"/>
      <c r="V1360" s="35"/>
      <c r="W1360" s="44"/>
    </row>
    <row r="1361" spans="2:23">
      <c r="B1361" s="19"/>
      <c r="C1361" s="23"/>
      <c r="D1361" s="26" t="str">
        <f>IF(C1361="","",VLOOKUP(C1361,Dich_vu!$A$1:'Dich_vu'!$B$64,2,0))</f>
        <v/>
      </c>
      <c r="E1361" s="20"/>
      <c r="F1361" s="21"/>
      <c r="G1361" s="24" t="str">
        <f t="array" aca="1" ref="G1361" ca="1">IF(F1361="","",INDIRECT("quan_huyen!l"&amp;MAX(IF(COUNTIF($F1361,"*"&amp;Tinh_TP&amp;"*")=1,ROW(Tinh_TP),0))))</f>
        <v/>
      </c>
      <c r="H1361" s="22" t="str">
        <f t="array" aca="1" ref="H1361" ca="1">IF(AND(F1361="",G1361=""),"",INDIRECT("quan_huyen!h"&amp;MAX(IF(COUNTIF(F1361,"*"&amp;data&amp;"*")=1,ROW(data),0))))</f>
        <v/>
      </c>
      <c r="I1361" s="26" t="str">
        <f ca="1">IF(G1361="","",INDEX(Tinh_ID,MATCH(Sheet1!G1361,Tinh_TP,0)))</f>
        <v/>
      </c>
      <c r="J1361" s="26" t="str">
        <f ca="1">IF(H1361="","",VLOOKUP(H1361,Quan_huyen!$H:$I,2,0))</f>
        <v/>
      </c>
      <c r="K1361" s="26" t="str">
        <f ca="1">IF(J1361="","",VLOOKUP(J1361,Quan_huyen!$I:$J,2,0))</f>
        <v/>
      </c>
      <c r="L1361" s="22"/>
      <c r="M1361" s="21"/>
      <c r="N1361" s="39"/>
      <c r="O1361" s="39"/>
      <c r="P1361" s="39" t="str">
        <f>IF(O1361="","",VLOOKUP(O1361,Dich_vu!$M$1:'Dich_vu'!$N:$N,2,0))</f>
        <v/>
      </c>
      <c r="Q1361" s="39"/>
      <c r="R1361" s="39"/>
      <c r="S1361" s="39"/>
      <c r="T1361" s="39"/>
      <c r="U1361" s="39"/>
      <c r="V1361" s="35"/>
      <c r="W1361" s="44"/>
    </row>
    <row r="1362" spans="2:23">
      <c r="B1362" s="19"/>
      <c r="C1362" s="23"/>
      <c r="D1362" s="26" t="str">
        <f>IF(C1362="","",VLOOKUP(C1362,Dich_vu!$A$1:'Dich_vu'!$B$64,2,0))</f>
        <v/>
      </c>
      <c r="E1362" s="20"/>
      <c r="F1362" s="21"/>
      <c r="G1362" s="24" t="str">
        <f t="array" aca="1" ref="G1362" ca="1">IF(F1362="","",INDIRECT("quan_huyen!l"&amp;MAX(IF(COUNTIF($F1362,"*"&amp;Tinh_TP&amp;"*")=1,ROW(Tinh_TP),0))))</f>
        <v/>
      </c>
      <c r="H1362" s="22" t="str">
        <f t="array" aca="1" ref="H1362" ca="1">IF(AND(F1362="",G1362=""),"",INDIRECT("quan_huyen!h"&amp;MAX(IF(COUNTIF(F1362,"*"&amp;data&amp;"*")=1,ROW(data),0))))</f>
        <v/>
      </c>
      <c r="I1362" s="26" t="str">
        <f ca="1">IF(G1362="","",INDEX(Tinh_ID,MATCH(Sheet1!G1362,Tinh_TP,0)))</f>
        <v/>
      </c>
      <c r="J1362" s="26" t="str">
        <f ca="1">IF(H1362="","",VLOOKUP(H1362,Quan_huyen!$H:$I,2,0))</f>
        <v/>
      </c>
      <c r="K1362" s="26" t="str">
        <f ca="1">IF(J1362="","",VLOOKUP(J1362,Quan_huyen!$I:$J,2,0))</f>
        <v/>
      </c>
      <c r="L1362" s="22"/>
      <c r="M1362" s="21"/>
      <c r="N1362" s="39"/>
      <c r="O1362" s="39"/>
      <c r="P1362" s="39" t="str">
        <f>IF(O1362="","",VLOOKUP(O1362,Dich_vu!$M$1:'Dich_vu'!$N:$N,2,0))</f>
        <v/>
      </c>
      <c r="Q1362" s="39"/>
      <c r="R1362" s="39"/>
      <c r="S1362" s="39"/>
      <c r="T1362" s="39"/>
      <c r="U1362" s="39"/>
      <c r="V1362" s="35"/>
      <c r="W1362" s="44"/>
    </row>
    <row r="1363" spans="2:23">
      <c r="B1363" s="19"/>
      <c r="C1363" s="23"/>
      <c r="D1363" s="26" t="str">
        <f>IF(C1363="","",VLOOKUP(C1363,Dich_vu!$A$1:'Dich_vu'!$B$64,2,0))</f>
        <v/>
      </c>
      <c r="E1363" s="20"/>
      <c r="F1363" s="21"/>
      <c r="G1363" s="24" t="str">
        <f t="array" aca="1" ref="G1363" ca="1">IF(F1363="","",INDIRECT("quan_huyen!l"&amp;MAX(IF(COUNTIF($F1363,"*"&amp;Tinh_TP&amp;"*")=1,ROW(Tinh_TP),0))))</f>
        <v/>
      </c>
      <c r="H1363" s="22" t="str">
        <f t="array" aca="1" ref="H1363" ca="1">IF(AND(F1363="",G1363=""),"",INDIRECT("quan_huyen!h"&amp;MAX(IF(COUNTIF(F1363,"*"&amp;data&amp;"*")=1,ROW(data),0))))</f>
        <v/>
      </c>
      <c r="I1363" s="26" t="str">
        <f ca="1">IF(G1363="","",INDEX(Tinh_ID,MATCH(Sheet1!G1363,Tinh_TP,0)))</f>
        <v/>
      </c>
      <c r="J1363" s="26" t="str">
        <f ca="1">IF(H1363="","",VLOOKUP(H1363,Quan_huyen!$H:$I,2,0))</f>
        <v/>
      </c>
      <c r="K1363" s="26" t="str">
        <f ca="1">IF(J1363="","",VLOOKUP(J1363,Quan_huyen!$I:$J,2,0))</f>
        <v/>
      </c>
      <c r="L1363" s="22"/>
      <c r="M1363" s="21"/>
      <c r="N1363" s="39"/>
      <c r="O1363" s="39"/>
      <c r="P1363" s="39" t="str">
        <f>IF(O1363="","",VLOOKUP(O1363,Dich_vu!$M$1:'Dich_vu'!$N:$N,2,0))</f>
        <v/>
      </c>
      <c r="Q1363" s="39"/>
      <c r="R1363" s="39"/>
      <c r="S1363" s="39"/>
      <c r="T1363" s="39"/>
      <c r="U1363" s="39"/>
      <c r="V1363" s="35"/>
      <c r="W1363" s="44"/>
    </row>
    <row r="1364" spans="2:23">
      <c r="B1364" s="19"/>
      <c r="C1364" s="23"/>
      <c r="D1364" s="26" t="str">
        <f>IF(C1364="","",VLOOKUP(C1364,Dich_vu!$A$1:'Dich_vu'!$B$64,2,0))</f>
        <v/>
      </c>
      <c r="E1364" s="20"/>
      <c r="F1364" s="21"/>
      <c r="G1364" s="24" t="str">
        <f t="array" aca="1" ref="G1364" ca="1">IF(F1364="","",INDIRECT("quan_huyen!l"&amp;MAX(IF(COUNTIF($F1364,"*"&amp;Tinh_TP&amp;"*")=1,ROW(Tinh_TP),0))))</f>
        <v/>
      </c>
      <c r="H1364" s="22" t="str">
        <f t="array" aca="1" ref="H1364" ca="1">IF(AND(F1364="",G1364=""),"",INDIRECT("quan_huyen!h"&amp;MAX(IF(COUNTIF(F1364,"*"&amp;data&amp;"*")=1,ROW(data),0))))</f>
        <v/>
      </c>
      <c r="I1364" s="26" t="str">
        <f ca="1">IF(G1364="","",INDEX(Tinh_ID,MATCH(Sheet1!G1364,Tinh_TP,0)))</f>
        <v/>
      </c>
      <c r="J1364" s="26" t="str">
        <f ca="1">IF(H1364="","",VLOOKUP(H1364,Quan_huyen!$H:$I,2,0))</f>
        <v/>
      </c>
      <c r="K1364" s="26" t="str">
        <f ca="1">IF(J1364="","",VLOOKUP(J1364,Quan_huyen!$I:$J,2,0))</f>
        <v/>
      </c>
      <c r="L1364" s="22"/>
      <c r="M1364" s="21"/>
      <c r="N1364" s="39"/>
      <c r="O1364" s="39"/>
      <c r="P1364" s="39" t="str">
        <f>IF(O1364="","",VLOOKUP(O1364,Dich_vu!$M$1:'Dich_vu'!$N:$N,2,0))</f>
        <v/>
      </c>
      <c r="Q1364" s="39"/>
      <c r="R1364" s="39"/>
      <c r="S1364" s="39"/>
      <c r="T1364" s="39"/>
      <c r="U1364" s="39"/>
      <c r="V1364" s="35"/>
      <c r="W1364" s="44"/>
    </row>
    <row r="1365" spans="2:23">
      <c r="B1365" s="19"/>
      <c r="C1365" s="23"/>
      <c r="D1365" s="26" t="str">
        <f>IF(C1365="","",VLOOKUP(C1365,Dich_vu!$A$1:'Dich_vu'!$B$64,2,0))</f>
        <v/>
      </c>
      <c r="E1365" s="20"/>
      <c r="F1365" s="21"/>
      <c r="G1365" s="24" t="str">
        <f t="array" aca="1" ref="G1365" ca="1">IF(F1365="","",INDIRECT("quan_huyen!l"&amp;MAX(IF(COUNTIF($F1365,"*"&amp;Tinh_TP&amp;"*")=1,ROW(Tinh_TP),0))))</f>
        <v/>
      </c>
      <c r="H1365" s="22" t="str">
        <f t="array" aca="1" ref="H1365" ca="1">IF(AND(F1365="",G1365=""),"",INDIRECT("quan_huyen!h"&amp;MAX(IF(COUNTIF(F1365,"*"&amp;data&amp;"*")=1,ROW(data),0))))</f>
        <v/>
      </c>
      <c r="I1365" s="26" t="str">
        <f ca="1">IF(G1365="","",INDEX(Tinh_ID,MATCH(Sheet1!G1365,Tinh_TP,0)))</f>
        <v/>
      </c>
      <c r="J1365" s="26" t="str">
        <f ca="1">IF(H1365="","",VLOOKUP(H1365,Quan_huyen!$H:$I,2,0))</f>
        <v/>
      </c>
      <c r="K1365" s="26" t="str">
        <f ca="1">IF(J1365="","",VLOOKUP(J1365,Quan_huyen!$I:$J,2,0))</f>
        <v/>
      </c>
      <c r="L1365" s="22"/>
      <c r="M1365" s="21"/>
      <c r="N1365" s="39"/>
      <c r="O1365" s="39"/>
      <c r="P1365" s="39" t="str">
        <f>IF(O1365="","",VLOOKUP(O1365,Dich_vu!$M$1:'Dich_vu'!$N:$N,2,0))</f>
        <v/>
      </c>
      <c r="Q1365" s="39"/>
      <c r="R1365" s="39"/>
      <c r="S1365" s="39"/>
      <c r="T1365" s="39"/>
      <c r="U1365" s="39"/>
      <c r="V1365" s="35"/>
      <c r="W1365" s="44"/>
    </row>
    <row r="1366" spans="2:23">
      <c r="B1366" s="19"/>
      <c r="C1366" s="23"/>
      <c r="D1366" s="26" t="str">
        <f>IF(C1366="","",VLOOKUP(C1366,Dich_vu!$A$1:'Dich_vu'!$B$64,2,0))</f>
        <v/>
      </c>
      <c r="E1366" s="20"/>
      <c r="F1366" s="21"/>
      <c r="G1366" s="24" t="str">
        <f t="array" aca="1" ref="G1366" ca="1">IF(F1366="","",INDIRECT("quan_huyen!l"&amp;MAX(IF(COUNTIF($F1366,"*"&amp;Tinh_TP&amp;"*")=1,ROW(Tinh_TP),0))))</f>
        <v/>
      </c>
      <c r="H1366" s="22" t="str">
        <f t="array" aca="1" ref="H1366" ca="1">IF(AND(F1366="",G1366=""),"",INDIRECT("quan_huyen!h"&amp;MAX(IF(COUNTIF(F1366,"*"&amp;data&amp;"*")=1,ROW(data),0))))</f>
        <v/>
      </c>
      <c r="I1366" s="26" t="str">
        <f ca="1">IF(G1366="","",INDEX(Tinh_ID,MATCH(Sheet1!G1366,Tinh_TP,0)))</f>
        <v/>
      </c>
      <c r="J1366" s="26" t="str">
        <f ca="1">IF(H1366="","",VLOOKUP(H1366,Quan_huyen!$H:$I,2,0))</f>
        <v/>
      </c>
      <c r="K1366" s="26" t="str">
        <f ca="1">IF(J1366="","",VLOOKUP(J1366,Quan_huyen!$I:$J,2,0))</f>
        <v/>
      </c>
      <c r="L1366" s="22"/>
      <c r="M1366" s="21"/>
      <c r="N1366" s="39"/>
      <c r="O1366" s="39"/>
      <c r="P1366" s="39" t="str">
        <f>IF(O1366="","",VLOOKUP(O1366,Dich_vu!$M$1:'Dich_vu'!$N:$N,2,0))</f>
        <v/>
      </c>
      <c r="Q1366" s="39"/>
      <c r="R1366" s="39"/>
      <c r="S1366" s="39"/>
      <c r="T1366" s="39"/>
      <c r="U1366" s="39"/>
      <c r="V1366" s="35"/>
      <c r="W1366" s="44"/>
    </row>
    <row r="1367" spans="2:23">
      <c r="B1367" s="19"/>
      <c r="C1367" s="23"/>
      <c r="D1367" s="26" t="str">
        <f>IF(C1367="","",VLOOKUP(C1367,Dich_vu!$A$1:'Dich_vu'!$B$64,2,0))</f>
        <v/>
      </c>
      <c r="E1367" s="20"/>
      <c r="F1367" s="21"/>
      <c r="G1367" s="24" t="str">
        <f t="array" aca="1" ref="G1367" ca="1">IF(F1367="","",INDIRECT("quan_huyen!l"&amp;MAX(IF(COUNTIF($F1367,"*"&amp;Tinh_TP&amp;"*")=1,ROW(Tinh_TP),0))))</f>
        <v/>
      </c>
      <c r="H1367" s="22" t="str">
        <f t="array" aca="1" ref="H1367" ca="1">IF(AND(F1367="",G1367=""),"",INDIRECT("quan_huyen!h"&amp;MAX(IF(COUNTIF(F1367,"*"&amp;data&amp;"*")=1,ROW(data),0))))</f>
        <v/>
      </c>
      <c r="I1367" s="26" t="str">
        <f ca="1">IF(G1367="","",INDEX(Tinh_ID,MATCH(Sheet1!G1367,Tinh_TP,0)))</f>
        <v/>
      </c>
      <c r="J1367" s="26" t="str">
        <f ca="1">IF(H1367="","",VLOOKUP(H1367,Quan_huyen!$H:$I,2,0))</f>
        <v/>
      </c>
      <c r="K1367" s="26" t="str">
        <f ca="1">IF(J1367="","",VLOOKUP(J1367,Quan_huyen!$I:$J,2,0))</f>
        <v/>
      </c>
      <c r="L1367" s="22"/>
      <c r="M1367" s="21"/>
      <c r="N1367" s="39"/>
      <c r="O1367" s="39"/>
      <c r="P1367" s="39" t="str">
        <f>IF(O1367="","",VLOOKUP(O1367,Dich_vu!$M$1:'Dich_vu'!$N:$N,2,0))</f>
        <v/>
      </c>
      <c r="Q1367" s="39"/>
      <c r="R1367" s="39"/>
      <c r="S1367" s="39"/>
      <c r="T1367" s="39"/>
      <c r="U1367" s="39"/>
      <c r="V1367" s="35"/>
      <c r="W1367" s="44"/>
    </row>
    <row r="1368" spans="2:23">
      <c r="B1368" s="19"/>
      <c r="C1368" s="23"/>
      <c r="D1368" s="26" t="str">
        <f>IF(C1368="","",VLOOKUP(C1368,Dich_vu!$A$1:'Dich_vu'!$B$64,2,0))</f>
        <v/>
      </c>
      <c r="E1368" s="20"/>
      <c r="F1368" s="21"/>
      <c r="G1368" s="24" t="str">
        <f t="array" aca="1" ref="G1368" ca="1">IF(F1368="","",INDIRECT("quan_huyen!l"&amp;MAX(IF(COUNTIF($F1368,"*"&amp;Tinh_TP&amp;"*")=1,ROW(Tinh_TP),0))))</f>
        <v/>
      </c>
      <c r="H1368" s="22" t="str">
        <f t="array" aca="1" ref="H1368" ca="1">IF(AND(F1368="",G1368=""),"",INDIRECT("quan_huyen!h"&amp;MAX(IF(COUNTIF(F1368,"*"&amp;data&amp;"*")=1,ROW(data),0))))</f>
        <v/>
      </c>
      <c r="I1368" s="26" t="str">
        <f ca="1">IF(G1368="","",INDEX(Tinh_ID,MATCH(Sheet1!G1368,Tinh_TP,0)))</f>
        <v/>
      </c>
      <c r="J1368" s="26" t="str">
        <f ca="1">IF(H1368="","",VLOOKUP(H1368,Quan_huyen!$H:$I,2,0))</f>
        <v/>
      </c>
      <c r="K1368" s="26" t="str">
        <f ca="1">IF(J1368="","",VLOOKUP(J1368,Quan_huyen!$I:$J,2,0))</f>
        <v/>
      </c>
      <c r="L1368" s="22"/>
      <c r="M1368" s="21"/>
      <c r="N1368" s="39"/>
      <c r="O1368" s="39"/>
      <c r="P1368" s="39" t="str">
        <f>IF(O1368="","",VLOOKUP(O1368,Dich_vu!$M$1:'Dich_vu'!$N:$N,2,0))</f>
        <v/>
      </c>
      <c r="Q1368" s="39"/>
      <c r="R1368" s="39"/>
      <c r="S1368" s="39"/>
      <c r="T1368" s="39"/>
      <c r="U1368" s="39"/>
      <c r="V1368" s="35"/>
      <c r="W1368" s="44"/>
    </row>
    <row r="1369" spans="2:23">
      <c r="B1369" s="19"/>
      <c r="C1369" s="23"/>
      <c r="D1369" s="26" t="str">
        <f>IF(C1369="","",VLOOKUP(C1369,Dich_vu!$A$1:'Dich_vu'!$B$64,2,0))</f>
        <v/>
      </c>
      <c r="E1369" s="20"/>
      <c r="F1369" s="21"/>
      <c r="G1369" s="24" t="str">
        <f t="array" aca="1" ref="G1369" ca="1">IF(F1369="","",INDIRECT("quan_huyen!l"&amp;MAX(IF(COUNTIF($F1369,"*"&amp;Tinh_TP&amp;"*")=1,ROW(Tinh_TP),0))))</f>
        <v/>
      </c>
      <c r="H1369" s="22" t="str">
        <f t="array" aca="1" ref="H1369" ca="1">IF(AND(F1369="",G1369=""),"",INDIRECT("quan_huyen!h"&amp;MAX(IF(COUNTIF(F1369,"*"&amp;data&amp;"*")=1,ROW(data),0))))</f>
        <v/>
      </c>
      <c r="I1369" s="26" t="str">
        <f ca="1">IF(G1369="","",INDEX(Tinh_ID,MATCH(Sheet1!G1369,Tinh_TP,0)))</f>
        <v/>
      </c>
      <c r="J1369" s="26" t="str">
        <f ca="1">IF(H1369="","",VLOOKUP(H1369,Quan_huyen!$H:$I,2,0))</f>
        <v/>
      </c>
      <c r="K1369" s="26" t="str">
        <f ca="1">IF(J1369="","",VLOOKUP(J1369,Quan_huyen!$I:$J,2,0))</f>
        <v/>
      </c>
      <c r="L1369" s="22"/>
      <c r="M1369" s="21"/>
      <c r="N1369" s="39"/>
      <c r="O1369" s="39"/>
      <c r="P1369" s="39" t="str">
        <f>IF(O1369="","",VLOOKUP(O1369,Dich_vu!$M$1:'Dich_vu'!$N:$N,2,0))</f>
        <v/>
      </c>
      <c r="Q1369" s="39"/>
      <c r="R1369" s="39"/>
      <c r="S1369" s="39"/>
      <c r="T1369" s="39"/>
      <c r="U1369" s="39"/>
      <c r="V1369" s="35"/>
      <c r="W1369" s="44"/>
    </row>
    <row r="1370" spans="2:23">
      <c r="B1370" s="19"/>
      <c r="C1370" s="23"/>
      <c r="D1370" s="26" t="str">
        <f>IF(C1370="","",VLOOKUP(C1370,Dich_vu!$A$1:'Dich_vu'!$B$64,2,0))</f>
        <v/>
      </c>
      <c r="E1370" s="20"/>
      <c r="F1370" s="21"/>
      <c r="G1370" s="24" t="str">
        <f t="array" aca="1" ref="G1370" ca="1">IF(F1370="","",INDIRECT("quan_huyen!l"&amp;MAX(IF(COUNTIF($F1370,"*"&amp;Tinh_TP&amp;"*")=1,ROW(Tinh_TP),0))))</f>
        <v/>
      </c>
      <c r="H1370" s="22" t="str">
        <f t="array" aca="1" ref="H1370" ca="1">IF(AND(F1370="",G1370=""),"",INDIRECT("quan_huyen!h"&amp;MAX(IF(COUNTIF(F1370,"*"&amp;data&amp;"*")=1,ROW(data),0))))</f>
        <v/>
      </c>
      <c r="I1370" s="26" t="str">
        <f ca="1">IF(G1370="","",INDEX(Tinh_ID,MATCH(Sheet1!G1370,Tinh_TP,0)))</f>
        <v/>
      </c>
      <c r="J1370" s="26" t="str">
        <f ca="1">IF(H1370="","",VLOOKUP(H1370,Quan_huyen!$H:$I,2,0))</f>
        <v/>
      </c>
      <c r="K1370" s="26" t="str">
        <f ca="1">IF(J1370="","",VLOOKUP(J1370,Quan_huyen!$I:$J,2,0))</f>
        <v/>
      </c>
      <c r="L1370" s="22"/>
      <c r="M1370" s="21"/>
      <c r="N1370" s="39"/>
      <c r="O1370" s="39"/>
      <c r="P1370" s="39" t="str">
        <f>IF(O1370="","",VLOOKUP(O1370,Dich_vu!$M$1:'Dich_vu'!$N:$N,2,0))</f>
        <v/>
      </c>
      <c r="Q1370" s="39"/>
      <c r="R1370" s="39"/>
      <c r="S1370" s="39"/>
      <c r="T1370" s="39"/>
      <c r="U1370" s="39"/>
      <c r="V1370" s="35"/>
      <c r="W1370" s="44"/>
    </row>
    <row r="1371" spans="2:23">
      <c r="B1371" s="19"/>
      <c r="C1371" s="23"/>
      <c r="D1371" s="26" t="str">
        <f>IF(C1371="","",VLOOKUP(C1371,Dich_vu!$A$1:'Dich_vu'!$B$64,2,0))</f>
        <v/>
      </c>
      <c r="E1371" s="20"/>
      <c r="F1371" s="21"/>
      <c r="G1371" s="24" t="str">
        <f t="array" aca="1" ref="G1371" ca="1">IF(F1371="","",INDIRECT("quan_huyen!l"&amp;MAX(IF(COUNTIF($F1371,"*"&amp;Tinh_TP&amp;"*")=1,ROW(Tinh_TP),0))))</f>
        <v/>
      </c>
      <c r="H1371" s="22" t="str">
        <f t="array" aca="1" ref="H1371" ca="1">IF(AND(F1371="",G1371=""),"",INDIRECT("quan_huyen!h"&amp;MAX(IF(COUNTIF(F1371,"*"&amp;data&amp;"*")=1,ROW(data),0))))</f>
        <v/>
      </c>
      <c r="I1371" s="26" t="str">
        <f ca="1">IF(G1371="","",INDEX(Tinh_ID,MATCH(Sheet1!G1371,Tinh_TP,0)))</f>
        <v/>
      </c>
      <c r="J1371" s="26" t="str">
        <f ca="1">IF(H1371="","",VLOOKUP(H1371,Quan_huyen!$H:$I,2,0))</f>
        <v/>
      </c>
      <c r="K1371" s="26" t="str">
        <f ca="1">IF(J1371="","",VLOOKUP(J1371,Quan_huyen!$I:$J,2,0))</f>
        <v/>
      </c>
      <c r="L1371" s="22"/>
      <c r="M1371" s="21"/>
      <c r="N1371" s="39"/>
      <c r="O1371" s="39"/>
      <c r="P1371" s="39" t="str">
        <f>IF(O1371="","",VLOOKUP(O1371,Dich_vu!$M$1:'Dich_vu'!$N:$N,2,0))</f>
        <v/>
      </c>
      <c r="Q1371" s="39"/>
      <c r="R1371" s="39"/>
      <c r="S1371" s="39"/>
      <c r="T1371" s="39"/>
      <c r="U1371" s="39"/>
      <c r="V1371" s="35"/>
      <c r="W1371" s="44"/>
    </row>
    <row r="1372" spans="2:23">
      <c r="B1372" s="19"/>
      <c r="C1372" s="23"/>
      <c r="D1372" s="26" t="str">
        <f>IF(C1372="","",VLOOKUP(C1372,Dich_vu!$A$1:'Dich_vu'!$B$64,2,0))</f>
        <v/>
      </c>
      <c r="E1372" s="20"/>
      <c r="F1372" s="21"/>
      <c r="G1372" s="24" t="str">
        <f t="array" aca="1" ref="G1372" ca="1">IF(F1372="","",INDIRECT("quan_huyen!l"&amp;MAX(IF(COUNTIF($F1372,"*"&amp;Tinh_TP&amp;"*")=1,ROW(Tinh_TP),0))))</f>
        <v/>
      </c>
      <c r="H1372" s="22" t="str">
        <f t="array" aca="1" ref="H1372" ca="1">IF(AND(F1372="",G1372=""),"",INDIRECT("quan_huyen!h"&amp;MAX(IF(COUNTIF(F1372,"*"&amp;data&amp;"*")=1,ROW(data),0))))</f>
        <v/>
      </c>
      <c r="I1372" s="26" t="str">
        <f ca="1">IF(G1372="","",INDEX(Tinh_ID,MATCH(Sheet1!G1372,Tinh_TP,0)))</f>
        <v/>
      </c>
      <c r="J1372" s="26" t="str">
        <f ca="1">IF(H1372="","",VLOOKUP(H1372,Quan_huyen!$H:$I,2,0))</f>
        <v/>
      </c>
      <c r="K1372" s="26" t="str">
        <f ca="1">IF(J1372="","",VLOOKUP(J1372,Quan_huyen!$I:$J,2,0))</f>
        <v/>
      </c>
      <c r="L1372" s="22"/>
      <c r="M1372" s="21"/>
      <c r="N1372" s="39"/>
      <c r="O1372" s="39"/>
      <c r="P1372" s="39" t="str">
        <f>IF(O1372="","",VLOOKUP(O1372,Dich_vu!$M$1:'Dich_vu'!$N:$N,2,0))</f>
        <v/>
      </c>
      <c r="Q1372" s="39"/>
      <c r="R1372" s="39"/>
      <c r="S1372" s="39"/>
      <c r="T1372" s="39"/>
      <c r="U1372" s="39"/>
      <c r="V1372" s="35"/>
      <c r="W1372" s="44"/>
    </row>
    <row r="1373" spans="2:23">
      <c r="B1373" s="19"/>
      <c r="C1373" s="23"/>
      <c r="D1373" s="26" t="str">
        <f>IF(C1373="","",VLOOKUP(C1373,Dich_vu!$A$1:'Dich_vu'!$B$64,2,0))</f>
        <v/>
      </c>
      <c r="E1373" s="20"/>
      <c r="F1373" s="21"/>
      <c r="G1373" s="24" t="str">
        <f t="array" aca="1" ref="G1373" ca="1">IF(F1373="","",INDIRECT("quan_huyen!l"&amp;MAX(IF(COUNTIF($F1373,"*"&amp;Tinh_TP&amp;"*")=1,ROW(Tinh_TP),0))))</f>
        <v/>
      </c>
      <c r="H1373" s="22" t="str">
        <f t="array" aca="1" ref="H1373" ca="1">IF(AND(F1373="",G1373=""),"",INDIRECT("quan_huyen!h"&amp;MAX(IF(COUNTIF(F1373,"*"&amp;data&amp;"*")=1,ROW(data),0))))</f>
        <v/>
      </c>
      <c r="I1373" s="26" t="str">
        <f ca="1">IF(G1373="","",INDEX(Tinh_ID,MATCH(Sheet1!G1373,Tinh_TP,0)))</f>
        <v/>
      </c>
      <c r="J1373" s="26" t="str">
        <f ca="1">IF(H1373="","",VLOOKUP(H1373,Quan_huyen!$H:$I,2,0))</f>
        <v/>
      </c>
      <c r="K1373" s="26" t="str">
        <f ca="1">IF(J1373="","",VLOOKUP(J1373,Quan_huyen!$I:$J,2,0))</f>
        <v/>
      </c>
      <c r="L1373" s="22"/>
      <c r="M1373" s="21"/>
      <c r="N1373" s="39"/>
      <c r="O1373" s="39"/>
      <c r="P1373" s="39" t="str">
        <f>IF(O1373="","",VLOOKUP(O1373,Dich_vu!$M$1:'Dich_vu'!$N:$N,2,0))</f>
        <v/>
      </c>
      <c r="Q1373" s="39"/>
      <c r="R1373" s="39"/>
      <c r="S1373" s="39"/>
      <c r="T1373" s="39"/>
      <c r="U1373" s="39"/>
      <c r="V1373" s="35"/>
      <c r="W1373" s="44"/>
    </row>
    <row r="1374" spans="2:23">
      <c r="B1374" s="19"/>
      <c r="C1374" s="23"/>
      <c r="D1374" s="26" t="str">
        <f>IF(C1374="","",VLOOKUP(C1374,Dich_vu!$A$1:'Dich_vu'!$B$64,2,0))</f>
        <v/>
      </c>
      <c r="E1374" s="20"/>
      <c r="F1374" s="21"/>
      <c r="G1374" s="24" t="str">
        <f t="array" aca="1" ref="G1374" ca="1">IF(F1374="","",INDIRECT("quan_huyen!l"&amp;MAX(IF(COUNTIF($F1374,"*"&amp;Tinh_TP&amp;"*")=1,ROW(Tinh_TP),0))))</f>
        <v/>
      </c>
      <c r="H1374" s="22" t="str">
        <f t="array" aca="1" ref="H1374" ca="1">IF(AND(F1374="",G1374=""),"",INDIRECT("quan_huyen!h"&amp;MAX(IF(COUNTIF(F1374,"*"&amp;data&amp;"*")=1,ROW(data),0))))</f>
        <v/>
      </c>
      <c r="I1374" s="26" t="str">
        <f ca="1">IF(G1374="","",INDEX(Tinh_ID,MATCH(Sheet1!G1374,Tinh_TP,0)))</f>
        <v/>
      </c>
      <c r="J1374" s="26" t="str">
        <f ca="1">IF(H1374="","",VLOOKUP(H1374,Quan_huyen!$H:$I,2,0))</f>
        <v/>
      </c>
      <c r="K1374" s="26" t="str">
        <f ca="1">IF(J1374="","",VLOOKUP(J1374,Quan_huyen!$I:$J,2,0))</f>
        <v/>
      </c>
      <c r="L1374" s="22"/>
      <c r="M1374" s="21"/>
      <c r="N1374" s="39"/>
      <c r="O1374" s="39"/>
      <c r="P1374" s="39" t="str">
        <f>IF(O1374="","",VLOOKUP(O1374,Dich_vu!$M$1:'Dich_vu'!$N:$N,2,0))</f>
        <v/>
      </c>
      <c r="Q1374" s="39"/>
      <c r="R1374" s="39"/>
      <c r="S1374" s="39"/>
      <c r="T1374" s="39"/>
      <c r="U1374" s="39"/>
      <c r="V1374" s="35"/>
      <c r="W1374" s="44"/>
    </row>
    <row r="1375" spans="2:23">
      <c r="B1375" s="19"/>
      <c r="C1375" s="23"/>
      <c r="D1375" s="26" t="str">
        <f>IF(C1375="","",VLOOKUP(C1375,Dich_vu!$A$1:'Dich_vu'!$B$64,2,0))</f>
        <v/>
      </c>
      <c r="E1375" s="20"/>
      <c r="F1375" s="21"/>
      <c r="G1375" s="24" t="str">
        <f t="array" aca="1" ref="G1375" ca="1">IF(F1375="","",INDIRECT("quan_huyen!l"&amp;MAX(IF(COUNTIF($F1375,"*"&amp;Tinh_TP&amp;"*")=1,ROW(Tinh_TP),0))))</f>
        <v/>
      </c>
      <c r="H1375" s="22" t="str">
        <f t="array" aca="1" ref="H1375" ca="1">IF(AND(F1375="",G1375=""),"",INDIRECT("quan_huyen!h"&amp;MAX(IF(COUNTIF(F1375,"*"&amp;data&amp;"*")=1,ROW(data),0))))</f>
        <v/>
      </c>
      <c r="I1375" s="26" t="str">
        <f ca="1">IF(G1375="","",INDEX(Tinh_ID,MATCH(Sheet1!G1375,Tinh_TP,0)))</f>
        <v/>
      </c>
      <c r="J1375" s="26" t="str">
        <f ca="1">IF(H1375="","",VLOOKUP(H1375,Quan_huyen!$H:$I,2,0))</f>
        <v/>
      </c>
      <c r="K1375" s="26" t="str">
        <f ca="1">IF(J1375="","",VLOOKUP(J1375,Quan_huyen!$I:$J,2,0))</f>
        <v/>
      </c>
      <c r="L1375" s="22"/>
      <c r="M1375" s="21"/>
      <c r="N1375" s="39"/>
      <c r="O1375" s="39"/>
      <c r="P1375" s="39" t="str">
        <f>IF(O1375="","",VLOOKUP(O1375,Dich_vu!$M$1:'Dich_vu'!$N:$N,2,0))</f>
        <v/>
      </c>
      <c r="Q1375" s="39"/>
      <c r="R1375" s="39"/>
      <c r="S1375" s="39"/>
      <c r="T1375" s="39"/>
      <c r="U1375" s="39"/>
      <c r="V1375" s="35"/>
      <c r="W1375" s="44"/>
    </row>
    <row r="1376" spans="2:23">
      <c r="B1376" s="19"/>
      <c r="C1376" s="23"/>
      <c r="D1376" s="26" t="str">
        <f>IF(C1376="","",VLOOKUP(C1376,Dich_vu!$A$1:'Dich_vu'!$B$64,2,0))</f>
        <v/>
      </c>
      <c r="E1376" s="20"/>
      <c r="F1376" s="21"/>
      <c r="G1376" s="24" t="str">
        <f t="array" aca="1" ref="G1376" ca="1">IF(F1376="","",INDIRECT("quan_huyen!l"&amp;MAX(IF(COUNTIF($F1376,"*"&amp;Tinh_TP&amp;"*")=1,ROW(Tinh_TP),0))))</f>
        <v/>
      </c>
      <c r="H1376" s="22" t="str">
        <f t="array" aca="1" ref="H1376" ca="1">IF(AND(F1376="",G1376=""),"",INDIRECT("quan_huyen!h"&amp;MAX(IF(COUNTIF(F1376,"*"&amp;data&amp;"*")=1,ROW(data),0))))</f>
        <v/>
      </c>
      <c r="I1376" s="26" t="str">
        <f ca="1">IF(G1376="","",INDEX(Tinh_ID,MATCH(Sheet1!G1376,Tinh_TP,0)))</f>
        <v/>
      </c>
      <c r="J1376" s="26" t="str">
        <f ca="1">IF(H1376="","",VLOOKUP(H1376,Quan_huyen!$H:$I,2,0))</f>
        <v/>
      </c>
      <c r="K1376" s="26" t="str">
        <f ca="1">IF(J1376="","",VLOOKUP(J1376,Quan_huyen!$I:$J,2,0))</f>
        <v/>
      </c>
      <c r="L1376" s="22"/>
      <c r="M1376" s="21"/>
      <c r="N1376" s="39"/>
      <c r="O1376" s="39"/>
      <c r="P1376" s="39" t="str">
        <f>IF(O1376="","",VLOOKUP(O1376,Dich_vu!$M$1:'Dich_vu'!$N:$N,2,0))</f>
        <v/>
      </c>
      <c r="Q1376" s="39"/>
      <c r="R1376" s="39"/>
      <c r="S1376" s="39"/>
      <c r="T1376" s="39"/>
      <c r="U1376" s="39"/>
      <c r="V1376" s="35"/>
      <c r="W1376" s="44"/>
    </row>
    <row r="1377" spans="2:23">
      <c r="B1377" s="19"/>
      <c r="C1377" s="23"/>
      <c r="D1377" s="26" t="str">
        <f>IF(C1377="","",VLOOKUP(C1377,Dich_vu!$A$1:'Dich_vu'!$B$64,2,0))</f>
        <v/>
      </c>
      <c r="E1377" s="20"/>
      <c r="F1377" s="21"/>
      <c r="G1377" s="24" t="str">
        <f t="array" aca="1" ref="G1377" ca="1">IF(F1377="","",INDIRECT("quan_huyen!l"&amp;MAX(IF(COUNTIF($F1377,"*"&amp;Tinh_TP&amp;"*")=1,ROW(Tinh_TP),0))))</f>
        <v/>
      </c>
      <c r="H1377" s="22" t="str">
        <f t="array" aca="1" ref="H1377" ca="1">IF(AND(F1377="",G1377=""),"",INDIRECT("quan_huyen!h"&amp;MAX(IF(COUNTIF(F1377,"*"&amp;data&amp;"*")=1,ROW(data),0))))</f>
        <v/>
      </c>
      <c r="I1377" s="26" t="str">
        <f ca="1">IF(G1377="","",INDEX(Tinh_ID,MATCH(Sheet1!G1377,Tinh_TP,0)))</f>
        <v/>
      </c>
      <c r="J1377" s="26" t="str">
        <f ca="1">IF(H1377="","",VLOOKUP(H1377,Quan_huyen!$H:$I,2,0))</f>
        <v/>
      </c>
      <c r="K1377" s="26" t="str">
        <f ca="1">IF(J1377="","",VLOOKUP(J1377,Quan_huyen!$I:$J,2,0))</f>
        <v/>
      </c>
      <c r="L1377" s="22"/>
      <c r="M1377" s="21"/>
      <c r="N1377" s="39"/>
      <c r="O1377" s="39"/>
      <c r="P1377" s="39" t="str">
        <f>IF(O1377="","",VLOOKUP(O1377,Dich_vu!$M$1:'Dich_vu'!$N:$N,2,0))</f>
        <v/>
      </c>
      <c r="Q1377" s="39"/>
      <c r="R1377" s="39"/>
      <c r="S1377" s="39"/>
      <c r="T1377" s="39"/>
      <c r="U1377" s="39"/>
      <c r="V1377" s="35"/>
      <c r="W1377" s="44"/>
    </row>
    <row r="1378" spans="2:23">
      <c r="B1378" s="19"/>
      <c r="C1378" s="23"/>
      <c r="D1378" s="26" t="str">
        <f>IF(C1378="","",VLOOKUP(C1378,Dich_vu!$A$1:'Dich_vu'!$B$64,2,0))</f>
        <v/>
      </c>
      <c r="E1378" s="20"/>
      <c r="F1378" s="21"/>
      <c r="G1378" s="24" t="str">
        <f t="array" aca="1" ref="G1378" ca="1">IF(F1378="","",INDIRECT("quan_huyen!l"&amp;MAX(IF(COUNTIF($F1378,"*"&amp;Tinh_TP&amp;"*")=1,ROW(Tinh_TP),0))))</f>
        <v/>
      </c>
      <c r="H1378" s="22" t="str">
        <f t="array" aca="1" ref="H1378" ca="1">IF(AND(F1378="",G1378=""),"",INDIRECT("quan_huyen!h"&amp;MAX(IF(COUNTIF(F1378,"*"&amp;data&amp;"*")=1,ROW(data),0))))</f>
        <v/>
      </c>
      <c r="I1378" s="26" t="str">
        <f ca="1">IF(G1378="","",INDEX(Tinh_ID,MATCH(Sheet1!G1378,Tinh_TP,0)))</f>
        <v/>
      </c>
      <c r="J1378" s="26" t="str">
        <f ca="1">IF(H1378="","",VLOOKUP(H1378,Quan_huyen!$H:$I,2,0))</f>
        <v/>
      </c>
      <c r="K1378" s="26" t="str">
        <f ca="1">IF(J1378="","",VLOOKUP(J1378,Quan_huyen!$I:$J,2,0))</f>
        <v/>
      </c>
      <c r="L1378" s="22"/>
      <c r="M1378" s="21"/>
      <c r="N1378" s="39"/>
      <c r="O1378" s="39"/>
      <c r="P1378" s="39" t="str">
        <f>IF(O1378="","",VLOOKUP(O1378,Dich_vu!$M$1:'Dich_vu'!$N:$N,2,0))</f>
        <v/>
      </c>
      <c r="Q1378" s="39"/>
      <c r="R1378" s="39"/>
      <c r="S1378" s="39"/>
      <c r="T1378" s="39"/>
      <c r="U1378" s="39"/>
      <c r="V1378" s="35"/>
      <c r="W1378" s="44"/>
    </row>
    <row r="1379" spans="2:23">
      <c r="B1379" s="19"/>
      <c r="C1379" s="23"/>
      <c r="D1379" s="26" t="str">
        <f>IF(C1379="","",VLOOKUP(C1379,Dich_vu!$A$1:'Dich_vu'!$B$64,2,0))</f>
        <v/>
      </c>
      <c r="E1379" s="20"/>
      <c r="F1379" s="21"/>
      <c r="G1379" s="24" t="str">
        <f t="array" aca="1" ref="G1379" ca="1">IF(F1379="","",INDIRECT("quan_huyen!l"&amp;MAX(IF(COUNTIF($F1379,"*"&amp;Tinh_TP&amp;"*")=1,ROW(Tinh_TP),0))))</f>
        <v/>
      </c>
      <c r="H1379" s="22" t="str">
        <f t="array" aca="1" ref="H1379" ca="1">IF(AND(F1379="",G1379=""),"",INDIRECT("quan_huyen!h"&amp;MAX(IF(COUNTIF(F1379,"*"&amp;data&amp;"*")=1,ROW(data),0))))</f>
        <v/>
      </c>
      <c r="I1379" s="26" t="str">
        <f ca="1">IF(G1379="","",INDEX(Tinh_ID,MATCH(Sheet1!G1379,Tinh_TP,0)))</f>
        <v/>
      </c>
      <c r="J1379" s="26" t="str">
        <f ca="1">IF(H1379="","",VLOOKUP(H1379,Quan_huyen!$H:$I,2,0))</f>
        <v/>
      </c>
      <c r="K1379" s="26" t="str">
        <f ca="1">IF(J1379="","",VLOOKUP(J1379,Quan_huyen!$I:$J,2,0))</f>
        <v/>
      </c>
      <c r="L1379" s="22"/>
      <c r="M1379" s="21"/>
      <c r="N1379" s="39"/>
      <c r="O1379" s="39"/>
      <c r="P1379" s="39" t="str">
        <f>IF(O1379="","",VLOOKUP(O1379,Dich_vu!$M$1:'Dich_vu'!$N:$N,2,0))</f>
        <v/>
      </c>
      <c r="Q1379" s="39"/>
      <c r="R1379" s="39"/>
      <c r="S1379" s="39"/>
      <c r="T1379" s="39"/>
      <c r="U1379" s="39"/>
      <c r="V1379" s="35"/>
      <c r="W1379" s="44"/>
    </row>
    <row r="1380" spans="2:23">
      <c r="B1380" s="19"/>
      <c r="C1380" s="23"/>
      <c r="D1380" s="26" t="str">
        <f>IF(C1380="","",VLOOKUP(C1380,Dich_vu!$A$1:'Dich_vu'!$B$64,2,0))</f>
        <v/>
      </c>
      <c r="E1380" s="20"/>
      <c r="F1380" s="21"/>
      <c r="G1380" s="24" t="str">
        <f t="array" aca="1" ref="G1380" ca="1">IF(F1380="","",INDIRECT("quan_huyen!l"&amp;MAX(IF(COUNTIF($F1380,"*"&amp;Tinh_TP&amp;"*")=1,ROW(Tinh_TP),0))))</f>
        <v/>
      </c>
      <c r="H1380" s="22" t="str">
        <f t="array" aca="1" ref="H1380" ca="1">IF(AND(F1380="",G1380=""),"",INDIRECT("quan_huyen!h"&amp;MAX(IF(COUNTIF(F1380,"*"&amp;data&amp;"*")=1,ROW(data),0))))</f>
        <v/>
      </c>
      <c r="I1380" s="26" t="str">
        <f ca="1">IF(G1380="","",INDEX(Tinh_ID,MATCH(Sheet1!G1380,Tinh_TP,0)))</f>
        <v/>
      </c>
      <c r="J1380" s="26" t="str">
        <f ca="1">IF(H1380="","",VLOOKUP(H1380,Quan_huyen!$H:$I,2,0))</f>
        <v/>
      </c>
      <c r="K1380" s="26" t="str">
        <f ca="1">IF(J1380="","",VLOOKUP(J1380,Quan_huyen!$I:$J,2,0))</f>
        <v/>
      </c>
      <c r="L1380" s="22"/>
      <c r="M1380" s="21"/>
      <c r="N1380" s="39"/>
      <c r="O1380" s="39"/>
      <c r="P1380" s="39" t="str">
        <f>IF(O1380="","",VLOOKUP(O1380,Dich_vu!$M$1:'Dich_vu'!$N:$N,2,0))</f>
        <v/>
      </c>
      <c r="Q1380" s="39"/>
      <c r="R1380" s="39"/>
      <c r="S1380" s="39"/>
      <c r="T1380" s="39"/>
      <c r="U1380" s="39"/>
      <c r="V1380" s="35"/>
      <c r="W1380" s="44"/>
    </row>
    <row r="1381" spans="2:23">
      <c r="G1381" s="25"/>
      <c r="I1381" s="25"/>
    </row>
  </sheetData>
  <protectedRanges>
    <protectedRange sqref="Q1:R1048576" name="Range1"/>
  </protectedRanges>
  <autoFilter ref="A1:R1">
    <filterColumn colId="1"/>
    <filterColumn colId="2"/>
    <filterColumn colId="3"/>
    <filterColumn colId="10"/>
    <filterColumn colId="11"/>
    <filterColumn colId="12"/>
  </autoFilter>
  <conditionalFormatting sqref="H2:H1380 J2:L1380">
    <cfRule type="containsErrors" dxfId="0" priority="17">
      <formula>ISERROR(H2)</formula>
    </cfRule>
  </conditionalFormatting>
  <dataValidations count="14">
    <dataValidation type="list" allowBlank="1" showInputMessage="1" sqref="C3:C1380">
      <formula1>ds_tinh_2</formula1>
    </dataValidation>
    <dataValidation type="list" allowBlank="1" showInputMessage="1" sqref="H2:H1380">
      <formula1>INDIRECT($S2)</formula1>
      <formula2>0</formula2>
    </dataValidation>
    <dataValidation type="list" sqref="N2:N1380">
      <formula1>DS_BXE_TIM</formula1>
    </dataValidation>
    <dataValidation type="list" sqref="O2:O1380">
      <formula1>DS_LX_TIM</formula1>
    </dataValidation>
    <dataValidation sqref="P2:P1380"/>
    <dataValidation type="list" sqref="Q2:Q1380">
      <formula1>DS_TTRONG</formula1>
    </dataValidation>
    <dataValidation type="list" sqref="R2:R1380">
      <formula1>DVU_BSUNG</formula1>
    </dataValidation>
    <dataValidation type="list" sqref="S2:S1380">
      <formula1>DS_HANG</formula1>
    </dataValidation>
    <dataValidation type="list" sqref="T2:T1380">
      <formula1>DS_KYTHUE</formula1>
    </dataValidation>
    <dataValidation type="list" sqref="U2:U1380">
      <formula1>DS_KNGUOI</formula1>
    </dataValidation>
    <dataValidation type="list" showErrorMessage="1" errorTitle="Lỗi nhập liệu" error="Bạn vui lòng nhập đúng tên tỉnh thành như trong danh sách!" promptTitle="Tỉnh thành" prompt="Nhập tên tỉnh chuyển hàng đến" sqref="G2:G1380">
      <formula1>Tinh_TP</formula1>
      <formula2>0</formula2>
    </dataValidation>
    <dataValidation type="list" allowBlank="1" showInputMessage="1" sqref="L2:L1380">
      <formula1>diem_xa</formula1>
    </dataValidation>
    <dataValidation type="list" errorTitle="Lỗi nhập liệu" error="Bạn vui lòng nhập đúng tên tỉnh thành như trong danh sách!" promptTitle="Tỉnh thành" prompt="Nhập tên tỉnh chuyển hàng đến" sqref="C2">
      <formula1>ds_tinh_2</formula1>
    </dataValidation>
    <dataValidation type="list" allowBlank="1" showInputMessage="1" showErrorMessage="1" sqref="B2:B917">
      <formula1>DS_KH</formula1>
    </dataValidation>
  </dataValidations>
  <pageMargins left="0.7" right="0.7" top="0.75" bottom="0.75" header="0.51180555555555496" footer="0.51180555555555496"/>
  <pageSetup paperSize="9" scale="35" firstPageNumber="0" orientation="landscape" horizontalDpi="300" verticalDpi="300" r:id="rId1"/>
  <drawing r:id="rId2"/>
  <extLst xmlns:x14="http://schemas.microsoft.com/office/spreadsheetml/2009/9/main">
    <ext uri="{CCE6A557-97BC-4b89-ADB6-D9C93CAAB3DF}">
      <x14:dataValidations xmlns:xm="http://schemas.microsoft.com/office/excel/2006/main" count="2">
        <x14:dataValidation type="list" allowBlank="1" showInputMessage="1">
          <x14:formula1>
            <xm:f>OFFSET(Xa_phuong!$B$1,MATCH($U8,Xa_phuong!$D:$D,0)-1,,COUNTIF(Xa_phuong!$D:$D,$U8))</xm:f>
          </x14:formula1>
          <xm:sqref>H8:H1045</xm:sqref>
        </x14:dataValidation>
        <x14:dataValidation type="list" allowBlank="1" showInputMessage="1" showErrorMessage="1">
          <x14:formula1>
            <xm:f>IF(COUNTIF($O8,"*GNG*")=1,'Dịch vụ'!$A$2:$A$11,'Dịch vụ'!$A$2:$A$9)</xm:f>
          </x14:formula1>
          <xm:sqref>N8:N1045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A1:AMK738"/>
  <sheetViews>
    <sheetView workbookViewId="0">
      <pane xSplit="3" ySplit="1" topLeftCell="D382" activePane="bottomRight" state="frozen"/>
      <selection pane="topRight" activeCell="D1" sqref="D1"/>
      <selection pane="bottomLeft" activeCell="A676" sqref="A676"/>
      <selection pane="bottomRight" activeCell="D404" sqref="D404"/>
    </sheetView>
  </sheetViews>
  <sheetFormatPr defaultColWidth="8.88671875" defaultRowHeight="15.6"/>
  <cols>
    <col min="1" max="1" width="10.33203125" style="7" customWidth="1"/>
    <col min="2" max="2" width="7.6640625" style="7" customWidth="1"/>
    <col min="3" max="3" width="8.6640625" style="7" customWidth="1"/>
    <col min="4" max="4" width="22.6640625" style="7" customWidth="1"/>
    <col min="5" max="5" width="7.44140625" style="7" customWidth="1"/>
    <col min="6" max="6" width="9.44140625" style="7" customWidth="1"/>
    <col min="7" max="7" width="12" style="7" customWidth="1"/>
    <col min="8" max="8" width="25.88671875" style="7" customWidth="1"/>
    <col min="9" max="10" width="25.6640625" style="7" customWidth="1"/>
    <col min="11" max="11" width="22.6640625" style="7" hidden="1" customWidth="1"/>
    <col min="12" max="12" width="17.109375" style="7" customWidth="1"/>
    <col min="13" max="13" width="13.77734375" style="7" customWidth="1"/>
    <col min="14" max="14" width="14.109375" style="7" customWidth="1"/>
    <col min="15" max="15" width="11.109375" style="7" bestFit="1" customWidth="1"/>
    <col min="16" max="16" width="12.44140625" style="7" bestFit="1" customWidth="1"/>
    <col min="17" max="1025" width="8.88671875" style="7" customWidth="1"/>
  </cols>
  <sheetData>
    <row r="1" spans="1:18">
      <c r="A1" s="8" t="s">
        <v>2</v>
      </c>
      <c r="B1" s="7" t="s">
        <v>3</v>
      </c>
      <c r="C1" s="8" t="s">
        <v>4</v>
      </c>
      <c r="D1" s="8" t="s">
        <v>5</v>
      </c>
      <c r="E1" s="7" t="s">
        <v>6</v>
      </c>
      <c r="F1" s="7" t="s">
        <v>7</v>
      </c>
      <c r="G1" s="7" t="s">
        <v>8</v>
      </c>
      <c r="H1" s="8" t="s">
        <v>9</v>
      </c>
      <c r="I1" s="8" t="s">
        <v>9</v>
      </c>
      <c r="J1" s="8"/>
      <c r="K1" s="8" t="s">
        <v>4</v>
      </c>
      <c r="L1" s="8" t="s">
        <v>10</v>
      </c>
      <c r="M1" s="8" t="s">
        <v>11</v>
      </c>
      <c r="N1" s="8" t="s">
        <v>4</v>
      </c>
      <c r="P1" s="13"/>
    </row>
    <row r="2" spans="1:18">
      <c r="A2" s="7" t="s">
        <v>12</v>
      </c>
      <c r="B2" s="7" t="s">
        <v>13</v>
      </c>
      <c r="C2" s="7">
        <f t="shared" ref="C2:C65" si="0">INDEX(Ma_tinh,MATCH(D2,Tinh_TP,0))</f>
        <v>56</v>
      </c>
      <c r="D2" s="7" t="s">
        <v>14</v>
      </c>
      <c r="E2" s="7" t="s">
        <v>15</v>
      </c>
      <c r="F2" s="7">
        <v>633</v>
      </c>
      <c r="G2" s="9">
        <v>8810</v>
      </c>
      <c r="H2" s="7" t="s">
        <v>16</v>
      </c>
      <c r="I2" s="7" t="s">
        <v>17</v>
      </c>
      <c r="J2" s="29" t="s">
        <v>2549</v>
      </c>
      <c r="K2" s="7" t="s">
        <v>18</v>
      </c>
      <c r="L2" s="7" t="s">
        <v>81</v>
      </c>
      <c r="M2" s="7">
        <v>48</v>
      </c>
      <c r="N2" s="7" t="s">
        <v>82</v>
      </c>
      <c r="P2" s="29"/>
      <c r="Q2" s="13"/>
      <c r="R2" s="13"/>
    </row>
    <row r="3" spans="1:18">
      <c r="A3" s="7" t="s">
        <v>20</v>
      </c>
      <c r="B3" s="7" t="s">
        <v>13</v>
      </c>
      <c r="C3" s="7">
        <f t="shared" si="0"/>
        <v>56</v>
      </c>
      <c r="D3" s="7" t="s">
        <v>14</v>
      </c>
      <c r="E3" s="7" t="s">
        <v>21</v>
      </c>
      <c r="F3" s="7">
        <v>631</v>
      </c>
      <c r="G3" s="9">
        <v>8830</v>
      </c>
      <c r="H3" s="7" t="s">
        <v>22</v>
      </c>
      <c r="I3" s="7" t="s">
        <v>23</v>
      </c>
      <c r="J3" s="29" t="s">
        <v>2550</v>
      </c>
      <c r="K3" s="7" t="s">
        <v>24</v>
      </c>
      <c r="L3" s="7" t="s">
        <v>32</v>
      </c>
      <c r="M3" s="7">
        <v>27</v>
      </c>
      <c r="N3" s="7" t="s">
        <v>33</v>
      </c>
      <c r="O3" s="13"/>
      <c r="P3" s="29"/>
      <c r="Q3" s="13"/>
      <c r="R3" s="13"/>
    </row>
    <row r="4" spans="1:18">
      <c r="A4" s="7" t="s">
        <v>27</v>
      </c>
      <c r="B4" s="7" t="s">
        <v>13</v>
      </c>
      <c r="C4" s="7">
        <f t="shared" si="0"/>
        <v>56</v>
      </c>
      <c r="D4" s="7" t="s">
        <v>14</v>
      </c>
      <c r="E4" s="7" t="s">
        <v>28</v>
      </c>
      <c r="F4" s="7">
        <v>632</v>
      </c>
      <c r="G4" s="9">
        <v>8825</v>
      </c>
      <c r="H4" s="7" t="s">
        <v>29</v>
      </c>
      <c r="I4" s="7" t="s">
        <v>30</v>
      </c>
      <c r="J4" s="29" t="s">
        <v>2551</v>
      </c>
      <c r="K4" s="7" t="s">
        <v>31</v>
      </c>
      <c r="L4" s="7" t="s">
        <v>39</v>
      </c>
      <c r="M4" s="7">
        <v>21</v>
      </c>
      <c r="N4" s="7" t="s">
        <v>40</v>
      </c>
      <c r="O4" s="13"/>
      <c r="P4" s="29"/>
      <c r="Q4" s="13"/>
      <c r="R4" s="13"/>
    </row>
    <row r="5" spans="1:18">
      <c r="A5" s="7" t="s">
        <v>34</v>
      </c>
      <c r="B5" s="7" t="s">
        <v>13</v>
      </c>
      <c r="C5" s="7">
        <f t="shared" si="0"/>
        <v>56</v>
      </c>
      <c r="D5" s="7" t="s">
        <v>14</v>
      </c>
      <c r="E5" s="7" t="s">
        <v>35</v>
      </c>
      <c r="F5" s="7">
        <v>634</v>
      </c>
      <c r="G5" s="9">
        <v>8837</v>
      </c>
      <c r="H5" s="7" t="s">
        <v>36</v>
      </c>
      <c r="I5" s="7" t="s">
        <v>37</v>
      </c>
      <c r="J5" s="29" t="s">
        <v>2552</v>
      </c>
      <c r="K5" s="7" t="s">
        <v>38</v>
      </c>
      <c r="L5" s="7" t="s">
        <v>220</v>
      </c>
      <c r="M5" s="7">
        <v>31</v>
      </c>
      <c r="N5" s="7" t="s">
        <v>221</v>
      </c>
      <c r="O5" s="13"/>
      <c r="P5" s="29"/>
      <c r="Q5" s="13"/>
      <c r="R5" s="13"/>
    </row>
    <row r="6" spans="1:18">
      <c r="A6" s="7" t="s">
        <v>41</v>
      </c>
      <c r="B6" s="7" t="s">
        <v>13</v>
      </c>
      <c r="C6" s="7">
        <f t="shared" si="0"/>
        <v>56</v>
      </c>
      <c r="D6" s="7" t="s">
        <v>14</v>
      </c>
      <c r="E6" s="7" t="s">
        <v>42</v>
      </c>
      <c r="F6" s="7">
        <v>635</v>
      </c>
      <c r="G6" s="9">
        <v>8816</v>
      </c>
      <c r="H6" s="7" t="s">
        <v>43</v>
      </c>
      <c r="I6" s="7" t="s">
        <v>44</v>
      </c>
      <c r="J6" s="29" t="s">
        <v>2553</v>
      </c>
      <c r="K6" s="7" t="s">
        <v>45</v>
      </c>
      <c r="L6" s="7" t="s">
        <v>46</v>
      </c>
      <c r="M6" s="7">
        <v>62</v>
      </c>
      <c r="N6" s="7" t="s">
        <v>47</v>
      </c>
      <c r="O6" s="13"/>
      <c r="P6" s="29"/>
      <c r="Q6" s="13"/>
      <c r="R6" s="13"/>
    </row>
    <row r="7" spans="1:18">
      <c r="A7" s="7" t="s">
        <v>48</v>
      </c>
      <c r="B7" s="7" t="s">
        <v>13</v>
      </c>
      <c r="C7" s="7">
        <f t="shared" si="0"/>
        <v>56</v>
      </c>
      <c r="D7" s="7" t="s">
        <v>14</v>
      </c>
      <c r="E7" s="7" t="s">
        <v>49</v>
      </c>
      <c r="F7" s="7">
        <v>636</v>
      </c>
      <c r="G7" s="9">
        <v>8828</v>
      </c>
      <c r="H7" s="7" t="s">
        <v>50</v>
      </c>
      <c r="I7" s="7" t="s">
        <v>51</v>
      </c>
      <c r="J7" s="29" t="s">
        <v>2554</v>
      </c>
      <c r="K7" s="7" t="s">
        <v>52</v>
      </c>
      <c r="L7" s="7" t="s">
        <v>60</v>
      </c>
      <c r="M7" s="7">
        <v>58</v>
      </c>
      <c r="N7" s="7" t="s">
        <v>61</v>
      </c>
      <c r="O7" s="13"/>
      <c r="P7" s="29"/>
      <c r="Q7" s="13"/>
      <c r="R7" s="13"/>
    </row>
    <row r="8" spans="1:18">
      <c r="A8" s="7" t="s">
        <v>55</v>
      </c>
      <c r="B8" s="7" t="s">
        <v>13</v>
      </c>
      <c r="C8" s="7">
        <f t="shared" si="0"/>
        <v>56</v>
      </c>
      <c r="D8" s="7" t="s">
        <v>14</v>
      </c>
      <c r="E8" s="7" t="s">
        <v>56</v>
      </c>
      <c r="F8" s="7">
        <v>637</v>
      </c>
      <c r="G8" s="9">
        <v>8834</v>
      </c>
      <c r="H8" s="7" t="s">
        <v>57</v>
      </c>
      <c r="I8" s="7" t="s">
        <v>58</v>
      </c>
      <c r="J8" s="29" t="s">
        <v>2555</v>
      </c>
      <c r="K8" s="7" t="s">
        <v>59</v>
      </c>
      <c r="L8" s="7" t="s">
        <v>88</v>
      </c>
      <c r="M8" s="7">
        <v>52</v>
      </c>
      <c r="N8" s="7" t="s">
        <v>89</v>
      </c>
      <c r="O8" s="13"/>
      <c r="P8" s="29"/>
      <c r="Q8" s="13"/>
      <c r="R8" s="13"/>
    </row>
    <row r="9" spans="1:18">
      <c r="A9" s="7" t="s">
        <v>62</v>
      </c>
      <c r="B9" s="7" t="s">
        <v>13</v>
      </c>
      <c r="C9" s="7">
        <f t="shared" si="0"/>
        <v>56</v>
      </c>
      <c r="D9" s="7" t="s">
        <v>14</v>
      </c>
      <c r="E9" s="7" t="s">
        <v>63</v>
      </c>
      <c r="F9" s="7">
        <v>638</v>
      </c>
      <c r="G9" s="9">
        <v>8840</v>
      </c>
      <c r="H9" s="7" t="s">
        <v>64</v>
      </c>
      <c r="I9" s="7" t="s">
        <v>65</v>
      </c>
      <c r="J9" s="29" t="s">
        <v>2556</v>
      </c>
      <c r="K9" s="7" t="s">
        <v>66</v>
      </c>
      <c r="L9" s="7" t="s">
        <v>319</v>
      </c>
      <c r="M9" s="7">
        <v>26</v>
      </c>
      <c r="N9" s="13" t="s">
        <v>2546</v>
      </c>
      <c r="O9" s="13"/>
      <c r="P9" s="29"/>
      <c r="Q9" s="13"/>
      <c r="R9" s="13"/>
    </row>
    <row r="10" spans="1:18">
      <c r="A10" s="7" t="s">
        <v>69</v>
      </c>
      <c r="B10" s="7" t="s">
        <v>13</v>
      </c>
      <c r="C10" s="7">
        <f t="shared" si="0"/>
        <v>56</v>
      </c>
      <c r="D10" s="7" t="s">
        <v>14</v>
      </c>
      <c r="E10" s="7" t="s">
        <v>70</v>
      </c>
      <c r="F10" s="7">
        <v>639</v>
      </c>
      <c r="G10" s="9">
        <v>8843</v>
      </c>
      <c r="H10" s="7" t="s">
        <v>71</v>
      </c>
      <c r="I10" s="7" t="s">
        <v>72</v>
      </c>
      <c r="J10" s="29" t="s">
        <v>2557</v>
      </c>
      <c r="K10" s="7" t="s">
        <v>73</v>
      </c>
      <c r="L10" s="7" t="s">
        <v>67</v>
      </c>
      <c r="M10" s="7">
        <v>40</v>
      </c>
      <c r="N10" s="7" t="s">
        <v>68</v>
      </c>
      <c r="O10" s="13"/>
      <c r="P10" s="29"/>
      <c r="Q10" s="13"/>
      <c r="R10" s="13"/>
    </row>
    <row r="11" spans="1:18">
      <c r="A11" s="7" t="s">
        <v>76</v>
      </c>
      <c r="B11" s="7" t="s">
        <v>13</v>
      </c>
      <c r="C11" s="7">
        <f t="shared" si="0"/>
        <v>56</v>
      </c>
      <c r="D11" s="7" t="s">
        <v>14</v>
      </c>
      <c r="E11" s="7" t="s">
        <v>77</v>
      </c>
      <c r="F11" s="7">
        <v>640</v>
      </c>
      <c r="G11" s="9">
        <v>8822</v>
      </c>
      <c r="H11" s="7" t="s">
        <v>78</v>
      </c>
      <c r="I11" s="7" t="s">
        <v>79</v>
      </c>
      <c r="J11" s="29" t="s">
        <v>2558</v>
      </c>
      <c r="K11" s="7" t="s">
        <v>80</v>
      </c>
      <c r="L11" s="7" t="s">
        <v>74</v>
      </c>
      <c r="M11" s="7">
        <v>50</v>
      </c>
      <c r="N11" s="7" t="s">
        <v>75</v>
      </c>
      <c r="O11" s="13"/>
      <c r="P11" s="29"/>
      <c r="Q11" s="13"/>
      <c r="R11" s="13"/>
    </row>
    <row r="12" spans="1:18">
      <c r="A12" s="7" t="s">
        <v>83</v>
      </c>
      <c r="B12" s="7" t="s">
        <v>13</v>
      </c>
      <c r="C12" s="7">
        <f t="shared" si="0"/>
        <v>56</v>
      </c>
      <c r="D12" s="7" t="s">
        <v>14</v>
      </c>
      <c r="E12" s="7" t="s">
        <v>84</v>
      </c>
      <c r="F12" s="7">
        <v>641</v>
      </c>
      <c r="G12" s="9">
        <v>8846</v>
      </c>
      <c r="H12" s="7" t="s">
        <v>85</v>
      </c>
      <c r="I12" s="7" t="s">
        <v>86</v>
      </c>
      <c r="J12" s="29" t="s">
        <v>2559</v>
      </c>
      <c r="K12" s="7" t="s">
        <v>87</v>
      </c>
      <c r="L12" s="7" t="s">
        <v>53</v>
      </c>
      <c r="M12" s="7">
        <v>11</v>
      </c>
      <c r="N12" s="7" t="s">
        <v>54</v>
      </c>
      <c r="O12" s="13"/>
      <c r="P12" s="29"/>
      <c r="Q12" s="13"/>
      <c r="R12" s="13"/>
    </row>
    <row r="13" spans="1:18">
      <c r="A13" s="7" t="s">
        <v>90</v>
      </c>
      <c r="B13" s="7" t="s">
        <v>91</v>
      </c>
      <c r="C13" s="7">
        <f t="shared" si="0"/>
        <v>50</v>
      </c>
      <c r="D13" s="7" t="s">
        <v>74</v>
      </c>
      <c r="E13" s="7" t="s">
        <v>92</v>
      </c>
      <c r="F13" s="7">
        <v>565</v>
      </c>
      <c r="G13" s="9">
        <v>8223</v>
      </c>
      <c r="H13" s="7" t="s">
        <v>93</v>
      </c>
      <c r="I13" s="7" t="s">
        <v>94</v>
      </c>
      <c r="J13" s="13" t="s">
        <v>2560</v>
      </c>
      <c r="K13" s="7" t="s">
        <v>95</v>
      </c>
      <c r="L13" s="7" t="s">
        <v>103</v>
      </c>
      <c r="M13" s="7">
        <v>5</v>
      </c>
      <c r="N13" s="7" t="s">
        <v>104</v>
      </c>
      <c r="O13" s="13"/>
      <c r="P13" s="13"/>
      <c r="Q13" s="13"/>
      <c r="R13" s="13"/>
    </row>
    <row r="14" spans="1:18">
      <c r="A14" s="7" t="s">
        <v>98</v>
      </c>
      <c r="B14" s="7" t="s">
        <v>91</v>
      </c>
      <c r="C14" s="7">
        <f t="shared" si="0"/>
        <v>50</v>
      </c>
      <c r="D14" s="7" t="s">
        <v>74</v>
      </c>
      <c r="E14" s="7" t="s">
        <v>99</v>
      </c>
      <c r="F14" s="7">
        <v>566</v>
      </c>
      <c r="G14" s="9">
        <v>8246</v>
      </c>
      <c r="H14" s="7" t="s">
        <v>100</v>
      </c>
      <c r="I14" s="7" t="s">
        <v>101</v>
      </c>
      <c r="J14" s="13" t="s">
        <v>2561</v>
      </c>
      <c r="K14" s="7" t="s">
        <v>102</v>
      </c>
      <c r="L14" s="7" t="s">
        <v>110</v>
      </c>
      <c r="M14" s="7">
        <v>19</v>
      </c>
      <c r="N14" s="7" t="s">
        <v>111</v>
      </c>
      <c r="O14" s="13"/>
      <c r="P14" s="13"/>
      <c r="Q14" s="13"/>
      <c r="R14" s="13"/>
    </row>
    <row r="15" spans="1:18">
      <c r="A15" s="7" t="s">
        <v>105</v>
      </c>
      <c r="B15" s="7" t="s">
        <v>91</v>
      </c>
      <c r="C15" s="7">
        <f t="shared" si="0"/>
        <v>50</v>
      </c>
      <c r="D15" s="7" t="s">
        <v>74</v>
      </c>
      <c r="E15" s="7" t="s">
        <v>106</v>
      </c>
      <c r="F15" s="7">
        <v>567</v>
      </c>
      <c r="G15" s="9">
        <v>8231</v>
      </c>
      <c r="H15" s="7" t="s">
        <v>107</v>
      </c>
      <c r="I15" s="7" t="s">
        <v>108</v>
      </c>
      <c r="J15" s="13" t="s">
        <v>2562</v>
      </c>
      <c r="K15" s="7" t="s">
        <v>109</v>
      </c>
      <c r="L15" s="7" t="s">
        <v>117</v>
      </c>
      <c r="M15" s="7">
        <v>4</v>
      </c>
      <c r="N15" s="7" t="s">
        <v>118</v>
      </c>
      <c r="O15" s="13"/>
      <c r="P15" s="13"/>
      <c r="Q15" s="13"/>
      <c r="R15" s="13"/>
    </row>
    <row r="16" spans="1:18">
      <c r="A16" s="7" t="s">
        <v>112</v>
      </c>
      <c r="B16" s="7" t="s">
        <v>91</v>
      </c>
      <c r="C16" s="7">
        <f t="shared" si="0"/>
        <v>50</v>
      </c>
      <c r="D16" s="7" t="s">
        <v>74</v>
      </c>
      <c r="E16" s="7" t="s">
        <v>113</v>
      </c>
      <c r="F16" s="7">
        <v>568</v>
      </c>
      <c r="G16" s="9">
        <v>8248</v>
      </c>
      <c r="H16" s="7" t="s">
        <v>114</v>
      </c>
      <c r="I16" s="7" t="s">
        <v>115</v>
      </c>
      <c r="J16" s="13" t="s">
        <v>2563</v>
      </c>
      <c r="K16" s="7" t="s">
        <v>116</v>
      </c>
      <c r="L16" s="7" t="s">
        <v>124</v>
      </c>
      <c r="M16" s="7">
        <v>9</v>
      </c>
      <c r="N16" s="7" t="s">
        <v>125</v>
      </c>
      <c r="O16" s="13"/>
      <c r="P16" s="13"/>
      <c r="Q16" s="13"/>
      <c r="R16" s="13"/>
    </row>
    <row r="17" spans="1:18">
      <c r="A17" s="7" t="s">
        <v>119</v>
      </c>
      <c r="B17" s="7" t="s">
        <v>91</v>
      </c>
      <c r="C17" s="7">
        <f t="shared" si="0"/>
        <v>50</v>
      </c>
      <c r="D17" s="7" t="s">
        <v>74</v>
      </c>
      <c r="E17" s="7" t="s">
        <v>120</v>
      </c>
      <c r="F17" s="7">
        <v>569</v>
      </c>
      <c r="G17" s="9">
        <v>8247</v>
      </c>
      <c r="H17" s="7" t="s">
        <v>121</v>
      </c>
      <c r="I17" s="7" t="s">
        <v>122</v>
      </c>
      <c r="J17" s="13" t="s">
        <v>2564</v>
      </c>
      <c r="K17" s="7" t="s">
        <v>123</v>
      </c>
      <c r="L17" s="7" t="s">
        <v>131</v>
      </c>
      <c r="M17" s="7">
        <v>45</v>
      </c>
      <c r="N17" s="7" t="s">
        <v>132</v>
      </c>
      <c r="O17" s="13"/>
      <c r="P17" s="13"/>
      <c r="Q17" s="13"/>
      <c r="R17" s="13"/>
    </row>
    <row r="18" spans="1:18">
      <c r="A18" s="7" t="s">
        <v>126</v>
      </c>
      <c r="B18" s="7" t="s">
        <v>91</v>
      </c>
      <c r="C18" s="7">
        <f t="shared" si="0"/>
        <v>50</v>
      </c>
      <c r="D18" s="7" t="s">
        <v>74</v>
      </c>
      <c r="E18" s="7" t="s">
        <v>127</v>
      </c>
      <c r="F18" s="7">
        <v>570</v>
      </c>
      <c r="G18" s="9">
        <v>8239</v>
      </c>
      <c r="H18" s="7" t="s">
        <v>128</v>
      </c>
      <c r="I18" s="7" t="s">
        <v>129</v>
      </c>
      <c r="J18" s="13" t="s">
        <v>2565</v>
      </c>
      <c r="K18" s="7" t="s">
        <v>130</v>
      </c>
      <c r="L18" s="7" t="s">
        <v>138</v>
      </c>
      <c r="M18" s="7">
        <v>64</v>
      </c>
      <c r="N18" s="7" t="s">
        <v>139</v>
      </c>
      <c r="O18" s="13"/>
      <c r="P18" s="13"/>
      <c r="Q18" s="13"/>
      <c r="R18" s="13"/>
    </row>
    <row r="19" spans="1:18">
      <c r="A19" s="7" t="s">
        <v>133</v>
      </c>
      <c r="B19" s="7" t="s">
        <v>91</v>
      </c>
      <c r="C19" s="7">
        <f t="shared" si="0"/>
        <v>50</v>
      </c>
      <c r="D19" s="7" t="s">
        <v>74</v>
      </c>
      <c r="E19" s="7" t="s">
        <v>134</v>
      </c>
      <c r="F19" s="7">
        <v>571</v>
      </c>
      <c r="G19" s="9">
        <v>8228</v>
      </c>
      <c r="H19" s="7" t="s">
        <v>135</v>
      </c>
      <c r="I19" s="7" t="s">
        <v>136</v>
      </c>
      <c r="J19" s="13" t="s">
        <v>2566</v>
      </c>
      <c r="K19" s="7" t="s">
        <v>137</v>
      </c>
      <c r="L19" s="7" t="s">
        <v>145</v>
      </c>
      <c r="M19" s="7">
        <v>51</v>
      </c>
      <c r="N19" s="7" t="s">
        <v>146</v>
      </c>
      <c r="O19" s="13"/>
      <c r="P19" s="13"/>
      <c r="Q19" s="13"/>
      <c r="R19" s="13"/>
    </row>
    <row r="20" spans="1:18">
      <c r="A20" s="7" t="s">
        <v>140</v>
      </c>
      <c r="B20" s="7" t="s">
        <v>91</v>
      </c>
      <c r="C20" s="7">
        <f t="shared" si="0"/>
        <v>50</v>
      </c>
      <c r="D20" s="7" t="s">
        <v>74</v>
      </c>
      <c r="E20" s="7" t="s">
        <v>141</v>
      </c>
      <c r="F20" s="7">
        <v>572</v>
      </c>
      <c r="G20" s="9">
        <v>8236</v>
      </c>
      <c r="H20" s="7" t="s">
        <v>142</v>
      </c>
      <c r="I20" s="7" t="s">
        <v>143</v>
      </c>
      <c r="J20" s="13" t="s">
        <v>2567</v>
      </c>
      <c r="K20" s="7" t="s">
        <v>144</v>
      </c>
      <c r="L20" s="7" t="s">
        <v>152</v>
      </c>
      <c r="M20" s="7">
        <v>55</v>
      </c>
      <c r="N20" s="7" t="s">
        <v>153</v>
      </c>
      <c r="O20" s="13"/>
      <c r="P20" s="13"/>
      <c r="Q20" s="13"/>
      <c r="R20" s="13"/>
    </row>
    <row r="21" spans="1:18">
      <c r="A21" s="7" t="s">
        <v>147</v>
      </c>
      <c r="B21" s="7" t="s">
        <v>91</v>
      </c>
      <c r="C21" s="7">
        <f t="shared" si="0"/>
        <v>50</v>
      </c>
      <c r="D21" s="7" t="s">
        <v>74</v>
      </c>
      <c r="E21" s="7" t="s">
        <v>148</v>
      </c>
      <c r="F21" s="7">
        <v>573</v>
      </c>
      <c r="G21" s="9">
        <v>8210</v>
      </c>
      <c r="H21" s="7" t="s">
        <v>149</v>
      </c>
      <c r="I21" s="7" t="s">
        <v>150</v>
      </c>
      <c r="J21" s="13" t="s">
        <v>2568</v>
      </c>
      <c r="K21" s="7" t="s">
        <v>151</v>
      </c>
      <c r="L21" s="7" t="s">
        <v>441</v>
      </c>
      <c r="M21" s="7">
        <v>10</v>
      </c>
      <c r="N21" s="7" t="s">
        <v>442</v>
      </c>
      <c r="O21" s="13"/>
      <c r="P21" s="13"/>
      <c r="Q21" s="13"/>
      <c r="R21" s="13"/>
    </row>
    <row r="22" spans="1:18">
      <c r="A22" s="7" t="s">
        <v>154</v>
      </c>
      <c r="B22" s="7" t="s">
        <v>91</v>
      </c>
      <c r="C22" s="7">
        <f t="shared" si="0"/>
        <v>40</v>
      </c>
      <c r="D22" s="7" t="s">
        <v>67</v>
      </c>
      <c r="E22" s="7" t="s">
        <v>84</v>
      </c>
      <c r="F22" s="7">
        <v>455</v>
      </c>
      <c r="G22" s="9">
        <v>5942</v>
      </c>
      <c r="H22" s="7" t="s">
        <v>155</v>
      </c>
      <c r="I22" s="7" t="s">
        <v>156</v>
      </c>
      <c r="J22" s="13" t="s">
        <v>2569</v>
      </c>
      <c r="K22" s="7" t="s">
        <v>157</v>
      </c>
      <c r="L22" s="7" t="s">
        <v>158</v>
      </c>
      <c r="M22" s="7">
        <v>44</v>
      </c>
      <c r="N22" s="7" t="s">
        <v>159</v>
      </c>
      <c r="O22" s="13"/>
      <c r="P22" s="13"/>
      <c r="Q22" s="13"/>
      <c r="R22" s="13"/>
    </row>
    <row r="23" spans="1:18">
      <c r="A23" s="7" t="s">
        <v>160</v>
      </c>
      <c r="B23" s="7" t="s">
        <v>91</v>
      </c>
      <c r="C23" s="7">
        <f t="shared" si="0"/>
        <v>40</v>
      </c>
      <c r="D23" s="7" t="s">
        <v>67</v>
      </c>
      <c r="E23" s="7" t="s">
        <v>161</v>
      </c>
      <c r="F23" s="7">
        <v>456</v>
      </c>
      <c r="G23" s="9">
        <v>5936</v>
      </c>
      <c r="H23" s="7" t="s">
        <v>162</v>
      </c>
      <c r="I23" s="7" t="s">
        <v>163</v>
      </c>
      <c r="J23" s="13" t="s">
        <v>2570</v>
      </c>
      <c r="K23" s="7" t="s">
        <v>164</v>
      </c>
      <c r="L23" s="7" t="s">
        <v>165</v>
      </c>
      <c r="M23" s="7">
        <v>18</v>
      </c>
      <c r="N23" s="7" t="s">
        <v>166</v>
      </c>
      <c r="O23" s="13"/>
      <c r="P23" s="13"/>
      <c r="Q23" s="13"/>
      <c r="R23" s="13"/>
    </row>
    <row r="24" spans="1:18">
      <c r="A24" s="7" t="s">
        <v>167</v>
      </c>
      <c r="B24" s="7" t="s">
        <v>91</v>
      </c>
      <c r="C24" s="7">
        <f t="shared" si="0"/>
        <v>40</v>
      </c>
      <c r="D24" s="7" t="s">
        <v>67</v>
      </c>
      <c r="E24" s="7" t="s">
        <v>168</v>
      </c>
      <c r="F24" s="7">
        <v>457</v>
      </c>
      <c r="G24" s="9">
        <v>5945</v>
      </c>
      <c r="H24" s="7" t="s">
        <v>169</v>
      </c>
      <c r="I24" s="7" t="s">
        <v>170</v>
      </c>
      <c r="J24" s="13" t="s">
        <v>2571</v>
      </c>
      <c r="K24" s="7" t="s">
        <v>171</v>
      </c>
      <c r="L24" s="7" t="s">
        <v>325</v>
      </c>
      <c r="M24" s="7">
        <v>41</v>
      </c>
      <c r="N24" s="7" t="s">
        <v>326</v>
      </c>
      <c r="O24" s="13"/>
      <c r="P24" s="13"/>
      <c r="Q24" s="13"/>
      <c r="R24" s="13"/>
    </row>
    <row r="25" spans="1:18">
      <c r="A25" s="7" t="s">
        <v>174</v>
      </c>
      <c r="B25" s="7" t="s">
        <v>91</v>
      </c>
      <c r="C25" s="7">
        <f t="shared" si="0"/>
        <v>40</v>
      </c>
      <c r="D25" s="7" t="s">
        <v>67</v>
      </c>
      <c r="E25" s="7" t="s">
        <v>175</v>
      </c>
      <c r="F25" s="7">
        <v>458</v>
      </c>
      <c r="G25" s="9">
        <v>5920</v>
      </c>
      <c r="H25" s="7" t="s">
        <v>176</v>
      </c>
      <c r="I25" s="7" t="s">
        <v>177</v>
      </c>
      <c r="J25" s="13" t="s">
        <v>2572</v>
      </c>
      <c r="K25" s="10" t="s">
        <v>178</v>
      </c>
      <c r="L25" s="7" t="s">
        <v>172</v>
      </c>
      <c r="M25" s="7">
        <v>14</v>
      </c>
      <c r="N25" s="7" t="s">
        <v>173</v>
      </c>
      <c r="O25" s="13"/>
      <c r="P25" s="13"/>
      <c r="Q25" s="13"/>
      <c r="R25" s="13"/>
    </row>
    <row r="26" spans="1:18">
      <c r="A26" s="7" t="s">
        <v>181</v>
      </c>
      <c r="B26" s="7" t="s">
        <v>91</v>
      </c>
      <c r="C26" s="7">
        <f t="shared" si="0"/>
        <v>40</v>
      </c>
      <c r="D26" s="7" t="s">
        <v>67</v>
      </c>
      <c r="E26" s="7" t="s">
        <v>182</v>
      </c>
      <c r="F26" s="7">
        <v>459</v>
      </c>
      <c r="G26" s="9">
        <v>5932</v>
      </c>
      <c r="H26" s="7" t="s">
        <v>183</v>
      </c>
      <c r="I26" s="7" t="s">
        <v>184</v>
      </c>
      <c r="J26" s="13" t="s">
        <v>2573</v>
      </c>
      <c r="K26" s="7" t="s">
        <v>185</v>
      </c>
      <c r="L26" s="7" t="s">
        <v>179</v>
      </c>
      <c r="M26" s="7">
        <v>1</v>
      </c>
      <c r="N26" s="7" t="s">
        <v>180</v>
      </c>
      <c r="O26" s="13"/>
      <c r="P26" s="13"/>
      <c r="Q26" s="13"/>
      <c r="R26" s="13"/>
    </row>
    <row r="27" spans="1:18">
      <c r="A27" s="7" t="s">
        <v>188</v>
      </c>
      <c r="B27" s="7" t="s">
        <v>91</v>
      </c>
      <c r="C27" s="7">
        <f t="shared" si="0"/>
        <v>40</v>
      </c>
      <c r="D27" s="7" t="s">
        <v>67</v>
      </c>
      <c r="E27" s="7" t="s">
        <v>189</v>
      </c>
      <c r="F27" s="7">
        <v>460</v>
      </c>
      <c r="G27" s="9">
        <v>5938</v>
      </c>
      <c r="H27" s="7" t="s">
        <v>190</v>
      </c>
      <c r="I27" s="7" t="s">
        <v>191</v>
      </c>
      <c r="J27" s="13" t="s">
        <v>2574</v>
      </c>
      <c r="K27" s="7" t="s">
        <v>192</v>
      </c>
      <c r="L27" s="7" t="s">
        <v>186</v>
      </c>
      <c r="M27" s="7">
        <v>34</v>
      </c>
      <c r="N27" s="7" t="s">
        <v>187</v>
      </c>
      <c r="O27" s="13"/>
      <c r="P27" s="13"/>
      <c r="Q27" s="13"/>
      <c r="R27" s="13"/>
    </row>
    <row r="28" spans="1:18">
      <c r="A28" s="7" t="s">
        <v>195</v>
      </c>
      <c r="B28" s="7" t="s">
        <v>91</v>
      </c>
      <c r="C28" s="7">
        <f t="shared" si="0"/>
        <v>40</v>
      </c>
      <c r="D28" s="7" t="s">
        <v>67</v>
      </c>
      <c r="E28" s="7" t="s">
        <v>196</v>
      </c>
      <c r="F28" s="7">
        <v>461</v>
      </c>
      <c r="G28" s="9">
        <v>5940</v>
      </c>
      <c r="H28" s="7" t="s">
        <v>197</v>
      </c>
      <c r="I28" s="7" t="s">
        <v>198</v>
      </c>
      <c r="J28" s="13" t="s">
        <v>2575</v>
      </c>
      <c r="K28" s="7" t="s">
        <v>199</v>
      </c>
      <c r="L28" s="7" t="s">
        <v>193</v>
      </c>
      <c r="M28" s="7">
        <v>12</v>
      </c>
      <c r="N28" s="7" t="s">
        <v>194</v>
      </c>
      <c r="O28" s="13"/>
      <c r="P28" s="13"/>
      <c r="Q28" s="13"/>
      <c r="R28" s="13"/>
    </row>
    <row r="29" spans="1:18">
      <c r="A29" s="7" t="s">
        <v>202</v>
      </c>
      <c r="B29" s="7" t="s">
        <v>91</v>
      </c>
      <c r="C29" s="7">
        <f t="shared" si="0"/>
        <v>40</v>
      </c>
      <c r="D29" s="7" t="s">
        <v>67</v>
      </c>
      <c r="E29" s="7" t="s">
        <v>203</v>
      </c>
      <c r="F29" s="7">
        <v>462</v>
      </c>
      <c r="G29" s="9">
        <v>5917</v>
      </c>
      <c r="H29" s="7" t="s">
        <v>204</v>
      </c>
      <c r="I29" s="7" t="s">
        <v>205</v>
      </c>
      <c r="J29" s="13" t="s">
        <v>2576</v>
      </c>
      <c r="K29" s="7" t="s">
        <v>206</v>
      </c>
      <c r="L29" s="7" t="s">
        <v>434</v>
      </c>
      <c r="M29" s="7">
        <v>57</v>
      </c>
      <c r="N29" s="7" t="s">
        <v>435</v>
      </c>
      <c r="O29" s="13"/>
      <c r="P29" s="13"/>
      <c r="Q29" s="13"/>
      <c r="R29" s="13"/>
    </row>
    <row r="30" spans="1:18">
      <c r="A30" s="7" t="s">
        <v>209</v>
      </c>
      <c r="B30" s="7" t="s">
        <v>91</v>
      </c>
      <c r="C30" s="7">
        <f t="shared" si="0"/>
        <v>40</v>
      </c>
      <c r="D30" s="7" t="s">
        <v>67</v>
      </c>
      <c r="E30" s="7" t="s">
        <v>210</v>
      </c>
      <c r="F30" s="7">
        <v>463</v>
      </c>
      <c r="G30" s="9">
        <v>5928</v>
      </c>
      <c r="H30" s="7" t="s">
        <v>211</v>
      </c>
      <c r="I30" s="7" t="s">
        <v>212</v>
      </c>
      <c r="J30" s="13" t="s">
        <v>2577</v>
      </c>
      <c r="K30" s="7" t="s">
        <v>213</v>
      </c>
      <c r="L30" s="7" t="s">
        <v>200</v>
      </c>
      <c r="M30" s="7">
        <v>3</v>
      </c>
      <c r="N30" s="7" t="s">
        <v>201</v>
      </c>
      <c r="O30" s="13"/>
      <c r="P30" s="13"/>
      <c r="Q30" s="13"/>
      <c r="R30" s="13"/>
    </row>
    <row r="31" spans="1:18">
      <c r="A31" s="7" t="s">
        <v>215</v>
      </c>
      <c r="B31" s="7" t="s">
        <v>91</v>
      </c>
      <c r="C31" s="7">
        <f t="shared" si="0"/>
        <v>40</v>
      </c>
      <c r="D31" s="7" t="s">
        <v>67</v>
      </c>
      <c r="E31" s="7" t="s">
        <v>216</v>
      </c>
      <c r="F31" s="7">
        <v>464</v>
      </c>
      <c r="G31" s="9">
        <v>5910</v>
      </c>
      <c r="H31" s="7" t="s">
        <v>217</v>
      </c>
      <c r="I31" s="7" t="s">
        <v>218</v>
      </c>
      <c r="J31" s="13" t="s">
        <v>2578</v>
      </c>
      <c r="K31" s="7" t="s">
        <v>219</v>
      </c>
      <c r="L31" s="7" t="s">
        <v>373</v>
      </c>
      <c r="M31" s="7">
        <v>30</v>
      </c>
      <c r="N31" s="7" t="s">
        <v>374</v>
      </c>
      <c r="O31" s="13"/>
      <c r="P31" s="13"/>
      <c r="Q31" s="13"/>
      <c r="R31" s="13"/>
    </row>
    <row r="32" spans="1:18">
      <c r="A32" s="7" t="s">
        <v>222</v>
      </c>
      <c r="B32" s="7" t="s">
        <v>91</v>
      </c>
      <c r="C32" s="7">
        <f t="shared" si="0"/>
        <v>40</v>
      </c>
      <c r="D32" s="7" t="s">
        <v>67</v>
      </c>
      <c r="E32" s="7" t="s">
        <v>223</v>
      </c>
      <c r="F32" s="7">
        <v>465</v>
      </c>
      <c r="G32" s="9">
        <v>5924</v>
      </c>
      <c r="H32" s="7" t="s">
        <v>224</v>
      </c>
      <c r="I32" s="7" t="s">
        <v>225</v>
      </c>
      <c r="J32" s="13" t="s">
        <v>2579</v>
      </c>
      <c r="K32" s="7" t="s">
        <v>226</v>
      </c>
      <c r="L32" s="7" t="s">
        <v>207</v>
      </c>
      <c r="M32" s="7">
        <v>8</v>
      </c>
      <c r="N32" s="7" t="s">
        <v>208</v>
      </c>
      <c r="O32" s="13"/>
      <c r="P32" s="13"/>
      <c r="Q32" s="13"/>
      <c r="R32" s="13"/>
    </row>
    <row r="33" spans="1:18">
      <c r="A33" s="7" t="s">
        <v>229</v>
      </c>
      <c r="B33" s="7" t="s">
        <v>230</v>
      </c>
      <c r="C33" s="7">
        <f t="shared" si="0"/>
        <v>27</v>
      </c>
      <c r="D33" s="7" t="s">
        <v>32</v>
      </c>
      <c r="E33" s="7" t="s">
        <v>230</v>
      </c>
      <c r="F33" s="7">
        <v>280</v>
      </c>
      <c r="G33" s="9">
        <v>2310</v>
      </c>
      <c r="H33" s="7" t="s">
        <v>231</v>
      </c>
      <c r="I33" s="7" t="s">
        <v>232</v>
      </c>
      <c r="J33" s="13" t="s">
        <v>33</v>
      </c>
      <c r="K33" s="7" t="s">
        <v>233</v>
      </c>
      <c r="L33" s="7" t="s">
        <v>304</v>
      </c>
      <c r="M33" s="7">
        <v>17</v>
      </c>
      <c r="N33" s="7" t="s">
        <v>305</v>
      </c>
      <c r="O33" s="13"/>
      <c r="P33" s="13"/>
      <c r="Q33" s="13"/>
      <c r="R33" s="13"/>
    </row>
    <row r="34" spans="1:18">
      <c r="A34" s="7" t="s">
        <v>236</v>
      </c>
      <c r="B34" s="7" t="s">
        <v>230</v>
      </c>
      <c r="C34" s="7">
        <f t="shared" si="0"/>
        <v>27</v>
      </c>
      <c r="D34" s="7" t="s">
        <v>32</v>
      </c>
      <c r="E34" s="7" t="s">
        <v>237</v>
      </c>
      <c r="F34" s="7">
        <v>281</v>
      </c>
      <c r="G34" s="9">
        <v>2366</v>
      </c>
      <c r="H34" s="7" t="s">
        <v>238</v>
      </c>
      <c r="I34" s="7" t="s">
        <v>239</v>
      </c>
      <c r="J34" s="13" t="s">
        <v>2580</v>
      </c>
      <c r="K34" s="7" t="s">
        <v>240</v>
      </c>
      <c r="L34" s="7" t="s">
        <v>25</v>
      </c>
      <c r="M34" s="7">
        <v>53</v>
      </c>
      <c r="N34" s="7" t="s">
        <v>26</v>
      </c>
      <c r="O34" s="13"/>
      <c r="P34" s="13"/>
      <c r="Q34" s="13"/>
      <c r="R34" s="13"/>
    </row>
    <row r="35" spans="1:18">
      <c r="A35" s="7" t="s">
        <v>243</v>
      </c>
      <c r="B35" s="7" t="s">
        <v>230</v>
      </c>
      <c r="C35" s="7">
        <f t="shared" si="0"/>
        <v>27</v>
      </c>
      <c r="D35" s="7" t="s">
        <v>32</v>
      </c>
      <c r="E35" s="7" t="s">
        <v>244</v>
      </c>
      <c r="F35" s="7">
        <v>282</v>
      </c>
      <c r="G35" s="9">
        <v>2361</v>
      </c>
      <c r="H35" s="7" t="s">
        <v>245</v>
      </c>
      <c r="I35" s="7" t="s">
        <v>246</v>
      </c>
      <c r="J35" s="13" t="s">
        <v>2581</v>
      </c>
      <c r="K35" s="7" t="s">
        <v>247</v>
      </c>
      <c r="L35" s="7" t="s">
        <v>227</v>
      </c>
      <c r="M35" s="7">
        <v>13</v>
      </c>
      <c r="N35" s="7" t="s">
        <v>228</v>
      </c>
      <c r="O35" s="13"/>
      <c r="P35" s="13"/>
      <c r="Q35" s="13"/>
      <c r="R35" s="13"/>
    </row>
    <row r="36" spans="1:18">
      <c r="A36" s="7" t="s">
        <v>250</v>
      </c>
      <c r="B36" s="7" t="s">
        <v>230</v>
      </c>
      <c r="C36" s="7">
        <f t="shared" si="0"/>
        <v>27</v>
      </c>
      <c r="D36" s="7" t="s">
        <v>32</v>
      </c>
      <c r="E36" s="7" t="s">
        <v>251</v>
      </c>
      <c r="F36" s="7">
        <v>283</v>
      </c>
      <c r="G36" s="9">
        <v>2347</v>
      </c>
      <c r="H36" s="7" t="s">
        <v>252</v>
      </c>
      <c r="I36" s="7" t="s">
        <v>253</v>
      </c>
      <c r="J36" s="13" t="s">
        <v>2582</v>
      </c>
      <c r="K36" s="7" t="s">
        <v>254</v>
      </c>
      <c r="L36" s="7" t="s">
        <v>234</v>
      </c>
      <c r="M36" s="7">
        <v>42</v>
      </c>
      <c r="N36" s="7" t="s">
        <v>235</v>
      </c>
      <c r="O36" s="13"/>
      <c r="P36" s="13"/>
      <c r="Q36" s="13"/>
      <c r="R36" s="13"/>
    </row>
    <row r="37" spans="1:18">
      <c r="A37" s="7" t="s">
        <v>257</v>
      </c>
      <c r="B37" s="7" t="s">
        <v>230</v>
      </c>
      <c r="C37" s="7">
        <f t="shared" si="0"/>
        <v>27</v>
      </c>
      <c r="D37" s="7" t="s">
        <v>32</v>
      </c>
      <c r="E37" s="7" t="s">
        <v>258</v>
      </c>
      <c r="F37" s="7">
        <v>284</v>
      </c>
      <c r="G37" s="9">
        <v>2330</v>
      </c>
      <c r="H37" s="7" t="s">
        <v>259</v>
      </c>
      <c r="I37" s="7" t="s">
        <v>260</v>
      </c>
      <c r="J37" s="13" t="s">
        <v>2583</v>
      </c>
      <c r="K37" s="7" t="s">
        <v>261</v>
      </c>
      <c r="L37" s="7" t="s">
        <v>241</v>
      </c>
      <c r="M37" s="7">
        <v>59</v>
      </c>
      <c r="N37" s="7" t="s">
        <v>242</v>
      </c>
      <c r="O37" s="13"/>
      <c r="P37" s="13"/>
      <c r="Q37" s="13"/>
      <c r="R37" s="13"/>
    </row>
    <row r="38" spans="1:18">
      <c r="A38" s="7" t="s">
        <v>264</v>
      </c>
      <c r="B38" s="7" t="s">
        <v>230</v>
      </c>
      <c r="C38" s="7">
        <f t="shared" si="0"/>
        <v>27</v>
      </c>
      <c r="D38" s="7" t="s">
        <v>32</v>
      </c>
      <c r="E38" s="7" t="s">
        <v>265</v>
      </c>
      <c r="F38" s="7">
        <v>285</v>
      </c>
      <c r="G38" s="9">
        <v>2340</v>
      </c>
      <c r="H38" s="7" t="s">
        <v>266</v>
      </c>
      <c r="I38" s="7" t="s">
        <v>267</v>
      </c>
      <c r="J38" s="13" t="s">
        <v>2584</v>
      </c>
      <c r="K38" s="7" t="s">
        <v>268</v>
      </c>
      <c r="L38" s="7" t="s">
        <v>96</v>
      </c>
      <c r="M38" s="7">
        <v>63</v>
      </c>
      <c r="N38" s="7" t="s">
        <v>97</v>
      </c>
      <c r="O38" s="13"/>
      <c r="P38" s="13"/>
      <c r="Q38" s="13"/>
      <c r="R38" s="13"/>
    </row>
    <row r="39" spans="1:18">
      <c r="A39" s="7" t="s">
        <v>271</v>
      </c>
      <c r="B39" s="7" t="s">
        <v>230</v>
      </c>
      <c r="C39" s="7">
        <f t="shared" si="0"/>
        <v>27</v>
      </c>
      <c r="D39" s="7" t="s">
        <v>32</v>
      </c>
      <c r="E39" s="7" t="s">
        <v>272</v>
      </c>
      <c r="F39" s="7">
        <v>286</v>
      </c>
      <c r="G39" s="9">
        <v>2353</v>
      </c>
      <c r="H39" s="7" t="s">
        <v>273</v>
      </c>
      <c r="I39" s="7" t="s">
        <v>274</v>
      </c>
      <c r="J39" s="13" t="s">
        <v>2585</v>
      </c>
      <c r="K39" s="7" t="s">
        <v>275</v>
      </c>
      <c r="L39" s="7" t="s">
        <v>248</v>
      </c>
      <c r="M39" s="7">
        <v>43</v>
      </c>
      <c r="N39" s="7" t="s">
        <v>249</v>
      </c>
      <c r="O39" s="13"/>
      <c r="P39" s="13"/>
      <c r="Q39" s="13"/>
      <c r="R39" s="13"/>
    </row>
    <row r="40" spans="1:18">
      <c r="A40" s="7" t="s">
        <v>278</v>
      </c>
      <c r="B40" s="7" t="s">
        <v>230</v>
      </c>
      <c r="C40" s="7">
        <f t="shared" si="0"/>
        <v>27</v>
      </c>
      <c r="D40" s="7" t="s">
        <v>32</v>
      </c>
      <c r="E40" s="7" t="s">
        <v>279</v>
      </c>
      <c r="F40" s="7">
        <v>287</v>
      </c>
      <c r="G40" s="9">
        <v>2318</v>
      </c>
      <c r="H40" s="7" t="s">
        <v>280</v>
      </c>
      <c r="I40" s="7" t="s">
        <v>281</v>
      </c>
      <c r="J40" s="13" t="s">
        <v>2586</v>
      </c>
      <c r="K40" s="7" t="s">
        <v>282</v>
      </c>
      <c r="L40" s="7" t="s">
        <v>255</v>
      </c>
      <c r="M40" s="7">
        <v>29</v>
      </c>
      <c r="N40" s="7" t="s">
        <v>256</v>
      </c>
      <c r="O40" s="13"/>
      <c r="P40" s="13"/>
      <c r="Q40" s="13"/>
      <c r="R40" s="13"/>
    </row>
    <row r="41" spans="1:18">
      <c r="A41" s="7" t="s">
        <v>285</v>
      </c>
      <c r="B41" s="7" t="s">
        <v>230</v>
      </c>
      <c r="C41" s="7">
        <f t="shared" si="0"/>
        <v>27</v>
      </c>
      <c r="D41" s="7" t="s">
        <v>32</v>
      </c>
      <c r="E41" s="7" t="s">
        <v>286</v>
      </c>
      <c r="F41" s="7">
        <v>288</v>
      </c>
      <c r="G41" s="9">
        <v>2325</v>
      </c>
      <c r="H41" s="7" t="s">
        <v>287</v>
      </c>
      <c r="I41" s="7" t="s">
        <v>288</v>
      </c>
      <c r="J41" s="13" t="s">
        <v>2587</v>
      </c>
      <c r="K41" s="7" t="s">
        <v>289</v>
      </c>
      <c r="L41" s="7" t="s">
        <v>359</v>
      </c>
      <c r="M41" s="7">
        <v>36</v>
      </c>
      <c r="N41" s="7" t="s">
        <v>360</v>
      </c>
      <c r="O41" s="13"/>
      <c r="P41" s="13"/>
      <c r="Q41" s="13"/>
      <c r="R41" s="13"/>
    </row>
    <row r="42" spans="1:18">
      <c r="A42" s="7" t="s">
        <v>292</v>
      </c>
      <c r="B42" s="7" t="s">
        <v>230</v>
      </c>
      <c r="C42" s="7">
        <f t="shared" si="0"/>
        <v>27</v>
      </c>
      <c r="D42" s="7" t="s">
        <v>32</v>
      </c>
      <c r="E42" s="7" t="s">
        <v>293</v>
      </c>
      <c r="F42" s="7">
        <v>289</v>
      </c>
      <c r="G42" s="9">
        <v>2372</v>
      </c>
      <c r="H42" s="7" t="s">
        <v>294</v>
      </c>
      <c r="I42" s="7" t="s">
        <v>295</v>
      </c>
      <c r="J42" s="13" t="s">
        <v>2588</v>
      </c>
      <c r="K42" s="7" t="s">
        <v>296</v>
      </c>
      <c r="L42" s="7" t="s">
        <v>345</v>
      </c>
      <c r="M42" s="7">
        <v>39</v>
      </c>
      <c r="N42" s="7" t="s">
        <v>346</v>
      </c>
      <c r="O42" s="13"/>
      <c r="P42" s="13"/>
      <c r="Q42" s="13"/>
      <c r="R42" s="13"/>
    </row>
    <row r="43" spans="1:18">
      <c r="A43" s="7" t="s">
        <v>299</v>
      </c>
      <c r="B43" s="7" t="s">
        <v>300</v>
      </c>
      <c r="C43" s="7">
        <f t="shared" si="0"/>
        <v>21</v>
      </c>
      <c r="D43" s="7" t="s">
        <v>39</v>
      </c>
      <c r="E43" s="7" t="s">
        <v>300</v>
      </c>
      <c r="F43" s="7">
        <v>226</v>
      </c>
      <c r="G43" s="9">
        <v>2610</v>
      </c>
      <c r="H43" s="7" t="s">
        <v>301</v>
      </c>
      <c r="I43" s="7" t="s">
        <v>302</v>
      </c>
      <c r="J43" s="13" t="s">
        <v>40</v>
      </c>
      <c r="K43" s="7" t="s">
        <v>303</v>
      </c>
      <c r="L43" s="7" t="s">
        <v>262</v>
      </c>
      <c r="M43" s="7">
        <v>46</v>
      </c>
      <c r="N43" s="7" t="s">
        <v>263</v>
      </c>
      <c r="O43" s="13"/>
      <c r="P43" s="13"/>
      <c r="Q43" s="13"/>
      <c r="R43" s="13"/>
    </row>
    <row r="44" spans="1:18">
      <c r="A44" s="7" t="s">
        <v>306</v>
      </c>
      <c r="B44" s="7" t="s">
        <v>300</v>
      </c>
      <c r="C44" s="7">
        <f t="shared" si="0"/>
        <v>21</v>
      </c>
      <c r="D44" s="7" t="s">
        <v>39</v>
      </c>
      <c r="E44" s="7" t="s">
        <v>42</v>
      </c>
      <c r="F44" s="7">
        <v>223</v>
      </c>
      <c r="G44" s="11">
        <v>2638</v>
      </c>
      <c r="H44" s="7" t="s">
        <v>43</v>
      </c>
      <c r="I44" s="7" t="s">
        <v>44</v>
      </c>
      <c r="J44" s="13" t="s">
        <v>2589</v>
      </c>
      <c r="K44" s="7" t="s">
        <v>307</v>
      </c>
      <c r="L44" s="7" t="s">
        <v>269</v>
      </c>
      <c r="M44" s="7">
        <v>22</v>
      </c>
      <c r="N44" s="7" t="s">
        <v>270</v>
      </c>
      <c r="O44" s="13"/>
      <c r="P44" s="13"/>
      <c r="Q44" s="13"/>
      <c r="R44" s="13"/>
    </row>
    <row r="45" spans="1:18">
      <c r="A45" s="7" t="s">
        <v>310</v>
      </c>
      <c r="B45" s="7" t="s">
        <v>300</v>
      </c>
      <c r="C45" s="7">
        <f t="shared" si="0"/>
        <v>21</v>
      </c>
      <c r="D45" s="7" t="s">
        <v>39</v>
      </c>
      <c r="E45" s="7" t="s">
        <v>21</v>
      </c>
      <c r="F45" s="7">
        <v>224</v>
      </c>
      <c r="G45" s="9">
        <v>2632</v>
      </c>
      <c r="H45" s="7" t="s">
        <v>311</v>
      </c>
      <c r="I45" s="7" t="s">
        <v>312</v>
      </c>
      <c r="J45" s="13" t="s">
        <v>2590</v>
      </c>
      <c r="K45" s="7" t="s">
        <v>313</v>
      </c>
      <c r="L45" s="7" t="s">
        <v>276</v>
      </c>
      <c r="M45" s="7">
        <v>20</v>
      </c>
      <c r="N45" s="7" t="s">
        <v>277</v>
      </c>
      <c r="O45" s="13"/>
      <c r="P45" s="13"/>
      <c r="Q45" s="13"/>
      <c r="R45" s="13"/>
    </row>
    <row r="46" spans="1:18">
      <c r="A46" s="7" t="s">
        <v>314</v>
      </c>
      <c r="B46" s="7" t="s">
        <v>300</v>
      </c>
      <c r="C46" s="7">
        <f t="shared" si="0"/>
        <v>21</v>
      </c>
      <c r="D46" s="7" t="s">
        <v>39</v>
      </c>
      <c r="E46" s="7" t="s">
        <v>315</v>
      </c>
      <c r="F46" s="7">
        <v>225</v>
      </c>
      <c r="G46" s="9">
        <v>2623</v>
      </c>
      <c r="H46" s="7" t="s">
        <v>316</v>
      </c>
      <c r="I46" s="7" t="s">
        <v>317</v>
      </c>
      <c r="J46" s="13" t="s">
        <v>2591</v>
      </c>
      <c r="K46" s="7" t="s">
        <v>318</v>
      </c>
      <c r="L46" s="7" t="s">
        <v>283</v>
      </c>
      <c r="M46" s="7">
        <v>54</v>
      </c>
      <c r="N46" s="7" t="s">
        <v>284</v>
      </c>
      <c r="O46" s="13"/>
      <c r="P46" s="13"/>
      <c r="Q46" s="13"/>
      <c r="R46" s="13"/>
    </row>
    <row r="47" spans="1:18">
      <c r="A47" s="7" t="s">
        <v>320</v>
      </c>
      <c r="B47" s="7" t="s">
        <v>300</v>
      </c>
      <c r="C47" s="7">
        <f t="shared" si="0"/>
        <v>21</v>
      </c>
      <c r="D47" s="7" t="s">
        <v>39</v>
      </c>
      <c r="E47" s="7" t="s">
        <v>321</v>
      </c>
      <c r="F47" s="7">
        <v>227</v>
      </c>
      <c r="G47" s="9">
        <v>2613</v>
      </c>
      <c r="H47" s="7" t="s">
        <v>322</v>
      </c>
      <c r="I47" s="7" t="s">
        <v>323</v>
      </c>
      <c r="J47" s="13" t="s">
        <v>2592</v>
      </c>
      <c r="K47" s="7" t="s">
        <v>324</v>
      </c>
      <c r="L47" s="7" t="s">
        <v>14</v>
      </c>
      <c r="M47" s="7">
        <v>56</v>
      </c>
      <c r="N47" s="7" t="s">
        <v>19</v>
      </c>
      <c r="O47" s="13"/>
      <c r="P47" s="13"/>
      <c r="Q47" s="13"/>
      <c r="R47" s="13"/>
    </row>
    <row r="48" spans="1:18">
      <c r="A48" s="7" t="s">
        <v>327</v>
      </c>
      <c r="B48" s="7" t="s">
        <v>300</v>
      </c>
      <c r="C48" s="7">
        <f t="shared" si="0"/>
        <v>21</v>
      </c>
      <c r="D48" s="7" t="s">
        <v>39</v>
      </c>
      <c r="E48" s="7" t="s">
        <v>328</v>
      </c>
      <c r="F48" s="7">
        <v>228</v>
      </c>
      <c r="G48" s="9">
        <v>2619</v>
      </c>
      <c r="H48" s="7" t="s">
        <v>329</v>
      </c>
      <c r="I48" s="7" t="s">
        <v>330</v>
      </c>
      <c r="J48" s="13" t="s">
        <v>2593</v>
      </c>
      <c r="K48" s="7" t="s">
        <v>331</v>
      </c>
      <c r="L48" s="7" t="s">
        <v>290</v>
      </c>
      <c r="M48" s="7">
        <v>15</v>
      </c>
      <c r="N48" s="7" t="s">
        <v>291</v>
      </c>
      <c r="O48" s="13"/>
      <c r="P48" s="13"/>
      <c r="Q48" s="13"/>
      <c r="R48" s="13"/>
    </row>
    <row r="49" spans="1:18">
      <c r="A49" s="7" t="s">
        <v>334</v>
      </c>
      <c r="B49" s="7" t="s">
        <v>300</v>
      </c>
      <c r="C49" s="7">
        <f t="shared" si="0"/>
        <v>21</v>
      </c>
      <c r="D49" s="7" t="s">
        <v>39</v>
      </c>
      <c r="E49" s="7" t="s">
        <v>113</v>
      </c>
      <c r="F49" s="7">
        <v>229</v>
      </c>
      <c r="G49" s="9">
        <v>2627</v>
      </c>
      <c r="H49" s="7" t="s">
        <v>335</v>
      </c>
      <c r="I49" s="7" t="s">
        <v>336</v>
      </c>
      <c r="J49" s="13" t="s">
        <v>2594</v>
      </c>
      <c r="K49" s="7" t="s">
        <v>337</v>
      </c>
      <c r="L49" s="7" t="s">
        <v>297</v>
      </c>
      <c r="M49" s="7">
        <v>33</v>
      </c>
      <c r="N49" s="7" t="s">
        <v>298</v>
      </c>
      <c r="O49" s="13"/>
      <c r="P49" s="13"/>
      <c r="Q49" s="13"/>
      <c r="R49" s="13"/>
    </row>
    <row r="50" spans="1:18">
      <c r="A50" s="7" t="s">
        <v>340</v>
      </c>
      <c r="B50" s="7" t="s">
        <v>300</v>
      </c>
      <c r="C50" s="7">
        <f t="shared" si="0"/>
        <v>21</v>
      </c>
      <c r="D50" s="7" t="s">
        <v>39</v>
      </c>
      <c r="E50" s="7" t="s">
        <v>341</v>
      </c>
      <c r="F50" s="7">
        <v>230</v>
      </c>
      <c r="G50" s="9">
        <v>2643</v>
      </c>
      <c r="H50" s="7" t="s">
        <v>342</v>
      </c>
      <c r="I50" s="7" t="s">
        <v>343</v>
      </c>
      <c r="J50" s="13" t="s">
        <v>2595</v>
      </c>
      <c r="K50" s="7" t="s">
        <v>344</v>
      </c>
      <c r="L50" s="7" t="s">
        <v>420</v>
      </c>
      <c r="M50" s="7">
        <v>60</v>
      </c>
      <c r="N50" s="7" t="s">
        <v>421</v>
      </c>
      <c r="O50" s="13"/>
      <c r="P50" s="13"/>
      <c r="Q50" s="13"/>
      <c r="R50" s="13"/>
    </row>
    <row r="51" spans="1:18">
      <c r="A51" s="7" t="s">
        <v>347</v>
      </c>
      <c r="B51" s="7" t="s">
        <v>348</v>
      </c>
      <c r="C51" s="7">
        <f t="shared" si="0"/>
        <v>62</v>
      </c>
      <c r="D51" s="7" t="s">
        <v>46</v>
      </c>
      <c r="E51" s="7" t="s">
        <v>348</v>
      </c>
      <c r="F51" s="7">
        <v>695</v>
      </c>
      <c r="G51" s="9">
        <v>9610</v>
      </c>
      <c r="H51" s="7" t="s">
        <v>349</v>
      </c>
      <c r="I51" s="7" t="s">
        <v>350</v>
      </c>
      <c r="J51" s="13" t="s">
        <v>47</v>
      </c>
      <c r="K51" s="7" t="s">
        <v>351</v>
      </c>
      <c r="L51" s="7" t="s">
        <v>352</v>
      </c>
      <c r="M51" s="7">
        <v>28</v>
      </c>
      <c r="N51" s="7" t="s">
        <v>353</v>
      </c>
      <c r="O51" s="13"/>
      <c r="P51" s="13"/>
      <c r="Q51" s="13"/>
      <c r="R51" s="13"/>
    </row>
    <row r="52" spans="1:18">
      <c r="A52" s="7" t="s">
        <v>354</v>
      </c>
      <c r="B52" s="7" t="s">
        <v>348</v>
      </c>
      <c r="C52" s="7">
        <f t="shared" si="0"/>
        <v>62</v>
      </c>
      <c r="D52" s="7" t="s">
        <v>46</v>
      </c>
      <c r="E52" s="7" t="s">
        <v>355</v>
      </c>
      <c r="F52" s="7">
        <v>693</v>
      </c>
      <c r="G52" s="9">
        <v>9632</v>
      </c>
      <c r="H52" s="7" t="s">
        <v>356</v>
      </c>
      <c r="I52" s="7" t="s">
        <v>357</v>
      </c>
      <c r="J52" s="13" t="s">
        <v>2596</v>
      </c>
      <c r="K52" s="7" t="s">
        <v>358</v>
      </c>
      <c r="L52" s="7" t="s">
        <v>308</v>
      </c>
      <c r="M52" s="7">
        <v>47</v>
      </c>
      <c r="N52" s="7" t="s">
        <v>309</v>
      </c>
      <c r="O52" s="13"/>
      <c r="P52" s="13"/>
      <c r="Q52" s="13"/>
      <c r="R52" s="13"/>
    </row>
    <row r="53" spans="1:18">
      <c r="A53" s="7" t="s">
        <v>361</v>
      </c>
      <c r="B53" s="7" t="s">
        <v>348</v>
      </c>
      <c r="C53" s="7">
        <f t="shared" si="0"/>
        <v>62</v>
      </c>
      <c r="D53" s="7" t="s">
        <v>46</v>
      </c>
      <c r="E53" s="7" t="s">
        <v>362</v>
      </c>
      <c r="F53" s="7">
        <v>694</v>
      </c>
      <c r="G53" s="9">
        <v>9629</v>
      </c>
      <c r="H53" s="7" t="s">
        <v>363</v>
      </c>
      <c r="I53" s="7" t="s">
        <v>364</v>
      </c>
      <c r="J53" s="13" t="s">
        <v>2597</v>
      </c>
      <c r="K53" s="7" t="s">
        <v>365</v>
      </c>
      <c r="L53" s="7" t="s">
        <v>332</v>
      </c>
      <c r="M53" s="7">
        <v>35</v>
      </c>
      <c r="N53" s="7" t="s">
        <v>333</v>
      </c>
      <c r="O53" s="13"/>
      <c r="P53" s="13"/>
      <c r="Q53" s="13"/>
      <c r="R53" s="13"/>
    </row>
    <row r="54" spans="1:18">
      <c r="A54" s="7" t="s">
        <v>368</v>
      </c>
      <c r="B54" s="7" t="s">
        <v>348</v>
      </c>
      <c r="C54" s="7">
        <f t="shared" si="0"/>
        <v>62</v>
      </c>
      <c r="D54" s="7" t="s">
        <v>46</v>
      </c>
      <c r="E54" s="7" t="s">
        <v>369</v>
      </c>
      <c r="F54" s="7">
        <v>696</v>
      </c>
      <c r="G54" s="9">
        <v>9626</v>
      </c>
      <c r="H54" s="7" t="s">
        <v>370</v>
      </c>
      <c r="I54" s="7" t="s">
        <v>371</v>
      </c>
      <c r="J54" s="13" t="s">
        <v>2598</v>
      </c>
      <c r="K54" s="7" t="s">
        <v>372</v>
      </c>
      <c r="L54" s="7" t="s">
        <v>338</v>
      </c>
      <c r="M54" s="7">
        <v>38</v>
      </c>
      <c r="N54" s="7" t="s">
        <v>339</v>
      </c>
      <c r="O54" s="13"/>
      <c r="P54" s="13"/>
      <c r="Q54" s="13"/>
      <c r="R54" s="13"/>
    </row>
    <row r="55" spans="1:18">
      <c r="A55" s="7" t="s">
        <v>375</v>
      </c>
      <c r="B55" s="7" t="s">
        <v>348</v>
      </c>
      <c r="C55" s="7">
        <f t="shared" si="0"/>
        <v>62</v>
      </c>
      <c r="D55" s="7" t="s">
        <v>46</v>
      </c>
      <c r="E55" s="7" t="s">
        <v>376</v>
      </c>
      <c r="F55" s="7">
        <v>697</v>
      </c>
      <c r="G55" s="9">
        <v>9615</v>
      </c>
      <c r="H55" s="7" t="s">
        <v>377</v>
      </c>
      <c r="I55" s="7" t="s">
        <v>378</v>
      </c>
      <c r="J55" s="13" t="s">
        <v>2599</v>
      </c>
      <c r="K55" s="7" t="s">
        <v>379</v>
      </c>
      <c r="L55" s="7" t="s">
        <v>446</v>
      </c>
      <c r="M55" s="7">
        <v>24</v>
      </c>
      <c r="N55" s="13" t="s">
        <v>2547</v>
      </c>
      <c r="O55" s="13"/>
      <c r="P55" s="13"/>
      <c r="Q55" s="13"/>
      <c r="R55" s="13"/>
    </row>
    <row r="56" spans="1:18">
      <c r="A56" s="7" t="s">
        <v>382</v>
      </c>
      <c r="B56" s="7" t="s">
        <v>348</v>
      </c>
      <c r="C56" s="7">
        <f t="shared" si="0"/>
        <v>62</v>
      </c>
      <c r="D56" s="7" t="s">
        <v>46</v>
      </c>
      <c r="E56" s="7" t="s">
        <v>383</v>
      </c>
      <c r="F56" s="7">
        <v>698</v>
      </c>
      <c r="G56" s="9">
        <v>9624</v>
      </c>
      <c r="H56" s="7" t="s">
        <v>384</v>
      </c>
      <c r="I56" s="7" t="s">
        <v>385</v>
      </c>
      <c r="J56" s="13" t="s">
        <v>2600</v>
      </c>
      <c r="K56" s="7" t="s">
        <v>386</v>
      </c>
      <c r="L56" s="7" t="s">
        <v>366</v>
      </c>
      <c r="M56" s="7">
        <v>61</v>
      </c>
      <c r="N56" s="7" t="s">
        <v>367</v>
      </c>
      <c r="O56" s="13"/>
      <c r="P56" s="13"/>
      <c r="Q56" s="13"/>
      <c r="R56" s="13"/>
    </row>
    <row r="57" spans="1:18">
      <c r="A57" s="7" t="s">
        <v>389</v>
      </c>
      <c r="B57" s="7" t="s">
        <v>348</v>
      </c>
      <c r="C57" s="7">
        <f t="shared" si="0"/>
        <v>62</v>
      </c>
      <c r="D57" s="7" t="s">
        <v>46</v>
      </c>
      <c r="E57" s="7" t="s">
        <v>390</v>
      </c>
      <c r="F57" s="7">
        <v>699</v>
      </c>
      <c r="G57" s="9">
        <v>9621</v>
      </c>
      <c r="H57" s="7" t="s">
        <v>391</v>
      </c>
      <c r="I57" s="7" t="s">
        <v>392</v>
      </c>
      <c r="J57" s="13" t="s">
        <v>2601</v>
      </c>
      <c r="K57" s="7" t="s">
        <v>393</v>
      </c>
      <c r="L57" s="7" t="s">
        <v>394</v>
      </c>
      <c r="M57" s="7">
        <v>25</v>
      </c>
      <c r="N57" s="7" t="s">
        <v>395</v>
      </c>
      <c r="O57" s="13"/>
      <c r="P57" s="13"/>
      <c r="Q57" s="13"/>
      <c r="R57" s="13"/>
    </row>
    <row r="58" spans="1:18">
      <c r="A58" s="7" t="s">
        <v>396</v>
      </c>
      <c r="B58" s="7" t="s">
        <v>397</v>
      </c>
      <c r="C58" s="7">
        <f t="shared" si="0"/>
        <v>11</v>
      </c>
      <c r="D58" s="7" t="s">
        <v>53</v>
      </c>
      <c r="E58" s="7" t="s">
        <v>397</v>
      </c>
      <c r="F58" s="7">
        <v>128</v>
      </c>
      <c r="G58" s="9">
        <v>2210</v>
      </c>
      <c r="H58" s="7" t="s">
        <v>398</v>
      </c>
      <c r="I58" s="7" t="s">
        <v>399</v>
      </c>
      <c r="J58" s="13" t="s">
        <v>54</v>
      </c>
      <c r="K58" s="7" t="s">
        <v>400</v>
      </c>
      <c r="L58" s="7" t="s">
        <v>380</v>
      </c>
      <c r="M58" s="7">
        <v>49</v>
      </c>
      <c r="N58" s="7" t="s">
        <v>381</v>
      </c>
      <c r="O58" s="13"/>
      <c r="P58" s="13"/>
      <c r="Q58" s="13"/>
      <c r="R58" s="13"/>
    </row>
    <row r="59" spans="1:18">
      <c r="A59" s="7" t="s">
        <v>403</v>
      </c>
      <c r="B59" s="7" t="s">
        <v>397</v>
      </c>
      <c r="C59" s="7">
        <f t="shared" si="0"/>
        <v>11</v>
      </c>
      <c r="D59" s="7" t="s">
        <v>53</v>
      </c>
      <c r="E59" s="7" t="s">
        <v>404</v>
      </c>
      <c r="F59" s="7">
        <v>127</v>
      </c>
      <c r="G59" s="9">
        <v>2235</v>
      </c>
      <c r="H59" s="7" t="s">
        <v>405</v>
      </c>
      <c r="I59" s="7" t="s">
        <v>406</v>
      </c>
      <c r="J59" s="13" t="s">
        <v>2602</v>
      </c>
      <c r="K59" s="7" t="s">
        <v>407</v>
      </c>
      <c r="L59" s="7" t="s">
        <v>387</v>
      </c>
      <c r="M59" s="7">
        <v>16</v>
      </c>
      <c r="N59" s="7" t="s">
        <v>388</v>
      </c>
      <c r="O59" s="13"/>
      <c r="P59" s="13"/>
      <c r="Q59" s="13"/>
      <c r="R59" s="13"/>
    </row>
    <row r="60" spans="1:18">
      <c r="A60" s="7" t="s">
        <v>409</v>
      </c>
      <c r="B60" s="7" t="s">
        <v>397</v>
      </c>
      <c r="C60" s="7">
        <f t="shared" si="0"/>
        <v>11</v>
      </c>
      <c r="D60" s="7" t="s">
        <v>53</v>
      </c>
      <c r="E60" s="7" t="s">
        <v>410</v>
      </c>
      <c r="F60" s="7">
        <v>129</v>
      </c>
      <c r="G60" s="9">
        <v>2232</v>
      </c>
      <c r="H60" s="7" t="s">
        <v>411</v>
      </c>
      <c r="I60" s="7" t="s">
        <v>412</v>
      </c>
      <c r="J60" s="13" t="s">
        <v>1</v>
      </c>
      <c r="K60" s="7" t="s">
        <v>413</v>
      </c>
      <c r="L60" s="13" t="s">
        <v>214</v>
      </c>
      <c r="M60" s="7">
        <v>2</v>
      </c>
      <c r="N60" s="7" t="s">
        <v>214</v>
      </c>
      <c r="O60" s="13"/>
      <c r="P60" s="13"/>
      <c r="Q60" s="13"/>
      <c r="R60" s="13"/>
    </row>
    <row r="61" spans="1:18">
      <c r="A61" s="7" t="s">
        <v>416</v>
      </c>
      <c r="B61" s="7" t="s">
        <v>397</v>
      </c>
      <c r="C61" s="7">
        <f t="shared" si="0"/>
        <v>11</v>
      </c>
      <c r="D61" s="7" t="s">
        <v>53</v>
      </c>
      <c r="E61" s="7" t="s">
        <v>70</v>
      </c>
      <c r="F61" s="7">
        <v>130</v>
      </c>
      <c r="G61" s="9">
        <v>2224</v>
      </c>
      <c r="H61" s="7" t="s">
        <v>417</v>
      </c>
      <c r="I61" s="7" t="s">
        <v>418</v>
      </c>
      <c r="J61" s="13" t="s">
        <v>2603</v>
      </c>
      <c r="K61" s="7" t="s">
        <v>419</v>
      </c>
      <c r="L61" s="7" t="s">
        <v>401</v>
      </c>
      <c r="M61" s="7">
        <v>32</v>
      </c>
      <c r="N61" s="7" t="s">
        <v>402</v>
      </c>
      <c r="O61" s="13"/>
      <c r="P61" s="13"/>
      <c r="Q61" s="13"/>
      <c r="R61" s="13"/>
    </row>
    <row r="62" spans="1:18">
      <c r="A62" s="7" t="s">
        <v>422</v>
      </c>
      <c r="B62" s="7" t="s">
        <v>397</v>
      </c>
      <c r="C62" s="7">
        <f t="shared" si="0"/>
        <v>11</v>
      </c>
      <c r="D62" s="7" t="s">
        <v>53</v>
      </c>
      <c r="E62" s="7" t="s">
        <v>423</v>
      </c>
      <c r="F62" s="7">
        <v>131</v>
      </c>
      <c r="G62" s="9">
        <v>2228</v>
      </c>
      <c r="H62" s="7" t="s">
        <v>424</v>
      </c>
      <c r="I62" s="7" t="s">
        <v>425</v>
      </c>
      <c r="J62" s="13" t="s">
        <v>2604</v>
      </c>
      <c r="K62" s="7" t="s">
        <v>426</v>
      </c>
      <c r="L62" s="7" t="s">
        <v>2531</v>
      </c>
      <c r="M62" s="7">
        <v>37</v>
      </c>
      <c r="N62" s="7" t="s">
        <v>408</v>
      </c>
      <c r="O62" s="13"/>
      <c r="P62" s="13"/>
      <c r="Q62" s="13"/>
      <c r="R62" s="13"/>
    </row>
    <row r="63" spans="1:18">
      <c r="A63" s="7" t="s">
        <v>429</v>
      </c>
      <c r="B63" s="7" t="s">
        <v>397</v>
      </c>
      <c r="C63" s="7">
        <f t="shared" si="0"/>
        <v>11</v>
      </c>
      <c r="D63" s="7" t="s">
        <v>53</v>
      </c>
      <c r="E63" s="7" t="s">
        <v>430</v>
      </c>
      <c r="F63" s="7">
        <v>132</v>
      </c>
      <c r="G63" s="9">
        <v>2214</v>
      </c>
      <c r="H63" s="7" t="s">
        <v>431</v>
      </c>
      <c r="I63" s="7" t="s">
        <v>432</v>
      </c>
      <c r="J63" s="13" t="s">
        <v>2605</v>
      </c>
      <c r="K63" s="7" t="s">
        <v>433</v>
      </c>
      <c r="L63" s="7" t="s">
        <v>414</v>
      </c>
      <c r="M63" s="7">
        <v>6</v>
      </c>
      <c r="N63" s="7" t="s">
        <v>415</v>
      </c>
      <c r="O63" s="13"/>
      <c r="P63" s="13"/>
      <c r="Q63" s="13"/>
      <c r="R63" s="13"/>
    </row>
    <row r="64" spans="1:18">
      <c r="A64" s="7" t="s">
        <v>436</v>
      </c>
      <c r="B64" s="7" t="s">
        <v>397</v>
      </c>
      <c r="C64" s="7">
        <f t="shared" si="0"/>
        <v>11</v>
      </c>
      <c r="D64" s="7" t="s">
        <v>53</v>
      </c>
      <c r="E64" s="7" t="s">
        <v>437</v>
      </c>
      <c r="F64" s="7">
        <v>133</v>
      </c>
      <c r="G64" s="9">
        <v>2218</v>
      </c>
      <c r="H64" s="7" t="s">
        <v>438</v>
      </c>
      <c r="I64" s="7" t="s">
        <v>439</v>
      </c>
      <c r="J64" s="13" t="s">
        <v>2606</v>
      </c>
      <c r="K64" s="7" t="s">
        <v>440</v>
      </c>
      <c r="L64" s="7" t="s">
        <v>427</v>
      </c>
      <c r="M64" s="7">
        <v>23</v>
      </c>
      <c r="N64" s="7" t="s">
        <v>428</v>
      </c>
      <c r="O64" s="13"/>
      <c r="P64" s="13"/>
      <c r="Q64" s="13"/>
      <c r="R64" s="13"/>
    </row>
    <row r="65" spans="1:16">
      <c r="A65" s="7" t="s">
        <v>443</v>
      </c>
      <c r="B65" s="7" t="s">
        <v>397</v>
      </c>
      <c r="C65" s="7">
        <f t="shared" si="0"/>
        <v>11</v>
      </c>
      <c r="D65" s="7" t="s">
        <v>53</v>
      </c>
      <c r="E65" s="7" t="s">
        <v>84</v>
      </c>
      <c r="F65" s="7">
        <v>134</v>
      </c>
      <c r="G65" s="9">
        <v>2221</v>
      </c>
      <c r="H65" s="7" t="s">
        <v>444</v>
      </c>
      <c r="I65" s="7" t="s">
        <v>445</v>
      </c>
      <c r="J65" s="13" t="s">
        <v>2607</v>
      </c>
      <c r="L65" s="13" t="s">
        <v>2548</v>
      </c>
      <c r="M65" s="13">
        <v>70</v>
      </c>
      <c r="N65" s="13" t="s">
        <v>214</v>
      </c>
      <c r="O65" s="13"/>
      <c r="P65" s="13"/>
    </row>
    <row r="66" spans="1:16">
      <c r="A66" s="7" t="s">
        <v>447</v>
      </c>
      <c r="B66" s="7" t="s">
        <v>448</v>
      </c>
      <c r="C66" s="7">
        <f t="shared" ref="C66:C128" si="1">INDEX(Ma_tinh,MATCH(D66,Tinh_TP,0))</f>
        <v>48</v>
      </c>
      <c r="D66" s="7" t="s">
        <v>81</v>
      </c>
      <c r="E66" s="7" t="s">
        <v>448</v>
      </c>
      <c r="F66" s="7">
        <v>545</v>
      </c>
      <c r="G66" s="9">
        <v>8336</v>
      </c>
      <c r="H66" s="7" t="s">
        <v>449</v>
      </c>
      <c r="I66" s="7" t="s">
        <v>450</v>
      </c>
      <c r="J66" s="13" t="s">
        <v>2608</v>
      </c>
      <c r="P66" s="13"/>
    </row>
    <row r="67" spans="1:16">
      <c r="A67" s="7" t="s">
        <v>451</v>
      </c>
      <c r="B67" s="7" t="s">
        <v>448</v>
      </c>
      <c r="C67" s="7">
        <f t="shared" si="1"/>
        <v>48</v>
      </c>
      <c r="D67" s="7" t="s">
        <v>81</v>
      </c>
      <c r="E67" s="7" t="s">
        <v>258</v>
      </c>
      <c r="F67" s="7">
        <v>546</v>
      </c>
      <c r="G67" s="9">
        <v>8325</v>
      </c>
      <c r="H67" s="7" t="s">
        <v>452</v>
      </c>
      <c r="I67" s="7" t="s">
        <v>453</v>
      </c>
      <c r="J67" s="13" t="s">
        <v>2609</v>
      </c>
      <c r="P67" s="13"/>
    </row>
    <row r="68" spans="1:16">
      <c r="A68" s="7" t="s">
        <v>454</v>
      </c>
      <c r="B68" s="7" t="s">
        <v>448</v>
      </c>
      <c r="C68" s="7">
        <f t="shared" si="1"/>
        <v>48</v>
      </c>
      <c r="D68" s="7" t="s">
        <v>81</v>
      </c>
      <c r="E68" s="7" t="s">
        <v>455</v>
      </c>
      <c r="F68" s="7">
        <v>547</v>
      </c>
      <c r="G68" s="9">
        <v>8310</v>
      </c>
      <c r="H68" s="7" t="s">
        <v>456</v>
      </c>
      <c r="I68" s="7" t="s">
        <v>457</v>
      </c>
      <c r="J68" s="13" t="s">
        <v>2610</v>
      </c>
      <c r="P68" s="13"/>
    </row>
    <row r="69" spans="1:16">
      <c r="A69" s="7" t="s">
        <v>458</v>
      </c>
      <c r="B69" s="7" t="s">
        <v>448</v>
      </c>
      <c r="C69" s="7">
        <f t="shared" si="1"/>
        <v>48</v>
      </c>
      <c r="D69" s="7" t="s">
        <v>81</v>
      </c>
      <c r="E69" s="7" t="s">
        <v>459</v>
      </c>
      <c r="F69" s="7">
        <v>548</v>
      </c>
      <c r="G69" s="9">
        <v>8315</v>
      </c>
      <c r="H69" s="7" t="s">
        <v>460</v>
      </c>
      <c r="I69" s="7" t="s">
        <v>461</v>
      </c>
      <c r="J69" s="13" t="s">
        <v>2611</v>
      </c>
      <c r="P69" s="13"/>
    </row>
    <row r="70" spans="1:16">
      <c r="A70" s="7" t="s">
        <v>462</v>
      </c>
      <c r="B70" s="7" t="s">
        <v>448</v>
      </c>
      <c r="C70" s="7">
        <f t="shared" si="1"/>
        <v>48</v>
      </c>
      <c r="D70" s="7" t="s">
        <v>81</v>
      </c>
      <c r="E70" s="7" t="s">
        <v>463</v>
      </c>
      <c r="F70" s="7">
        <v>549</v>
      </c>
      <c r="G70" s="9">
        <v>8341</v>
      </c>
      <c r="H70" s="7" t="s">
        <v>464</v>
      </c>
      <c r="I70" s="7" t="s">
        <v>465</v>
      </c>
      <c r="J70" s="13" t="s">
        <v>2612</v>
      </c>
      <c r="P70" s="13"/>
    </row>
    <row r="71" spans="1:16">
      <c r="A71" s="7" t="s">
        <v>466</v>
      </c>
      <c r="B71" s="7" t="s">
        <v>448</v>
      </c>
      <c r="C71" s="7">
        <f t="shared" si="1"/>
        <v>48</v>
      </c>
      <c r="D71" s="7" t="s">
        <v>81</v>
      </c>
      <c r="E71" s="7" t="s">
        <v>348</v>
      </c>
      <c r="F71" s="7">
        <v>550</v>
      </c>
      <c r="G71" s="9">
        <v>8329</v>
      </c>
      <c r="H71" s="7" t="s">
        <v>467</v>
      </c>
      <c r="I71" s="7" t="s">
        <v>468</v>
      </c>
      <c r="J71" s="13" t="s">
        <v>2613</v>
      </c>
      <c r="P71" s="13"/>
    </row>
    <row r="72" spans="1:16">
      <c r="A72" s="7" t="s">
        <v>469</v>
      </c>
      <c r="B72" s="7" t="s">
        <v>448</v>
      </c>
      <c r="C72" s="7">
        <f t="shared" si="1"/>
        <v>48</v>
      </c>
      <c r="D72" s="7" t="s">
        <v>81</v>
      </c>
      <c r="E72" s="7" t="s">
        <v>77</v>
      </c>
      <c r="F72" s="7">
        <v>551</v>
      </c>
      <c r="G72" s="9">
        <v>8333</v>
      </c>
      <c r="H72" s="7" t="s">
        <v>470</v>
      </c>
      <c r="I72" s="7" t="s">
        <v>471</v>
      </c>
      <c r="J72" s="13" t="s">
        <v>2614</v>
      </c>
      <c r="P72" s="13"/>
    </row>
    <row r="73" spans="1:16">
      <c r="A73" s="7" t="s">
        <v>472</v>
      </c>
      <c r="B73" s="7" t="s">
        <v>448</v>
      </c>
      <c r="C73" s="7">
        <f t="shared" si="1"/>
        <v>48</v>
      </c>
      <c r="D73" s="7" t="s">
        <v>81</v>
      </c>
      <c r="E73" s="7" t="s">
        <v>91</v>
      </c>
      <c r="F73" s="7">
        <v>552</v>
      </c>
      <c r="G73" s="9">
        <v>8317</v>
      </c>
      <c r="H73" s="7" t="s">
        <v>473</v>
      </c>
      <c r="I73" s="7" t="s">
        <v>474</v>
      </c>
      <c r="J73" s="13" t="s">
        <v>2615</v>
      </c>
      <c r="P73" s="13"/>
    </row>
    <row r="74" spans="1:16">
      <c r="A74" s="7" t="s">
        <v>475</v>
      </c>
      <c r="B74" s="7" t="s">
        <v>448</v>
      </c>
      <c r="C74" s="7">
        <f t="shared" si="1"/>
        <v>48</v>
      </c>
      <c r="D74" s="7" t="s">
        <v>81</v>
      </c>
      <c r="E74" s="7" t="s">
        <v>390</v>
      </c>
      <c r="F74" s="7">
        <v>553</v>
      </c>
      <c r="G74" s="9">
        <v>8339</v>
      </c>
      <c r="H74" s="7" t="s">
        <v>476</v>
      </c>
      <c r="I74" s="7" t="s">
        <v>392</v>
      </c>
      <c r="J74" s="13" t="s">
        <v>2616</v>
      </c>
      <c r="P74" s="13"/>
    </row>
    <row r="75" spans="1:16">
      <c r="A75" s="7" t="s">
        <v>477</v>
      </c>
      <c r="B75" s="7" t="s">
        <v>448</v>
      </c>
      <c r="C75" s="7">
        <f t="shared" si="1"/>
        <v>48</v>
      </c>
      <c r="D75" s="7" t="s">
        <v>81</v>
      </c>
      <c r="E75" s="7" t="s">
        <v>478</v>
      </c>
      <c r="F75" s="7">
        <v>555</v>
      </c>
      <c r="G75" s="9">
        <v>8340</v>
      </c>
      <c r="H75" s="7" t="s">
        <v>479</v>
      </c>
      <c r="I75" s="7" t="s">
        <v>480</v>
      </c>
      <c r="J75" s="13" t="s">
        <v>2617</v>
      </c>
      <c r="P75" s="13"/>
    </row>
    <row r="76" spans="1:16">
      <c r="A76" s="7" t="s">
        <v>481</v>
      </c>
      <c r="B76" s="7" t="s">
        <v>448</v>
      </c>
      <c r="C76" s="7">
        <f t="shared" si="1"/>
        <v>48</v>
      </c>
      <c r="D76" s="7" t="s">
        <v>81</v>
      </c>
      <c r="E76" s="7" t="s">
        <v>482</v>
      </c>
      <c r="F76" s="7">
        <v>554</v>
      </c>
      <c r="G76" s="9">
        <v>8342</v>
      </c>
      <c r="H76" s="7" t="s">
        <v>483</v>
      </c>
      <c r="I76" s="7" t="s">
        <v>484</v>
      </c>
      <c r="J76" s="13" t="s">
        <v>2618</v>
      </c>
      <c r="P76" s="13"/>
    </row>
    <row r="77" spans="1:16">
      <c r="A77" s="7" t="s">
        <v>485</v>
      </c>
      <c r="B77" s="7" t="s">
        <v>328</v>
      </c>
      <c r="C77" s="7">
        <f t="shared" si="1"/>
        <v>58</v>
      </c>
      <c r="D77" s="7" t="s">
        <v>60</v>
      </c>
      <c r="E77" s="7" t="s">
        <v>328</v>
      </c>
      <c r="F77" s="7">
        <v>658</v>
      </c>
      <c r="G77" s="9">
        <v>9310</v>
      </c>
      <c r="H77" s="7" t="s">
        <v>486</v>
      </c>
      <c r="I77" s="7" t="s">
        <v>487</v>
      </c>
      <c r="J77" s="13" t="s">
        <v>61</v>
      </c>
      <c r="P77" s="13"/>
    </row>
    <row r="78" spans="1:16">
      <c r="A78" s="7" t="s">
        <v>488</v>
      </c>
      <c r="B78" s="7" t="s">
        <v>328</v>
      </c>
      <c r="C78" s="7">
        <f t="shared" si="1"/>
        <v>58</v>
      </c>
      <c r="D78" s="7" t="s">
        <v>60</v>
      </c>
      <c r="E78" s="7" t="s">
        <v>489</v>
      </c>
      <c r="F78" s="7">
        <v>650</v>
      </c>
      <c r="G78" s="9">
        <v>9333</v>
      </c>
      <c r="H78" s="7" t="s">
        <v>490</v>
      </c>
      <c r="I78" s="7" t="s">
        <v>491</v>
      </c>
      <c r="J78" s="13" t="s">
        <v>2619</v>
      </c>
      <c r="P78" s="13"/>
    </row>
    <row r="79" spans="1:16">
      <c r="A79" s="7" t="s">
        <v>492</v>
      </c>
      <c r="B79" s="7" t="s">
        <v>328</v>
      </c>
      <c r="C79" s="7">
        <f t="shared" si="1"/>
        <v>58</v>
      </c>
      <c r="D79" s="7" t="s">
        <v>60</v>
      </c>
      <c r="E79" s="7" t="s">
        <v>493</v>
      </c>
      <c r="F79" s="7">
        <v>651</v>
      </c>
      <c r="G79" s="9">
        <v>9317</v>
      </c>
      <c r="H79" s="7" t="s">
        <v>494</v>
      </c>
      <c r="I79" s="7" t="s">
        <v>495</v>
      </c>
      <c r="J79" s="13" t="s">
        <v>2620</v>
      </c>
      <c r="P79" s="13"/>
    </row>
    <row r="80" spans="1:16">
      <c r="A80" s="7" t="s">
        <v>496</v>
      </c>
      <c r="B80" s="7" t="s">
        <v>328</v>
      </c>
      <c r="C80" s="7">
        <f t="shared" si="1"/>
        <v>58</v>
      </c>
      <c r="D80" s="7" t="s">
        <v>60</v>
      </c>
      <c r="E80" s="7" t="s">
        <v>91</v>
      </c>
      <c r="F80" s="7">
        <v>652</v>
      </c>
      <c r="G80" s="9">
        <v>9337</v>
      </c>
      <c r="H80" s="7" t="s">
        <v>497</v>
      </c>
      <c r="I80" s="7" t="s">
        <v>498</v>
      </c>
      <c r="J80" s="13" t="s">
        <v>2621</v>
      </c>
      <c r="P80" s="13"/>
    </row>
    <row r="81" spans="1:16">
      <c r="A81" s="7" t="s">
        <v>499</v>
      </c>
      <c r="B81" s="7" t="s">
        <v>328</v>
      </c>
      <c r="C81" s="7">
        <f t="shared" si="1"/>
        <v>58</v>
      </c>
      <c r="D81" s="7" t="s">
        <v>60</v>
      </c>
      <c r="E81" s="7" t="s">
        <v>500</v>
      </c>
      <c r="F81" s="7">
        <v>653</v>
      </c>
      <c r="G81" s="9">
        <v>9321</v>
      </c>
      <c r="H81" s="7" t="s">
        <v>501</v>
      </c>
      <c r="I81" s="7" t="s">
        <v>502</v>
      </c>
      <c r="J81" s="13" t="s">
        <v>2622</v>
      </c>
      <c r="P81" s="13"/>
    </row>
    <row r="82" spans="1:16">
      <c r="A82" s="7" t="s">
        <v>503</v>
      </c>
      <c r="B82" s="7" t="s">
        <v>328</v>
      </c>
      <c r="C82" s="7">
        <f t="shared" si="1"/>
        <v>58</v>
      </c>
      <c r="D82" s="7" t="s">
        <v>60</v>
      </c>
      <c r="E82" s="7" t="s">
        <v>504</v>
      </c>
      <c r="F82" s="7">
        <v>654</v>
      </c>
      <c r="G82" s="9">
        <v>9320</v>
      </c>
      <c r="H82" s="7" t="s">
        <v>505</v>
      </c>
      <c r="I82" s="7" t="s">
        <v>506</v>
      </c>
      <c r="J82" s="13" t="s">
        <v>2623</v>
      </c>
      <c r="P82" s="13"/>
    </row>
    <row r="83" spans="1:16">
      <c r="A83" s="7" t="s">
        <v>507</v>
      </c>
      <c r="B83" s="7" t="s">
        <v>328</v>
      </c>
      <c r="C83" s="7">
        <f t="shared" si="1"/>
        <v>58</v>
      </c>
      <c r="D83" s="7" t="s">
        <v>60</v>
      </c>
      <c r="E83" s="7" t="s">
        <v>203</v>
      </c>
      <c r="F83" s="7">
        <v>655</v>
      </c>
      <c r="G83" s="9">
        <v>9330</v>
      </c>
      <c r="H83" s="7" t="s">
        <v>508</v>
      </c>
      <c r="I83" s="7" t="s">
        <v>509</v>
      </c>
      <c r="J83" s="13" t="s">
        <v>2624</v>
      </c>
      <c r="P83" s="13"/>
    </row>
    <row r="84" spans="1:16">
      <c r="A84" s="7" t="s">
        <v>510</v>
      </c>
      <c r="B84" s="7" t="s">
        <v>328</v>
      </c>
      <c r="C84" s="7">
        <f t="shared" si="1"/>
        <v>58</v>
      </c>
      <c r="D84" s="7" t="s">
        <v>60</v>
      </c>
      <c r="E84" s="7" t="s">
        <v>511</v>
      </c>
      <c r="F84" s="7">
        <v>656</v>
      </c>
      <c r="G84" s="9">
        <v>9326</v>
      </c>
      <c r="H84" s="7" t="s">
        <v>512</v>
      </c>
      <c r="I84" s="7" t="s">
        <v>513</v>
      </c>
      <c r="J84" s="13" t="s">
        <v>2625</v>
      </c>
      <c r="P84" s="13"/>
    </row>
    <row r="85" spans="1:16">
      <c r="A85" s="7" t="s">
        <v>514</v>
      </c>
      <c r="B85" s="7" t="s">
        <v>328</v>
      </c>
      <c r="C85" s="7">
        <f t="shared" si="1"/>
        <v>58</v>
      </c>
      <c r="D85" s="7" t="s">
        <v>60</v>
      </c>
      <c r="E85" s="7" t="s">
        <v>77</v>
      </c>
      <c r="F85" s="7">
        <v>657</v>
      </c>
      <c r="G85" s="11">
        <v>9313</v>
      </c>
      <c r="H85" s="7" t="s">
        <v>78</v>
      </c>
      <c r="I85" s="7" t="s">
        <v>79</v>
      </c>
      <c r="J85" s="13" t="s">
        <v>2626</v>
      </c>
      <c r="P85" s="13"/>
    </row>
    <row r="86" spans="1:16">
      <c r="A86" s="7" t="s">
        <v>515</v>
      </c>
      <c r="B86" s="7" t="s">
        <v>328</v>
      </c>
      <c r="C86" s="7">
        <f t="shared" si="1"/>
        <v>52</v>
      </c>
      <c r="D86" s="7" t="s">
        <v>88</v>
      </c>
      <c r="E86" s="7" t="s">
        <v>355</v>
      </c>
      <c r="F86" s="7">
        <v>585</v>
      </c>
      <c r="G86" s="9">
        <v>8028</v>
      </c>
      <c r="H86" s="7" t="s">
        <v>516</v>
      </c>
      <c r="I86" s="7" t="s">
        <v>517</v>
      </c>
      <c r="J86" s="13" t="s">
        <v>2627</v>
      </c>
      <c r="P86" s="13"/>
    </row>
    <row r="87" spans="1:16">
      <c r="A87" s="7" t="s">
        <v>518</v>
      </c>
      <c r="B87" s="7" t="s">
        <v>328</v>
      </c>
      <c r="C87" s="7">
        <f t="shared" si="1"/>
        <v>52</v>
      </c>
      <c r="D87" s="7" t="s">
        <v>88</v>
      </c>
      <c r="E87" s="7" t="s">
        <v>519</v>
      </c>
      <c r="F87" s="7">
        <v>586</v>
      </c>
      <c r="G87" s="9">
        <v>8044</v>
      </c>
      <c r="H87" s="7" t="s">
        <v>520</v>
      </c>
      <c r="I87" s="7" t="s">
        <v>521</v>
      </c>
      <c r="J87" s="13" t="s">
        <v>2628</v>
      </c>
      <c r="P87" s="13"/>
    </row>
    <row r="88" spans="1:16">
      <c r="A88" s="7" t="s">
        <v>522</v>
      </c>
      <c r="B88" s="7" t="s">
        <v>328</v>
      </c>
      <c r="C88" s="7">
        <f t="shared" si="1"/>
        <v>52</v>
      </c>
      <c r="D88" s="7" t="s">
        <v>88</v>
      </c>
      <c r="E88" s="7" t="s">
        <v>523</v>
      </c>
      <c r="F88" s="7">
        <v>587</v>
      </c>
      <c r="G88" s="9">
        <v>8023</v>
      </c>
      <c r="H88" s="7" t="s">
        <v>524</v>
      </c>
      <c r="I88" s="7" t="s">
        <v>525</v>
      </c>
      <c r="J88" s="13" t="s">
        <v>2629</v>
      </c>
      <c r="P88" s="13"/>
    </row>
    <row r="89" spans="1:16">
      <c r="A89" s="7" t="s">
        <v>526</v>
      </c>
      <c r="B89" s="7" t="s">
        <v>328</v>
      </c>
      <c r="C89" s="7">
        <f t="shared" si="1"/>
        <v>52</v>
      </c>
      <c r="D89" s="7" t="s">
        <v>88</v>
      </c>
      <c r="E89" s="7" t="s">
        <v>527</v>
      </c>
      <c r="F89" s="7">
        <v>588</v>
      </c>
      <c r="G89" s="9">
        <v>8034</v>
      </c>
      <c r="H89" s="7" t="s">
        <v>528</v>
      </c>
      <c r="I89" s="7" t="s">
        <v>529</v>
      </c>
      <c r="J89" s="13" t="s">
        <v>2630</v>
      </c>
      <c r="P89" s="13"/>
    </row>
    <row r="90" spans="1:16">
      <c r="A90" s="7" t="s">
        <v>530</v>
      </c>
      <c r="B90" s="7" t="s">
        <v>328</v>
      </c>
      <c r="C90" s="7">
        <f t="shared" si="1"/>
        <v>52</v>
      </c>
      <c r="D90" s="7" t="s">
        <v>88</v>
      </c>
      <c r="E90" s="7" t="s">
        <v>531</v>
      </c>
      <c r="F90" s="7">
        <v>589</v>
      </c>
      <c r="G90" s="9">
        <v>8037</v>
      </c>
      <c r="H90" s="7" t="s">
        <v>532</v>
      </c>
      <c r="I90" s="7" t="s">
        <v>533</v>
      </c>
      <c r="J90" s="13" t="s">
        <v>2631</v>
      </c>
      <c r="P90" s="13"/>
    </row>
    <row r="91" spans="1:16">
      <c r="A91" s="7" t="s">
        <v>534</v>
      </c>
      <c r="B91" s="7" t="s">
        <v>328</v>
      </c>
      <c r="C91" s="7">
        <f t="shared" si="1"/>
        <v>52</v>
      </c>
      <c r="D91" s="7" t="s">
        <v>88</v>
      </c>
      <c r="E91" s="7" t="s">
        <v>265</v>
      </c>
      <c r="F91" s="7">
        <v>590</v>
      </c>
      <c r="G91" s="9">
        <v>8046</v>
      </c>
      <c r="H91" s="7" t="s">
        <v>535</v>
      </c>
      <c r="I91" s="7" t="s">
        <v>536</v>
      </c>
      <c r="J91" s="13" t="s">
        <v>2632</v>
      </c>
      <c r="P91" s="13"/>
    </row>
    <row r="92" spans="1:16">
      <c r="A92" s="7" t="s">
        <v>537</v>
      </c>
      <c r="B92" s="7" t="s">
        <v>328</v>
      </c>
      <c r="C92" s="7">
        <f t="shared" si="1"/>
        <v>52</v>
      </c>
      <c r="D92" s="7" t="s">
        <v>88</v>
      </c>
      <c r="E92" s="7" t="s">
        <v>538</v>
      </c>
      <c r="F92" s="7">
        <v>591</v>
      </c>
      <c r="G92" s="9">
        <v>8040</v>
      </c>
      <c r="H92" s="7" t="s">
        <v>539</v>
      </c>
      <c r="I92" s="7" t="s">
        <v>540</v>
      </c>
      <c r="J92" s="13" t="s">
        <v>2633</v>
      </c>
      <c r="P92" s="13"/>
    </row>
    <row r="93" spans="1:16">
      <c r="A93" s="7" t="s">
        <v>541</v>
      </c>
      <c r="B93" s="7" t="s">
        <v>328</v>
      </c>
      <c r="C93" s="7">
        <f t="shared" si="1"/>
        <v>52</v>
      </c>
      <c r="D93" s="7" t="s">
        <v>88</v>
      </c>
      <c r="E93" s="7" t="s">
        <v>182</v>
      </c>
      <c r="F93" s="7">
        <v>592</v>
      </c>
      <c r="G93" s="9">
        <v>8031</v>
      </c>
      <c r="H93" s="7" t="s">
        <v>542</v>
      </c>
      <c r="I93" s="7" t="s">
        <v>543</v>
      </c>
      <c r="J93" s="13" t="s">
        <v>2634</v>
      </c>
      <c r="P93" s="13"/>
    </row>
    <row r="94" spans="1:16">
      <c r="A94" s="7" t="s">
        <v>544</v>
      </c>
      <c r="B94" s="7" t="s">
        <v>328</v>
      </c>
      <c r="C94" s="7">
        <f t="shared" si="1"/>
        <v>52</v>
      </c>
      <c r="D94" s="7" t="s">
        <v>88</v>
      </c>
      <c r="E94" s="7" t="s">
        <v>113</v>
      </c>
      <c r="F94" s="7">
        <v>593</v>
      </c>
      <c r="G94" s="9">
        <v>8019</v>
      </c>
      <c r="H94" s="7" t="s">
        <v>545</v>
      </c>
      <c r="I94" s="7" t="s">
        <v>546</v>
      </c>
      <c r="J94" s="13" t="s">
        <v>2635</v>
      </c>
      <c r="P94" s="13"/>
    </row>
    <row r="95" spans="1:16">
      <c r="A95" s="7" t="s">
        <v>547</v>
      </c>
      <c r="B95" s="7" t="s">
        <v>328</v>
      </c>
      <c r="C95" s="7">
        <f t="shared" si="1"/>
        <v>52</v>
      </c>
      <c r="D95" s="7" t="s">
        <v>88</v>
      </c>
      <c r="E95" s="7" t="s">
        <v>28</v>
      </c>
      <c r="F95" s="7">
        <v>594</v>
      </c>
      <c r="G95" s="9">
        <v>8010</v>
      </c>
      <c r="H95" s="7" t="s">
        <v>548</v>
      </c>
      <c r="I95" s="7" t="s">
        <v>549</v>
      </c>
      <c r="J95" s="13" t="s">
        <v>2636</v>
      </c>
      <c r="P95" s="13"/>
    </row>
    <row r="96" spans="1:16">
      <c r="A96" s="7" t="s">
        <v>550</v>
      </c>
      <c r="B96" s="7" t="s">
        <v>551</v>
      </c>
      <c r="C96" s="7">
        <f t="shared" si="1"/>
        <v>19</v>
      </c>
      <c r="D96" s="7" t="s">
        <v>110</v>
      </c>
      <c r="E96" s="7" t="s">
        <v>551</v>
      </c>
      <c r="F96" s="7">
        <v>209</v>
      </c>
      <c r="G96" s="9">
        <v>2710</v>
      </c>
      <c r="H96" s="7" t="s">
        <v>552</v>
      </c>
      <c r="I96" s="7" t="s">
        <v>553</v>
      </c>
      <c r="J96" s="13" t="s">
        <v>111</v>
      </c>
      <c r="P96" s="13"/>
    </row>
    <row r="97" spans="1:16">
      <c r="A97" s="7" t="s">
        <v>554</v>
      </c>
      <c r="B97" s="7" t="s">
        <v>551</v>
      </c>
      <c r="C97" s="7">
        <f t="shared" si="1"/>
        <v>19</v>
      </c>
      <c r="D97" s="7" t="s">
        <v>110</v>
      </c>
      <c r="E97" s="7" t="s">
        <v>127</v>
      </c>
      <c r="F97" s="7">
        <v>201</v>
      </c>
      <c r="G97" s="9">
        <v>2771</v>
      </c>
      <c r="H97" s="7" t="s">
        <v>555</v>
      </c>
      <c r="I97" s="7" t="s">
        <v>556</v>
      </c>
      <c r="J97" s="13" t="s">
        <v>2637</v>
      </c>
      <c r="P97" s="13"/>
    </row>
    <row r="98" spans="1:16">
      <c r="A98" s="7" t="s">
        <v>557</v>
      </c>
      <c r="B98" s="7" t="s">
        <v>551</v>
      </c>
      <c r="C98" s="7">
        <f t="shared" si="1"/>
        <v>19</v>
      </c>
      <c r="D98" s="7" t="s">
        <v>110</v>
      </c>
      <c r="E98" s="7" t="s">
        <v>558</v>
      </c>
      <c r="F98" s="7">
        <v>202</v>
      </c>
      <c r="G98" s="9">
        <v>2722</v>
      </c>
      <c r="H98" s="7" t="s">
        <v>559</v>
      </c>
      <c r="I98" s="7" t="s">
        <v>560</v>
      </c>
      <c r="J98" s="13" t="s">
        <v>2638</v>
      </c>
      <c r="P98" s="13"/>
    </row>
    <row r="99" spans="1:16">
      <c r="A99" s="7" t="s">
        <v>561</v>
      </c>
      <c r="B99" s="7" t="s">
        <v>551</v>
      </c>
      <c r="C99" s="7">
        <f t="shared" si="1"/>
        <v>19</v>
      </c>
      <c r="D99" s="7" t="s">
        <v>110</v>
      </c>
      <c r="E99" s="7" t="s">
        <v>562</v>
      </c>
      <c r="F99" s="7">
        <v>203</v>
      </c>
      <c r="G99" s="9">
        <v>2756</v>
      </c>
      <c r="H99" s="7" t="s">
        <v>563</v>
      </c>
      <c r="I99" s="7" t="s">
        <v>564</v>
      </c>
      <c r="J99" s="13" t="s">
        <v>2639</v>
      </c>
      <c r="P99" s="13"/>
    </row>
    <row r="100" spans="1:16">
      <c r="A100" s="7" t="s">
        <v>565</v>
      </c>
      <c r="B100" s="7" t="s">
        <v>551</v>
      </c>
      <c r="C100" s="7">
        <f t="shared" si="1"/>
        <v>19</v>
      </c>
      <c r="D100" s="7" t="s">
        <v>110</v>
      </c>
      <c r="E100" s="7" t="s">
        <v>348</v>
      </c>
      <c r="F100" s="7">
        <v>204</v>
      </c>
      <c r="G100" s="9">
        <v>2762</v>
      </c>
      <c r="H100" s="7" t="s">
        <v>566</v>
      </c>
      <c r="I100" s="7" t="s">
        <v>567</v>
      </c>
      <c r="J100" s="13" t="s">
        <v>2640</v>
      </c>
      <c r="P100" s="13"/>
    </row>
    <row r="101" spans="1:16">
      <c r="A101" s="7" t="s">
        <v>568</v>
      </c>
      <c r="B101" s="7" t="s">
        <v>551</v>
      </c>
      <c r="C101" s="7">
        <f t="shared" si="1"/>
        <v>19</v>
      </c>
      <c r="D101" s="7" t="s">
        <v>110</v>
      </c>
      <c r="E101" s="7" t="s">
        <v>569</v>
      </c>
      <c r="F101" s="7">
        <v>205</v>
      </c>
      <c r="G101" s="9">
        <v>2778</v>
      </c>
      <c r="H101" s="7" t="s">
        <v>570</v>
      </c>
      <c r="I101" s="7" t="s">
        <v>571</v>
      </c>
      <c r="J101" s="13" t="s">
        <v>2641</v>
      </c>
      <c r="P101" s="13"/>
    </row>
    <row r="102" spans="1:16">
      <c r="A102" s="7" t="s">
        <v>572</v>
      </c>
      <c r="B102" s="7" t="s">
        <v>551</v>
      </c>
      <c r="C102" s="7">
        <f t="shared" si="1"/>
        <v>19</v>
      </c>
      <c r="D102" s="7" t="s">
        <v>110</v>
      </c>
      <c r="E102" s="7" t="s">
        <v>573</v>
      </c>
      <c r="F102" s="7">
        <v>206</v>
      </c>
      <c r="G102" s="9">
        <v>2727</v>
      </c>
      <c r="H102" s="7" t="s">
        <v>574</v>
      </c>
      <c r="I102" s="7" t="s">
        <v>575</v>
      </c>
      <c r="J102" s="13" t="s">
        <v>2642</v>
      </c>
      <c r="P102" s="13"/>
    </row>
    <row r="103" spans="1:16">
      <c r="A103" s="7" t="s">
        <v>576</v>
      </c>
      <c r="B103" s="7" t="s">
        <v>551</v>
      </c>
      <c r="C103" s="7">
        <f t="shared" si="1"/>
        <v>19</v>
      </c>
      <c r="D103" s="7" t="s">
        <v>110</v>
      </c>
      <c r="E103" s="7" t="s">
        <v>577</v>
      </c>
      <c r="F103" s="7">
        <v>207</v>
      </c>
      <c r="G103" s="9">
        <v>2752</v>
      </c>
      <c r="H103" s="7" t="s">
        <v>578</v>
      </c>
      <c r="I103" s="7" t="s">
        <v>579</v>
      </c>
      <c r="J103" s="13" t="s">
        <v>2643</v>
      </c>
      <c r="P103" s="13"/>
    </row>
    <row r="104" spans="1:16">
      <c r="A104" s="7" t="s">
        <v>580</v>
      </c>
      <c r="B104" s="7" t="s">
        <v>551</v>
      </c>
      <c r="C104" s="7">
        <f t="shared" si="1"/>
        <v>19</v>
      </c>
      <c r="D104" s="7" t="s">
        <v>110</v>
      </c>
      <c r="E104" s="7" t="s">
        <v>478</v>
      </c>
      <c r="F104" s="7">
        <v>208</v>
      </c>
      <c r="G104" s="9">
        <v>2767</v>
      </c>
      <c r="H104" s="7" t="s">
        <v>581</v>
      </c>
      <c r="I104" s="7" t="s">
        <v>582</v>
      </c>
      <c r="J104" s="13" t="s">
        <v>2644</v>
      </c>
      <c r="P104" s="13"/>
    </row>
    <row r="105" spans="1:16">
      <c r="A105" s="7" t="s">
        <v>583</v>
      </c>
      <c r="B105" s="7" t="s">
        <v>551</v>
      </c>
      <c r="C105" s="7">
        <f t="shared" si="1"/>
        <v>19</v>
      </c>
      <c r="D105" s="7" t="s">
        <v>110</v>
      </c>
      <c r="E105" s="7" t="s">
        <v>463</v>
      </c>
      <c r="F105" s="7">
        <v>210</v>
      </c>
      <c r="G105" s="9">
        <v>2746</v>
      </c>
      <c r="H105" s="7" t="s">
        <v>584</v>
      </c>
      <c r="I105" s="7" t="s">
        <v>585</v>
      </c>
      <c r="J105" s="13" t="s">
        <v>2645</v>
      </c>
      <c r="P105" s="13"/>
    </row>
    <row r="106" spans="1:16">
      <c r="A106" s="7" t="s">
        <v>586</v>
      </c>
      <c r="B106" s="7" t="s">
        <v>551</v>
      </c>
      <c r="C106" s="7">
        <f t="shared" si="1"/>
        <v>19</v>
      </c>
      <c r="D106" s="7" t="s">
        <v>110</v>
      </c>
      <c r="E106" s="7" t="s">
        <v>527</v>
      </c>
      <c r="F106" s="7">
        <v>211</v>
      </c>
      <c r="G106" s="9">
        <v>2734</v>
      </c>
      <c r="H106" s="7" t="s">
        <v>587</v>
      </c>
      <c r="I106" s="7" t="s">
        <v>588</v>
      </c>
      <c r="J106" s="13" t="s">
        <v>2646</v>
      </c>
      <c r="P106" s="13"/>
    </row>
    <row r="107" spans="1:16">
      <c r="A107" s="7" t="s">
        <v>589</v>
      </c>
      <c r="B107" s="7" t="s">
        <v>551</v>
      </c>
      <c r="C107" s="7">
        <f t="shared" si="1"/>
        <v>19</v>
      </c>
      <c r="D107" s="7" t="s">
        <v>110</v>
      </c>
      <c r="E107" s="7" t="s">
        <v>161</v>
      </c>
      <c r="F107" s="7">
        <v>212</v>
      </c>
      <c r="G107" s="9">
        <v>2738</v>
      </c>
      <c r="H107" s="7" t="s">
        <v>590</v>
      </c>
      <c r="I107" s="7" t="s">
        <v>591</v>
      </c>
      <c r="J107" s="13" t="s">
        <v>2647</v>
      </c>
      <c r="P107" s="13"/>
    </row>
    <row r="108" spans="1:16">
      <c r="A108" s="7" t="s">
        <v>592</v>
      </c>
      <c r="B108" s="7" t="s">
        <v>551</v>
      </c>
      <c r="C108" s="7">
        <f t="shared" si="1"/>
        <v>19</v>
      </c>
      <c r="D108" s="7" t="s">
        <v>110</v>
      </c>
      <c r="E108" s="7" t="s">
        <v>593</v>
      </c>
      <c r="F108" s="7">
        <v>213</v>
      </c>
      <c r="G108" s="9">
        <v>2715</v>
      </c>
      <c r="H108" s="7" t="s">
        <v>594</v>
      </c>
      <c r="I108" s="7" t="s">
        <v>595</v>
      </c>
      <c r="J108" s="13" t="s">
        <v>2648</v>
      </c>
      <c r="P108" s="13"/>
    </row>
    <row r="109" spans="1:16">
      <c r="A109" s="7" t="s">
        <v>596</v>
      </c>
      <c r="B109" s="7" t="s">
        <v>42</v>
      </c>
      <c r="C109" s="7">
        <f t="shared" si="1"/>
        <v>63</v>
      </c>
      <c r="D109" s="7" t="s">
        <v>96</v>
      </c>
      <c r="E109" s="7" t="s">
        <v>42</v>
      </c>
      <c r="F109" s="7">
        <v>707</v>
      </c>
      <c r="G109" s="9">
        <v>9710</v>
      </c>
      <c r="H109" s="7" t="s">
        <v>597</v>
      </c>
      <c r="I109" s="7" t="s">
        <v>598</v>
      </c>
      <c r="J109" s="13" t="s">
        <v>97</v>
      </c>
      <c r="P109" s="13"/>
    </row>
    <row r="110" spans="1:16">
      <c r="A110" s="7" t="s">
        <v>599</v>
      </c>
      <c r="B110" s="7" t="s">
        <v>42</v>
      </c>
      <c r="C110" s="7">
        <f t="shared" si="1"/>
        <v>63</v>
      </c>
      <c r="D110" s="7" t="s">
        <v>96</v>
      </c>
      <c r="E110" s="7" t="s">
        <v>600</v>
      </c>
      <c r="F110" s="7">
        <v>700</v>
      </c>
      <c r="G110" s="9">
        <v>9727</v>
      </c>
      <c r="H110" s="7" t="s">
        <v>601</v>
      </c>
      <c r="I110" s="7" t="s">
        <v>602</v>
      </c>
      <c r="J110" s="13" t="s">
        <v>2649</v>
      </c>
      <c r="P110" s="13"/>
    </row>
    <row r="111" spans="1:16">
      <c r="A111" s="7" t="s">
        <v>603</v>
      </c>
      <c r="B111" s="7" t="s">
        <v>42</v>
      </c>
      <c r="C111" s="7">
        <f t="shared" si="1"/>
        <v>63</v>
      </c>
      <c r="D111" s="7" t="s">
        <v>96</v>
      </c>
      <c r="E111" s="7" t="s">
        <v>604</v>
      </c>
      <c r="F111" s="7">
        <v>701</v>
      </c>
      <c r="G111" s="9">
        <v>9739</v>
      </c>
      <c r="H111" s="7" t="s">
        <v>605</v>
      </c>
      <c r="I111" s="7" t="s">
        <v>606</v>
      </c>
      <c r="J111" s="13" t="s">
        <v>2650</v>
      </c>
      <c r="P111" s="13"/>
    </row>
    <row r="112" spans="1:16">
      <c r="A112" s="7" t="s">
        <v>607</v>
      </c>
      <c r="B112" s="7" t="s">
        <v>42</v>
      </c>
      <c r="C112" s="7">
        <f t="shared" si="1"/>
        <v>63</v>
      </c>
      <c r="D112" s="7" t="s">
        <v>96</v>
      </c>
      <c r="E112" s="7" t="s">
        <v>608</v>
      </c>
      <c r="F112" s="7">
        <v>702</v>
      </c>
      <c r="G112" s="9">
        <v>9730</v>
      </c>
      <c r="H112" s="7" t="s">
        <v>609</v>
      </c>
      <c r="I112" s="7" t="s">
        <v>610</v>
      </c>
      <c r="J112" s="13" t="s">
        <v>2651</v>
      </c>
      <c r="P112" s="13"/>
    </row>
    <row r="113" spans="1:16">
      <c r="A113" s="7" t="s">
        <v>611</v>
      </c>
      <c r="B113" s="7" t="s">
        <v>42</v>
      </c>
      <c r="C113" s="7">
        <f t="shared" si="1"/>
        <v>63</v>
      </c>
      <c r="D113" s="7" t="s">
        <v>96</v>
      </c>
      <c r="E113" s="7" t="s">
        <v>612</v>
      </c>
      <c r="F113" s="7">
        <v>703</v>
      </c>
      <c r="G113" s="9">
        <v>9734</v>
      </c>
      <c r="H113" s="7" t="s">
        <v>613</v>
      </c>
      <c r="I113" s="7" t="s">
        <v>614</v>
      </c>
      <c r="J113" s="13" t="s">
        <v>2652</v>
      </c>
      <c r="P113" s="13"/>
    </row>
    <row r="114" spans="1:16">
      <c r="A114" s="7" t="s">
        <v>615</v>
      </c>
      <c r="B114" s="7" t="s">
        <v>42</v>
      </c>
      <c r="C114" s="7">
        <f t="shared" si="1"/>
        <v>63</v>
      </c>
      <c r="D114" s="7" t="s">
        <v>96</v>
      </c>
      <c r="E114" s="7" t="s">
        <v>616</v>
      </c>
      <c r="F114" s="7">
        <v>704</v>
      </c>
      <c r="G114" s="9">
        <v>9721</v>
      </c>
      <c r="H114" s="7" t="s">
        <v>617</v>
      </c>
      <c r="I114" s="7" t="s">
        <v>618</v>
      </c>
      <c r="J114" s="13" t="s">
        <v>2653</v>
      </c>
      <c r="P114" s="13"/>
    </row>
    <row r="115" spans="1:16">
      <c r="A115" s="7" t="s">
        <v>619</v>
      </c>
      <c r="B115" s="7" t="s">
        <v>42</v>
      </c>
      <c r="C115" s="7">
        <f t="shared" si="1"/>
        <v>63</v>
      </c>
      <c r="D115" s="7" t="s">
        <v>96</v>
      </c>
      <c r="E115" s="7" t="s">
        <v>70</v>
      </c>
      <c r="F115" s="7">
        <v>705</v>
      </c>
      <c r="G115" s="9">
        <v>9723</v>
      </c>
      <c r="H115" s="7" t="s">
        <v>620</v>
      </c>
      <c r="I115" s="7" t="s">
        <v>621</v>
      </c>
      <c r="J115" s="13" t="s">
        <v>2654</v>
      </c>
      <c r="P115" s="13"/>
    </row>
    <row r="116" spans="1:16">
      <c r="A116" s="7" t="s">
        <v>622</v>
      </c>
      <c r="B116" s="7" t="s">
        <v>42</v>
      </c>
      <c r="C116" s="7">
        <f t="shared" si="1"/>
        <v>63</v>
      </c>
      <c r="D116" s="7" t="s">
        <v>96</v>
      </c>
      <c r="E116" s="7" t="s">
        <v>28</v>
      </c>
      <c r="F116" s="7">
        <v>706</v>
      </c>
      <c r="G116" s="11">
        <v>9736</v>
      </c>
      <c r="H116" s="7" t="s">
        <v>29</v>
      </c>
      <c r="I116" s="7" t="s">
        <v>30</v>
      </c>
      <c r="J116" s="13" t="s">
        <v>2655</v>
      </c>
      <c r="P116" s="13"/>
    </row>
    <row r="117" spans="1:16">
      <c r="A117" s="7" t="s">
        <v>623</v>
      </c>
      <c r="B117" s="7" t="s">
        <v>42</v>
      </c>
      <c r="C117" s="7">
        <f t="shared" si="1"/>
        <v>63</v>
      </c>
      <c r="D117" s="7" t="s">
        <v>96</v>
      </c>
      <c r="E117" s="7" t="s">
        <v>63</v>
      </c>
      <c r="F117" s="7">
        <v>708</v>
      </c>
      <c r="G117" s="9">
        <v>9718</v>
      </c>
      <c r="H117" s="7" t="s">
        <v>624</v>
      </c>
      <c r="I117" s="7" t="s">
        <v>625</v>
      </c>
      <c r="J117" s="13" t="s">
        <v>2656</v>
      </c>
      <c r="P117" s="13"/>
    </row>
    <row r="118" spans="1:16">
      <c r="A118" s="7" t="s">
        <v>626</v>
      </c>
      <c r="B118" s="7" t="s">
        <v>77</v>
      </c>
      <c r="C118" s="7">
        <f t="shared" si="1"/>
        <v>5</v>
      </c>
      <c r="D118" s="7" t="s">
        <v>103</v>
      </c>
      <c r="E118" s="7" t="s">
        <v>627</v>
      </c>
      <c r="F118" s="7">
        <v>80</v>
      </c>
      <c r="G118" s="9">
        <v>9040</v>
      </c>
      <c r="H118" s="7" t="s">
        <v>628</v>
      </c>
      <c r="I118" s="7" t="s">
        <v>629</v>
      </c>
      <c r="J118" s="13" t="s">
        <v>2657</v>
      </c>
      <c r="P118" s="13"/>
    </row>
    <row r="119" spans="1:16">
      <c r="A119" s="7" t="s">
        <v>630</v>
      </c>
      <c r="B119" s="7" t="s">
        <v>77</v>
      </c>
      <c r="C119" s="7">
        <f t="shared" si="1"/>
        <v>5</v>
      </c>
      <c r="D119" s="7" t="s">
        <v>103</v>
      </c>
      <c r="E119" s="7" t="s">
        <v>527</v>
      </c>
      <c r="F119" s="7">
        <v>81</v>
      </c>
      <c r="G119" s="9">
        <v>9060</v>
      </c>
      <c r="H119" s="7" t="s">
        <v>631</v>
      </c>
      <c r="I119" s="7" t="s">
        <v>632</v>
      </c>
      <c r="J119" s="13" t="s">
        <v>2658</v>
      </c>
      <c r="P119" s="13"/>
    </row>
    <row r="120" spans="1:16">
      <c r="A120" s="7" t="s">
        <v>633</v>
      </c>
      <c r="B120" s="7" t="s">
        <v>77</v>
      </c>
      <c r="C120" s="7">
        <f t="shared" si="1"/>
        <v>5</v>
      </c>
      <c r="D120" s="7" t="s">
        <v>103</v>
      </c>
      <c r="E120" s="7" t="s">
        <v>634</v>
      </c>
      <c r="F120" s="7">
        <v>82</v>
      </c>
      <c r="G120" s="9">
        <v>9010</v>
      </c>
      <c r="H120" s="7" t="s">
        <v>635</v>
      </c>
      <c r="I120" s="7" t="s">
        <v>636</v>
      </c>
      <c r="J120" s="13" t="s">
        <v>2659</v>
      </c>
      <c r="P120" s="13"/>
    </row>
    <row r="121" spans="1:16">
      <c r="A121" s="7" t="s">
        <v>637</v>
      </c>
      <c r="B121" s="7" t="s">
        <v>77</v>
      </c>
      <c r="C121" s="7">
        <f t="shared" si="1"/>
        <v>5</v>
      </c>
      <c r="D121" s="7" t="s">
        <v>103</v>
      </c>
      <c r="E121" s="7" t="s">
        <v>577</v>
      </c>
      <c r="F121" s="7">
        <v>83</v>
      </c>
      <c r="G121" s="9">
        <v>9042</v>
      </c>
      <c r="H121" s="7" t="s">
        <v>638</v>
      </c>
      <c r="I121" s="7" t="s">
        <v>639</v>
      </c>
      <c r="J121" s="13" t="s">
        <v>2660</v>
      </c>
      <c r="P121" s="13"/>
    </row>
    <row r="122" spans="1:16">
      <c r="A122" s="7" t="s">
        <v>640</v>
      </c>
      <c r="B122" s="7" t="s">
        <v>77</v>
      </c>
      <c r="C122" s="7">
        <f t="shared" si="1"/>
        <v>5</v>
      </c>
      <c r="D122" s="7" t="s">
        <v>103</v>
      </c>
      <c r="E122" s="7" t="s">
        <v>196</v>
      </c>
      <c r="F122" s="7">
        <v>85</v>
      </c>
      <c r="G122" s="11">
        <v>9050</v>
      </c>
      <c r="H122" s="7" t="s">
        <v>197</v>
      </c>
      <c r="I122" s="7" t="s">
        <v>198</v>
      </c>
      <c r="J122" s="13" t="s">
        <v>2661</v>
      </c>
      <c r="P122" s="13"/>
    </row>
    <row r="123" spans="1:16">
      <c r="A123" s="7" t="s">
        <v>641</v>
      </c>
      <c r="B123" s="13" t="s">
        <v>77</v>
      </c>
      <c r="C123" s="13">
        <f t="shared" si="1"/>
        <v>5</v>
      </c>
      <c r="D123" s="13" t="s">
        <v>103</v>
      </c>
      <c r="E123" s="7" t="s">
        <v>642</v>
      </c>
      <c r="F123" s="7">
        <v>87</v>
      </c>
      <c r="G123" s="9">
        <v>9044</v>
      </c>
      <c r="H123" s="7" t="s">
        <v>643</v>
      </c>
      <c r="I123" s="7" t="s">
        <v>644</v>
      </c>
      <c r="J123" s="13" t="s">
        <v>2662</v>
      </c>
      <c r="P123" s="13"/>
    </row>
    <row r="124" spans="1:16">
      <c r="A124" s="7" t="s">
        <v>645</v>
      </c>
      <c r="B124" s="7" t="s">
        <v>77</v>
      </c>
      <c r="C124" s="7">
        <f t="shared" si="1"/>
        <v>5</v>
      </c>
      <c r="D124" s="7" t="s">
        <v>103</v>
      </c>
      <c r="E124" s="7" t="s">
        <v>646</v>
      </c>
      <c r="F124" s="7">
        <v>89</v>
      </c>
      <c r="G124" s="9">
        <v>9036</v>
      </c>
      <c r="H124" s="7" t="s">
        <v>647</v>
      </c>
      <c r="I124" s="7" t="s">
        <v>648</v>
      </c>
      <c r="J124" s="13" t="s">
        <v>2663</v>
      </c>
      <c r="P124" s="13"/>
    </row>
    <row r="125" spans="1:16">
      <c r="A125" s="7" t="s">
        <v>649</v>
      </c>
      <c r="B125" s="7" t="s">
        <v>77</v>
      </c>
      <c r="C125" s="7">
        <f t="shared" si="1"/>
        <v>5</v>
      </c>
      <c r="D125" s="7" t="s">
        <v>103</v>
      </c>
      <c r="E125" s="7" t="s">
        <v>21</v>
      </c>
      <c r="F125" s="7">
        <v>90</v>
      </c>
      <c r="G125" s="9">
        <v>9046</v>
      </c>
      <c r="H125" s="7" t="s">
        <v>650</v>
      </c>
      <c r="I125" s="7" t="s">
        <v>651</v>
      </c>
      <c r="J125" s="13" t="s">
        <v>2664</v>
      </c>
      <c r="P125" s="13"/>
    </row>
    <row r="126" spans="1:16">
      <c r="A126" s="7" t="s">
        <v>652</v>
      </c>
      <c r="B126" s="7" t="s">
        <v>77</v>
      </c>
      <c r="C126" s="7">
        <f t="shared" si="1"/>
        <v>5</v>
      </c>
      <c r="D126" s="7" t="s">
        <v>103</v>
      </c>
      <c r="E126" s="7" t="s">
        <v>328</v>
      </c>
      <c r="F126" s="7">
        <v>91</v>
      </c>
      <c r="G126" s="9">
        <v>9028</v>
      </c>
      <c r="H126" s="7" t="s">
        <v>653</v>
      </c>
      <c r="I126" s="7" t="s">
        <v>654</v>
      </c>
      <c r="J126" s="13" t="s">
        <v>2665</v>
      </c>
      <c r="P126" s="13"/>
    </row>
    <row r="127" spans="1:16">
      <c r="A127" s="7" t="s">
        <v>659</v>
      </c>
      <c r="B127" s="7" t="s">
        <v>656</v>
      </c>
      <c r="C127" s="7">
        <f t="shared" si="1"/>
        <v>64</v>
      </c>
      <c r="D127" s="7" t="s">
        <v>138</v>
      </c>
      <c r="E127" s="7" t="s">
        <v>656</v>
      </c>
      <c r="F127" s="7">
        <v>710</v>
      </c>
      <c r="G127" s="9">
        <v>3814</v>
      </c>
      <c r="H127" s="7" t="s">
        <v>660</v>
      </c>
      <c r="I127" s="7" t="s">
        <v>661</v>
      </c>
      <c r="J127" s="13" t="s">
        <v>139</v>
      </c>
      <c r="P127" s="13"/>
    </row>
    <row r="128" spans="1:16">
      <c r="A128" s="7" t="s">
        <v>662</v>
      </c>
      <c r="B128" s="7" t="s">
        <v>656</v>
      </c>
      <c r="C128" s="7">
        <f t="shared" si="1"/>
        <v>64</v>
      </c>
      <c r="D128" s="7" t="s">
        <v>138</v>
      </c>
      <c r="E128" s="7" t="s">
        <v>608</v>
      </c>
      <c r="F128" s="7">
        <v>711</v>
      </c>
      <c r="G128" s="9">
        <v>3820</v>
      </c>
      <c r="H128" s="7" t="s">
        <v>663</v>
      </c>
      <c r="I128" s="7" t="s">
        <v>664</v>
      </c>
      <c r="J128" s="13" t="s">
        <v>2666</v>
      </c>
      <c r="P128" s="13"/>
    </row>
    <row r="129" spans="1:16">
      <c r="A129" s="7" t="s">
        <v>655</v>
      </c>
      <c r="B129" s="7" t="s">
        <v>656</v>
      </c>
      <c r="C129" s="7">
        <f>INDEX(Ma_tinh,MATCH(D129,Tinh_TP,0))</f>
        <v>64</v>
      </c>
      <c r="D129" s="7" t="s">
        <v>138</v>
      </c>
      <c r="E129" s="7" t="s">
        <v>459</v>
      </c>
      <c r="F129" s="7">
        <v>709</v>
      </c>
      <c r="G129" s="9">
        <v>3810</v>
      </c>
      <c r="H129" s="7" t="s">
        <v>657</v>
      </c>
      <c r="I129" s="7" t="s">
        <v>658</v>
      </c>
      <c r="J129" s="13" t="s">
        <v>2667</v>
      </c>
      <c r="P129" s="13"/>
    </row>
    <row r="130" spans="1:16">
      <c r="A130" s="7" t="s">
        <v>665</v>
      </c>
      <c r="B130" s="7" t="s">
        <v>656</v>
      </c>
      <c r="C130" s="7">
        <f t="shared" ref="C130:C195" si="2">INDEX(Ma_tinh,MATCH(D130,Tinh_TP,0))</f>
        <v>64</v>
      </c>
      <c r="D130" s="7" t="s">
        <v>138</v>
      </c>
      <c r="E130" s="7" t="s">
        <v>666</v>
      </c>
      <c r="F130" s="7">
        <v>712</v>
      </c>
      <c r="G130" s="9">
        <v>3839</v>
      </c>
      <c r="H130" s="7" t="s">
        <v>667</v>
      </c>
      <c r="I130" s="7" t="s">
        <v>668</v>
      </c>
      <c r="J130" s="13" t="s">
        <v>2668</v>
      </c>
      <c r="P130" s="13"/>
    </row>
    <row r="131" spans="1:16">
      <c r="A131" s="7" t="s">
        <v>669</v>
      </c>
      <c r="B131" s="7" t="s">
        <v>656</v>
      </c>
      <c r="C131" s="7">
        <f t="shared" si="2"/>
        <v>64</v>
      </c>
      <c r="D131" s="7" t="s">
        <v>138</v>
      </c>
      <c r="E131" s="7" t="s">
        <v>500</v>
      </c>
      <c r="F131" s="7">
        <v>713</v>
      </c>
      <c r="G131" s="9">
        <v>3840</v>
      </c>
      <c r="H131" s="7" t="s">
        <v>670</v>
      </c>
      <c r="I131" s="7" t="s">
        <v>671</v>
      </c>
      <c r="J131" s="13" t="s">
        <v>2669</v>
      </c>
      <c r="P131" s="13"/>
    </row>
    <row r="132" spans="1:16">
      <c r="A132" s="7" t="s">
        <v>672</v>
      </c>
      <c r="B132" s="7" t="s">
        <v>656</v>
      </c>
      <c r="C132" s="7">
        <f t="shared" si="2"/>
        <v>64</v>
      </c>
      <c r="D132" s="7" t="s">
        <v>138</v>
      </c>
      <c r="E132" s="7" t="s">
        <v>673</v>
      </c>
      <c r="F132" s="7">
        <v>714</v>
      </c>
      <c r="G132" s="9">
        <v>3848</v>
      </c>
      <c r="H132" s="7" t="s">
        <v>674</v>
      </c>
      <c r="I132" s="7" t="s">
        <v>675</v>
      </c>
      <c r="J132" s="13" t="s">
        <v>2670</v>
      </c>
      <c r="P132" s="13"/>
    </row>
    <row r="133" spans="1:16">
      <c r="A133" s="7" t="s">
        <v>676</v>
      </c>
      <c r="B133" s="7" t="s">
        <v>656</v>
      </c>
      <c r="C133" s="7">
        <f t="shared" si="2"/>
        <v>64</v>
      </c>
      <c r="D133" s="7" t="s">
        <v>138</v>
      </c>
      <c r="E133" s="7" t="s">
        <v>677</v>
      </c>
      <c r="F133" s="7">
        <v>715</v>
      </c>
      <c r="G133" s="9">
        <v>3841</v>
      </c>
      <c r="H133" s="7" t="s">
        <v>678</v>
      </c>
      <c r="I133" s="7" t="s">
        <v>679</v>
      </c>
      <c r="J133" s="13" t="s">
        <v>2671</v>
      </c>
      <c r="P133" s="13"/>
    </row>
    <row r="134" spans="1:16">
      <c r="A134" s="7" t="s">
        <v>680</v>
      </c>
      <c r="B134" s="7" t="s">
        <v>656</v>
      </c>
      <c r="C134" s="7">
        <f t="shared" si="2"/>
        <v>64</v>
      </c>
      <c r="D134" s="7" t="s">
        <v>138</v>
      </c>
      <c r="E134" s="7" t="s">
        <v>681</v>
      </c>
      <c r="F134" s="7">
        <v>716</v>
      </c>
      <c r="G134" s="9">
        <v>3833</v>
      </c>
      <c r="H134" s="7" t="s">
        <v>682</v>
      </c>
      <c r="I134" s="7" t="s">
        <v>683</v>
      </c>
      <c r="J134" s="13" t="s">
        <v>2672</v>
      </c>
      <c r="P134" s="13"/>
    </row>
    <row r="135" spans="1:16">
      <c r="A135" s="7" t="s">
        <v>684</v>
      </c>
      <c r="B135" s="7" t="s">
        <v>656</v>
      </c>
      <c r="C135" s="7">
        <f t="shared" si="2"/>
        <v>64</v>
      </c>
      <c r="D135" s="7" t="s">
        <v>138</v>
      </c>
      <c r="E135" s="7" t="s">
        <v>56</v>
      </c>
      <c r="F135" s="7">
        <v>717</v>
      </c>
      <c r="G135" s="9">
        <v>3836</v>
      </c>
      <c r="H135" s="7" t="s">
        <v>685</v>
      </c>
      <c r="I135" s="7" t="s">
        <v>686</v>
      </c>
      <c r="J135" s="13" t="s">
        <v>2673</v>
      </c>
      <c r="P135" s="13"/>
    </row>
    <row r="136" spans="1:16">
      <c r="A136" s="7" t="s">
        <v>687</v>
      </c>
      <c r="B136" s="7" t="s">
        <v>656</v>
      </c>
      <c r="C136" s="7">
        <f t="shared" si="2"/>
        <v>64</v>
      </c>
      <c r="D136" s="7" t="s">
        <v>138</v>
      </c>
      <c r="E136" s="7" t="s">
        <v>523</v>
      </c>
      <c r="F136" s="7">
        <v>718</v>
      </c>
      <c r="G136" s="9">
        <v>3825</v>
      </c>
      <c r="H136" s="7" t="s">
        <v>688</v>
      </c>
      <c r="I136" s="7" t="s">
        <v>689</v>
      </c>
      <c r="J136" s="13" t="s">
        <v>2674</v>
      </c>
      <c r="P136" s="13"/>
    </row>
    <row r="137" spans="1:16">
      <c r="A137" s="7" t="s">
        <v>690</v>
      </c>
      <c r="B137" s="7" t="s">
        <v>691</v>
      </c>
      <c r="C137" s="7">
        <f t="shared" si="2"/>
        <v>9</v>
      </c>
      <c r="D137" s="7" t="s">
        <v>124</v>
      </c>
      <c r="E137" s="7" t="s">
        <v>531</v>
      </c>
      <c r="F137" s="7">
        <v>110</v>
      </c>
      <c r="G137" s="9">
        <v>6427</v>
      </c>
      <c r="H137" s="7" t="s">
        <v>2533</v>
      </c>
      <c r="I137" s="7" t="s">
        <v>692</v>
      </c>
      <c r="J137" s="13" t="s">
        <v>2675</v>
      </c>
      <c r="P137" s="13"/>
    </row>
    <row r="138" spans="1:16">
      <c r="A138" s="7" t="s">
        <v>693</v>
      </c>
      <c r="B138" s="7" t="s">
        <v>691</v>
      </c>
      <c r="C138" s="7">
        <f t="shared" si="2"/>
        <v>9</v>
      </c>
      <c r="D138" s="7" t="s">
        <v>124</v>
      </c>
      <c r="E138" s="7" t="s">
        <v>437</v>
      </c>
      <c r="F138" s="7">
        <v>111</v>
      </c>
      <c r="G138" s="9">
        <v>6430</v>
      </c>
      <c r="H138" s="7" t="s">
        <v>694</v>
      </c>
      <c r="I138" s="7" t="s">
        <v>695</v>
      </c>
      <c r="J138" s="13" t="s">
        <v>2676</v>
      </c>
      <c r="P138" s="13"/>
    </row>
    <row r="139" spans="1:16">
      <c r="A139" s="7" t="s">
        <v>696</v>
      </c>
      <c r="B139" s="7" t="s">
        <v>691</v>
      </c>
      <c r="C139" s="7">
        <f t="shared" si="2"/>
        <v>9</v>
      </c>
      <c r="D139" s="7" t="s">
        <v>124</v>
      </c>
      <c r="E139" s="7" t="s">
        <v>697</v>
      </c>
      <c r="F139" s="7">
        <v>112</v>
      </c>
      <c r="G139" s="9">
        <v>6410</v>
      </c>
      <c r="H139" s="7" t="s">
        <v>698</v>
      </c>
      <c r="I139" s="7" t="s">
        <v>699</v>
      </c>
      <c r="J139" s="13" t="s">
        <v>2677</v>
      </c>
      <c r="P139" s="13"/>
    </row>
    <row r="140" spans="1:16">
      <c r="A140" s="7" t="s">
        <v>700</v>
      </c>
      <c r="B140" s="7" t="s">
        <v>691</v>
      </c>
      <c r="C140" s="7">
        <f t="shared" si="2"/>
        <v>9</v>
      </c>
      <c r="D140" s="7" t="s">
        <v>124</v>
      </c>
      <c r="E140" s="7" t="s">
        <v>701</v>
      </c>
      <c r="F140" s="7">
        <v>113</v>
      </c>
      <c r="G140" s="9">
        <v>6424</v>
      </c>
      <c r="H140" s="7" t="s">
        <v>702</v>
      </c>
      <c r="I140" s="7" t="s">
        <v>703</v>
      </c>
      <c r="J140" s="13" t="s">
        <v>2678</v>
      </c>
      <c r="P140" s="13"/>
    </row>
    <row r="141" spans="1:16">
      <c r="A141" s="7" t="s">
        <v>704</v>
      </c>
      <c r="B141" s="7" t="s">
        <v>691</v>
      </c>
      <c r="C141" s="7">
        <f t="shared" si="2"/>
        <v>9</v>
      </c>
      <c r="D141" s="7" t="s">
        <v>124</v>
      </c>
      <c r="E141" s="7" t="s">
        <v>705</v>
      </c>
      <c r="F141" s="7">
        <v>114</v>
      </c>
      <c r="G141" s="9">
        <v>6421</v>
      </c>
      <c r="H141" s="7" t="s">
        <v>706</v>
      </c>
      <c r="I141" s="7" t="s">
        <v>707</v>
      </c>
      <c r="J141" s="13" t="s">
        <v>2679</v>
      </c>
      <c r="P141" s="13"/>
    </row>
    <row r="142" spans="1:16">
      <c r="A142" s="7" t="s">
        <v>708</v>
      </c>
      <c r="B142" s="7" t="s">
        <v>691</v>
      </c>
      <c r="C142" s="7">
        <f t="shared" si="2"/>
        <v>9</v>
      </c>
      <c r="D142" s="7" t="s">
        <v>124</v>
      </c>
      <c r="E142" s="7" t="s">
        <v>709</v>
      </c>
      <c r="F142" s="7">
        <v>115</v>
      </c>
      <c r="G142" s="9">
        <v>6416</v>
      </c>
      <c r="H142" s="7" t="s">
        <v>2532</v>
      </c>
      <c r="I142" s="7" t="s">
        <v>710</v>
      </c>
      <c r="J142" s="13" t="s">
        <v>2680</v>
      </c>
      <c r="P142" s="13"/>
    </row>
    <row r="143" spans="1:16">
      <c r="A143" s="7" t="s">
        <v>711</v>
      </c>
      <c r="B143" s="7" t="s">
        <v>691</v>
      </c>
      <c r="C143" s="7">
        <f t="shared" si="2"/>
        <v>9</v>
      </c>
      <c r="D143" s="7" t="s">
        <v>124</v>
      </c>
      <c r="E143" s="7" t="s">
        <v>712</v>
      </c>
      <c r="F143" s="7">
        <v>116</v>
      </c>
      <c r="G143" s="9">
        <v>6418</v>
      </c>
      <c r="H143" s="7" t="s">
        <v>2534</v>
      </c>
      <c r="I143" s="7" t="s">
        <v>713</v>
      </c>
      <c r="J143" s="13" t="s">
        <v>2681</v>
      </c>
      <c r="P143" s="13"/>
    </row>
    <row r="144" spans="1:16">
      <c r="A144" s="7" t="s">
        <v>714</v>
      </c>
      <c r="B144" s="7" t="s">
        <v>691</v>
      </c>
      <c r="C144" s="7">
        <f t="shared" si="2"/>
        <v>9</v>
      </c>
      <c r="D144" s="7" t="s">
        <v>124</v>
      </c>
      <c r="E144" s="7" t="s">
        <v>715</v>
      </c>
      <c r="F144" s="7">
        <v>117</v>
      </c>
      <c r="G144" s="9">
        <v>6413</v>
      </c>
      <c r="H144" s="7" t="s">
        <v>2543</v>
      </c>
      <c r="I144" s="7" t="s">
        <v>2544</v>
      </c>
      <c r="J144" s="13" t="s">
        <v>2682</v>
      </c>
      <c r="P144" s="13"/>
    </row>
    <row r="145" spans="1:16">
      <c r="A145" s="7" t="s">
        <v>738</v>
      </c>
      <c r="B145" s="7" t="s">
        <v>531</v>
      </c>
      <c r="C145" s="7">
        <f>INDEX(Ma_tinh,MATCH(D145,Tinh_TP,0))</f>
        <v>45</v>
      </c>
      <c r="D145" s="7" t="s">
        <v>131</v>
      </c>
      <c r="E145" s="7" t="s">
        <v>739</v>
      </c>
      <c r="F145" s="7">
        <v>517</v>
      </c>
      <c r="G145" s="9">
        <v>6374</v>
      </c>
      <c r="H145" s="7" t="s">
        <v>2542</v>
      </c>
      <c r="I145" s="7" t="s">
        <v>2541</v>
      </c>
      <c r="J145" s="13" t="s">
        <v>2683</v>
      </c>
      <c r="P145" s="13"/>
    </row>
    <row r="146" spans="1:16">
      <c r="A146" s="7" t="s">
        <v>716</v>
      </c>
      <c r="B146" s="7" t="s">
        <v>531</v>
      </c>
      <c r="C146" s="7">
        <f t="shared" si="2"/>
        <v>45</v>
      </c>
      <c r="D146" s="7" t="s">
        <v>131</v>
      </c>
      <c r="E146" s="7" t="s">
        <v>717</v>
      </c>
      <c r="F146" s="7">
        <v>511</v>
      </c>
      <c r="G146" s="9">
        <v>6347</v>
      </c>
      <c r="H146" s="7" t="s">
        <v>718</v>
      </c>
      <c r="I146" s="7" t="s">
        <v>719</v>
      </c>
      <c r="J146" s="13" t="s">
        <v>2684</v>
      </c>
      <c r="P146" s="13"/>
    </row>
    <row r="147" spans="1:16">
      <c r="A147" s="7" t="s">
        <v>720</v>
      </c>
      <c r="B147" s="7" t="s">
        <v>531</v>
      </c>
      <c r="C147" s="7">
        <f t="shared" si="2"/>
        <v>45</v>
      </c>
      <c r="D147" s="7" t="s">
        <v>131</v>
      </c>
      <c r="E147" s="7" t="s">
        <v>705</v>
      </c>
      <c r="F147" s="7">
        <v>512</v>
      </c>
      <c r="G147" s="9">
        <v>6352</v>
      </c>
      <c r="H147" s="7" t="s">
        <v>721</v>
      </c>
      <c r="I147" s="7" t="s">
        <v>722</v>
      </c>
      <c r="J147" s="13" t="s">
        <v>2685</v>
      </c>
      <c r="P147" s="13"/>
    </row>
    <row r="148" spans="1:16">
      <c r="A148" s="7" t="s">
        <v>723</v>
      </c>
      <c r="B148" s="7" t="s">
        <v>531</v>
      </c>
      <c r="C148" s="7">
        <f t="shared" si="2"/>
        <v>45</v>
      </c>
      <c r="D148" s="7" t="s">
        <v>131</v>
      </c>
      <c r="E148" s="7" t="s">
        <v>724</v>
      </c>
      <c r="F148" s="7">
        <v>513</v>
      </c>
      <c r="G148" s="9">
        <v>6390</v>
      </c>
      <c r="H148" s="7" t="s">
        <v>725</v>
      </c>
      <c r="I148" s="7" t="s">
        <v>726</v>
      </c>
      <c r="J148" s="13" t="s">
        <v>2686</v>
      </c>
      <c r="P148" s="13"/>
    </row>
    <row r="149" spans="1:16">
      <c r="A149" s="7" t="s">
        <v>727</v>
      </c>
      <c r="B149" s="7" t="s">
        <v>531</v>
      </c>
      <c r="C149" s="7">
        <f t="shared" si="2"/>
        <v>45</v>
      </c>
      <c r="D149" s="7" t="s">
        <v>131</v>
      </c>
      <c r="E149" s="7" t="s">
        <v>728</v>
      </c>
      <c r="F149" s="7">
        <v>514</v>
      </c>
      <c r="G149" s="9">
        <v>6334</v>
      </c>
      <c r="H149" s="7" t="s">
        <v>729</v>
      </c>
      <c r="I149" s="7" t="s">
        <v>730</v>
      </c>
      <c r="J149" s="13" t="s">
        <v>2687</v>
      </c>
      <c r="P149" s="13"/>
    </row>
    <row r="150" spans="1:16">
      <c r="A150" s="7" t="s">
        <v>731</v>
      </c>
      <c r="B150" s="7" t="s">
        <v>531</v>
      </c>
      <c r="C150" s="7">
        <f t="shared" si="2"/>
        <v>45</v>
      </c>
      <c r="D150" s="7" t="s">
        <v>131</v>
      </c>
      <c r="E150" s="7" t="s">
        <v>328</v>
      </c>
      <c r="F150" s="7">
        <v>515</v>
      </c>
      <c r="G150" s="9">
        <v>6310</v>
      </c>
      <c r="H150" s="7" t="s">
        <v>732</v>
      </c>
      <c r="I150" s="7" t="s">
        <v>733</v>
      </c>
      <c r="J150" s="13" t="s">
        <v>132</v>
      </c>
      <c r="P150" s="13"/>
    </row>
    <row r="151" spans="1:16">
      <c r="A151" s="7" t="s">
        <v>734</v>
      </c>
      <c r="B151" s="7" t="s">
        <v>531</v>
      </c>
      <c r="C151" s="7">
        <f t="shared" si="2"/>
        <v>45</v>
      </c>
      <c r="D151" s="7" t="s">
        <v>131</v>
      </c>
      <c r="E151" s="7" t="s">
        <v>735</v>
      </c>
      <c r="F151" s="7">
        <v>516</v>
      </c>
      <c r="G151" s="9">
        <v>6366</v>
      </c>
      <c r="H151" s="7" t="s">
        <v>736</v>
      </c>
      <c r="I151" s="7" t="s">
        <v>737</v>
      </c>
      <c r="J151" s="13" t="s">
        <v>2688</v>
      </c>
      <c r="P151" s="13"/>
    </row>
    <row r="152" spans="1:16">
      <c r="A152" s="7" t="s">
        <v>740</v>
      </c>
      <c r="B152" s="7" t="s">
        <v>531</v>
      </c>
      <c r="C152" s="7">
        <f t="shared" si="2"/>
        <v>45</v>
      </c>
      <c r="D152" s="7" t="s">
        <v>131</v>
      </c>
      <c r="E152" s="7" t="s">
        <v>42</v>
      </c>
      <c r="F152" s="7">
        <v>518</v>
      </c>
      <c r="G152" s="9">
        <v>6343</v>
      </c>
      <c r="H152" s="7" t="s">
        <v>741</v>
      </c>
      <c r="I152" s="7" t="s">
        <v>742</v>
      </c>
      <c r="J152" s="13" t="s">
        <v>2689</v>
      </c>
      <c r="P152" s="13"/>
    </row>
    <row r="153" spans="1:16">
      <c r="A153" s="7" t="s">
        <v>743</v>
      </c>
      <c r="B153" s="7" t="s">
        <v>531</v>
      </c>
      <c r="C153" s="7">
        <f t="shared" si="2"/>
        <v>45</v>
      </c>
      <c r="D153" s="7" t="s">
        <v>131</v>
      </c>
      <c r="E153" s="7" t="s">
        <v>91</v>
      </c>
      <c r="F153" s="7">
        <v>519</v>
      </c>
      <c r="G153" s="9">
        <v>6360</v>
      </c>
      <c r="H153" s="7" t="s">
        <v>744</v>
      </c>
      <c r="I153" s="7" t="s">
        <v>745</v>
      </c>
      <c r="J153" s="13" t="s">
        <v>2690</v>
      </c>
      <c r="P153" s="13"/>
    </row>
    <row r="154" spans="1:16">
      <c r="A154" s="7" t="s">
        <v>746</v>
      </c>
      <c r="B154" s="7" t="s">
        <v>531</v>
      </c>
      <c r="C154" s="7">
        <f t="shared" si="2"/>
        <v>45</v>
      </c>
      <c r="D154" s="7" t="s">
        <v>131</v>
      </c>
      <c r="E154" s="7" t="s">
        <v>747</v>
      </c>
      <c r="F154" s="7">
        <v>520</v>
      </c>
      <c r="G154" s="9">
        <v>6363</v>
      </c>
      <c r="H154" s="7" t="s">
        <v>748</v>
      </c>
      <c r="I154" s="7" t="s">
        <v>749</v>
      </c>
      <c r="J154" s="13" t="s">
        <v>2691</v>
      </c>
      <c r="P154" s="13"/>
    </row>
    <row r="155" spans="1:16">
      <c r="A155" s="7" t="s">
        <v>750</v>
      </c>
      <c r="B155" s="7" t="s">
        <v>531</v>
      </c>
      <c r="C155" s="7">
        <f t="shared" si="2"/>
        <v>45</v>
      </c>
      <c r="D155" s="7" t="s">
        <v>131</v>
      </c>
      <c r="E155" s="7" t="s">
        <v>751</v>
      </c>
      <c r="F155" s="7">
        <v>521</v>
      </c>
      <c r="G155" s="9">
        <v>6370</v>
      </c>
      <c r="H155" s="7" t="s">
        <v>752</v>
      </c>
      <c r="I155" s="7" t="s">
        <v>753</v>
      </c>
      <c r="J155" s="13" t="s">
        <v>2692</v>
      </c>
      <c r="P155" s="13"/>
    </row>
    <row r="156" spans="1:16">
      <c r="A156" s="7" t="s">
        <v>754</v>
      </c>
      <c r="B156" s="7" t="s">
        <v>531</v>
      </c>
      <c r="C156" s="7">
        <f t="shared" si="2"/>
        <v>45</v>
      </c>
      <c r="D156" s="7" t="s">
        <v>131</v>
      </c>
      <c r="E156" s="7" t="s">
        <v>755</v>
      </c>
      <c r="F156" s="7">
        <v>522</v>
      </c>
      <c r="G156" s="9">
        <v>6339</v>
      </c>
      <c r="H156" s="7" t="s">
        <v>2539</v>
      </c>
      <c r="I156" s="7" t="s">
        <v>756</v>
      </c>
      <c r="J156" s="13" t="s">
        <v>2693</v>
      </c>
      <c r="P156" s="13"/>
    </row>
    <row r="157" spans="1:16">
      <c r="A157" s="7" t="s">
        <v>757</v>
      </c>
      <c r="B157" s="7" t="s">
        <v>531</v>
      </c>
      <c r="C157" s="7">
        <f t="shared" si="2"/>
        <v>45</v>
      </c>
      <c r="D157" s="7" t="s">
        <v>131</v>
      </c>
      <c r="E157" s="7" t="s">
        <v>758</v>
      </c>
      <c r="F157" s="7">
        <v>523</v>
      </c>
      <c r="G157" s="9">
        <v>6356</v>
      </c>
      <c r="H157" s="7" t="s">
        <v>759</v>
      </c>
      <c r="I157" s="7" t="s">
        <v>760</v>
      </c>
      <c r="J157" s="13" t="s">
        <v>2694</v>
      </c>
      <c r="P157" s="13"/>
    </row>
    <row r="158" spans="1:16">
      <c r="A158" s="7" t="s">
        <v>761</v>
      </c>
      <c r="B158" s="7" t="s">
        <v>531</v>
      </c>
      <c r="C158" s="7">
        <f t="shared" si="2"/>
        <v>45</v>
      </c>
      <c r="D158" s="7" t="s">
        <v>131</v>
      </c>
      <c r="E158" s="7" t="s">
        <v>762</v>
      </c>
      <c r="F158" s="7">
        <v>524</v>
      </c>
      <c r="G158" s="9">
        <v>6380</v>
      </c>
      <c r="H158" s="7" t="s">
        <v>763</v>
      </c>
      <c r="I158" s="7" t="s">
        <v>764</v>
      </c>
      <c r="J158" s="13" t="s">
        <v>2695</v>
      </c>
      <c r="P158" s="13"/>
    </row>
    <row r="159" spans="1:16">
      <c r="A159" s="7" t="s">
        <v>765</v>
      </c>
      <c r="B159" s="7" t="s">
        <v>531</v>
      </c>
      <c r="C159" s="7">
        <f t="shared" si="2"/>
        <v>45</v>
      </c>
      <c r="D159" s="7" t="s">
        <v>131</v>
      </c>
      <c r="E159" s="7" t="s">
        <v>766</v>
      </c>
      <c r="F159" s="7">
        <v>525</v>
      </c>
      <c r="G159" s="9">
        <v>6327</v>
      </c>
      <c r="H159" s="7" t="s">
        <v>2540</v>
      </c>
      <c r="I159" s="7" t="s">
        <v>767</v>
      </c>
      <c r="J159" s="13" t="s">
        <v>2696</v>
      </c>
      <c r="P159" s="13"/>
    </row>
    <row r="160" spans="1:16">
      <c r="A160" s="7" t="s">
        <v>768</v>
      </c>
      <c r="B160" s="7" t="s">
        <v>769</v>
      </c>
      <c r="C160" s="7">
        <f t="shared" si="2"/>
        <v>4</v>
      </c>
      <c r="D160" s="7" t="s">
        <v>117</v>
      </c>
      <c r="E160" s="7" t="s">
        <v>493</v>
      </c>
      <c r="F160" s="7">
        <v>71</v>
      </c>
      <c r="G160" s="9">
        <v>5574</v>
      </c>
      <c r="H160" s="7" t="s">
        <v>770</v>
      </c>
      <c r="I160" s="7" t="s">
        <v>771</v>
      </c>
      <c r="J160" s="13" t="s">
        <v>2697</v>
      </c>
      <c r="P160" s="13"/>
    </row>
    <row r="161" spans="1:1025">
      <c r="A161" s="7" t="s">
        <v>772</v>
      </c>
      <c r="B161" s="7" t="s">
        <v>769</v>
      </c>
      <c r="C161" s="7">
        <f t="shared" si="2"/>
        <v>4</v>
      </c>
      <c r="D161" s="7" t="s">
        <v>117</v>
      </c>
      <c r="E161" s="7" t="s">
        <v>573</v>
      </c>
      <c r="F161" s="7">
        <v>72</v>
      </c>
      <c r="G161" s="9">
        <v>5542</v>
      </c>
      <c r="H161" s="7" t="s">
        <v>773</v>
      </c>
      <c r="I161" s="7" t="s">
        <v>774</v>
      </c>
      <c r="J161" s="13" t="s">
        <v>2698</v>
      </c>
      <c r="P161" s="13"/>
    </row>
    <row r="162" spans="1:1025">
      <c r="A162" s="7" t="s">
        <v>775</v>
      </c>
      <c r="B162" s="7" t="s">
        <v>769</v>
      </c>
      <c r="C162" s="7">
        <f t="shared" si="2"/>
        <v>4</v>
      </c>
      <c r="D162" s="7" t="s">
        <v>117</v>
      </c>
      <c r="E162" s="7" t="s">
        <v>315</v>
      </c>
      <c r="F162" s="7">
        <v>73</v>
      </c>
      <c r="G162" s="9">
        <v>5568</v>
      </c>
      <c r="H162" s="7" t="s">
        <v>776</v>
      </c>
      <c r="I162" s="7" t="s">
        <v>777</v>
      </c>
      <c r="J162" s="13" t="s">
        <v>2699</v>
      </c>
      <c r="P162" s="13"/>
    </row>
    <row r="163" spans="1:1025">
      <c r="A163" s="7" t="s">
        <v>778</v>
      </c>
      <c r="B163" s="7" t="s">
        <v>769</v>
      </c>
      <c r="C163" s="7">
        <f t="shared" si="2"/>
        <v>4</v>
      </c>
      <c r="D163" s="7" t="s">
        <v>117</v>
      </c>
      <c r="E163" s="7" t="s">
        <v>779</v>
      </c>
      <c r="F163" s="7">
        <v>74</v>
      </c>
      <c r="G163" s="9">
        <v>5510</v>
      </c>
      <c r="H163" s="7" t="s">
        <v>780</v>
      </c>
      <c r="I163" s="7" t="s">
        <v>781</v>
      </c>
      <c r="J163" s="13" t="s">
        <v>2700</v>
      </c>
      <c r="P163" s="13"/>
    </row>
    <row r="164" spans="1:1025">
      <c r="A164" s="7" t="s">
        <v>782</v>
      </c>
      <c r="B164" s="7" t="s">
        <v>769</v>
      </c>
      <c r="C164" s="7">
        <f t="shared" si="2"/>
        <v>4</v>
      </c>
      <c r="D164" s="7" t="s">
        <v>117</v>
      </c>
      <c r="E164" s="7" t="s">
        <v>783</v>
      </c>
      <c r="F164" s="7">
        <v>75</v>
      </c>
      <c r="G164" s="9">
        <v>5533</v>
      </c>
      <c r="H164" s="7" t="s">
        <v>784</v>
      </c>
      <c r="I164" s="7" t="s">
        <v>785</v>
      </c>
      <c r="J164" s="13" t="s">
        <v>2701</v>
      </c>
      <c r="P164" s="13"/>
    </row>
    <row r="165" spans="1:1025">
      <c r="A165" s="7" t="s">
        <v>786</v>
      </c>
      <c r="B165" s="7" t="s">
        <v>769</v>
      </c>
      <c r="C165" s="7">
        <f t="shared" si="2"/>
        <v>4</v>
      </c>
      <c r="D165" s="7" t="s">
        <v>117</v>
      </c>
      <c r="E165" s="7" t="s">
        <v>787</v>
      </c>
      <c r="F165" s="7">
        <v>76</v>
      </c>
      <c r="G165" s="9">
        <v>5557</v>
      </c>
      <c r="H165" s="7" t="s">
        <v>788</v>
      </c>
      <c r="I165" s="7" t="s">
        <v>789</v>
      </c>
      <c r="J165" s="13" t="s">
        <v>2702</v>
      </c>
      <c r="P165" s="13"/>
    </row>
    <row r="166" spans="1:1025">
      <c r="A166" s="7" t="s">
        <v>790</v>
      </c>
      <c r="B166" s="7" t="s">
        <v>769</v>
      </c>
      <c r="C166" s="7">
        <f t="shared" si="2"/>
        <v>4</v>
      </c>
      <c r="D166" s="7" t="s">
        <v>117</v>
      </c>
      <c r="E166" s="7" t="s">
        <v>791</v>
      </c>
      <c r="F166" s="7">
        <v>77</v>
      </c>
      <c r="G166" s="12">
        <v>5573</v>
      </c>
      <c r="H166" s="7" t="s">
        <v>792</v>
      </c>
      <c r="I166" s="7" t="s">
        <v>793</v>
      </c>
      <c r="J166" s="13" t="s">
        <v>2703</v>
      </c>
      <c r="P166" s="13"/>
    </row>
    <row r="167" spans="1:1025">
      <c r="A167" s="15" t="s">
        <v>2525</v>
      </c>
      <c r="B167" s="15" t="s">
        <v>769</v>
      </c>
      <c r="C167" s="15">
        <f t="shared" si="2"/>
        <v>4</v>
      </c>
      <c r="D167" s="15" t="s">
        <v>117</v>
      </c>
      <c r="E167" s="15" t="s">
        <v>2526</v>
      </c>
      <c r="F167" s="15">
        <v>78</v>
      </c>
      <c r="G167" s="17">
        <v>5575</v>
      </c>
      <c r="H167" s="15" t="s">
        <v>2050</v>
      </c>
      <c r="I167" s="15" t="s">
        <v>2051</v>
      </c>
      <c r="J167" s="13" t="s">
        <v>2704</v>
      </c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F167" s="13"/>
      <c r="AG167" s="13"/>
      <c r="AH167" s="13"/>
      <c r="AI167" s="13"/>
      <c r="AJ167" s="13"/>
      <c r="AK167" s="13"/>
      <c r="AL167" s="13"/>
      <c r="AM167" s="13"/>
      <c r="AN167" s="13"/>
      <c r="AO167" s="13"/>
      <c r="AP167" s="13"/>
      <c r="AQ167" s="13"/>
      <c r="AR167" s="13"/>
      <c r="AS167" s="13"/>
      <c r="AT167" s="13"/>
      <c r="AU167" s="13"/>
      <c r="AV167" s="13"/>
      <c r="AW167" s="13"/>
      <c r="AX167" s="13"/>
      <c r="AY167" s="13"/>
      <c r="AZ167" s="13"/>
      <c r="BA167" s="13"/>
      <c r="BB167" s="13"/>
      <c r="BC167" s="13"/>
      <c r="BD167" s="13"/>
      <c r="BE167" s="13"/>
      <c r="BF167" s="13"/>
      <c r="BG167" s="13"/>
      <c r="BH167" s="13"/>
      <c r="BI167" s="13"/>
      <c r="BJ167" s="13"/>
      <c r="BK167" s="13"/>
      <c r="BL167" s="13"/>
      <c r="BM167" s="13"/>
      <c r="BN167" s="13"/>
      <c r="BO167" s="13"/>
      <c r="BP167" s="13"/>
      <c r="BQ167" s="13"/>
      <c r="BR167" s="13"/>
      <c r="BS167" s="13"/>
      <c r="BT167" s="13"/>
      <c r="BU167" s="13"/>
      <c r="BV167" s="13"/>
      <c r="BW167" s="13"/>
      <c r="BX167" s="13"/>
      <c r="BY167" s="13"/>
      <c r="BZ167" s="13"/>
      <c r="CA167" s="13"/>
      <c r="CB167" s="13"/>
      <c r="CC167" s="13"/>
      <c r="CD167" s="13"/>
      <c r="CE167" s="13"/>
      <c r="CF167" s="13"/>
      <c r="CG167" s="13"/>
      <c r="CH167" s="13"/>
      <c r="CI167" s="13"/>
      <c r="CJ167" s="13"/>
      <c r="CK167" s="13"/>
      <c r="CL167" s="13"/>
      <c r="CM167" s="13"/>
      <c r="CN167" s="13"/>
      <c r="CO167" s="13"/>
      <c r="CP167" s="13"/>
      <c r="CQ167" s="13"/>
      <c r="CR167" s="13"/>
      <c r="CS167" s="13"/>
      <c r="CT167" s="13"/>
      <c r="CU167" s="13"/>
      <c r="CV167" s="13"/>
      <c r="CW167" s="13"/>
      <c r="CX167" s="13"/>
      <c r="CY167" s="13"/>
      <c r="CZ167" s="13"/>
      <c r="DA167" s="13"/>
      <c r="DB167" s="13"/>
      <c r="DC167" s="13"/>
      <c r="DD167" s="13"/>
      <c r="DE167" s="13"/>
      <c r="DF167" s="13"/>
      <c r="DG167" s="13"/>
      <c r="DH167" s="13"/>
      <c r="DI167" s="13"/>
      <c r="DJ167" s="13"/>
      <c r="DK167" s="13"/>
      <c r="DL167" s="13"/>
      <c r="DM167" s="13"/>
      <c r="DN167" s="13"/>
      <c r="DO167" s="13"/>
      <c r="DP167" s="13"/>
      <c r="DQ167" s="13"/>
      <c r="DR167" s="13"/>
      <c r="DS167" s="13"/>
      <c r="DT167" s="13"/>
      <c r="DU167" s="13"/>
      <c r="DV167" s="13"/>
      <c r="DW167" s="13"/>
      <c r="DX167" s="13"/>
      <c r="DY167" s="13"/>
      <c r="DZ167" s="13"/>
      <c r="EA167" s="13"/>
      <c r="EB167" s="13"/>
      <c r="EC167" s="13"/>
      <c r="ED167" s="13"/>
      <c r="EE167" s="13"/>
      <c r="EF167" s="13"/>
      <c r="EG167" s="13"/>
      <c r="EH167" s="13"/>
      <c r="EI167" s="13"/>
      <c r="EJ167" s="13"/>
      <c r="EK167" s="13"/>
      <c r="EL167" s="13"/>
      <c r="EM167" s="13"/>
      <c r="EN167" s="13"/>
      <c r="EO167" s="13"/>
      <c r="EP167" s="13"/>
      <c r="EQ167" s="13"/>
      <c r="ER167" s="13"/>
      <c r="ES167" s="13"/>
      <c r="ET167" s="13"/>
      <c r="EU167" s="13"/>
      <c r="EV167" s="13"/>
      <c r="EW167" s="13"/>
      <c r="EX167" s="13"/>
      <c r="EY167" s="13"/>
      <c r="EZ167" s="13"/>
      <c r="FA167" s="13"/>
      <c r="FB167" s="13"/>
      <c r="FC167" s="13"/>
      <c r="FD167" s="13"/>
      <c r="FE167" s="13"/>
      <c r="FF167" s="13"/>
      <c r="FG167" s="13"/>
      <c r="FH167" s="13"/>
      <c r="FI167" s="13"/>
      <c r="FJ167" s="13"/>
      <c r="FK167" s="13"/>
      <c r="FL167" s="13"/>
      <c r="FM167" s="13"/>
      <c r="FN167" s="13"/>
      <c r="FO167" s="13"/>
      <c r="FP167" s="13"/>
      <c r="FQ167" s="13"/>
      <c r="FR167" s="13"/>
      <c r="FS167" s="13"/>
      <c r="FT167" s="13"/>
      <c r="FU167" s="13"/>
      <c r="FV167" s="13"/>
      <c r="FW167" s="13"/>
      <c r="FX167" s="13"/>
      <c r="FY167" s="13"/>
      <c r="FZ167" s="13"/>
      <c r="GA167" s="13"/>
      <c r="GB167" s="13"/>
      <c r="GC167" s="13"/>
      <c r="GD167" s="13"/>
      <c r="GE167" s="13"/>
      <c r="GF167" s="13"/>
      <c r="GG167" s="13"/>
      <c r="GH167" s="13"/>
      <c r="GI167" s="13"/>
      <c r="GJ167" s="13"/>
      <c r="GK167" s="13"/>
      <c r="GL167" s="13"/>
      <c r="GM167" s="13"/>
      <c r="GN167" s="13"/>
      <c r="GO167" s="13"/>
      <c r="GP167" s="13"/>
      <c r="GQ167" s="13"/>
      <c r="GR167" s="13"/>
      <c r="GS167" s="13"/>
      <c r="GT167" s="13"/>
      <c r="GU167" s="13"/>
      <c r="GV167" s="13"/>
      <c r="GW167" s="13"/>
      <c r="GX167" s="13"/>
      <c r="GY167" s="13"/>
      <c r="GZ167" s="13"/>
      <c r="HA167" s="13"/>
      <c r="HB167" s="13"/>
      <c r="HC167" s="13"/>
      <c r="HD167" s="13"/>
      <c r="HE167" s="13"/>
      <c r="HF167" s="13"/>
      <c r="HG167" s="13"/>
      <c r="HH167" s="13"/>
      <c r="HI167" s="13"/>
      <c r="HJ167" s="13"/>
      <c r="HK167" s="13"/>
      <c r="HL167" s="13"/>
      <c r="HM167" s="13"/>
      <c r="HN167" s="13"/>
      <c r="HO167" s="13"/>
      <c r="HP167" s="13"/>
      <c r="HQ167" s="13"/>
      <c r="HR167" s="13"/>
      <c r="HS167" s="13"/>
      <c r="HT167" s="13"/>
      <c r="HU167" s="13"/>
      <c r="HV167" s="13"/>
      <c r="HW167" s="13"/>
      <c r="HX167" s="13"/>
      <c r="HY167" s="13"/>
      <c r="HZ167" s="13"/>
      <c r="IA167" s="13"/>
      <c r="IB167" s="13"/>
      <c r="IC167" s="13"/>
      <c r="ID167" s="13"/>
      <c r="IE167" s="13"/>
      <c r="IF167" s="13"/>
      <c r="IG167" s="13"/>
      <c r="IH167" s="13"/>
      <c r="II167" s="13"/>
      <c r="IJ167" s="13"/>
      <c r="IK167" s="13"/>
      <c r="IL167" s="13"/>
      <c r="IM167" s="13"/>
      <c r="IN167" s="13"/>
      <c r="IO167" s="13"/>
      <c r="IP167" s="13"/>
      <c r="IQ167" s="13"/>
      <c r="IR167" s="13"/>
      <c r="IS167" s="13"/>
      <c r="IT167" s="13"/>
      <c r="IU167" s="13"/>
      <c r="IV167" s="13"/>
      <c r="IW167" s="13"/>
      <c r="IX167" s="13"/>
      <c r="IY167" s="13"/>
      <c r="IZ167" s="13"/>
      <c r="JA167" s="13"/>
      <c r="JB167" s="13"/>
      <c r="JC167" s="13"/>
      <c r="JD167" s="13"/>
      <c r="JE167" s="13"/>
      <c r="JF167" s="13"/>
      <c r="JG167" s="13"/>
      <c r="JH167" s="13"/>
      <c r="JI167" s="13"/>
      <c r="JJ167" s="13"/>
      <c r="JK167" s="13"/>
      <c r="JL167" s="13"/>
      <c r="JM167" s="13"/>
      <c r="JN167" s="13"/>
      <c r="JO167" s="13"/>
      <c r="JP167" s="13"/>
      <c r="JQ167" s="13"/>
      <c r="JR167" s="13"/>
      <c r="JS167" s="13"/>
      <c r="JT167" s="13"/>
      <c r="JU167" s="13"/>
      <c r="JV167" s="13"/>
      <c r="JW167" s="13"/>
      <c r="JX167" s="13"/>
      <c r="JY167" s="13"/>
      <c r="JZ167" s="13"/>
      <c r="KA167" s="13"/>
      <c r="KB167" s="13"/>
      <c r="KC167" s="13"/>
      <c r="KD167" s="13"/>
      <c r="KE167" s="13"/>
      <c r="KF167" s="13"/>
      <c r="KG167" s="13"/>
      <c r="KH167" s="13"/>
      <c r="KI167" s="13"/>
      <c r="KJ167" s="13"/>
      <c r="KK167" s="13"/>
      <c r="KL167" s="13"/>
      <c r="KM167" s="13"/>
      <c r="KN167" s="13"/>
      <c r="KO167" s="13"/>
      <c r="KP167" s="13"/>
      <c r="KQ167" s="13"/>
      <c r="KR167" s="13"/>
      <c r="KS167" s="13"/>
      <c r="KT167" s="13"/>
      <c r="KU167" s="13"/>
      <c r="KV167" s="13"/>
      <c r="KW167" s="13"/>
      <c r="KX167" s="13"/>
      <c r="KY167" s="13"/>
      <c r="KZ167" s="13"/>
      <c r="LA167" s="13"/>
      <c r="LB167" s="13"/>
      <c r="LC167" s="13"/>
      <c r="LD167" s="13"/>
      <c r="LE167" s="13"/>
      <c r="LF167" s="13"/>
      <c r="LG167" s="13"/>
      <c r="LH167" s="13"/>
      <c r="LI167" s="13"/>
      <c r="LJ167" s="13"/>
      <c r="LK167" s="13"/>
      <c r="LL167" s="13"/>
      <c r="LM167" s="13"/>
      <c r="LN167" s="13"/>
      <c r="LO167" s="13"/>
      <c r="LP167" s="13"/>
      <c r="LQ167" s="13"/>
      <c r="LR167" s="13"/>
      <c r="LS167" s="13"/>
      <c r="LT167" s="13"/>
      <c r="LU167" s="13"/>
      <c r="LV167" s="13"/>
      <c r="LW167" s="13"/>
      <c r="LX167" s="13"/>
      <c r="LY167" s="13"/>
      <c r="LZ167" s="13"/>
      <c r="MA167" s="13"/>
      <c r="MB167" s="13"/>
      <c r="MC167" s="13"/>
      <c r="MD167" s="13"/>
      <c r="ME167" s="13"/>
      <c r="MF167" s="13"/>
      <c r="MG167" s="13"/>
      <c r="MH167" s="13"/>
      <c r="MI167" s="13"/>
      <c r="MJ167" s="13"/>
      <c r="MK167" s="13"/>
      <c r="ML167" s="13"/>
      <c r="MM167" s="13"/>
      <c r="MN167" s="13"/>
      <c r="MO167" s="13"/>
      <c r="MP167" s="13"/>
      <c r="MQ167" s="13"/>
      <c r="MR167" s="13"/>
      <c r="MS167" s="13"/>
      <c r="MT167" s="13"/>
      <c r="MU167" s="13"/>
      <c r="MV167" s="13"/>
      <c r="MW167" s="13"/>
      <c r="MX167" s="13"/>
      <c r="MY167" s="13"/>
      <c r="MZ167" s="13"/>
      <c r="NA167" s="13"/>
      <c r="NB167" s="13"/>
      <c r="NC167" s="13"/>
      <c r="ND167" s="13"/>
      <c r="NE167" s="13"/>
      <c r="NF167" s="13"/>
      <c r="NG167" s="13"/>
      <c r="NH167" s="13"/>
      <c r="NI167" s="13"/>
      <c r="NJ167" s="13"/>
      <c r="NK167" s="13"/>
      <c r="NL167" s="13"/>
      <c r="NM167" s="13"/>
      <c r="NN167" s="13"/>
      <c r="NO167" s="13"/>
      <c r="NP167" s="13"/>
      <c r="NQ167" s="13"/>
      <c r="NR167" s="13"/>
      <c r="NS167" s="13"/>
      <c r="NT167" s="13"/>
      <c r="NU167" s="13"/>
      <c r="NV167" s="13"/>
      <c r="NW167" s="13"/>
      <c r="NX167" s="13"/>
      <c r="NY167" s="13"/>
      <c r="NZ167" s="13"/>
      <c r="OA167" s="13"/>
      <c r="OB167" s="13"/>
      <c r="OC167" s="13"/>
      <c r="OD167" s="13"/>
      <c r="OE167" s="13"/>
      <c r="OF167" s="13"/>
      <c r="OG167" s="13"/>
      <c r="OH167" s="13"/>
      <c r="OI167" s="13"/>
      <c r="OJ167" s="13"/>
      <c r="OK167" s="13"/>
      <c r="OL167" s="13"/>
      <c r="OM167" s="13"/>
      <c r="ON167" s="13"/>
      <c r="OO167" s="13"/>
      <c r="OP167" s="13"/>
      <c r="OQ167" s="13"/>
      <c r="OR167" s="13"/>
      <c r="OS167" s="13"/>
      <c r="OT167" s="13"/>
      <c r="OU167" s="13"/>
      <c r="OV167" s="13"/>
      <c r="OW167" s="13"/>
      <c r="OX167" s="13"/>
      <c r="OY167" s="13"/>
      <c r="OZ167" s="13"/>
      <c r="PA167" s="13"/>
      <c r="PB167" s="13"/>
      <c r="PC167" s="13"/>
      <c r="PD167" s="13"/>
      <c r="PE167" s="13"/>
      <c r="PF167" s="13"/>
      <c r="PG167" s="13"/>
      <c r="PH167" s="13"/>
      <c r="PI167" s="13"/>
      <c r="PJ167" s="13"/>
      <c r="PK167" s="13"/>
      <c r="PL167" s="13"/>
      <c r="PM167" s="13"/>
      <c r="PN167" s="13"/>
      <c r="PO167" s="13"/>
      <c r="PP167" s="13"/>
      <c r="PQ167" s="13"/>
      <c r="PR167" s="13"/>
      <c r="PS167" s="13"/>
      <c r="PT167" s="13"/>
      <c r="PU167" s="13"/>
      <c r="PV167" s="13"/>
      <c r="PW167" s="13"/>
      <c r="PX167" s="13"/>
      <c r="PY167" s="13"/>
      <c r="PZ167" s="13"/>
      <c r="QA167" s="13"/>
      <c r="QB167" s="13"/>
      <c r="QC167" s="13"/>
      <c r="QD167" s="13"/>
      <c r="QE167" s="13"/>
      <c r="QF167" s="13"/>
      <c r="QG167" s="13"/>
      <c r="QH167" s="13"/>
      <c r="QI167" s="13"/>
      <c r="QJ167" s="13"/>
      <c r="QK167" s="13"/>
      <c r="QL167" s="13"/>
      <c r="QM167" s="13"/>
      <c r="QN167" s="13"/>
      <c r="QO167" s="13"/>
      <c r="QP167" s="13"/>
      <c r="QQ167" s="13"/>
      <c r="QR167" s="13"/>
      <c r="QS167" s="13"/>
      <c r="QT167" s="13"/>
      <c r="QU167" s="13"/>
      <c r="QV167" s="13"/>
      <c r="QW167" s="13"/>
      <c r="QX167" s="13"/>
      <c r="QY167" s="13"/>
      <c r="QZ167" s="13"/>
      <c r="RA167" s="13"/>
      <c r="RB167" s="13"/>
      <c r="RC167" s="13"/>
      <c r="RD167" s="13"/>
      <c r="RE167" s="13"/>
      <c r="RF167" s="13"/>
      <c r="RG167" s="13"/>
      <c r="RH167" s="13"/>
      <c r="RI167" s="13"/>
      <c r="RJ167" s="13"/>
      <c r="RK167" s="13"/>
      <c r="RL167" s="13"/>
      <c r="RM167" s="13"/>
      <c r="RN167" s="13"/>
      <c r="RO167" s="13"/>
      <c r="RP167" s="13"/>
      <c r="RQ167" s="13"/>
      <c r="RR167" s="13"/>
      <c r="RS167" s="13"/>
      <c r="RT167" s="13"/>
      <c r="RU167" s="13"/>
      <c r="RV167" s="13"/>
      <c r="RW167" s="13"/>
      <c r="RX167" s="13"/>
      <c r="RY167" s="13"/>
      <c r="RZ167" s="13"/>
      <c r="SA167" s="13"/>
      <c r="SB167" s="13"/>
      <c r="SC167" s="13"/>
      <c r="SD167" s="13"/>
      <c r="SE167" s="13"/>
      <c r="SF167" s="13"/>
      <c r="SG167" s="13"/>
      <c r="SH167" s="13"/>
      <c r="SI167" s="13"/>
      <c r="SJ167" s="13"/>
      <c r="SK167" s="13"/>
      <c r="SL167" s="13"/>
      <c r="SM167" s="13"/>
      <c r="SN167" s="13"/>
      <c r="SO167" s="13"/>
      <c r="SP167" s="13"/>
      <c r="SQ167" s="13"/>
      <c r="SR167" s="13"/>
      <c r="SS167" s="13"/>
      <c r="ST167" s="13"/>
      <c r="SU167" s="13"/>
      <c r="SV167" s="13"/>
      <c r="SW167" s="13"/>
      <c r="SX167" s="13"/>
      <c r="SY167" s="13"/>
      <c r="SZ167" s="13"/>
      <c r="TA167" s="13"/>
      <c r="TB167" s="13"/>
      <c r="TC167" s="13"/>
      <c r="TD167" s="13"/>
      <c r="TE167" s="13"/>
      <c r="TF167" s="13"/>
      <c r="TG167" s="13"/>
      <c r="TH167" s="13"/>
      <c r="TI167" s="13"/>
      <c r="TJ167" s="13"/>
      <c r="TK167" s="13"/>
      <c r="TL167" s="13"/>
      <c r="TM167" s="13"/>
      <c r="TN167" s="13"/>
      <c r="TO167" s="13"/>
      <c r="TP167" s="13"/>
      <c r="TQ167" s="13"/>
      <c r="TR167" s="13"/>
      <c r="TS167" s="13"/>
      <c r="TT167" s="13"/>
      <c r="TU167" s="13"/>
      <c r="TV167" s="13"/>
      <c r="TW167" s="13"/>
      <c r="TX167" s="13"/>
      <c r="TY167" s="13"/>
      <c r="TZ167" s="13"/>
      <c r="UA167" s="13"/>
      <c r="UB167" s="13"/>
      <c r="UC167" s="13"/>
      <c r="UD167" s="13"/>
      <c r="UE167" s="13"/>
      <c r="UF167" s="13"/>
      <c r="UG167" s="13"/>
      <c r="UH167" s="13"/>
      <c r="UI167" s="13"/>
      <c r="UJ167" s="13"/>
      <c r="UK167" s="13"/>
      <c r="UL167" s="13"/>
      <c r="UM167" s="13"/>
      <c r="UN167" s="13"/>
      <c r="UO167" s="13"/>
      <c r="UP167" s="13"/>
      <c r="UQ167" s="13"/>
      <c r="UR167" s="13"/>
      <c r="US167" s="13"/>
      <c r="UT167" s="13"/>
      <c r="UU167" s="13"/>
      <c r="UV167" s="13"/>
      <c r="UW167" s="13"/>
      <c r="UX167" s="13"/>
      <c r="UY167" s="13"/>
      <c r="UZ167" s="13"/>
      <c r="VA167" s="13"/>
      <c r="VB167" s="13"/>
      <c r="VC167" s="13"/>
      <c r="VD167" s="13"/>
      <c r="VE167" s="13"/>
      <c r="VF167" s="13"/>
      <c r="VG167" s="13"/>
      <c r="VH167" s="13"/>
      <c r="VI167" s="13"/>
      <c r="VJ167" s="13"/>
      <c r="VK167" s="13"/>
      <c r="VL167" s="13"/>
      <c r="VM167" s="13"/>
      <c r="VN167" s="13"/>
      <c r="VO167" s="13"/>
      <c r="VP167" s="13"/>
      <c r="VQ167" s="13"/>
      <c r="VR167" s="13"/>
      <c r="VS167" s="13"/>
      <c r="VT167" s="13"/>
      <c r="VU167" s="13"/>
      <c r="VV167" s="13"/>
      <c r="VW167" s="13"/>
      <c r="VX167" s="13"/>
      <c r="VY167" s="13"/>
      <c r="VZ167" s="13"/>
      <c r="WA167" s="13"/>
      <c r="WB167" s="13"/>
      <c r="WC167" s="13"/>
      <c r="WD167" s="13"/>
      <c r="WE167" s="13"/>
      <c r="WF167" s="13"/>
      <c r="WG167" s="13"/>
      <c r="WH167" s="13"/>
      <c r="WI167" s="13"/>
      <c r="WJ167" s="13"/>
      <c r="WK167" s="13"/>
      <c r="WL167" s="13"/>
      <c r="WM167" s="13"/>
      <c r="WN167" s="13"/>
      <c r="WO167" s="13"/>
      <c r="WP167" s="13"/>
      <c r="WQ167" s="13"/>
      <c r="WR167" s="13"/>
      <c r="WS167" s="13"/>
      <c r="WT167" s="13"/>
      <c r="WU167" s="13"/>
      <c r="WV167" s="13"/>
      <c r="WW167" s="13"/>
      <c r="WX167" s="13"/>
      <c r="WY167" s="13"/>
      <c r="WZ167" s="13"/>
      <c r="XA167" s="13"/>
      <c r="XB167" s="13"/>
      <c r="XC167" s="13"/>
      <c r="XD167" s="13"/>
      <c r="XE167" s="13"/>
      <c r="XF167" s="13"/>
      <c r="XG167" s="13"/>
      <c r="XH167" s="13"/>
      <c r="XI167" s="13"/>
      <c r="XJ167" s="13"/>
      <c r="XK167" s="13"/>
      <c r="XL167" s="13"/>
      <c r="XM167" s="13"/>
      <c r="XN167" s="13"/>
      <c r="XO167" s="13"/>
      <c r="XP167" s="13"/>
      <c r="XQ167" s="13"/>
      <c r="XR167" s="13"/>
      <c r="XS167" s="13"/>
      <c r="XT167" s="13"/>
      <c r="XU167" s="13"/>
      <c r="XV167" s="13"/>
      <c r="XW167" s="13"/>
      <c r="XX167" s="13"/>
      <c r="XY167" s="13"/>
      <c r="XZ167" s="13"/>
      <c r="YA167" s="13"/>
      <c r="YB167" s="13"/>
      <c r="YC167" s="13"/>
      <c r="YD167" s="13"/>
      <c r="YE167" s="13"/>
      <c r="YF167" s="13"/>
      <c r="YG167" s="13"/>
      <c r="YH167" s="13"/>
      <c r="YI167" s="13"/>
      <c r="YJ167" s="13"/>
      <c r="YK167" s="13"/>
      <c r="YL167" s="13"/>
      <c r="YM167" s="13"/>
      <c r="YN167" s="13"/>
      <c r="YO167" s="13"/>
      <c r="YP167" s="13"/>
      <c r="YQ167" s="13"/>
      <c r="YR167" s="13"/>
      <c r="YS167" s="13"/>
      <c r="YT167" s="13"/>
      <c r="YU167" s="13"/>
      <c r="YV167" s="13"/>
      <c r="YW167" s="13"/>
      <c r="YX167" s="13"/>
      <c r="YY167" s="13"/>
      <c r="YZ167" s="13"/>
      <c r="ZA167" s="13"/>
      <c r="ZB167" s="13"/>
      <c r="ZC167" s="13"/>
      <c r="ZD167" s="13"/>
      <c r="ZE167" s="13"/>
      <c r="ZF167" s="13"/>
      <c r="ZG167" s="13"/>
      <c r="ZH167" s="13"/>
      <c r="ZI167" s="13"/>
      <c r="ZJ167" s="13"/>
      <c r="ZK167" s="13"/>
      <c r="ZL167" s="13"/>
      <c r="ZM167" s="13"/>
      <c r="ZN167" s="13"/>
      <c r="ZO167" s="13"/>
      <c r="ZP167" s="13"/>
      <c r="ZQ167" s="13"/>
      <c r="ZR167" s="13"/>
      <c r="ZS167" s="13"/>
      <c r="ZT167" s="13"/>
      <c r="ZU167" s="13"/>
      <c r="ZV167" s="13"/>
      <c r="ZW167" s="13"/>
      <c r="ZX167" s="13"/>
      <c r="ZY167" s="13"/>
      <c r="ZZ167" s="13"/>
      <c r="AAA167" s="13"/>
      <c r="AAB167" s="13"/>
      <c r="AAC167" s="13"/>
      <c r="AAD167" s="13"/>
      <c r="AAE167" s="13"/>
      <c r="AAF167" s="13"/>
      <c r="AAG167" s="13"/>
      <c r="AAH167" s="13"/>
      <c r="AAI167" s="13"/>
      <c r="AAJ167" s="13"/>
      <c r="AAK167" s="13"/>
      <c r="AAL167" s="13"/>
      <c r="AAM167" s="13"/>
      <c r="AAN167" s="13"/>
      <c r="AAO167" s="13"/>
      <c r="AAP167" s="13"/>
      <c r="AAQ167" s="13"/>
      <c r="AAR167" s="13"/>
      <c r="AAS167" s="13"/>
      <c r="AAT167" s="13"/>
      <c r="AAU167" s="13"/>
      <c r="AAV167" s="13"/>
      <c r="AAW167" s="13"/>
      <c r="AAX167" s="13"/>
      <c r="AAY167" s="13"/>
      <c r="AAZ167" s="13"/>
      <c r="ABA167" s="13"/>
      <c r="ABB167" s="13"/>
      <c r="ABC167" s="13"/>
      <c r="ABD167" s="13"/>
      <c r="ABE167" s="13"/>
      <c r="ABF167" s="13"/>
      <c r="ABG167" s="13"/>
      <c r="ABH167" s="13"/>
      <c r="ABI167" s="13"/>
      <c r="ABJ167" s="13"/>
      <c r="ABK167" s="13"/>
      <c r="ABL167" s="13"/>
      <c r="ABM167" s="13"/>
      <c r="ABN167" s="13"/>
      <c r="ABO167" s="13"/>
      <c r="ABP167" s="13"/>
      <c r="ABQ167" s="13"/>
      <c r="ABR167" s="13"/>
      <c r="ABS167" s="13"/>
      <c r="ABT167" s="13"/>
      <c r="ABU167" s="13"/>
      <c r="ABV167" s="13"/>
      <c r="ABW167" s="13"/>
      <c r="ABX167" s="13"/>
      <c r="ABY167" s="13"/>
      <c r="ABZ167" s="13"/>
      <c r="ACA167" s="13"/>
      <c r="ACB167" s="13"/>
      <c r="ACC167" s="13"/>
      <c r="ACD167" s="13"/>
      <c r="ACE167" s="13"/>
      <c r="ACF167" s="13"/>
      <c r="ACG167" s="13"/>
      <c r="ACH167" s="13"/>
      <c r="ACI167" s="13"/>
      <c r="ACJ167" s="13"/>
      <c r="ACK167" s="13"/>
      <c r="ACL167" s="13"/>
      <c r="ACM167" s="13"/>
      <c r="ACN167" s="13"/>
      <c r="ACO167" s="13"/>
      <c r="ACP167" s="13"/>
      <c r="ACQ167" s="13"/>
      <c r="ACR167" s="13"/>
      <c r="ACS167" s="13"/>
      <c r="ACT167" s="13"/>
      <c r="ACU167" s="13"/>
      <c r="ACV167" s="13"/>
      <c r="ACW167" s="13"/>
      <c r="ACX167" s="13"/>
      <c r="ACY167" s="13"/>
      <c r="ACZ167" s="13"/>
      <c r="ADA167" s="13"/>
      <c r="ADB167" s="13"/>
      <c r="ADC167" s="13"/>
      <c r="ADD167" s="13"/>
      <c r="ADE167" s="13"/>
      <c r="ADF167" s="13"/>
      <c r="ADG167" s="13"/>
      <c r="ADH167" s="13"/>
      <c r="ADI167" s="13"/>
      <c r="ADJ167" s="13"/>
      <c r="ADK167" s="13"/>
      <c r="ADL167" s="13"/>
      <c r="ADM167" s="13"/>
      <c r="ADN167" s="13"/>
      <c r="ADO167" s="13"/>
      <c r="ADP167" s="13"/>
      <c r="ADQ167" s="13"/>
      <c r="ADR167" s="13"/>
      <c r="ADS167" s="13"/>
      <c r="ADT167" s="13"/>
      <c r="ADU167" s="13"/>
      <c r="ADV167" s="13"/>
      <c r="ADW167" s="13"/>
      <c r="ADX167" s="13"/>
      <c r="ADY167" s="13"/>
      <c r="ADZ167" s="13"/>
      <c r="AEA167" s="13"/>
      <c r="AEB167" s="13"/>
      <c r="AEC167" s="13"/>
      <c r="AED167" s="13"/>
      <c r="AEE167" s="13"/>
      <c r="AEF167" s="13"/>
      <c r="AEG167" s="13"/>
      <c r="AEH167" s="13"/>
      <c r="AEI167" s="13"/>
      <c r="AEJ167" s="13"/>
      <c r="AEK167" s="13"/>
      <c r="AEL167" s="13"/>
      <c r="AEM167" s="13"/>
      <c r="AEN167" s="13"/>
      <c r="AEO167" s="13"/>
      <c r="AEP167" s="13"/>
      <c r="AEQ167" s="13"/>
      <c r="AER167" s="13"/>
      <c r="AES167" s="13"/>
      <c r="AET167" s="13"/>
      <c r="AEU167" s="13"/>
      <c r="AEV167" s="13"/>
      <c r="AEW167" s="13"/>
      <c r="AEX167" s="13"/>
      <c r="AEY167" s="13"/>
      <c r="AEZ167" s="13"/>
      <c r="AFA167" s="13"/>
      <c r="AFB167" s="13"/>
      <c r="AFC167" s="13"/>
      <c r="AFD167" s="13"/>
      <c r="AFE167" s="13"/>
      <c r="AFF167" s="13"/>
      <c r="AFG167" s="13"/>
      <c r="AFH167" s="13"/>
      <c r="AFI167" s="13"/>
      <c r="AFJ167" s="13"/>
      <c r="AFK167" s="13"/>
      <c r="AFL167" s="13"/>
      <c r="AFM167" s="13"/>
      <c r="AFN167" s="13"/>
      <c r="AFO167" s="13"/>
      <c r="AFP167" s="13"/>
      <c r="AFQ167" s="13"/>
      <c r="AFR167" s="13"/>
      <c r="AFS167" s="13"/>
      <c r="AFT167" s="13"/>
      <c r="AFU167" s="13"/>
      <c r="AFV167" s="13"/>
      <c r="AFW167" s="13"/>
      <c r="AFX167" s="13"/>
      <c r="AFY167" s="13"/>
      <c r="AFZ167" s="13"/>
      <c r="AGA167" s="13"/>
      <c r="AGB167" s="13"/>
      <c r="AGC167" s="13"/>
      <c r="AGD167" s="13"/>
      <c r="AGE167" s="13"/>
      <c r="AGF167" s="13"/>
      <c r="AGG167" s="13"/>
      <c r="AGH167" s="13"/>
      <c r="AGI167" s="13"/>
      <c r="AGJ167" s="13"/>
      <c r="AGK167" s="13"/>
      <c r="AGL167" s="13"/>
      <c r="AGM167" s="13"/>
      <c r="AGN167" s="13"/>
      <c r="AGO167" s="13"/>
      <c r="AGP167" s="13"/>
      <c r="AGQ167" s="13"/>
      <c r="AGR167" s="13"/>
      <c r="AGS167" s="13"/>
      <c r="AGT167" s="13"/>
      <c r="AGU167" s="13"/>
      <c r="AGV167" s="13"/>
      <c r="AGW167" s="13"/>
      <c r="AGX167" s="13"/>
      <c r="AGY167" s="13"/>
      <c r="AGZ167" s="13"/>
      <c r="AHA167" s="13"/>
      <c r="AHB167" s="13"/>
      <c r="AHC167" s="13"/>
      <c r="AHD167" s="13"/>
      <c r="AHE167" s="13"/>
      <c r="AHF167" s="13"/>
      <c r="AHG167" s="13"/>
      <c r="AHH167" s="13"/>
      <c r="AHI167" s="13"/>
      <c r="AHJ167" s="13"/>
      <c r="AHK167" s="13"/>
      <c r="AHL167" s="13"/>
      <c r="AHM167" s="13"/>
      <c r="AHN167" s="13"/>
      <c r="AHO167" s="13"/>
      <c r="AHP167" s="13"/>
      <c r="AHQ167" s="13"/>
      <c r="AHR167" s="13"/>
      <c r="AHS167" s="13"/>
      <c r="AHT167" s="13"/>
      <c r="AHU167" s="13"/>
      <c r="AHV167" s="13"/>
      <c r="AHW167" s="13"/>
      <c r="AHX167" s="13"/>
      <c r="AHY167" s="13"/>
      <c r="AHZ167" s="13"/>
      <c r="AIA167" s="13"/>
      <c r="AIB167" s="13"/>
      <c r="AIC167" s="13"/>
      <c r="AID167" s="13"/>
      <c r="AIE167" s="13"/>
      <c r="AIF167" s="13"/>
      <c r="AIG167" s="13"/>
      <c r="AIH167" s="13"/>
      <c r="AII167" s="13"/>
      <c r="AIJ167" s="13"/>
      <c r="AIK167" s="13"/>
      <c r="AIL167" s="13"/>
      <c r="AIM167" s="13"/>
      <c r="AIN167" s="13"/>
      <c r="AIO167" s="13"/>
      <c r="AIP167" s="13"/>
      <c r="AIQ167" s="13"/>
      <c r="AIR167" s="13"/>
      <c r="AIS167" s="13"/>
      <c r="AIT167" s="13"/>
      <c r="AIU167" s="13"/>
      <c r="AIV167" s="13"/>
      <c r="AIW167" s="13"/>
      <c r="AIX167" s="13"/>
      <c r="AIY167" s="13"/>
      <c r="AIZ167" s="13"/>
      <c r="AJA167" s="13"/>
      <c r="AJB167" s="13"/>
      <c r="AJC167" s="13"/>
      <c r="AJD167" s="13"/>
      <c r="AJE167" s="13"/>
      <c r="AJF167" s="13"/>
      <c r="AJG167" s="13"/>
      <c r="AJH167" s="13"/>
      <c r="AJI167" s="13"/>
      <c r="AJJ167" s="13"/>
      <c r="AJK167" s="13"/>
      <c r="AJL167" s="13"/>
      <c r="AJM167" s="13"/>
      <c r="AJN167" s="13"/>
      <c r="AJO167" s="13"/>
      <c r="AJP167" s="13"/>
      <c r="AJQ167" s="13"/>
      <c r="AJR167" s="13"/>
      <c r="AJS167" s="13"/>
      <c r="AJT167" s="13"/>
      <c r="AJU167" s="13"/>
      <c r="AJV167" s="13"/>
      <c r="AJW167" s="13"/>
      <c r="AJX167" s="13"/>
      <c r="AJY167" s="13"/>
      <c r="AJZ167" s="13"/>
      <c r="AKA167" s="13"/>
      <c r="AKB167" s="13"/>
      <c r="AKC167" s="13"/>
      <c r="AKD167" s="13"/>
      <c r="AKE167" s="13"/>
      <c r="AKF167" s="13"/>
      <c r="AKG167" s="13"/>
      <c r="AKH167" s="13"/>
      <c r="AKI167" s="13"/>
      <c r="AKJ167" s="13"/>
      <c r="AKK167" s="13"/>
      <c r="AKL167" s="13"/>
      <c r="AKM167" s="13"/>
      <c r="AKN167" s="13"/>
      <c r="AKO167" s="13"/>
      <c r="AKP167" s="13"/>
      <c r="AKQ167" s="13"/>
      <c r="AKR167" s="13"/>
      <c r="AKS167" s="13"/>
      <c r="AKT167" s="13"/>
      <c r="AKU167" s="13"/>
      <c r="AKV167" s="13"/>
      <c r="AKW167" s="13"/>
      <c r="AKX167" s="13"/>
      <c r="AKY167" s="13"/>
      <c r="AKZ167" s="13"/>
      <c r="ALA167" s="13"/>
      <c r="ALB167" s="13"/>
      <c r="ALC167" s="13"/>
      <c r="ALD167" s="13"/>
      <c r="ALE167" s="13"/>
      <c r="ALF167" s="13"/>
      <c r="ALG167" s="13"/>
      <c r="ALH167" s="13"/>
      <c r="ALI167" s="13"/>
      <c r="ALJ167" s="13"/>
      <c r="ALK167" s="13"/>
      <c r="ALL167" s="13"/>
      <c r="ALM167" s="13"/>
      <c r="ALN167" s="13"/>
      <c r="ALO167" s="13"/>
      <c r="ALP167" s="13"/>
      <c r="ALQ167" s="13"/>
      <c r="ALR167" s="13"/>
      <c r="ALS167" s="13"/>
      <c r="ALT167" s="13"/>
      <c r="ALU167" s="13"/>
      <c r="ALV167" s="13"/>
      <c r="ALW167" s="13"/>
      <c r="ALX167" s="13"/>
      <c r="ALY167" s="13"/>
      <c r="ALZ167" s="13"/>
      <c r="AMA167" s="13"/>
      <c r="AMB167" s="13"/>
      <c r="AMC167" s="13"/>
      <c r="AMD167" s="13"/>
      <c r="AME167" s="13"/>
      <c r="AMF167" s="13"/>
      <c r="AMG167" s="13"/>
      <c r="AMH167" s="13"/>
      <c r="AMI167" s="13"/>
      <c r="AMJ167" s="13"/>
      <c r="AMK167" s="13"/>
    </row>
    <row r="168" spans="1:1025">
      <c r="A168" s="7" t="s">
        <v>794</v>
      </c>
      <c r="B168" s="7" t="s">
        <v>769</v>
      </c>
      <c r="C168" s="7">
        <f t="shared" si="2"/>
        <v>4</v>
      </c>
      <c r="D168" s="7" t="s">
        <v>117</v>
      </c>
      <c r="E168" s="7" t="s">
        <v>795</v>
      </c>
      <c r="F168" s="7">
        <v>79</v>
      </c>
      <c r="G168" s="9">
        <v>5564</v>
      </c>
      <c r="H168" s="7" t="s">
        <v>796</v>
      </c>
      <c r="I168" s="7" t="s">
        <v>797</v>
      </c>
      <c r="J168" s="13" t="s">
        <v>2705</v>
      </c>
      <c r="P168" s="13"/>
    </row>
    <row r="169" spans="1:1025">
      <c r="A169" s="7" t="s">
        <v>798</v>
      </c>
      <c r="B169" s="7" t="s">
        <v>769</v>
      </c>
      <c r="C169" s="7">
        <f t="shared" si="2"/>
        <v>51</v>
      </c>
      <c r="D169" s="7" t="s">
        <v>145</v>
      </c>
      <c r="E169" s="7" t="s">
        <v>63</v>
      </c>
      <c r="F169" s="7">
        <v>574</v>
      </c>
      <c r="G169" s="9">
        <v>8164</v>
      </c>
      <c r="H169" s="7" t="s">
        <v>799</v>
      </c>
      <c r="I169" s="7" t="s">
        <v>800</v>
      </c>
      <c r="J169" s="13" t="s">
        <v>2706</v>
      </c>
      <c r="P169" s="13"/>
    </row>
    <row r="170" spans="1:1025">
      <c r="A170" s="7" t="s">
        <v>801</v>
      </c>
      <c r="B170" s="7" t="s">
        <v>769</v>
      </c>
      <c r="C170" s="7">
        <f t="shared" si="2"/>
        <v>51</v>
      </c>
      <c r="D170" s="7" t="s">
        <v>145</v>
      </c>
      <c r="E170" s="7" t="s">
        <v>203</v>
      </c>
      <c r="F170" s="7">
        <v>575</v>
      </c>
      <c r="G170" s="9">
        <v>8146</v>
      </c>
      <c r="H170" s="7" t="s">
        <v>802</v>
      </c>
      <c r="I170" s="7" t="s">
        <v>803</v>
      </c>
      <c r="J170" s="13" t="s">
        <v>2707</v>
      </c>
      <c r="P170" s="13"/>
    </row>
    <row r="171" spans="1:1025">
      <c r="A171" s="7" t="s">
        <v>804</v>
      </c>
      <c r="B171" s="7" t="s">
        <v>769</v>
      </c>
      <c r="C171" s="7">
        <f t="shared" si="2"/>
        <v>51</v>
      </c>
      <c r="D171" s="7" t="s">
        <v>145</v>
      </c>
      <c r="E171" s="7" t="s">
        <v>577</v>
      </c>
      <c r="F171" s="7">
        <v>576</v>
      </c>
      <c r="G171" s="9">
        <v>8137</v>
      </c>
      <c r="H171" s="7" t="s">
        <v>805</v>
      </c>
      <c r="I171" s="7" t="s">
        <v>806</v>
      </c>
      <c r="J171" s="13" t="s">
        <v>2708</v>
      </c>
      <c r="P171" s="13"/>
    </row>
    <row r="172" spans="1:1025">
      <c r="A172" s="7" t="s">
        <v>807</v>
      </c>
      <c r="B172" s="7" t="s">
        <v>769</v>
      </c>
      <c r="C172" s="7">
        <f t="shared" si="2"/>
        <v>51</v>
      </c>
      <c r="D172" s="7" t="s">
        <v>145</v>
      </c>
      <c r="E172" s="7" t="s">
        <v>168</v>
      </c>
      <c r="F172" s="7">
        <v>577</v>
      </c>
      <c r="G172" s="9">
        <v>8150</v>
      </c>
      <c r="H172" s="7" t="s">
        <v>808</v>
      </c>
      <c r="I172" s="7" t="s">
        <v>809</v>
      </c>
      <c r="J172" s="13" t="s">
        <v>2709</v>
      </c>
      <c r="P172" s="13"/>
    </row>
    <row r="173" spans="1:1025">
      <c r="A173" s="7" t="s">
        <v>810</v>
      </c>
      <c r="B173" s="7" t="s">
        <v>769</v>
      </c>
      <c r="C173" s="7">
        <f t="shared" si="2"/>
        <v>51</v>
      </c>
      <c r="D173" s="7" t="s">
        <v>145</v>
      </c>
      <c r="E173" s="7" t="s">
        <v>811</v>
      </c>
      <c r="F173" s="7">
        <v>578</v>
      </c>
      <c r="G173" s="9">
        <v>8158</v>
      </c>
      <c r="H173" s="7" t="s">
        <v>812</v>
      </c>
      <c r="I173" s="7" t="s">
        <v>813</v>
      </c>
      <c r="J173" s="13" t="s">
        <v>2710</v>
      </c>
      <c r="P173" s="13"/>
    </row>
    <row r="174" spans="1:1025">
      <c r="A174" s="7" t="s">
        <v>814</v>
      </c>
      <c r="B174" s="7" t="s">
        <v>769</v>
      </c>
      <c r="C174" s="7">
        <f t="shared" si="2"/>
        <v>51</v>
      </c>
      <c r="D174" s="7" t="s">
        <v>145</v>
      </c>
      <c r="E174" s="7" t="s">
        <v>724</v>
      </c>
      <c r="F174" s="7">
        <v>579</v>
      </c>
      <c r="G174" s="9">
        <v>8110</v>
      </c>
      <c r="H174" s="7" t="s">
        <v>815</v>
      </c>
      <c r="I174" s="7" t="s">
        <v>816</v>
      </c>
      <c r="J174" s="13" t="s">
        <v>2711</v>
      </c>
      <c r="P174" s="13"/>
    </row>
    <row r="175" spans="1:1025">
      <c r="A175" s="7" t="s">
        <v>817</v>
      </c>
      <c r="B175" s="7" t="s">
        <v>769</v>
      </c>
      <c r="C175" s="7">
        <f t="shared" si="2"/>
        <v>51</v>
      </c>
      <c r="D175" s="7" t="s">
        <v>145</v>
      </c>
      <c r="E175" s="7" t="s">
        <v>42</v>
      </c>
      <c r="F175" s="7">
        <v>580</v>
      </c>
      <c r="G175" s="9">
        <v>8161</v>
      </c>
      <c r="H175" s="7" t="s">
        <v>818</v>
      </c>
      <c r="I175" s="7" t="s">
        <v>819</v>
      </c>
      <c r="J175" s="13" t="s">
        <v>2712</v>
      </c>
      <c r="P175" s="13"/>
    </row>
    <row r="176" spans="1:1025">
      <c r="A176" s="7" t="s">
        <v>820</v>
      </c>
      <c r="B176" s="7" t="s">
        <v>769</v>
      </c>
      <c r="C176" s="7">
        <f t="shared" si="2"/>
        <v>51</v>
      </c>
      <c r="D176" s="7" t="s">
        <v>145</v>
      </c>
      <c r="E176" s="7" t="s">
        <v>821</v>
      </c>
      <c r="F176" s="7">
        <v>581</v>
      </c>
      <c r="G176" s="9">
        <v>8139</v>
      </c>
      <c r="H176" s="7" t="s">
        <v>822</v>
      </c>
      <c r="I176" s="7" t="s">
        <v>823</v>
      </c>
      <c r="J176" s="13" t="s">
        <v>2713</v>
      </c>
      <c r="P176" s="13"/>
    </row>
    <row r="177" spans="1:1025">
      <c r="A177" s="7" t="s">
        <v>824</v>
      </c>
      <c r="B177" s="7" t="s">
        <v>769</v>
      </c>
      <c r="C177" s="7">
        <f t="shared" si="2"/>
        <v>51</v>
      </c>
      <c r="D177" s="7" t="s">
        <v>145</v>
      </c>
      <c r="E177" s="7" t="s">
        <v>825</v>
      </c>
      <c r="F177" s="7">
        <v>582</v>
      </c>
      <c r="G177" s="9">
        <v>8142</v>
      </c>
      <c r="H177" s="7" t="s">
        <v>826</v>
      </c>
      <c r="I177" s="7" t="s">
        <v>827</v>
      </c>
      <c r="J177" s="13" t="s">
        <v>2714</v>
      </c>
      <c r="P177" s="13"/>
    </row>
    <row r="178" spans="1:1025">
      <c r="A178" s="7" t="s">
        <v>828</v>
      </c>
      <c r="B178" s="7" t="s">
        <v>769</v>
      </c>
      <c r="C178" s="7">
        <f t="shared" si="2"/>
        <v>51</v>
      </c>
      <c r="D178" s="7" t="s">
        <v>145</v>
      </c>
      <c r="E178" s="7" t="s">
        <v>404</v>
      </c>
      <c r="F178" s="7">
        <v>583</v>
      </c>
      <c r="G178" s="9">
        <v>8153</v>
      </c>
      <c r="H178" s="7" t="s">
        <v>829</v>
      </c>
      <c r="I178" s="7" t="s">
        <v>830</v>
      </c>
      <c r="J178" s="13" t="s">
        <v>2715</v>
      </c>
      <c r="P178" s="13"/>
    </row>
    <row r="179" spans="1:1025">
      <c r="A179" s="7" t="s">
        <v>831</v>
      </c>
      <c r="B179" s="7" t="s">
        <v>769</v>
      </c>
      <c r="C179" s="7">
        <f t="shared" si="2"/>
        <v>51</v>
      </c>
      <c r="D179" s="7" t="s">
        <v>145</v>
      </c>
      <c r="E179" s="7" t="s">
        <v>739</v>
      </c>
      <c r="F179" s="7">
        <v>584</v>
      </c>
      <c r="G179" s="9">
        <v>8132</v>
      </c>
      <c r="H179" s="7" t="s">
        <v>832</v>
      </c>
      <c r="I179" s="7" t="s">
        <v>833</v>
      </c>
      <c r="J179" s="13" t="s">
        <v>2716</v>
      </c>
      <c r="P179" s="13"/>
    </row>
    <row r="180" spans="1:1025">
      <c r="A180" s="7" t="s">
        <v>834</v>
      </c>
      <c r="B180" s="7" t="s">
        <v>141</v>
      </c>
      <c r="C180" s="7">
        <f t="shared" si="2"/>
        <v>55</v>
      </c>
      <c r="D180" s="7" t="s">
        <v>152</v>
      </c>
      <c r="E180" s="7" t="s">
        <v>835</v>
      </c>
      <c r="F180" s="7">
        <v>619</v>
      </c>
      <c r="G180" s="9">
        <v>8719</v>
      </c>
      <c r="H180" s="7" t="s">
        <v>836</v>
      </c>
      <c r="I180" s="7" t="s">
        <v>837</v>
      </c>
      <c r="J180" s="13" t="s">
        <v>2717</v>
      </c>
      <c r="P180" s="13"/>
    </row>
    <row r="181" spans="1:1025">
      <c r="A181" s="7" t="s">
        <v>838</v>
      </c>
      <c r="B181" s="7" t="s">
        <v>141</v>
      </c>
      <c r="C181" s="7">
        <f t="shared" si="2"/>
        <v>55</v>
      </c>
      <c r="D181" s="7" t="s">
        <v>152</v>
      </c>
      <c r="E181" s="7" t="s">
        <v>839</v>
      </c>
      <c r="F181" s="7">
        <v>620</v>
      </c>
      <c r="G181" s="9">
        <v>8726</v>
      </c>
      <c r="H181" s="7" t="s">
        <v>840</v>
      </c>
      <c r="I181" s="7" t="s">
        <v>841</v>
      </c>
      <c r="J181" s="13" t="s">
        <v>2718</v>
      </c>
      <c r="P181" s="13"/>
    </row>
    <row r="182" spans="1:1025">
      <c r="A182" s="7" t="s">
        <v>844</v>
      </c>
      <c r="B182" s="7" t="s">
        <v>141</v>
      </c>
      <c r="C182" s="7">
        <f t="shared" si="2"/>
        <v>55</v>
      </c>
      <c r="D182" s="7" t="s">
        <v>152</v>
      </c>
      <c r="E182" s="7" t="s">
        <v>845</v>
      </c>
      <c r="F182" s="7">
        <v>622</v>
      </c>
      <c r="G182" s="9">
        <v>8728</v>
      </c>
      <c r="H182" s="7" t="s">
        <v>846</v>
      </c>
      <c r="I182" s="7" t="s">
        <v>847</v>
      </c>
      <c r="J182" s="13" t="s">
        <v>2719</v>
      </c>
      <c r="P182" s="13"/>
    </row>
    <row r="183" spans="1:1025">
      <c r="A183" s="7" t="s">
        <v>848</v>
      </c>
      <c r="B183" s="7" t="s">
        <v>141</v>
      </c>
      <c r="C183" s="7">
        <f t="shared" si="2"/>
        <v>55</v>
      </c>
      <c r="D183" s="7" t="s">
        <v>152</v>
      </c>
      <c r="E183" s="7" t="s">
        <v>77</v>
      </c>
      <c r="F183" s="7">
        <v>623</v>
      </c>
      <c r="G183" s="11">
        <v>8738</v>
      </c>
      <c r="H183" s="7" t="s">
        <v>78</v>
      </c>
      <c r="I183" s="7" t="s">
        <v>79</v>
      </c>
      <c r="J183" s="13" t="s">
        <v>2720</v>
      </c>
      <c r="P183" s="13"/>
    </row>
    <row r="184" spans="1:1025">
      <c r="A184" s="7" t="s">
        <v>849</v>
      </c>
      <c r="B184" s="7" t="s">
        <v>141</v>
      </c>
      <c r="C184" s="7">
        <f t="shared" si="2"/>
        <v>55</v>
      </c>
      <c r="D184" s="7" t="s">
        <v>152</v>
      </c>
      <c r="E184" s="7" t="s">
        <v>850</v>
      </c>
      <c r="F184" s="7">
        <v>624</v>
      </c>
      <c r="G184" s="16">
        <v>8721</v>
      </c>
      <c r="H184" s="7" t="s">
        <v>851</v>
      </c>
      <c r="I184" s="7" t="s">
        <v>852</v>
      </c>
      <c r="J184" s="13" t="s">
        <v>2721</v>
      </c>
      <c r="P184" s="13"/>
    </row>
    <row r="185" spans="1:1025">
      <c r="A185" s="7" t="s">
        <v>853</v>
      </c>
      <c r="B185" s="7" t="s">
        <v>141</v>
      </c>
      <c r="C185" s="7">
        <f t="shared" si="2"/>
        <v>55</v>
      </c>
      <c r="D185" s="7" t="s">
        <v>152</v>
      </c>
      <c r="E185" s="7" t="s">
        <v>854</v>
      </c>
      <c r="F185" s="7">
        <v>625</v>
      </c>
      <c r="G185" s="9">
        <v>8740</v>
      </c>
      <c r="H185" s="7" t="s">
        <v>855</v>
      </c>
      <c r="I185" s="7" t="s">
        <v>843</v>
      </c>
      <c r="J185" s="13" t="s">
        <v>2722</v>
      </c>
      <c r="P185" s="13"/>
    </row>
    <row r="186" spans="1:1025">
      <c r="A186" s="7" t="s">
        <v>842</v>
      </c>
      <c r="B186" s="7" t="s">
        <v>141</v>
      </c>
      <c r="C186" s="7">
        <f>INDEX(Ma_tinh,MATCH(D186,Tinh_TP,0))</f>
        <v>55</v>
      </c>
      <c r="D186" s="7" t="s">
        <v>152</v>
      </c>
      <c r="E186" s="7" t="s">
        <v>493</v>
      </c>
      <c r="F186" s="7">
        <v>621</v>
      </c>
      <c r="G186" s="9">
        <v>8710</v>
      </c>
      <c r="H186" s="13" t="s">
        <v>2518</v>
      </c>
      <c r="I186" s="7" t="s">
        <v>2518</v>
      </c>
      <c r="J186" s="13" t="s">
        <v>153</v>
      </c>
      <c r="P186" s="13"/>
    </row>
    <row r="187" spans="1:1025">
      <c r="A187" s="7" t="s">
        <v>856</v>
      </c>
      <c r="B187" s="7" t="s">
        <v>141</v>
      </c>
      <c r="C187" s="7">
        <f t="shared" si="2"/>
        <v>55</v>
      </c>
      <c r="D187" s="7" t="s">
        <v>152</v>
      </c>
      <c r="E187" s="7" t="s">
        <v>286</v>
      </c>
      <c r="F187" s="7">
        <v>626</v>
      </c>
      <c r="G187" s="9">
        <v>8731</v>
      </c>
      <c r="H187" s="7" t="s">
        <v>857</v>
      </c>
      <c r="I187" s="7" t="s">
        <v>858</v>
      </c>
      <c r="J187" s="13" t="s">
        <v>2723</v>
      </c>
      <c r="P187" s="13"/>
    </row>
    <row r="188" spans="1:1025">
      <c r="A188" s="7" t="s">
        <v>859</v>
      </c>
      <c r="B188" s="7" t="s">
        <v>141</v>
      </c>
      <c r="C188" s="7">
        <f t="shared" si="2"/>
        <v>55</v>
      </c>
      <c r="D188" s="7" t="s">
        <v>152</v>
      </c>
      <c r="E188" s="7" t="s">
        <v>148</v>
      </c>
      <c r="F188" s="7">
        <v>627</v>
      </c>
      <c r="G188" s="9">
        <v>8714</v>
      </c>
      <c r="H188" s="7" t="s">
        <v>860</v>
      </c>
      <c r="I188" s="7" t="s">
        <v>861</v>
      </c>
      <c r="J188" s="13" t="s">
        <v>2724</v>
      </c>
      <c r="P188" s="13"/>
    </row>
    <row r="189" spans="1:1025">
      <c r="A189" s="15" t="s">
        <v>2519</v>
      </c>
      <c r="B189" s="15" t="s">
        <v>459</v>
      </c>
      <c r="C189" s="15">
        <f t="shared" si="2"/>
        <v>55</v>
      </c>
      <c r="D189" s="15" t="s">
        <v>152</v>
      </c>
      <c r="E189" s="15" t="s">
        <v>182</v>
      </c>
      <c r="F189" s="15">
        <v>628</v>
      </c>
      <c r="G189" s="15">
        <v>8741</v>
      </c>
      <c r="H189" s="15" t="s">
        <v>2520</v>
      </c>
      <c r="I189" s="15" t="s">
        <v>2521</v>
      </c>
      <c r="J189" s="13" t="s">
        <v>2721</v>
      </c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F189" s="13"/>
      <c r="AG189" s="13"/>
      <c r="AH189" s="13"/>
      <c r="AI189" s="13"/>
      <c r="AJ189" s="13"/>
      <c r="AK189" s="13"/>
      <c r="AL189" s="13"/>
      <c r="AM189" s="13"/>
      <c r="AN189" s="13"/>
      <c r="AO189" s="13"/>
      <c r="AP189" s="13"/>
      <c r="AQ189" s="13"/>
      <c r="AR189" s="13"/>
      <c r="AS189" s="13"/>
      <c r="AT189" s="13"/>
      <c r="AU189" s="13"/>
      <c r="AV189" s="13"/>
      <c r="AW189" s="13"/>
      <c r="AX189" s="13"/>
      <c r="AY189" s="13"/>
      <c r="AZ189" s="13"/>
      <c r="BA189" s="13"/>
      <c r="BB189" s="13"/>
      <c r="BC189" s="13"/>
      <c r="BD189" s="13"/>
      <c r="BE189" s="13"/>
      <c r="BF189" s="13"/>
      <c r="BG189" s="13"/>
      <c r="BH189" s="13"/>
      <c r="BI189" s="13"/>
      <c r="BJ189" s="13"/>
      <c r="BK189" s="13"/>
      <c r="BL189" s="13"/>
      <c r="BM189" s="13"/>
      <c r="BN189" s="13"/>
      <c r="BO189" s="13"/>
      <c r="BP189" s="13"/>
      <c r="BQ189" s="13"/>
      <c r="BR189" s="13"/>
      <c r="BS189" s="13"/>
      <c r="BT189" s="13"/>
      <c r="BU189" s="13"/>
      <c r="BV189" s="13"/>
      <c r="BW189" s="13"/>
      <c r="BX189" s="13"/>
      <c r="BY189" s="13"/>
      <c r="BZ189" s="13"/>
      <c r="CA189" s="13"/>
      <c r="CB189" s="13"/>
      <c r="CC189" s="13"/>
      <c r="CD189" s="13"/>
      <c r="CE189" s="13"/>
      <c r="CF189" s="13"/>
      <c r="CG189" s="13"/>
      <c r="CH189" s="13"/>
      <c r="CI189" s="13"/>
      <c r="CJ189" s="13"/>
      <c r="CK189" s="13"/>
      <c r="CL189" s="13"/>
      <c r="CM189" s="13"/>
      <c r="CN189" s="13"/>
      <c r="CO189" s="13"/>
      <c r="CP189" s="13"/>
      <c r="CQ189" s="13"/>
      <c r="CR189" s="13"/>
      <c r="CS189" s="13"/>
      <c r="CT189" s="13"/>
      <c r="CU189" s="13"/>
      <c r="CV189" s="13"/>
      <c r="CW189" s="13"/>
      <c r="CX189" s="13"/>
      <c r="CY189" s="13"/>
      <c r="CZ189" s="13"/>
      <c r="DA189" s="13"/>
      <c r="DB189" s="13"/>
      <c r="DC189" s="13"/>
      <c r="DD189" s="13"/>
      <c r="DE189" s="13"/>
      <c r="DF189" s="13"/>
      <c r="DG189" s="13"/>
      <c r="DH189" s="13"/>
      <c r="DI189" s="13"/>
      <c r="DJ189" s="13"/>
      <c r="DK189" s="13"/>
      <c r="DL189" s="13"/>
      <c r="DM189" s="13"/>
      <c r="DN189" s="13"/>
      <c r="DO189" s="13"/>
      <c r="DP189" s="13"/>
      <c r="DQ189" s="13"/>
      <c r="DR189" s="13"/>
      <c r="DS189" s="13"/>
      <c r="DT189" s="13"/>
      <c r="DU189" s="13"/>
      <c r="DV189" s="13"/>
      <c r="DW189" s="13"/>
      <c r="DX189" s="13"/>
      <c r="DY189" s="13"/>
      <c r="DZ189" s="13"/>
      <c r="EA189" s="13"/>
      <c r="EB189" s="13"/>
      <c r="EC189" s="13"/>
      <c r="ED189" s="13"/>
      <c r="EE189" s="13"/>
      <c r="EF189" s="13"/>
      <c r="EG189" s="13"/>
      <c r="EH189" s="13"/>
      <c r="EI189" s="13"/>
      <c r="EJ189" s="13"/>
      <c r="EK189" s="13"/>
      <c r="EL189" s="13"/>
      <c r="EM189" s="13"/>
      <c r="EN189" s="13"/>
      <c r="EO189" s="13"/>
      <c r="EP189" s="13"/>
      <c r="EQ189" s="13"/>
      <c r="ER189" s="13"/>
      <c r="ES189" s="13"/>
      <c r="ET189" s="13"/>
      <c r="EU189" s="13"/>
      <c r="EV189" s="13"/>
      <c r="EW189" s="13"/>
      <c r="EX189" s="13"/>
      <c r="EY189" s="13"/>
      <c r="EZ189" s="13"/>
      <c r="FA189" s="13"/>
      <c r="FB189" s="13"/>
      <c r="FC189" s="13"/>
      <c r="FD189" s="13"/>
      <c r="FE189" s="13"/>
      <c r="FF189" s="13"/>
      <c r="FG189" s="13"/>
      <c r="FH189" s="13"/>
      <c r="FI189" s="13"/>
      <c r="FJ189" s="13"/>
      <c r="FK189" s="13"/>
      <c r="FL189" s="13"/>
      <c r="FM189" s="13"/>
      <c r="FN189" s="13"/>
      <c r="FO189" s="13"/>
      <c r="FP189" s="13"/>
      <c r="FQ189" s="13"/>
      <c r="FR189" s="13"/>
      <c r="FS189" s="13"/>
      <c r="FT189" s="13"/>
      <c r="FU189" s="13"/>
      <c r="FV189" s="13"/>
      <c r="FW189" s="13"/>
      <c r="FX189" s="13"/>
      <c r="FY189" s="13"/>
      <c r="FZ189" s="13"/>
      <c r="GA189" s="13"/>
      <c r="GB189" s="13"/>
      <c r="GC189" s="13"/>
      <c r="GD189" s="13"/>
      <c r="GE189" s="13"/>
      <c r="GF189" s="13"/>
      <c r="GG189" s="13"/>
      <c r="GH189" s="13"/>
      <c r="GI189" s="13"/>
      <c r="GJ189" s="13"/>
      <c r="GK189" s="13"/>
      <c r="GL189" s="13"/>
      <c r="GM189" s="13"/>
      <c r="GN189" s="13"/>
      <c r="GO189" s="13"/>
      <c r="GP189" s="13"/>
      <c r="GQ189" s="13"/>
      <c r="GR189" s="13"/>
      <c r="GS189" s="13"/>
      <c r="GT189" s="13"/>
      <c r="GU189" s="13"/>
      <c r="GV189" s="13"/>
      <c r="GW189" s="13"/>
      <c r="GX189" s="13"/>
      <c r="GY189" s="13"/>
      <c r="GZ189" s="13"/>
      <c r="HA189" s="13"/>
      <c r="HB189" s="13"/>
      <c r="HC189" s="13"/>
      <c r="HD189" s="13"/>
      <c r="HE189" s="13"/>
      <c r="HF189" s="13"/>
      <c r="HG189" s="13"/>
      <c r="HH189" s="13"/>
      <c r="HI189" s="13"/>
      <c r="HJ189" s="13"/>
      <c r="HK189" s="13"/>
      <c r="HL189" s="13"/>
      <c r="HM189" s="13"/>
      <c r="HN189" s="13"/>
      <c r="HO189" s="13"/>
      <c r="HP189" s="13"/>
      <c r="HQ189" s="13"/>
      <c r="HR189" s="13"/>
      <c r="HS189" s="13"/>
      <c r="HT189" s="13"/>
      <c r="HU189" s="13"/>
      <c r="HV189" s="13"/>
      <c r="HW189" s="13"/>
      <c r="HX189" s="13"/>
      <c r="HY189" s="13"/>
      <c r="HZ189" s="13"/>
      <c r="IA189" s="13"/>
      <c r="IB189" s="13"/>
      <c r="IC189" s="13"/>
      <c r="ID189" s="13"/>
      <c r="IE189" s="13"/>
      <c r="IF189" s="13"/>
      <c r="IG189" s="13"/>
      <c r="IH189" s="13"/>
      <c r="II189" s="13"/>
      <c r="IJ189" s="13"/>
      <c r="IK189" s="13"/>
      <c r="IL189" s="13"/>
      <c r="IM189" s="13"/>
      <c r="IN189" s="13"/>
      <c r="IO189" s="13"/>
      <c r="IP189" s="13"/>
      <c r="IQ189" s="13"/>
      <c r="IR189" s="13"/>
      <c r="IS189" s="13"/>
      <c r="IT189" s="13"/>
      <c r="IU189" s="13"/>
      <c r="IV189" s="13"/>
      <c r="IW189" s="13"/>
      <c r="IX189" s="13"/>
      <c r="IY189" s="13"/>
      <c r="IZ189" s="13"/>
      <c r="JA189" s="13"/>
      <c r="JB189" s="13"/>
      <c r="JC189" s="13"/>
      <c r="JD189" s="13"/>
      <c r="JE189" s="13"/>
      <c r="JF189" s="13"/>
      <c r="JG189" s="13"/>
      <c r="JH189" s="13"/>
      <c r="JI189" s="13"/>
      <c r="JJ189" s="13"/>
      <c r="JK189" s="13"/>
      <c r="JL189" s="13"/>
      <c r="JM189" s="13"/>
      <c r="JN189" s="13"/>
      <c r="JO189" s="13"/>
      <c r="JP189" s="13"/>
      <c r="JQ189" s="13"/>
      <c r="JR189" s="13"/>
      <c r="JS189" s="13"/>
      <c r="JT189" s="13"/>
      <c r="JU189" s="13"/>
      <c r="JV189" s="13"/>
      <c r="JW189" s="13"/>
      <c r="JX189" s="13"/>
      <c r="JY189" s="13"/>
      <c r="JZ189" s="13"/>
      <c r="KA189" s="13"/>
      <c r="KB189" s="13"/>
      <c r="KC189" s="13"/>
      <c r="KD189" s="13"/>
      <c r="KE189" s="13"/>
      <c r="KF189" s="13"/>
      <c r="KG189" s="13"/>
      <c r="KH189" s="13"/>
      <c r="KI189" s="13"/>
      <c r="KJ189" s="13"/>
      <c r="KK189" s="13"/>
      <c r="KL189" s="13"/>
      <c r="KM189" s="13"/>
      <c r="KN189" s="13"/>
      <c r="KO189" s="13"/>
      <c r="KP189" s="13"/>
      <c r="KQ189" s="13"/>
      <c r="KR189" s="13"/>
      <c r="KS189" s="13"/>
      <c r="KT189" s="13"/>
      <c r="KU189" s="13"/>
      <c r="KV189" s="13"/>
      <c r="KW189" s="13"/>
      <c r="KX189" s="13"/>
      <c r="KY189" s="13"/>
      <c r="KZ189" s="13"/>
      <c r="LA189" s="13"/>
      <c r="LB189" s="13"/>
      <c r="LC189" s="13"/>
      <c r="LD189" s="13"/>
      <c r="LE189" s="13"/>
      <c r="LF189" s="13"/>
      <c r="LG189" s="13"/>
      <c r="LH189" s="13"/>
      <c r="LI189" s="13"/>
      <c r="LJ189" s="13"/>
      <c r="LK189" s="13"/>
      <c r="LL189" s="13"/>
      <c r="LM189" s="13"/>
      <c r="LN189" s="13"/>
      <c r="LO189" s="13"/>
      <c r="LP189" s="13"/>
      <c r="LQ189" s="13"/>
      <c r="LR189" s="13"/>
      <c r="LS189" s="13"/>
      <c r="LT189" s="13"/>
      <c r="LU189" s="13"/>
      <c r="LV189" s="13"/>
      <c r="LW189" s="13"/>
      <c r="LX189" s="13"/>
      <c r="LY189" s="13"/>
      <c r="LZ189" s="13"/>
      <c r="MA189" s="13"/>
      <c r="MB189" s="13"/>
      <c r="MC189" s="13"/>
      <c r="MD189" s="13"/>
      <c r="ME189" s="13"/>
      <c r="MF189" s="13"/>
      <c r="MG189" s="13"/>
      <c r="MH189" s="13"/>
      <c r="MI189" s="13"/>
      <c r="MJ189" s="13"/>
      <c r="MK189" s="13"/>
      <c r="ML189" s="13"/>
      <c r="MM189" s="13"/>
      <c r="MN189" s="13"/>
      <c r="MO189" s="13"/>
      <c r="MP189" s="13"/>
      <c r="MQ189" s="13"/>
      <c r="MR189" s="13"/>
      <c r="MS189" s="13"/>
      <c r="MT189" s="13"/>
      <c r="MU189" s="13"/>
      <c r="MV189" s="13"/>
      <c r="MW189" s="13"/>
      <c r="MX189" s="13"/>
      <c r="MY189" s="13"/>
      <c r="MZ189" s="13"/>
      <c r="NA189" s="13"/>
      <c r="NB189" s="13"/>
      <c r="NC189" s="13"/>
      <c r="ND189" s="13"/>
      <c r="NE189" s="13"/>
      <c r="NF189" s="13"/>
      <c r="NG189" s="13"/>
      <c r="NH189" s="13"/>
      <c r="NI189" s="13"/>
      <c r="NJ189" s="13"/>
      <c r="NK189" s="13"/>
      <c r="NL189" s="13"/>
      <c r="NM189" s="13"/>
      <c r="NN189" s="13"/>
      <c r="NO189" s="13"/>
      <c r="NP189" s="13"/>
      <c r="NQ189" s="13"/>
      <c r="NR189" s="13"/>
      <c r="NS189" s="13"/>
      <c r="NT189" s="13"/>
      <c r="NU189" s="13"/>
      <c r="NV189" s="13"/>
      <c r="NW189" s="13"/>
      <c r="NX189" s="13"/>
      <c r="NY189" s="13"/>
      <c r="NZ189" s="13"/>
      <c r="OA189" s="13"/>
      <c r="OB189" s="13"/>
      <c r="OC189" s="13"/>
      <c r="OD189" s="13"/>
      <c r="OE189" s="13"/>
      <c r="OF189" s="13"/>
      <c r="OG189" s="13"/>
      <c r="OH189" s="13"/>
      <c r="OI189" s="13"/>
      <c r="OJ189" s="13"/>
      <c r="OK189" s="13"/>
      <c r="OL189" s="13"/>
      <c r="OM189" s="13"/>
      <c r="ON189" s="13"/>
      <c r="OO189" s="13"/>
      <c r="OP189" s="13"/>
      <c r="OQ189" s="13"/>
      <c r="OR189" s="13"/>
      <c r="OS189" s="13"/>
      <c r="OT189" s="13"/>
      <c r="OU189" s="13"/>
      <c r="OV189" s="13"/>
      <c r="OW189" s="13"/>
      <c r="OX189" s="13"/>
      <c r="OY189" s="13"/>
      <c r="OZ189" s="13"/>
      <c r="PA189" s="13"/>
      <c r="PB189" s="13"/>
      <c r="PC189" s="13"/>
      <c r="PD189" s="13"/>
      <c r="PE189" s="13"/>
      <c r="PF189" s="13"/>
      <c r="PG189" s="13"/>
      <c r="PH189" s="13"/>
      <c r="PI189" s="13"/>
      <c r="PJ189" s="13"/>
      <c r="PK189" s="13"/>
      <c r="PL189" s="13"/>
      <c r="PM189" s="13"/>
      <c r="PN189" s="13"/>
      <c r="PO189" s="13"/>
      <c r="PP189" s="13"/>
      <c r="PQ189" s="13"/>
      <c r="PR189" s="13"/>
      <c r="PS189" s="13"/>
      <c r="PT189" s="13"/>
      <c r="PU189" s="13"/>
      <c r="PV189" s="13"/>
      <c r="PW189" s="13"/>
      <c r="PX189" s="13"/>
      <c r="PY189" s="13"/>
      <c r="PZ189" s="13"/>
      <c r="QA189" s="13"/>
      <c r="QB189" s="13"/>
      <c r="QC189" s="13"/>
      <c r="QD189" s="13"/>
      <c r="QE189" s="13"/>
      <c r="QF189" s="13"/>
      <c r="QG189" s="13"/>
      <c r="QH189" s="13"/>
      <c r="QI189" s="13"/>
      <c r="QJ189" s="13"/>
      <c r="QK189" s="13"/>
      <c r="QL189" s="13"/>
      <c r="QM189" s="13"/>
      <c r="QN189" s="13"/>
      <c r="QO189" s="13"/>
      <c r="QP189" s="13"/>
      <c r="QQ189" s="13"/>
      <c r="QR189" s="13"/>
      <c r="QS189" s="13"/>
      <c r="QT189" s="13"/>
      <c r="QU189" s="13"/>
      <c r="QV189" s="13"/>
      <c r="QW189" s="13"/>
      <c r="QX189" s="13"/>
      <c r="QY189" s="13"/>
      <c r="QZ189" s="13"/>
      <c r="RA189" s="13"/>
      <c r="RB189" s="13"/>
      <c r="RC189" s="13"/>
      <c r="RD189" s="13"/>
      <c r="RE189" s="13"/>
      <c r="RF189" s="13"/>
      <c r="RG189" s="13"/>
      <c r="RH189" s="13"/>
      <c r="RI189" s="13"/>
      <c r="RJ189" s="13"/>
      <c r="RK189" s="13"/>
      <c r="RL189" s="13"/>
      <c r="RM189" s="13"/>
      <c r="RN189" s="13"/>
      <c r="RO189" s="13"/>
      <c r="RP189" s="13"/>
      <c r="RQ189" s="13"/>
      <c r="RR189" s="13"/>
      <c r="RS189" s="13"/>
      <c r="RT189" s="13"/>
      <c r="RU189" s="13"/>
      <c r="RV189" s="13"/>
      <c r="RW189" s="13"/>
      <c r="RX189" s="13"/>
      <c r="RY189" s="13"/>
      <c r="RZ189" s="13"/>
      <c r="SA189" s="13"/>
      <c r="SB189" s="13"/>
      <c r="SC189" s="13"/>
      <c r="SD189" s="13"/>
      <c r="SE189" s="13"/>
      <c r="SF189" s="13"/>
      <c r="SG189" s="13"/>
      <c r="SH189" s="13"/>
      <c r="SI189" s="13"/>
      <c r="SJ189" s="13"/>
      <c r="SK189" s="13"/>
      <c r="SL189" s="13"/>
      <c r="SM189" s="13"/>
      <c r="SN189" s="13"/>
      <c r="SO189" s="13"/>
      <c r="SP189" s="13"/>
      <c r="SQ189" s="13"/>
      <c r="SR189" s="13"/>
      <c r="SS189" s="13"/>
      <c r="ST189" s="13"/>
      <c r="SU189" s="13"/>
      <c r="SV189" s="13"/>
      <c r="SW189" s="13"/>
      <c r="SX189" s="13"/>
      <c r="SY189" s="13"/>
      <c r="SZ189" s="13"/>
      <c r="TA189" s="13"/>
      <c r="TB189" s="13"/>
      <c r="TC189" s="13"/>
      <c r="TD189" s="13"/>
      <c r="TE189" s="13"/>
      <c r="TF189" s="13"/>
      <c r="TG189" s="13"/>
      <c r="TH189" s="13"/>
      <c r="TI189" s="13"/>
      <c r="TJ189" s="13"/>
      <c r="TK189" s="13"/>
      <c r="TL189" s="13"/>
      <c r="TM189" s="13"/>
      <c r="TN189" s="13"/>
      <c r="TO189" s="13"/>
      <c r="TP189" s="13"/>
      <c r="TQ189" s="13"/>
      <c r="TR189" s="13"/>
      <c r="TS189" s="13"/>
      <c r="TT189" s="13"/>
      <c r="TU189" s="13"/>
      <c r="TV189" s="13"/>
      <c r="TW189" s="13"/>
      <c r="TX189" s="13"/>
      <c r="TY189" s="13"/>
      <c r="TZ189" s="13"/>
      <c r="UA189" s="13"/>
      <c r="UB189" s="13"/>
      <c r="UC189" s="13"/>
      <c r="UD189" s="13"/>
      <c r="UE189" s="13"/>
      <c r="UF189" s="13"/>
      <c r="UG189" s="13"/>
      <c r="UH189" s="13"/>
      <c r="UI189" s="13"/>
      <c r="UJ189" s="13"/>
      <c r="UK189" s="13"/>
      <c r="UL189" s="13"/>
      <c r="UM189" s="13"/>
      <c r="UN189" s="13"/>
      <c r="UO189" s="13"/>
      <c r="UP189" s="13"/>
      <c r="UQ189" s="13"/>
      <c r="UR189" s="13"/>
      <c r="US189" s="13"/>
      <c r="UT189" s="13"/>
      <c r="UU189" s="13"/>
      <c r="UV189" s="13"/>
      <c r="UW189" s="13"/>
      <c r="UX189" s="13"/>
      <c r="UY189" s="13"/>
      <c r="UZ189" s="13"/>
      <c r="VA189" s="13"/>
      <c r="VB189" s="13"/>
      <c r="VC189" s="13"/>
      <c r="VD189" s="13"/>
      <c r="VE189" s="13"/>
      <c r="VF189" s="13"/>
      <c r="VG189" s="13"/>
      <c r="VH189" s="13"/>
      <c r="VI189" s="13"/>
      <c r="VJ189" s="13"/>
      <c r="VK189" s="13"/>
      <c r="VL189" s="13"/>
      <c r="VM189" s="13"/>
      <c r="VN189" s="13"/>
      <c r="VO189" s="13"/>
      <c r="VP189" s="13"/>
      <c r="VQ189" s="13"/>
      <c r="VR189" s="13"/>
      <c r="VS189" s="13"/>
      <c r="VT189" s="13"/>
      <c r="VU189" s="13"/>
      <c r="VV189" s="13"/>
      <c r="VW189" s="13"/>
      <c r="VX189" s="13"/>
      <c r="VY189" s="13"/>
      <c r="VZ189" s="13"/>
      <c r="WA189" s="13"/>
      <c r="WB189" s="13"/>
      <c r="WC189" s="13"/>
      <c r="WD189" s="13"/>
      <c r="WE189" s="13"/>
      <c r="WF189" s="13"/>
      <c r="WG189" s="13"/>
      <c r="WH189" s="13"/>
      <c r="WI189" s="13"/>
      <c r="WJ189" s="13"/>
      <c r="WK189" s="13"/>
      <c r="WL189" s="13"/>
      <c r="WM189" s="13"/>
      <c r="WN189" s="13"/>
      <c r="WO189" s="13"/>
      <c r="WP189" s="13"/>
      <c r="WQ189" s="13"/>
      <c r="WR189" s="13"/>
      <c r="WS189" s="13"/>
      <c r="WT189" s="13"/>
      <c r="WU189" s="13"/>
      <c r="WV189" s="13"/>
      <c r="WW189" s="13"/>
      <c r="WX189" s="13"/>
      <c r="WY189" s="13"/>
      <c r="WZ189" s="13"/>
      <c r="XA189" s="13"/>
      <c r="XB189" s="13"/>
      <c r="XC189" s="13"/>
      <c r="XD189" s="13"/>
      <c r="XE189" s="13"/>
      <c r="XF189" s="13"/>
      <c r="XG189" s="13"/>
      <c r="XH189" s="13"/>
      <c r="XI189" s="13"/>
      <c r="XJ189" s="13"/>
      <c r="XK189" s="13"/>
      <c r="XL189" s="13"/>
      <c r="XM189" s="13"/>
      <c r="XN189" s="13"/>
      <c r="XO189" s="13"/>
      <c r="XP189" s="13"/>
      <c r="XQ189" s="13"/>
      <c r="XR189" s="13"/>
      <c r="XS189" s="13"/>
      <c r="XT189" s="13"/>
      <c r="XU189" s="13"/>
      <c r="XV189" s="13"/>
      <c r="XW189" s="13"/>
      <c r="XX189" s="13"/>
      <c r="XY189" s="13"/>
      <c r="XZ189" s="13"/>
      <c r="YA189" s="13"/>
      <c r="YB189" s="13"/>
      <c r="YC189" s="13"/>
      <c r="YD189" s="13"/>
      <c r="YE189" s="13"/>
      <c r="YF189" s="13"/>
      <c r="YG189" s="13"/>
      <c r="YH189" s="13"/>
      <c r="YI189" s="13"/>
      <c r="YJ189" s="13"/>
      <c r="YK189" s="13"/>
      <c r="YL189" s="13"/>
      <c r="YM189" s="13"/>
      <c r="YN189" s="13"/>
      <c r="YO189" s="13"/>
      <c r="YP189" s="13"/>
      <c r="YQ189" s="13"/>
      <c r="YR189" s="13"/>
      <c r="YS189" s="13"/>
      <c r="YT189" s="13"/>
      <c r="YU189" s="13"/>
      <c r="YV189" s="13"/>
      <c r="YW189" s="13"/>
      <c r="YX189" s="13"/>
      <c r="YY189" s="13"/>
      <c r="YZ189" s="13"/>
      <c r="ZA189" s="13"/>
      <c r="ZB189" s="13"/>
      <c r="ZC189" s="13"/>
      <c r="ZD189" s="13"/>
      <c r="ZE189" s="13"/>
      <c r="ZF189" s="13"/>
      <c r="ZG189" s="13"/>
      <c r="ZH189" s="13"/>
      <c r="ZI189" s="13"/>
      <c r="ZJ189" s="13"/>
      <c r="ZK189" s="13"/>
      <c r="ZL189" s="13"/>
      <c r="ZM189" s="13"/>
      <c r="ZN189" s="13"/>
      <c r="ZO189" s="13"/>
      <c r="ZP189" s="13"/>
      <c r="ZQ189" s="13"/>
      <c r="ZR189" s="13"/>
      <c r="ZS189" s="13"/>
      <c r="ZT189" s="13"/>
      <c r="ZU189" s="13"/>
      <c r="ZV189" s="13"/>
      <c r="ZW189" s="13"/>
      <c r="ZX189" s="13"/>
      <c r="ZY189" s="13"/>
      <c r="ZZ189" s="13"/>
      <c r="AAA189" s="13"/>
      <c r="AAB189" s="13"/>
      <c r="AAC189" s="13"/>
      <c r="AAD189" s="13"/>
      <c r="AAE189" s="13"/>
      <c r="AAF189" s="13"/>
      <c r="AAG189" s="13"/>
      <c r="AAH189" s="13"/>
      <c r="AAI189" s="13"/>
      <c r="AAJ189" s="13"/>
      <c r="AAK189" s="13"/>
      <c r="AAL189" s="13"/>
      <c r="AAM189" s="13"/>
      <c r="AAN189" s="13"/>
      <c r="AAO189" s="13"/>
      <c r="AAP189" s="13"/>
      <c r="AAQ189" s="13"/>
      <c r="AAR189" s="13"/>
      <c r="AAS189" s="13"/>
      <c r="AAT189" s="13"/>
      <c r="AAU189" s="13"/>
      <c r="AAV189" s="13"/>
      <c r="AAW189" s="13"/>
      <c r="AAX189" s="13"/>
      <c r="AAY189" s="13"/>
      <c r="AAZ189" s="13"/>
      <c r="ABA189" s="13"/>
      <c r="ABB189" s="13"/>
      <c r="ABC189" s="13"/>
      <c r="ABD189" s="13"/>
      <c r="ABE189" s="13"/>
      <c r="ABF189" s="13"/>
      <c r="ABG189" s="13"/>
      <c r="ABH189" s="13"/>
      <c r="ABI189" s="13"/>
      <c r="ABJ189" s="13"/>
      <c r="ABK189" s="13"/>
      <c r="ABL189" s="13"/>
      <c r="ABM189" s="13"/>
      <c r="ABN189" s="13"/>
      <c r="ABO189" s="13"/>
      <c r="ABP189" s="13"/>
      <c r="ABQ189" s="13"/>
      <c r="ABR189" s="13"/>
      <c r="ABS189" s="13"/>
      <c r="ABT189" s="13"/>
      <c r="ABU189" s="13"/>
      <c r="ABV189" s="13"/>
      <c r="ABW189" s="13"/>
      <c r="ABX189" s="13"/>
      <c r="ABY189" s="13"/>
      <c r="ABZ189" s="13"/>
      <c r="ACA189" s="13"/>
      <c r="ACB189" s="13"/>
      <c r="ACC189" s="13"/>
      <c r="ACD189" s="13"/>
      <c r="ACE189" s="13"/>
      <c r="ACF189" s="13"/>
      <c r="ACG189" s="13"/>
      <c r="ACH189" s="13"/>
      <c r="ACI189" s="13"/>
      <c r="ACJ189" s="13"/>
      <c r="ACK189" s="13"/>
      <c r="ACL189" s="13"/>
      <c r="ACM189" s="13"/>
      <c r="ACN189" s="13"/>
      <c r="ACO189" s="13"/>
      <c r="ACP189" s="13"/>
      <c r="ACQ189" s="13"/>
      <c r="ACR189" s="13"/>
      <c r="ACS189" s="13"/>
      <c r="ACT189" s="13"/>
      <c r="ACU189" s="13"/>
      <c r="ACV189" s="13"/>
      <c r="ACW189" s="13"/>
      <c r="ACX189" s="13"/>
      <c r="ACY189" s="13"/>
      <c r="ACZ189" s="13"/>
      <c r="ADA189" s="13"/>
      <c r="ADB189" s="13"/>
      <c r="ADC189" s="13"/>
      <c r="ADD189" s="13"/>
      <c r="ADE189" s="13"/>
      <c r="ADF189" s="13"/>
      <c r="ADG189" s="13"/>
      <c r="ADH189" s="13"/>
      <c r="ADI189" s="13"/>
      <c r="ADJ189" s="13"/>
      <c r="ADK189" s="13"/>
      <c r="ADL189" s="13"/>
      <c r="ADM189" s="13"/>
      <c r="ADN189" s="13"/>
      <c r="ADO189" s="13"/>
      <c r="ADP189" s="13"/>
      <c r="ADQ189" s="13"/>
      <c r="ADR189" s="13"/>
      <c r="ADS189" s="13"/>
      <c r="ADT189" s="13"/>
      <c r="ADU189" s="13"/>
      <c r="ADV189" s="13"/>
      <c r="ADW189" s="13"/>
      <c r="ADX189" s="13"/>
      <c r="ADY189" s="13"/>
      <c r="ADZ189" s="13"/>
      <c r="AEA189" s="13"/>
      <c r="AEB189" s="13"/>
      <c r="AEC189" s="13"/>
      <c r="AED189" s="13"/>
      <c r="AEE189" s="13"/>
      <c r="AEF189" s="13"/>
      <c r="AEG189" s="13"/>
      <c r="AEH189" s="13"/>
      <c r="AEI189" s="13"/>
      <c r="AEJ189" s="13"/>
      <c r="AEK189" s="13"/>
      <c r="AEL189" s="13"/>
      <c r="AEM189" s="13"/>
      <c r="AEN189" s="13"/>
      <c r="AEO189" s="13"/>
      <c r="AEP189" s="13"/>
      <c r="AEQ189" s="13"/>
      <c r="AER189" s="13"/>
      <c r="AES189" s="13"/>
      <c r="AET189" s="13"/>
      <c r="AEU189" s="13"/>
      <c r="AEV189" s="13"/>
      <c r="AEW189" s="13"/>
      <c r="AEX189" s="13"/>
      <c r="AEY189" s="13"/>
      <c r="AEZ189" s="13"/>
      <c r="AFA189" s="13"/>
      <c r="AFB189" s="13"/>
      <c r="AFC189" s="13"/>
      <c r="AFD189" s="13"/>
      <c r="AFE189" s="13"/>
      <c r="AFF189" s="13"/>
      <c r="AFG189" s="13"/>
      <c r="AFH189" s="13"/>
      <c r="AFI189" s="13"/>
      <c r="AFJ189" s="13"/>
      <c r="AFK189" s="13"/>
      <c r="AFL189" s="13"/>
      <c r="AFM189" s="13"/>
      <c r="AFN189" s="13"/>
      <c r="AFO189" s="13"/>
      <c r="AFP189" s="13"/>
      <c r="AFQ189" s="13"/>
      <c r="AFR189" s="13"/>
      <c r="AFS189" s="13"/>
      <c r="AFT189" s="13"/>
      <c r="AFU189" s="13"/>
      <c r="AFV189" s="13"/>
      <c r="AFW189" s="13"/>
      <c r="AFX189" s="13"/>
      <c r="AFY189" s="13"/>
      <c r="AFZ189" s="13"/>
      <c r="AGA189" s="13"/>
      <c r="AGB189" s="13"/>
      <c r="AGC189" s="13"/>
      <c r="AGD189" s="13"/>
      <c r="AGE189" s="13"/>
      <c r="AGF189" s="13"/>
      <c r="AGG189" s="13"/>
      <c r="AGH189" s="13"/>
      <c r="AGI189" s="13"/>
      <c r="AGJ189" s="13"/>
      <c r="AGK189" s="13"/>
      <c r="AGL189" s="13"/>
      <c r="AGM189" s="13"/>
      <c r="AGN189" s="13"/>
      <c r="AGO189" s="13"/>
      <c r="AGP189" s="13"/>
      <c r="AGQ189" s="13"/>
      <c r="AGR189" s="13"/>
      <c r="AGS189" s="13"/>
      <c r="AGT189" s="13"/>
      <c r="AGU189" s="13"/>
      <c r="AGV189" s="13"/>
      <c r="AGW189" s="13"/>
      <c r="AGX189" s="13"/>
      <c r="AGY189" s="13"/>
      <c r="AGZ189" s="13"/>
      <c r="AHA189" s="13"/>
      <c r="AHB189" s="13"/>
      <c r="AHC189" s="13"/>
      <c r="AHD189" s="13"/>
      <c r="AHE189" s="13"/>
      <c r="AHF189" s="13"/>
      <c r="AHG189" s="13"/>
      <c r="AHH189" s="13"/>
      <c r="AHI189" s="13"/>
      <c r="AHJ189" s="13"/>
      <c r="AHK189" s="13"/>
      <c r="AHL189" s="13"/>
      <c r="AHM189" s="13"/>
      <c r="AHN189" s="13"/>
      <c r="AHO189" s="13"/>
      <c r="AHP189" s="13"/>
      <c r="AHQ189" s="13"/>
      <c r="AHR189" s="13"/>
      <c r="AHS189" s="13"/>
      <c r="AHT189" s="13"/>
      <c r="AHU189" s="13"/>
      <c r="AHV189" s="13"/>
      <c r="AHW189" s="13"/>
      <c r="AHX189" s="13"/>
      <c r="AHY189" s="13"/>
      <c r="AHZ189" s="13"/>
      <c r="AIA189" s="13"/>
      <c r="AIB189" s="13"/>
      <c r="AIC189" s="13"/>
      <c r="AID189" s="13"/>
      <c r="AIE189" s="13"/>
      <c r="AIF189" s="13"/>
      <c r="AIG189" s="13"/>
      <c r="AIH189" s="13"/>
      <c r="AII189" s="13"/>
      <c r="AIJ189" s="13"/>
      <c r="AIK189" s="13"/>
      <c r="AIL189" s="13"/>
      <c r="AIM189" s="13"/>
      <c r="AIN189" s="13"/>
      <c r="AIO189" s="13"/>
      <c r="AIP189" s="13"/>
      <c r="AIQ189" s="13"/>
      <c r="AIR189" s="13"/>
      <c r="AIS189" s="13"/>
      <c r="AIT189" s="13"/>
      <c r="AIU189" s="13"/>
      <c r="AIV189" s="13"/>
      <c r="AIW189" s="13"/>
      <c r="AIX189" s="13"/>
      <c r="AIY189" s="13"/>
      <c r="AIZ189" s="13"/>
      <c r="AJA189" s="13"/>
      <c r="AJB189" s="13"/>
      <c r="AJC189" s="13"/>
      <c r="AJD189" s="13"/>
      <c r="AJE189" s="13"/>
      <c r="AJF189" s="13"/>
      <c r="AJG189" s="13"/>
      <c r="AJH189" s="13"/>
      <c r="AJI189" s="13"/>
      <c r="AJJ189" s="13"/>
      <c r="AJK189" s="13"/>
      <c r="AJL189" s="13"/>
      <c r="AJM189" s="13"/>
      <c r="AJN189" s="13"/>
      <c r="AJO189" s="13"/>
      <c r="AJP189" s="13"/>
      <c r="AJQ189" s="13"/>
      <c r="AJR189" s="13"/>
      <c r="AJS189" s="13"/>
      <c r="AJT189" s="13"/>
      <c r="AJU189" s="13"/>
      <c r="AJV189" s="13"/>
      <c r="AJW189" s="13"/>
      <c r="AJX189" s="13"/>
      <c r="AJY189" s="13"/>
      <c r="AJZ189" s="13"/>
      <c r="AKA189" s="13"/>
      <c r="AKB189" s="13"/>
      <c r="AKC189" s="13"/>
      <c r="AKD189" s="13"/>
      <c r="AKE189" s="13"/>
      <c r="AKF189" s="13"/>
      <c r="AKG189" s="13"/>
      <c r="AKH189" s="13"/>
      <c r="AKI189" s="13"/>
      <c r="AKJ189" s="13"/>
      <c r="AKK189" s="13"/>
      <c r="AKL189" s="13"/>
      <c r="AKM189" s="13"/>
      <c r="AKN189" s="13"/>
      <c r="AKO189" s="13"/>
      <c r="AKP189" s="13"/>
      <c r="AKQ189" s="13"/>
      <c r="AKR189" s="13"/>
      <c r="AKS189" s="13"/>
      <c r="AKT189" s="13"/>
      <c r="AKU189" s="13"/>
      <c r="AKV189" s="13"/>
      <c r="AKW189" s="13"/>
      <c r="AKX189" s="13"/>
      <c r="AKY189" s="13"/>
      <c r="AKZ189" s="13"/>
      <c r="ALA189" s="13"/>
      <c r="ALB189" s="13"/>
      <c r="ALC189" s="13"/>
      <c r="ALD189" s="13"/>
      <c r="ALE189" s="13"/>
      <c r="ALF189" s="13"/>
      <c r="ALG189" s="13"/>
      <c r="ALH189" s="13"/>
      <c r="ALI189" s="13"/>
      <c r="ALJ189" s="13"/>
      <c r="ALK189" s="13"/>
      <c r="ALL189" s="13"/>
      <c r="ALM189" s="13"/>
      <c r="ALN189" s="13"/>
      <c r="ALO189" s="13"/>
      <c r="ALP189" s="13"/>
      <c r="ALQ189" s="13"/>
      <c r="ALR189" s="13"/>
      <c r="ALS189" s="13"/>
      <c r="ALT189" s="13"/>
      <c r="ALU189" s="13"/>
      <c r="ALV189" s="13"/>
      <c r="ALW189" s="13"/>
      <c r="ALX189" s="13"/>
      <c r="ALY189" s="13"/>
      <c r="ALZ189" s="13"/>
      <c r="AMA189" s="13"/>
      <c r="AMB189" s="13"/>
      <c r="AMC189" s="13"/>
      <c r="AMD189" s="13"/>
      <c r="AME189" s="13"/>
      <c r="AMF189" s="13"/>
      <c r="AMG189" s="13"/>
      <c r="AMH189" s="13"/>
      <c r="AMI189" s="13"/>
      <c r="AMJ189" s="13"/>
      <c r="AMK189" s="13"/>
    </row>
    <row r="190" spans="1:1025">
      <c r="A190" s="7" t="s">
        <v>862</v>
      </c>
      <c r="B190" s="7" t="s">
        <v>141</v>
      </c>
      <c r="C190" s="7">
        <f t="shared" si="2"/>
        <v>55</v>
      </c>
      <c r="D190" s="7" t="s">
        <v>152</v>
      </c>
      <c r="E190" s="7" t="s">
        <v>63</v>
      </c>
      <c r="F190" s="7">
        <v>629</v>
      </c>
      <c r="G190" s="9">
        <v>8724</v>
      </c>
      <c r="H190" s="7" t="s">
        <v>863</v>
      </c>
      <c r="I190" s="7" t="s">
        <v>864</v>
      </c>
      <c r="J190" s="13" t="s">
        <v>2725</v>
      </c>
      <c r="P190" s="13"/>
    </row>
    <row r="191" spans="1:1025">
      <c r="A191" s="7" t="s">
        <v>865</v>
      </c>
      <c r="B191" s="7" t="s">
        <v>141</v>
      </c>
      <c r="C191" s="7">
        <f t="shared" si="2"/>
        <v>55</v>
      </c>
      <c r="D191" s="7" t="s">
        <v>152</v>
      </c>
      <c r="E191" s="7" t="s">
        <v>577</v>
      </c>
      <c r="F191" s="7">
        <v>630</v>
      </c>
      <c r="G191" s="9">
        <v>8717</v>
      </c>
      <c r="H191" s="7" t="s">
        <v>866</v>
      </c>
      <c r="I191" s="7" t="s">
        <v>867</v>
      </c>
      <c r="J191" s="13" t="s">
        <v>2726</v>
      </c>
      <c r="P191" s="13"/>
    </row>
    <row r="192" spans="1:1025">
      <c r="A192" s="7" t="s">
        <v>868</v>
      </c>
      <c r="B192" s="7" t="s">
        <v>869</v>
      </c>
      <c r="C192" s="7">
        <f t="shared" si="2"/>
        <v>44</v>
      </c>
      <c r="D192" s="7" t="s">
        <v>158</v>
      </c>
      <c r="E192" s="7" t="s">
        <v>870</v>
      </c>
      <c r="F192" s="7">
        <v>494</v>
      </c>
      <c r="G192" s="9">
        <v>6042</v>
      </c>
      <c r="H192" s="7" t="s">
        <v>871</v>
      </c>
      <c r="I192" s="7" t="s">
        <v>872</v>
      </c>
      <c r="J192" s="13" t="s">
        <v>2727</v>
      </c>
      <c r="P192" s="13"/>
    </row>
    <row r="193" spans="1:16">
      <c r="A193" s="7" t="s">
        <v>873</v>
      </c>
      <c r="B193" s="7" t="s">
        <v>869</v>
      </c>
      <c r="C193" s="7">
        <f t="shared" si="2"/>
        <v>44</v>
      </c>
      <c r="D193" s="7" t="s">
        <v>158</v>
      </c>
      <c r="E193" s="7" t="s">
        <v>766</v>
      </c>
      <c r="F193" s="7">
        <v>495</v>
      </c>
      <c r="G193" s="9">
        <v>6060</v>
      </c>
      <c r="H193" s="7" t="s">
        <v>874</v>
      </c>
      <c r="I193" s="7" t="s">
        <v>875</v>
      </c>
      <c r="J193" s="13" t="s">
        <v>2728</v>
      </c>
      <c r="P193" s="13"/>
    </row>
    <row r="194" spans="1:16">
      <c r="A194" s="7" t="s">
        <v>876</v>
      </c>
      <c r="B194" s="7" t="s">
        <v>869</v>
      </c>
      <c r="C194" s="7">
        <f t="shared" si="2"/>
        <v>44</v>
      </c>
      <c r="D194" s="7" t="s">
        <v>158</v>
      </c>
      <c r="E194" s="7" t="s">
        <v>28</v>
      </c>
      <c r="F194" s="7">
        <v>496</v>
      </c>
      <c r="G194" s="9">
        <v>6069</v>
      </c>
      <c r="H194" s="7" t="s">
        <v>877</v>
      </c>
      <c r="I194" s="7" t="s">
        <v>878</v>
      </c>
      <c r="J194" s="13" t="s">
        <v>2729</v>
      </c>
      <c r="P194" s="13"/>
    </row>
    <row r="195" spans="1:16">
      <c r="A195" s="7" t="s">
        <v>879</v>
      </c>
      <c r="B195" s="7" t="s">
        <v>869</v>
      </c>
      <c r="C195" s="7">
        <f t="shared" si="2"/>
        <v>44</v>
      </c>
      <c r="D195" s="7" t="s">
        <v>158</v>
      </c>
      <c r="E195" s="7" t="s">
        <v>390</v>
      </c>
      <c r="F195" s="7">
        <v>497</v>
      </c>
      <c r="G195" s="9">
        <v>6010</v>
      </c>
      <c r="H195" s="7" t="s">
        <v>880</v>
      </c>
      <c r="I195" s="7" t="s">
        <v>881</v>
      </c>
      <c r="J195" s="13" t="s">
        <v>2730</v>
      </c>
      <c r="P195" s="13"/>
    </row>
    <row r="196" spans="1:16">
      <c r="A196" s="7" t="s">
        <v>882</v>
      </c>
      <c r="B196" s="7" t="s">
        <v>869</v>
      </c>
      <c r="C196" s="7">
        <f t="shared" ref="C196:C259" si="3">INDEX(Ma_tinh,MATCH(D196,Tinh_TP,0))</f>
        <v>44</v>
      </c>
      <c r="D196" s="7" t="s">
        <v>158</v>
      </c>
      <c r="E196" s="7" t="s">
        <v>608</v>
      </c>
      <c r="F196" s="7">
        <v>498</v>
      </c>
      <c r="G196" s="9">
        <v>6017</v>
      </c>
      <c r="H196" s="7" t="s">
        <v>883</v>
      </c>
      <c r="I196" s="7" t="s">
        <v>884</v>
      </c>
      <c r="J196" s="13" t="s">
        <v>2731</v>
      </c>
      <c r="P196" s="13"/>
    </row>
    <row r="197" spans="1:16">
      <c r="A197" s="7" t="s">
        <v>885</v>
      </c>
      <c r="B197" s="7" t="s">
        <v>869</v>
      </c>
      <c r="C197" s="7">
        <f t="shared" si="3"/>
        <v>44</v>
      </c>
      <c r="D197" s="7" t="s">
        <v>158</v>
      </c>
      <c r="E197" s="7" t="s">
        <v>459</v>
      </c>
      <c r="F197" s="7">
        <v>499</v>
      </c>
      <c r="G197" s="9">
        <v>6064</v>
      </c>
      <c r="H197" s="7" t="s">
        <v>886</v>
      </c>
      <c r="I197" s="7" t="s">
        <v>887</v>
      </c>
      <c r="J197" s="13" t="s">
        <v>2732</v>
      </c>
      <c r="P197" s="13"/>
    </row>
    <row r="198" spans="1:16">
      <c r="A198" s="7" t="s">
        <v>888</v>
      </c>
      <c r="B198" s="7" t="s">
        <v>869</v>
      </c>
      <c r="C198" s="7">
        <f t="shared" si="3"/>
        <v>44</v>
      </c>
      <c r="D198" s="7" t="s">
        <v>158</v>
      </c>
      <c r="E198" s="7" t="s">
        <v>889</v>
      </c>
      <c r="F198" s="7">
        <v>500</v>
      </c>
      <c r="G198" s="9">
        <v>6034</v>
      </c>
      <c r="H198" s="7" t="s">
        <v>890</v>
      </c>
      <c r="I198" s="7" t="s">
        <v>891</v>
      </c>
      <c r="J198" s="13" t="s">
        <v>2733</v>
      </c>
      <c r="P198" s="13"/>
    </row>
    <row r="199" spans="1:16">
      <c r="A199" s="7" t="s">
        <v>892</v>
      </c>
      <c r="B199" s="7" t="s">
        <v>869</v>
      </c>
      <c r="C199" s="7">
        <f t="shared" si="3"/>
        <v>44</v>
      </c>
      <c r="D199" s="7" t="s">
        <v>158</v>
      </c>
      <c r="E199" s="7" t="s">
        <v>893</v>
      </c>
      <c r="F199" s="7">
        <v>501</v>
      </c>
      <c r="G199" s="9">
        <v>6038</v>
      </c>
      <c r="H199" s="7" t="s">
        <v>894</v>
      </c>
      <c r="I199" s="7" t="s">
        <v>895</v>
      </c>
      <c r="J199" s="13" t="s">
        <v>2734</v>
      </c>
      <c r="P199" s="13"/>
    </row>
    <row r="200" spans="1:16">
      <c r="A200" s="7" t="s">
        <v>896</v>
      </c>
      <c r="B200" s="7" t="s">
        <v>869</v>
      </c>
      <c r="C200" s="7">
        <f t="shared" si="3"/>
        <v>44</v>
      </c>
      <c r="D200" s="7" t="s">
        <v>158</v>
      </c>
      <c r="E200" s="7" t="s">
        <v>897</v>
      </c>
      <c r="F200" s="7">
        <v>502</v>
      </c>
      <c r="G200" s="9">
        <v>6047</v>
      </c>
      <c r="H200" s="7" t="s">
        <v>898</v>
      </c>
      <c r="I200" s="7" t="s">
        <v>899</v>
      </c>
      <c r="J200" s="13" t="s">
        <v>2735</v>
      </c>
      <c r="P200" s="13"/>
    </row>
    <row r="201" spans="1:16">
      <c r="A201" s="7" t="s">
        <v>900</v>
      </c>
      <c r="B201" s="7" t="s">
        <v>869</v>
      </c>
      <c r="C201" s="7">
        <f t="shared" si="3"/>
        <v>44</v>
      </c>
      <c r="D201" s="7" t="s">
        <v>158</v>
      </c>
      <c r="E201" s="7" t="s">
        <v>751</v>
      </c>
      <c r="F201" s="7">
        <v>503</v>
      </c>
      <c r="G201" s="9">
        <v>6026</v>
      </c>
      <c r="H201" s="7" t="s">
        <v>901</v>
      </c>
      <c r="I201" s="7" t="s">
        <v>902</v>
      </c>
      <c r="J201" s="13" t="s">
        <v>2736</v>
      </c>
      <c r="P201" s="13"/>
    </row>
    <row r="202" spans="1:16">
      <c r="A202" s="7" t="s">
        <v>903</v>
      </c>
      <c r="B202" s="7" t="s">
        <v>869</v>
      </c>
      <c r="C202" s="7">
        <f t="shared" si="3"/>
        <v>44</v>
      </c>
      <c r="D202" s="7" t="s">
        <v>158</v>
      </c>
      <c r="E202" s="7" t="s">
        <v>904</v>
      </c>
      <c r="F202" s="7">
        <v>504</v>
      </c>
      <c r="G202" s="9">
        <v>6057</v>
      </c>
      <c r="H202" s="7" t="s">
        <v>905</v>
      </c>
      <c r="I202" s="7" t="s">
        <v>906</v>
      </c>
      <c r="J202" s="13" t="s">
        <v>2737</v>
      </c>
      <c r="P202" s="13"/>
    </row>
    <row r="203" spans="1:16">
      <c r="A203" s="7" t="s">
        <v>907</v>
      </c>
      <c r="B203" s="7" t="s">
        <v>869</v>
      </c>
      <c r="C203" s="7">
        <f t="shared" si="3"/>
        <v>44</v>
      </c>
      <c r="D203" s="7" t="s">
        <v>158</v>
      </c>
      <c r="E203" s="7" t="s">
        <v>908</v>
      </c>
      <c r="F203" s="7">
        <v>505</v>
      </c>
      <c r="G203" s="9">
        <v>6021</v>
      </c>
      <c r="H203" s="7" t="s">
        <v>909</v>
      </c>
      <c r="I203" s="7" t="s">
        <v>910</v>
      </c>
      <c r="J203" s="13" t="s">
        <v>2738</v>
      </c>
      <c r="P203" s="13"/>
    </row>
    <row r="204" spans="1:16">
      <c r="A204" s="7" t="s">
        <v>911</v>
      </c>
      <c r="B204" s="7" t="s">
        <v>869</v>
      </c>
      <c r="C204" s="7">
        <f t="shared" si="3"/>
        <v>44</v>
      </c>
      <c r="D204" s="7" t="s">
        <v>158</v>
      </c>
      <c r="E204" s="7" t="s">
        <v>49</v>
      </c>
      <c r="F204" s="7">
        <v>506</v>
      </c>
      <c r="G204" s="9">
        <v>6030</v>
      </c>
      <c r="H204" s="7" t="s">
        <v>912</v>
      </c>
      <c r="I204" s="7" t="s">
        <v>913</v>
      </c>
      <c r="J204" s="13" t="s">
        <v>2739</v>
      </c>
      <c r="P204" s="13"/>
    </row>
    <row r="205" spans="1:16">
      <c r="A205" s="7" t="s">
        <v>914</v>
      </c>
      <c r="B205" s="7" t="s">
        <v>869</v>
      </c>
      <c r="C205" s="7">
        <f t="shared" si="3"/>
        <v>44</v>
      </c>
      <c r="D205" s="7" t="s">
        <v>158</v>
      </c>
      <c r="E205" s="7" t="s">
        <v>915</v>
      </c>
      <c r="F205" s="7">
        <v>507</v>
      </c>
      <c r="G205" s="9">
        <v>6066</v>
      </c>
      <c r="H205" s="7" t="s">
        <v>916</v>
      </c>
      <c r="I205" s="7" t="s">
        <v>917</v>
      </c>
      <c r="J205" s="13" t="s">
        <v>2740</v>
      </c>
      <c r="P205" s="13"/>
    </row>
    <row r="206" spans="1:16">
      <c r="A206" s="7" t="s">
        <v>918</v>
      </c>
      <c r="B206" s="7" t="s">
        <v>869</v>
      </c>
      <c r="C206" s="7">
        <f t="shared" si="3"/>
        <v>44</v>
      </c>
      <c r="D206" s="7" t="s">
        <v>158</v>
      </c>
      <c r="E206" s="7" t="s">
        <v>854</v>
      </c>
      <c r="F206" s="7">
        <v>508</v>
      </c>
      <c r="G206" s="9">
        <v>6067</v>
      </c>
      <c r="H206" s="7" t="s">
        <v>919</v>
      </c>
      <c r="I206" s="7" t="s">
        <v>920</v>
      </c>
      <c r="J206" s="13" t="s">
        <v>2741</v>
      </c>
      <c r="P206" s="13"/>
    </row>
    <row r="207" spans="1:16">
      <c r="A207" s="7" t="s">
        <v>921</v>
      </c>
      <c r="B207" s="7" t="s">
        <v>869</v>
      </c>
      <c r="C207" s="7">
        <f t="shared" si="3"/>
        <v>44</v>
      </c>
      <c r="D207" s="7" t="s">
        <v>158</v>
      </c>
      <c r="E207" s="7" t="s">
        <v>922</v>
      </c>
      <c r="F207" s="7">
        <v>509</v>
      </c>
      <c r="G207" s="9">
        <v>6024</v>
      </c>
      <c r="H207" s="7" t="s">
        <v>923</v>
      </c>
      <c r="I207" s="7" t="s">
        <v>924</v>
      </c>
      <c r="J207" s="13" t="s">
        <v>2742</v>
      </c>
      <c r="P207" s="13"/>
    </row>
    <row r="208" spans="1:16">
      <c r="A208" s="7" t="s">
        <v>925</v>
      </c>
      <c r="B208" s="7" t="s">
        <v>869</v>
      </c>
      <c r="C208" s="7">
        <f t="shared" si="3"/>
        <v>44</v>
      </c>
      <c r="D208" s="7" t="s">
        <v>158</v>
      </c>
      <c r="E208" s="7" t="s">
        <v>35</v>
      </c>
      <c r="F208" s="7">
        <v>510</v>
      </c>
      <c r="G208" s="9">
        <v>6053</v>
      </c>
      <c r="H208" s="7" t="s">
        <v>926</v>
      </c>
      <c r="I208" s="7" t="s">
        <v>927</v>
      </c>
      <c r="J208" s="13" t="s">
        <v>2743</v>
      </c>
      <c r="P208" s="13"/>
    </row>
    <row r="209" spans="1:16">
      <c r="A209" s="7" t="s">
        <v>928</v>
      </c>
      <c r="B209" s="7" t="s">
        <v>355</v>
      </c>
      <c r="C209" s="7">
        <f t="shared" si="3"/>
        <v>31</v>
      </c>
      <c r="D209" s="7" t="s">
        <v>220</v>
      </c>
      <c r="E209" s="7" t="s">
        <v>355</v>
      </c>
      <c r="F209" s="7">
        <v>333</v>
      </c>
      <c r="G209" s="9">
        <v>3510</v>
      </c>
      <c r="H209" s="7" t="s">
        <v>929</v>
      </c>
      <c r="I209" s="7" t="s">
        <v>357</v>
      </c>
      <c r="J209" s="13" t="s">
        <v>221</v>
      </c>
      <c r="P209" s="13"/>
    </row>
    <row r="210" spans="1:16">
      <c r="A210" s="7" t="s">
        <v>930</v>
      </c>
      <c r="B210" s="7" t="s">
        <v>355</v>
      </c>
      <c r="C210" s="7">
        <f t="shared" si="3"/>
        <v>31</v>
      </c>
      <c r="D210" s="7" t="s">
        <v>220</v>
      </c>
      <c r="E210" s="7" t="s">
        <v>931</v>
      </c>
      <c r="F210" s="7">
        <v>324</v>
      </c>
      <c r="G210" s="9">
        <v>3515</v>
      </c>
      <c r="H210" s="7" t="s">
        <v>932</v>
      </c>
      <c r="I210" s="7" t="s">
        <v>933</v>
      </c>
      <c r="J210" s="13" t="s">
        <v>2744</v>
      </c>
      <c r="P210" s="13"/>
    </row>
    <row r="211" spans="1:16">
      <c r="A211" s="7" t="s">
        <v>934</v>
      </c>
      <c r="B211" s="7" t="s">
        <v>355</v>
      </c>
      <c r="C211" s="7">
        <f t="shared" si="3"/>
        <v>31</v>
      </c>
      <c r="D211" s="7" t="s">
        <v>220</v>
      </c>
      <c r="E211" s="7" t="s">
        <v>404</v>
      </c>
      <c r="F211" s="7">
        <v>325</v>
      </c>
      <c r="G211" s="9">
        <v>3558</v>
      </c>
      <c r="H211" s="7" t="s">
        <v>935</v>
      </c>
      <c r="I211" s="7" t="s">
        <v>936</v>
      </c>
      <c r="J211" s="13" t="s">
        <v>2745</v>
      </c>
      <c r="P211" s="13"/>
    </row>
    <row r="212" spans="1:16">
      <c r="A212" s="7" t="s">
        <v>937</v>
      </c>
      <c r="B212" s="7" t="s">
        <v>355</v>
      </c>
      <c r="C212" s="7">
        <f t="shared" si="3"/>
        <v>31</v>
      </c>
      <c r="D212" s="7" t="s">
        <v>220</v>
      </c>
      <c r="E212" s="7" t="s">
        <v>751</v>
      </c>
      <c r="F212" s="7">
        <v>326</v>
      </c>
      <c r="G212" s="9">
        <v>3551</v>
      </c>
      <c r="H212" s="7" t="s">
        <v>938</v>
      </c>
      <c r="I212" s="7" t="s">
        <v>939</v>
      </c>
      <c r="J212" s="13" t="s">
        <v>2746</v>
      </c>
      <c r="P212" s="13"/>
    </row>
    <row r="213" spans="1:16">
      <c r="A213" s="7" t="s">
        <v>940</v>
      </c>
      <c r="B213" s="7" t="s">
        <v>355</v>
      </c>
      <c r="C213" s="7">
        <f t="shared" si="3"/>
        <v>31</v>
      </c>
      <c r="D213" s="7" t="s">
        <v>220</v>
      </c>
      <c r="E213" s="7" t="s">
        <v>527</v>
      </c>
      <c r="F213" s="7">
        <v>327</v>
      </c>
      <c r="G213" s="9">
        <v>3527</v>
      </c>
      <c r="H213" s="7" t="s">
        <v>941</v>
      </c>
      <c r="I213" s="7" t="s">
        <v>942</v>
      </c>
      <c r="J213" s="13" t="s">
        <v>2747</v>
      </c>
      <c r="P213" s="13"/>
    </row>
    <row r="214" spans="1:16">
      <c r="A214" s="7" t="s">
        <v>943</v>
      </c>
      <c r="B214" s="7" t="s">
        <v>355</v>
      </c>
      <c r="C214" s="7">
        <f t="shared" si="3"/>
        <v>31</v>
      </c>
      <c r="D214" s="7" t="s">
        <v>220</v>
      </c>
      <c r="E214" s="7" t="s">
        <v>258</v>
      </c>
      <c r="F214" s="7">
        <v>328</v>
      </c>
      <c r="G214" s="9">
        <v>3517</v>
      </c>
      <c r="H214" s="7" t="s">
        <v>944</v>
      </c>
      <c r="I214" s="7" t="s">
        <v>945</v>
      </c>
      <c r="J214" s="13" t="s">
        <v>2748</v>
      </c>
      <c r="P214" s="13"/>
    </row>
    <row r="215" spans="1:16">
      <c r="A215" s="7" t="s">
        <v>946</v>
      </c>
      <c r="B215" s="7" t="s">
        <v>355</v>
      </c>
      <c r="C215" s="7">
        <f t="shared" si="3"/>
        <v>31</v>
      </c>
      <c r="D215" s="7" t="s">
        <v>220</v>
      </c>
      <c r="E215" s="7" t="s">
        <v>251</v>
      </c>
      <c r="F215" s="7">
        <v>329</v>
      </c>
      <c r="G215" s="9">
        <v>3548</v>
      </c>
      <c r="H215" s="7" t="s">
        <v>947</v>
      </c>
      <c r="I215" s="7" t="s">
        <v>948</v>
      </c>
      <c r="J215" s="13" t="s">
        <v>2749</v>
      </c>
      <c r="P215" s="13"/>
    </row>
    <row r="216" spans="1:16">
      <c r="A216" s="7" t="s">
        <v>949</v>
      </c>
      <c r="B216" s="7" t="s">
        <v>355</v>
      </c>
      <c r="C216" s="7">
        <f t="shared" si="3"/>
        <v>31</v>
      </c>
      <c r="D216" s="7" t="s">
        <v>220</v>
      </c>
      <c r="E216" s="7" t="s">
        <v>49</v>
      </c>
      <c r="F216" s="7">
        <v>330</v>
      </c>
      <c r="G216" s="9">
        <v>3537</v>
      </c>
      <c r="H216" s="7" t="s">
        <v>950</v>
      </c>
      <c r="I216" s="7" t="s">
        <v>951</v>
      </c>
      <c r="J216" s="13" t="s">
        <v>2750</v>
      </c>
      <c r="P216" s="13"/>
    </row>
    <row r="217" spans="1:16">
      <c r="A217" s="7" t="s">
        <v>952</v>
      </c>
      <c r="B217" s="7" t="s">
        <v>355</v>
      </c>
      <c r="C217" s="7">
        <f t="shared" si="3"/>
        <v>31</v>
      </c>
      <c r="D217" s="7" t="s">
        <v>220</v>
      </c>
      <c r="E217" s="7" t="s">
        <v>656</v>
      </c>
      <c r="F217" s="7">
        <v>331</v>
      </c>
      <c r="G217" s="9">
        <v>3522</v>
      </c>
      <c r="H217" s="7" t="s">
        <v>953</v>
      </c>
      <c r="I217" s="7" t="s">
        <v>954</v>
      </c>
      <c r="J217" s="13" t="s">
        <v>2751</v>
      </c>
      <c r="P217" s="13"/>
    </row>
    <row r="218" spans="1:16">
      <c r="A218" s="7" t="s">
        <v>955</v>
      </c>
      <c r="B218" s="7" t="s">
        <v>355</v>
      </c>
      <c r="C218" s="7">
        <f t="shared" si="3"/>
        <v>31</v>
      </c>
      <c r="D218" s="7" t="s">
        <v>220</v>
      </c>
      <c r="E218" s="7" t="s">
        <v>956</v>
      </c>
      <c r="F218" s="7">
        <v>332</v>
      </c>
      <c r="G218" s="9">
        <v>3539</v>
      </c>
      <c r="H218" s="7" t="s">
        <v>957</v>
      </c>
      <c r="I218" s="7" t="s">
        <v>958</v>
      </c>
      <c r="J218" s="13" t="s">
        <v>2752</v>
      </c>
      <c r="P218" s="13"/>
    </row>
    <row r="219" spans="1:16">
      <c r="A219" s="7" t="s">
        <v>959</v>
      </c>
      <c r="B219" s="7" t="s">
        <v>355</v>
      </c>
      <c r="C219" s="7">
        <f t="shared" si="3"/>
        <v>31</v>
      </c>
      <c r="D219" s="7" t="s">
        <v>220</v>
      </c>
      <c r="E219" s="7" t="s">
        <v>681</v>
      </c>
      <c r="F219" s="7">
        <v>334</v>
      </c>
      <c r="G219" s="9">
        <v>3533</v>
      </c>
      <c r="H219" s="7" t="s">
        <v>960</v>
      </c>
      <c r="I219" s="7" t="s">
        <v>961</v>
      </c>
      <c r="J219" s="13" t="s">
        <v>2753</v>
      </c>
      <c r="P219" s="13"/>
    </row>
    <row r="220" spans="1:16">
      <c r="A220" s="7" t="s">
        <v>983</v>
      </c>
      <c r="B220" s="7" t="s">
        <v>779</v>
      </c>
      <c r="C220" s="7">
        <f>INDEX(Ma_tinh,MATCH(D220,Tinh_TP,0))</f>
        <v>2</v>
      </c>
      <c r="D220" s="13" t="s">
        <v>214</v>
      </c>
      <c r="E220" s="7" t="s">
        <v>984</v>
      </c>
      <c r="F220" s="7">
        <v>43</v>
      </c>
      <c r="G220" s="9">
        <v>7100</v>
      </c>
      <c r="H220" s="7" t="s">
        <v>985</v>
      </c>
      <c r="I220" s="7" t="s">
        <v>985</v>
      </c>
      <c r="J220" s="13" t="s">
        <v>984</v>
      </c>
      <c r="P220" s="13"/>
    </row>
    <row r="221" spans="1:16">
      <c r="A221" s="7" t="s">
        <v>962</v>
      </c>
      <c r="B221" s="7" t="s">
        <v>779</v>
      </c>
      <c r="C221" s="7">
        <f t="shared" si="3"/>
        <v>2</v>
      </c>
      <c r="D221" s="13" t="s">
        <v>214</v>
      </c>
      <c r="E221" s="7" t="s">
        <v>963</v>
      </c>
      <c r="F221" s="7">
        <v>32</v>
      </c>
      <c r="G221" s="9">
        <v>7460</v>
      </c>
      <c r="H221" s="7" t="s">
        <v>964</v>
      </c>
      <c r="I221" s="7" t="s">
        <v>964</v>
      </c>
      <c r="J221" s="13" t="s">
        <v>963</v>
      </c>
      <c r="P221" s="13"/>
    </row>
    <row r="222" spans="1:16">
      <c r="A222" s="7" t="s">
        <v>965</v>
      </c>
      <c r="B222" s="7" t="s">
        <v>779</v>
      </c>
      <c r="C222" s="7">
        <f t="shared" si="3"/>
        <v>2</v>
      </c>
      <c r="D222" s="13" t="s">
        <v>214</v>
      </c>
      <c r="E222" s="7" t="s">
        <v>966</v>
      </c>
      <c r="F222" s="7">
        <v>33</v>
      </c>
      <c r="G222" s="9">
        <v>7480</v>
      </c>
      <c r="H222" s="7" t="s">
        <v>967</v>
      </c>
      <c r="I222" s="7" t="s">
        <v>967</v>
      </c>
      <c r="J222" s="13" t="s">
        <v>966</v>
      </c>
      <c r="P222" s="13"/>
    </row>
    <row r="223" spans="1:16">
      <c r="A223" s="7" t="s">
        <v>968</v>
      </c>
      <c r="B223" s="7" t="s">
        <v>779</v>
      </c>
      <c r="C223" s="7">
        <f t="shared" si="3"/>
        <v>2</v>
      </c>
      <c r="D223" s="13" t="s">
        <v>214</v>
      </c>
      <c r="E223" s="7" t="s">
        <v>969</v>
      </c>
      <c r="F223" s="7">
        <v>34</v>
      </c>
      <c r="G223" s="9">
        <v>7220</v>
      </c>
      <c r="H223" s="7" t="s">
        <v>970</v>
      </c>
      <c r="I223" s="7" t="s">
        <v>970</v>
      </c>
      <c r="J223" s="13" t="s">
        <v>969</v>
      </c>
      <c r="P223" s="13"/>
    </row>
    <row r="224" spans="1:16">
      <c r="A224" s="7" t="s">
        <v>971</v>
      </c>
      <c r="B224" s="7" t="s">
        <v>779</v>
      </c>
      <c r="C224" s="7">
        <f t="shared" si="3"/>
        <v>2</v>
      </c>
      <c r="D224" s="13" t="s">
        <v>214</v>
      </c>
      <c r="E224" s="7" t="s">
        <v>972</v>
      </c>
      <c r="F224" s="7">
        <v>38</v>
      </c>
      <c r="G224" s="9">
        <v>7400</v>
      </c>
      <c r="H224" s="7" t="s">
        <v>973</v>
      </c>
      <c r="I224" s="7" t="s">
        <v>973</v>
      </c>
      <c r="J224" s="13" t="s">
        <v>2754</v>
      </c>
      <c r="P224" s="13"/>
    </row>
    <row r="225" spans="1:16">
      <c r="A225" s="7" t="s">
        <v>974</v>
      </c>
      <c r="B225" s="7" t="s">
        <v>779</v>
      </c>
      <c r="C225" s="7">
        <f t="shared" si="3"/>
        <v>2</v>
      </c>
      <c r="D225" s="13" t="s">
        <v>214</v>
      </c>
      <c r="E225" s="7" t="s">
        <v>975</v>
      </c>
      <c r="F225" s="7">
        <v>39</v>
      </c>
      <c r="G225" s="9">
        <v>7560</v>
      </c>
      <c r="H225" s="7" t="s">
        <v>976</v>
      </c>
      <c r="I225" s="7" t="s">
        <v>976</v>
      </c>
      <c r="J225" s="13" t="s">
        <v>975</v>
      </c>
      <c r="P225" s="13"/>
    </row>
    <row r="226" spans="1:16">
      <c r="A226" s="7" t="s">
        <v>977</v>
      </c>
      <c r="B226" s="7" t="s">
        <v>779</v>
      </c>
      <c r="C226" s="7">
        <f t="shared" si="3"/>
        <v>2</v>
      </c>
      <c r="D226" s="13" t="s">
        <v>214</v>
      </c>
      <c r="E226" s="7" t="s">
        <v>978</v>
      </c>
      <c r="F226" s="7">
        <v>40</v>
      </c>
      <c r="G226" s="9">
        <v>7290</v>
      </c>
      <c r="H226" s="7" t="s">
        <v>979</v>
      </c>
      <c r="I226" s="7" t="s">
        <v>979</v>
      </c>
      <c r="J226" s="13" t="s">
        <v>2755</v>
      </c>
      <c r="P226" s="13"/>
    </row>
    <row r="227" spans="1:16">
      <c r="A227" s="7" t="s">
        <v>980</v>
      </c>
      <c r="B227" s="7" t="s">
        <v>779</v>
      </c>
      <c r="C227" s="7">
        <f t="shared" si="3"/>
        <v>2</v>
      </c>
      <c r="D227" s="13" t="s">
        <v>214</v>
      </c>
      <c r="E227" s="7" t="s">
        <v>981</v>
      </c>
      <c r="F227" s="7">
        <v>41</v>
      </c>
      <c r="G227" s="9">
        <v>7150</v>
      </c>
      <c r="H227" s="7" t="s">
        <v>982</v>
      </c>
      <c r="I227" s="7" t="s">
        <v>982</v>
      </c>
      <c r="J227" s="13" t="s">
        <v>981</v>
      </c>
      <c r="P227" s="13"/>
    </row>
    <row r="228" spans="1:16">
      <c r="A228" s="7" t="s">
        <v>986</v>
      </c>
      <c r="B228" s="7" t="s">
        <v>779</v>
      </c>
      <c r="C228" s="7">
        <f t="shared" si="3"/>
        <v>2</v>
      </c>
      <c r="D228" s="13" t="s">
        <v>214</v>
      </c>
      <c r="E228" s="7" t="s">
        <v>987</v>
      </c>
      <c r="F228" s="7">
        <v>45</v>
      </c>
      <c r="G228" s="9">
        <v>7430</v>
      </c>
      <c r="H228" s="7" t="s">
        <v>988</v>
      </c>
      <c r="I228" s="7" t="s">
        <v>988</v>
      </c>
      <c r="J228" s="13" t="s">
        <v>2756</v>
      </c>
      <c r="P228" s="13"/>
    </row>
    <row r="229" spans="1:16">
      <c r="A229" s="7" t="s">
        <v>989</v>
      </c>
      <c r="B229" s="7" t="s">
        <v>779</v>
      </c>
      <c r="C229" s="7">
        <f t="shared" si="3"/>
        <v>2</v>
      </c>
      <c r="D229" s="13" t="s">
        <v>214</v>
      </c>
      <c r="E229" s="7" t="s">
        <v>990</v>
      </c>
      <c r="F229" s="7">
        <v>47</v>
      </c>
      <c r="G229" s="9">
        <v>7510</v>
      </c>
      <c r="H229" s="7" t="s">
        <v>991</v>
      </c>
      <c r="I229" s="7" t="s">
        <v>991</v>
      </c>
      <c r="J229" s="13" t="s">
        <v>990</v>
      </c>
      <c r="P229" s="13"/>
    </row>
    <row r="230" spans="1:16">
      <c r="A230" s="7" t="s">
        <v>992</v>
      </c>
      <c r="B230" s="7" t="s">
        <v>779</v>
      </c>
      <c r="C230" s="7">
        <f t="shared" si="3"/>
        <v>2</v>
      </c>
      <c r="D230" s="13" t="s">
        <v>214</v>
      </c>
      <c r="E230" s="7" t="s">
        <v>993</v>
      </c>
      <c r="F230" s="7">
        <v>53</v>
      </c>
      <c r="G230" s="9">
        <v>7130</v>
      </c>
      <c r="H230" s="7" t="s">
        <v>994</v>
      </c>
      <c r="I230" s="7" t="s">
        <v>994</v>
      </c>
      <c r="J230" s="13" t="s">
        <v>993</v>
      </c>
      <c r="P230" s="13"/>
    </row>
    <row r="231" spans="1:16">
      <c r="A231" s="7" t="s">
        <v>995</v>
      </c>
      <c r="B231" s="7" t="s">
        <v>779</v>
      </c>
      <c r="C231" s="7">
        <f t="shared" si="3"/>
        <v>2</v>
      </c>
      <c r="D231" s="13" t="s">
        <v>214</v>
      </c>
      <c r="E231" s="7" t="s">
        <v>996</v>
      </c>
      <c r="F231" s="7">
        <v>48</v>
      </c>
      <c r="G231" s="9">
        <v>7540</v>
      </c>
      <c r="H231" s="7" t="s">
        <v>997</v>
      </c>
      <c r="I231" s="7" t="s">
        <v>997</v>
      </c>
      <c r="J231" s="13" t="s">
        <v>996</v>
      </c>
      <c r="P231" s="13"/>
    </row>
    <row r="232" spans="1:16">
      <c r="A232" s="7" t="s">
        <v>998</v>
      </c>
      <c r="B232" s="7" t="s">
        <v>779</v>
      </c>
      <c r="C232" s="7">
        <f t="shared" si="3"/>
        <v>2</v>
      </c>
      <c r="D232" s="13" t="s">
        <v>214</v>
      </c>
      <c r="E232" s="7" t="s">
        <v>106</v>
      </c>
      <c r="F232" s="7">
        <v>49</v>
      </c>
      <c r="G232" s="9">
        <v>7380</v>
      </c>
      <c r="H232" s="7" t="s">
        <v>999</v>
      </c>
      <c r="I232" s="7" t="s">
        <v>1000</v>
      </c>
      <c r="J232" s="13" t="s">
        <v>2757</v>
      </c>
      <c r="P232" s="13"/>
    </row>
    <row r="233" spans="1:16">
      <c r="A233" s="7" t="s">
        <v>1001</v>
      </c>
      <c r="B233" s="7" t="s">
        <v>779</v>
      </c>
      <c r="C233" s="7">
        <f t="shared" si="3"/>
        <v>2</v>
      </c>
      <c r="D233" s="13" t="s">
        <v>214</v>
      </c>
      <c r="E233" s="7" t="s">
        <v>437</v>
      </c>
      <c r="F233" s="7">
        <v>50</v>
      </c>
      <c r="G233" s="9">
        <v>7200</v>
      </c>
      <c r="H233" s="7" t="s">
        <v>1002</v>
      </c>
      <c r="I233" s="7" t="s">
        <v>1003</v>
      </c>
      <c r="J233" s="13" t="s">
        <v>2758</v>
      </c>
      <c r="P233" s="13"/>
    </row>
    <row r="234" spans="1:16">
      <c r="A234" s="7" t="s">
        <v>1004</v>
      </c>
      <c r="B234" s="7" t="s">
        <v>779</v>
      </c>
      <c r="C234" s="7">
        <f t="shared" si="3"/>
        <v>2</v>
      </c>
      <c r="D234" s="13" t="s">
        <v>214</v>
      </c>
      <c r="E234" s="7" t="s">
        <v>724</v>
      </c>
      <c r="F234" s="7">
        <v>51</v>
      </c>
      <c r="G234" s="9">
        <v>7170</v>
      </c>
      <c r="H234" s="7" t="s">
        <v>1005</v>
      </c>
      <c r="I234" s="7" t="s">
        <v>1006</v>
      </c>
      <c r="J234" s="13" t="s">
        <v>2759</v>
      </c>
      <c r="P234" s="13"/>
    </row>
    <row r="235" spans="1:16">
      <c r="A235" s="7" t="s">
        <v>1007</v>
      </c>
      <c r="B235" s="7" t="s">
        <v>779</v>
      </c>
      <c r="C235" s="7">
        <f t="shared" si="3"/>
        <v>2</v>
      </c>
      <c r="D235" s="13" t="s">
        <v>214</v>
      </c>
      <c r="E235" s="7" t="s">
        <v>341</v>
      </c>
      <c r="F235" s="7">
        <v>52</v>
      </c>
      <c r="G235" s="9">
        <v>7250</v>
      </c>
      <c r="H235" s="7" t="s">
        <v>1008</v>
      </c>
      <c r="I235" s="7" t="s">
        <v>1009</v>
      </c>
      <c r="J235" s="13" t="s">
        <v>2760</v>
      </c>
      <c r="P235" s="13"/>
    </row>
    <row r="236" spans="1:16">
      <c r="A236" s="7" t="s">
        <v>1010</v>
      </c>
      <c r="B236" s="7" t="s">
        <v>779</v>
      </c>
      <c r="C236" s="7">
        <f t="shared" si="3"/>
        <v>2</v>
      </c>
      <c r="D236" s="13" t="s">
        <v>214</v>
      </c>
      <c r="E236" s="7" t="s">
        <v>328</v>
      </c>
      <c r="F236" s="7">
        <v>46</v>
      </c>
      <c r="G236" s="9">
        <v>7620</v>
      </c>
      <c r="H236" s="7" t="s">
        <v>1011</v>
      </c>
      <c r="I236" s="7" t="s">
        <v>1012</v>
      </c>
      <c r="J236" s="13" t="s">
        <v>2761</v>
      </c>
      <c r="P236" s="13"/>
    </row>
    <row r="237" spans="1:16">
      <c r="A237" s="7" t="s">
        <v>1013</v>
      </c>
      <c r="B237" s="7" t="s">
        <v>779</v>
      </c>
      <c r="C237" s="7">
        <f t="shared" si="3"/>
        <v>2</v>
      </c>
      <c r="D237" s="13" t="s">
        <v>214</v>
      </c>
      <c r="E237" s="7" t="s">
        <v>1014</v>
      </c>
      <c r="F237" s="7">
        <v>44</v>
      </c>
      <c r="G237" s="9">
        <v>7270</v>
      </c>
      <c r="H237" s="7" t="s">
        <v>1015</v>
      </c>
      <c r="I237" s="7" t="s">
        <v>1016</v>
      </c>
      <c r="J237" s="13" t="s">
        <v>2762</v>
      </c>
      <c r="P237" s="13"/>
    </row>
    <row r="238" spans="1:16">
      <c r="A238" s="7" t="s">
        <v>1017</v>
      </c>
      <c r="B238" s="7" t="s">
        <v>779</v>
      </c>
      <c r="C238" s="7">
        <f t="shared" si="3"/>
        <v>2</v>
      </c>
      <c r="D238" s="13" t="s">
        <v>214</v>
      </c>
      <c r="E238" s="7" t="s">
        <v>1018</v>
      </c>
      <c r="F238" s="7">
        <v>42</v>
      </c>
      <c r="G238" s="9">
        <v>7590</v>
      </c>
      <c r="H238" s="7" t="s">
        <v>1019</v>
      </c>
      <c r="I238" s="7" t="s">
        <v>1020</v>
      </c>
      <c r="J238" s="13" t="s">
        <v>2763</v>
      </c>
      <c r="P238" s="13"/>
    </row>
    <row r="239" spans="1:16">
      <c r="A239" s="7" t="s">
        <v>1021</v>
      </c>
      <c r="B239" s="7" t="s">
        <v>779</v>
      </c>
      <c r="C239" s="7">
        <f t="shared" si="3"/>
        <v>2</v>
      </c>
      <c r="D239" s="13" t="s">
        <v>214</v>
      </c>
      <c r="E239" s="7" t="s">
        <v>203</v>
      </c>
      <c r="F239" s="7">
        <v>54</v>
      </c>
      <c r="G239" s="9">
        <v>7600</v>
      </c>
      <c r="H239" s="7" t="s">
        <v>1022</v>
      </c>
      <c r="I239" s="7" t="s">
        <v>803</v>
      </c>
      <c r="J239" s="13" t="s">
        <v>2764</v>
      </c>
      <c r="P239" s="13"/>
    </row>
    <row r="240" spans="1:16">
      <c r="A240" s="7" t="s">
        <v>1023</v>
      </c>
      <c r="B240" s="7" t="s">
        <v>779</v>
      </c>
      <c r="C240" s="7">
        <f t="shared" si="3"/>
        <v>2</v>
      </c>
      <c r="D240" s="13" t="s">
        <v>214</v>
      </c>
      <c r="E240" s="7" t="s">
        <v>1024</v>
      </c>
      <c r="F240" s="7">
        <v>55</v>
      </c>
      <c r="G240" s="9">
        <v>7310</v>
      </c>
      <c r="H240" s="7" t="s">
        <v>1025</v>
      </c>
      <c r="I240" s="7" t="s">
        <v>1026</v>
      </c>
      <c r="J240" s="13" t="s">
        <v>2765</v>
      </c>
      <c r="P240" s="13"/>
    </row>
    <row r="241" spans="1:16">
      <c r="A241" s="7" t="s">
        <v>1027</v>
      </c>
      <c r="B241" s="7" t="s">
        <v>779</v>
      </c>
      <c r="C241" s="7">
        <f t="shared" si="3"/>
        <v>2</v>
      </c>
      <c r="D241" s="13" t="s">
        <v>214</v>
      </c>
      <c r="E241" s="7" t="s">
        <v>63</v>
      </c>
      <c r="F241" s="7">
        <v>35</v>
      </c>
      <c r="G241" s="9">
        <v>7360</v>
      </c>
      <c r="H241" s="7" t="s">
        <v>1028</v>
      </c>
      <c r="I241" s="7" t="s">
        <v>1029</v>
      </c>
      <c r="J241" s="13" t="s">
        <v>2766</v>
      </c>
      <c r="P241" s="13"/>
    </row>
    <row r="242" spans="1:16">
      <c r="A242" s="7" t="s">
        <v>1030</v>
      </c>
      <c r="B242" s="7" t="s">
        <v>779</v>
      </c>
      <c r="C242" s="7">
        <f t="shared" si="3"/>
        <v>2</v>
      </c>
      <c r="D242" s="13" t="s">
        <v>214</v>
      </c>
      <c r="E242" s="7" t="s">
        <v>1031</v>
      </c>
      <c r="F242" s="7">
        <v>36</v>
      </c>
      <c r="G242" s="9">
        <v>7330</v>
      </c>
      <c r="H242" s="7" t="s">
        <v>1032</v>
      </c>
      <c r="I242" s="7" t="s">
        <v>1033</v>
      </c>
      <c r="J242" s="13" t="s">
        <v>2767</v>
      </c>
      <c r="P242" s="13"/>
    </row>
    <row r="243" spans="1:16">
      <c r="A243" s="7" t="s">
        <v>1034</v>
      </c>
      <c r="B243" s="7" t="s">
        <v>779</v>
      </c>
      <c r="C243" s="7">
        <f t="shared" si="3"/>
        <v>2</v>
      </c>
      <c r="D243" s="13" t="s">
        <v>214</v>
      </c>
      <c r="E243" s="7" t="s">
        <v>562</v>
      </c>
      <c r="F243" s="7">
        <v>37</v>
      </c>
      <c r="G243" s="9">
        <v>7580</v>
      </c>
      <c r="H243" s="7" t="s">
        <v>1035</v>
      </c>
      <c r="I243" s="7" t="s">
        <v>1036</v>
      </c>
      <c r="J243" s="13" t="s">
        <v>2768</v>
      </c>
      <c r="P243" s="13"/>
    </row>
    <row r="244" spans="1:16">
      <c r="A244" s="7" t="s">
        <v>1037</v>
      </c>
      <c r="B244" s="7" t="s">
        <v>383</v>
      </c>
      <c r="C244" s="7">
        <f t="shared" si="3"/>
        <v>12</v>
      </c>
      <c r="D244" s="7" t="s">
        <v>193</v>
      </c>
      <c r="E244" s="7" t="s">
        <v>383</v>
      </c>
      <c r="F244" s="7">
        <v>135</v>
      </c>
      <c r="G244" s="9">
        <v>1710</v>
      </c>
      <c r="H244" s="7" t="s">
        <v>1038</v>
      </c>
      <c r="I244" s="7" t="s">
        <v>1039</v>
      </c>
      <c r="J244" s="13" t="s">
        <v>383</v>
      </c>
      <c r="P244" s="13"/>
    </row>
    <row r="245" spans="1:16">
      <c r="A245" s="7" t="s">
        <v>1040</v>
      </c>
      <c r="B245" s="7" t="s">
        <v>383</v>
      </c>
      <c r="C245" s="7">
        <f t="shared" si="3"/>
        <v>12</v>
      </c>
      <c r="D245" s="7" t="s">
        <v>193</v>
      </c>
      <c r="E245" s="7" t="s">
        <v>1041</v>
      </c>
      <c r="F245" s="7">
        <v>136</v>
      </c>
      <c r="G245" s="9">
        <v>1761</v>
      </c>
      <c r="H245" s="7" t="s">
        <v>1042</v>
      </c>
      <c r="I245" s="7" t="s">
        <v>1043</v>
      </c>
      <c r="J245" s="13" t="s">
        <v>1041</v>
      </c>
      <c r="P245" s="13"/>
    </row>
    <row r="246" spans="1:16">
      <c r="A246" s="7" t="s">
        <v>1044</v>
      </c>
      <c r="B246" s="7" t="s">
        <v>383</v>
      </c>
      <c r="C246" s="7">
        <f t="shared" si="3"/>
        <v>12</v>
      </c>
      <c r="D246" s="7" t="s">
        <v>193</v>
      </c>
      <c r="E246" s="7" t="s">
        <v>573</v>
      </c>
      <c r="F246" s="7">
        <v>137</v>
      </c>
      <c r="G246" s="9">
        <v>1765</v>
      </c>
      <c r="H246" s="7" t="s">
        <v>1045</v>
      </c>
      <c r="I246" s="7" t="s">
        <v>1046</v>
      </c>
      <c r="J246" s="13" t="s">
        <v>573</v>
      </c>
      <c r="P246" s="13"/>
    </row>
    <row r="247" spans="1:16">
      <c r="A247" s="7" t="s">
        <v>1047</v>
      </c>
      <c r="B247" s="7" t="s">
        <v>383</v>
      </c>
      <c r="C247" s="7">
        <f t="shared" si="3"/>
        <v>12</v>
      </c>
      <c r="D247" s="7" t="s">
        <v>193</v>
      </c>
      <c r="E247" s="7" t="s">
        <v>835</v>
      </c>
      <c r="F247" s="7">
        <v>138</v>
      </c>
      <c r="G247" s="12">
        <v>1727</v>
      </c>
      <c r="H247" s="7" t="s">
        <v>1048</v>
      </c>
      <c r="I247" s="7" t="s">
        <v>1049</v>
      </c>
      <c r="J247" s="13" t="s">
        <v>835</v>
      </c>
      <c r="P247" s="13"/>
    </row>
    <row r="248" spans="1:16">
      <c r="A248" s="7" t="s">
        <v>1050</v>
      </c>
      <c r="B248" s="7" t="s">
        <v>383</v>
      </c>
      <c r="C248" s="7">
        <f t="shared" si="3"/>
        <v>12</v>
      </c>
      <c r="D248" s="7" t="s">
        <v>193</v>
      </c>
      <c r="E248" s="7" t="s">
        <v>1018</v>
      </c>
      <c r="F248" s="7">
        <v>139</v>
      </c>
      <c r="G248" s="9">
        <v>1747</v>
      </c>
      <c r="H248" s="7" t="s">
        <v>1051</v>
      </c>
      <c r="I248" s="7" t="s">
        <v>1052</v>
      </c>
      <c r="J248" s="13" t="s">
        <v>1018</v>
      </c>
      <c r="P248" s="13"/>
    </row>
    <row r="249" spans="1:16">
      <c r="A249" s="7" t="s">
        <v>1053</v>
      </c>
      <c r="B249" s="7" t="s">
        <v>383</v>
      </c>
      <c r="C249" s="7">
        <f t="shared" si="3"/>
        <v>12</v>
      </c>
      <c r="D249" s="7" t="s">
        <v>193</v>
      </c>
      <c r="E249" s="7" t="s">
        <v>148</v>
      </c>
      <c r="F249" s="7">
        <v>140</v>
      </c>
      <c r="G249" s="9">
        <v>1758</v>
      </c>
      <c r="H249" s="7" t="s">
        <v>1054</v>
      </c>
      <c r="I249" s="7" t="s">
        <v>1055</v>
      </c>
      <c r="J249" s="13" t="s">
        <v>148</v>
      </c>
      <c r="P249" s="13"/>
    </row>
    <row r="250" spans="1:16">
      <c r="A250" s="7" t="s">
        <v>1056</v>
      </c>
      <c r="B250" s="7" t="s">
        <v>383</v>
      </c>
      <c r="C250" s="7">
        <f t="shared" si="3"/>
        <v>12</v>
      </c>
      <c r="D250" s="7" t="s">
        <v>193</v>
      </c>
      <c r="E250" s="7" t="s">
        <v>315</v>
      </c>
      <c r="F250" s="7">
        <v>141</v>
      </c>
      <c r="G250" s="9">
        <v>1734</v>
      </c>
      <c r="H250" s="7" t="s">
        <v>1057</v>
      </c>
      <c r="I250" s="7" t="s">
        <v>1058</v>
      </c>
      <c r="J250" s="13" t="s">
        <v>315</v>
      </c>
      <c r="P250" s="13"/>
    </row>
    <row r="251" spans="1:16">
      <c r="A251" s="7" t="s">
        <v>1059</v>
      </c>
      <c r="B251" s="7" t="s">
        <v>383</v>
      </c>
      <c r="C251" s="7">
        <f t="shared" si="3"/>
        <v>12</v>
      </c>
      <c r="D251" s="7" t="s">
        <v>193</v>
      </c>
      <c r="E251" s="7" t="s">
        <v>1060</v>
      </c>
      <c r="F251" s="7">
        <v>142</v>
      </c>
      <c r="G251" s="9">
        <v>1738</v>
      </c>
      <c r="H251" s="7" t="s">
        <v>1061</v>
      </c>
      <c r="I251" s="7" t="s">
        <v>1062</v>
      </c>
      <c r="J251" s="13" t="s">
        <v>1060</v>
      </c>
      <c r="P251" s="13"/>
    </row>
    <row r="252" spans="1:16">
      <c r="A252" s="7" t="s">
        <v>1063</v>
      </c>
      <c r="B252" s="7" t="s">
        <v>383</v>
      </c>
      <c r="C252" s="7">
        <f t="shared" si="3"/>
        <v>12</v>
      </c>
      <c r="D252" s="7" t="s">
        <v>193</v>
      </c>
      <c r="E252" s="7" t="s">
        <v>493</v>
      </c>
      <c r="F252" s="7">
        <v>143</v>
      </c>
      <c r="G252" s="9">
        <v>1742</v>
      </c>
      <c r="H252" s="7" t="s">
        <v>1064</v>
      </c>
      <c r="I252" s="7" t="s">
        <v>1065</v>
      </c>
      <c r="J252" s="13" t="s">
        <v>493</v>
      </c>
      <c r="P252" s="13"/>
    </row>
    <row r="253" spans="1:16">
      <c r="A253" s="7" t="s">
        <v>1066</v>
      </c>
      <c r="B253" s="7" t="s">
        <v>383</v>
      </c>
      <c r="C253" s="7">
        <f t="shared" si="3"/>
        <v>12</v>
      </c>
      <c r="D253" s="7" t="s">
        <v>193</v>
      </c>
      <c r="E253" s="7" t="s">
        <v>230</v>
      </c>
      <c r="F253" s="7">
        <v>144</v>
      </c>
      <c r="G253" s="9">
        <v>1751</v>
      </c>
      <c r="H253" s="7" t="s">
        <v>1067</v>
      </c>
      <c r="I253" s="7" t="s">
        <v>1068</v>
      </c>
      <c r="J253" s="13" t="s">
        <v>230</v>
      </c>
      <c r="P253" s="13"/>
    </row>
    <row r="254" spans="1:16">
      <c r="A254" s="7" t="s">
        <v>1069</v>
      </c>
      <c r="B254" s="7" t="s">
        <v>383</v>
      </c>
      <c r="C254" s="7">
        <f t="shared" si="3"/>
        <v>12</v>
      </c>
      <c r="D254" s="7" t="s">
        <v>193</v>
      </c>
      <c r="E254" s="7" t="s">
        <v>869</v>
      </c>
      <c r="F254" s="7">
        <v>145</v>
      </c>
      <c r="G254" s="9">
        <v>1754</v>
      </c>
      <c r="H254" s="7" t="s">
        <v>1070</v>
      </c>
      <c r="I254" s="7" t="s">
        <v>1071</v>
      </c>
      <c r="J254" s="13" t="s">
        <v>869</v>
      </c>
      <c r="P254" s="13"/>
    </row>
    <row r="255" spans="1:16">
      <c r="A255" s="7" t="s">
        <v>1072</v>
      </c>
      <c r="B255" s="7" t="s">
        <v>383</v>
      </c>
      <c r="C255" s="7">
        <f t="shared" si="3"/>
        <v>12</v>
      </c>
      <c r="D255" s="7" t="s">
        <v>193</v>
      </c>
      <c r="E255" s="7" t="s">
        <v>1073</v>
      </c>
      <c r="F255" s="7">
        <v>146</v>
      </c>
      <c r="G255" s="9">
        <v>1731</v>
      </c>
      <c r="H255" s="7" t="s">
        <v>1074</v>
      </c>
      <c r="I255" s="7" t="s">
        <v>1075</v>
      </c>
      <c r="J255" s="13" t="s">
        <v>1073</v>
      </c>
      <c r="P255" s="13"/>
    </row>
    <row r="256" spans="1:16">
      <c r="A256" s="7" t="s">
        <v>1076</v>
      </c>
      <c r="B256" s="7" t="s">
        <v>1077</v>
      </c>
      <c r="C256" s="7">
        <f t="shared" si="3"/>
        <v>18</v>
      </c>
      <c r="D256" s="7" t="s">
        <v>165</v>
      </c>
      <c r="E256" s="7" t="s">
        <v>1077</v>
      </c>
      <c r="F256" s="7">
        <v>196</v>
      </c>
      <c r="G256" s="9">
        <v>3110</v>
      </c>
      <c r="H256" s="7" t="s">
        <v>1078</v>
      </c>
      <c r="I256" s="7" t="s">
        <v>1079</v>
      </c>
      <c r="J256" s="13" t="s">
        <v>166</v>
      </c>
      <c r="P256" s="13"/>
    </row>
    <row r="257" spans="1:16">
      <c r="A257" s="7" t="s">
        <v>1080</v>
      </c>
      <c r="B257" s="7" t="s">
        <v>1077</v>
      </c>
      <c r="C257" s="7">
        <f t="shared" si="3"/>
        <v>18</v>
      </c>
      <c r="D257" s="7" t="s">
        <v>165</v>
      </c>
      <c r="E257" s="7" t="s">
        <v>1081</v>
      </c>
      <c r="F257" s="7">
        <v>190</v>
      </c>
      <c r="G257" s="9">
        <v>3139</v>
      </c>
      <c r="H257" s="7" t="s">
        <v>1082</v>
      </c>
      <c r="I257" s="7" t="s">
        <v>1083</v>
      </c>
      <c r="J257" s="13" t="s">
        <v>2769</v>
      </c>
      <c r="P257" s="13"/>
    </row>
    <row r="258" spans="1:16">
      <c r="A258" s="7" t="s">
        <v>1084</v>
      </c>
      <c r="B258" s="7" t="s">
        <v>1077</v>
      </c>
      <c r="C258" s="7">
        <f t="shared" si="3"/>
        <v>18</v>
      </c>
      <c r="D258" s="7" t="s">
        <v>165</v>
      </c>
      <c r="E258" s="7" t="s">
        <v>1085</v>
      </c>
      <c r="F258" s="7">
        <v>191</v>
      </c>
      <c r="G258" s="9">
        <v>3131</v>
      </c>
      <c r="H258" s="7" t="s">
        <v>1086</v>
      </c>
      <c r="I258" s="7" t="s">
        <v>1087</v>
      </c>
      <c r="J258" s="13" t="s">
        <v>2770</v>
      </c>
      <c r="P258" s="13"/>
    </row>
    <row r="259" spans="1:16">
      <c r="A259" s="7" t="s">
        <v>1088</v>
      </c>
      <c r="B259" s="7" t="s">
        <v>1077</v>
      </c>
      <c r="C259" s="7">
        <f t="shared" si="3"/>
        <v>18</v>
      </c>
      <c r="D259" s="7" t="s">
        <v>165</v>
      </c>
      <c r="E259" s="7" t="s">
        <v>1089</v>
      </c>
      <c r="F259" s="7">
        <v>192</v>
      </c>
      <c r="G259" s="9">
        <v>3134</v>
      </c>
      <c r="H259" s="7" t="s">
        <v>1090</v>
      </c>
      <c r="I259" s="7" t="s">
        <v>1091</v>
      </c>
      <c r="J259" s="13" t="s">
        <v>2771</v>
      </c>
      <c r="P259" s="13"/>
    </row>
    <row r="260" spans="1:16">
      <c r="A260" s="7" t="s">
        <v>1092</v>
      </c>
      <c r="B260" s="7" t="s">
        <v>1077</v>
      </c>
      <c r="C260" s="7">
        <f t="shared" ref="C260:C323" si="4">INDEX(Ma_tinh,MATCH(D260,Tinh_TP,0))</f>
        <v>18</v>
      </c>
      <c r="D260" s="7" t="s">
        <v>165</v>
      </c>
      <c r="E260" s="7" t="s">
        <v>478</v>
      </c>
      <c r="F260" s="7">
        <v>193</v>
      </c>
      <c r="G260" s="9">
        <v>3112</v>
      </c>
      <c r="H260" s="7" t="s">
        <v>1093</v>
      </c>
      <c r="I260" s="7" t="s">
        <v>1094</v>
      </c>
      <c r="J260" s="13" t="s">
        <v>2772</v>
      </c>
      <c r="P260" s="13"/>
    </row>
    <row r="261" spans="1:16">
      <c r="A261" s="7" t="s">
        <v>1095</v>
      </c>
      <c r="B261" s="7" t="s">
        <v>1077</v>
      </c>
      <c r="C261" s="7">
        <f t="shared" si="4"/>
        <v>18</v>
      </c>
      <c r="D261" s="7" t="s">
        <v>165</v>
      </c>
      <c r="E261" s="7" t="s">
        <v>1096</v>
      </c>
      <c r="F261" s="7">
        <v>194</v>
      </c>
      <c r="G261" s="9">
        <v>3144</v>
      </c>
      <c r="H261" s="7" t="s">
        <v>1097</v>
      </c>
      <c r="I261" s="7" t="s">
        <v>1098</v>
      </c>
      <c r="J261" s="13" t="s">
        <v>2773</v>
      </c>
      <c r="P261" s="13"/>
    </row>
    <row r="262" spans="1:16">
      <c r="A262" s="7" t="s">
        <v>1099</v>
      </c>
      <c r="B262" s="7" t="s">
        <v>1077</v>
      </c>
      <c r="C262" s="7">
        <f t="shared" si="4"/>
        <v>18</v>
      </c>
      <c r="D262" s="7" t="s">
        <v>165</v>
      </c>
      <c r="E262" s="7" t="s">
        <v>1100</v>
      </c>
      <c r="F262" s="7">
        <v>195</v>
      </c>
      <c r="G262" s="9">
        <v>3148</v>
      </c>
      <c r="H262" s="7" t="s">
        <v>1101</v>
      </c>
      <c r="I262" s="7" t="s">
        <v>1102</v>
      </c>
      <c r="J262" s="13" t="s">
        <v>2774</v>
      </c>
      <c r="P262" s="13"/>
    </row>
    <row r="263" spans="1:16">
      <c r="A263" s="7" t="s">
        <v>1103</v>
      </c>
      <c r="B263" s="7" t="s">
        <v>1077</v>
      </c>
      <c r="C263" s="7">
        <f t="shared" si="4"/>
        <v>18</v>
      </c>
      <c r="D263" s="7" t="s">
        <v>165</v>
      </c>
      <c r="E263" s="7" t="s">
        <v>1104</v>
      </c>
      <c r="F263" s="7">
        <v>197</v>
      </c>
      <c r="G263" s="9">
        <v>3126</v>
      </c>
      <c r="H263" s="7" t="s">
        <v>1105</v>
      </c>
      <c r="I263" s="7" t="s">
        <v>1106</v>
      </c>
      <c r="J263" s="13" t="s">
        <v>2775</v>
      </c>
      <c r="P263" s="13"/>
    </row>
    <row r="264" spans="1:16">
      <c r="A264" s="7" t="s">
        <v>1107</v>
      </c>
      <c r="B264" s="7" t="s">
        <v>1077</v>
      </c>
      <c r="C264" s="7">
        <f t="shared" si="4"/>
        <v>18</v>
      </c>
      <c r="D264" s="7" t="s">
        <v>165</v>
      </c>
      <c r="E264" s="7" t="s">
        <v>1108</v>
      </c>
      <c r="F264" s="7">
        <v>198</v>
      </c>
      <c r="G264" s="9">
        <v>3115</v>
      </c>
      <c r="H264" s="7" t="s">
        <v>1109</v>
      </c>
      <c r="I264" s="7" t="s">
        <v>1110</v>
      </c>
      <c r="J264" s="13" t="s">
        <v>2776</v>
      </c>
      <c r="P264" s="13"/>
    </row>
    <row r="265" spans="1:16">
      <c r="A265" s="7" t="s">
        <v>1111</v>
      </c>
      <c r="B265" s="7" t="s">
        <v>1077</v>
      </c>
      <c r="C265" s="7">
        <f t="shared" si="4"/>
        <v>18</v>
      </c>
      <c r="D265" s="7" t="s">
        <v>165</v>
      </c>
      <c r="E265" s="7" t="s">
        <v>1112</v>
      </c>
      <c r="F265" s="7">
        <v>199</v>
      </c>
      <c r="G265" s="9">
        <v>3121</v>
      </c>
      <c r="H265" s="7" t="s">
        <v>1113</v>
      </c>
      <c r="I265" s="7" t="s">
        <v>1114</v>
      </c>
      <c r="J265" s="13" t="s">
        <v>2777</v>
      </c>
      <c r="P265" s="13"/>
    </row>
    <row r="266" spans="1:16">
      <c r="A266" s="7" t="s">
        <v>1115</v>
      </c>
      <c r="B266" s="7" t="s">
        <v>1077</v>
      </c>
      <c r="C266" s="7">
        <f t="shared" si="4"/>
        <v>18</v>
      </c>
      <c r="D266" s="7" t="s">
        <v>165</v>
      </c>
      <c r="E266" s="7" t="s">
        <v>724</v>
      </c>
      <c r="F266" s="7">
        <v>200</v>
      </c>
      <c r="G266" s="9">
        <v>3152</v>
      </c>
      <c r="H266" s="7" t="s">
        <v>1116</v>
      </c>
      <c r="I266" s="7" t="s">
        <v>1117</v>
      </c>
      <c r="J266" s="13" t="s">
        <v>2778</v>
      </c>
      <c r="P266" s="13"/>
    </row>
    <row r="267" spans="1:16">
      <c r="A267" s="7" t="s">
        <v>1118</v>
      </c>
      <c r="B267" s="7" t="s">
        <v>182</v>
      </c>
      <c r="C267" s="7">
        <f t="shared" si="4"/>
        <v>1</v>
      </c>
      <c r="D267" s="7" t="s">
        <v>179</v>
      </c>
      <c r="E267" s="7" t="s">
        <v>1119</v>
      </c>
      <c r="F267" s="7">
        <v>1</v>
      </c>
      <c r="G267" s="9">
        <v>1100</v>
      </c>
      <c r="H267" s="10" t="s">
        <v>1120</v>
      </c>
      <c r="I267" s="10" t="s">
        <v>1121</v>
      </c>
      <c r="J267" s="13" t="s">
        <v>2779</v>
      </c>
      <c r="P267" s="13"/>
    </row>
    <row r="268" spans="1:16">
      <c r="A268" s="7" t="s">
        <v>1122</v>
      </c>
      <c r="B268" s="7" t="s">
        <v>182</v>
      </c>
      <c r="C268" s="7">
        <f t="shared" si="4"/>
        <v>1</v>
      </c>
      <c r="D268" s="7" t="s">
        <v>179</v>
      </c>
      <c r="E268" s="7" t="s">
        <v>1123</v>
      </c>
      <c r="F268" s="7">
        <v>2</v>
      </c>
      <c r="G268" s="9">
        <v>1547</v>
      </c>
      <c r="H268" s="10" t="s">
        <v>1124</v>
      </c>
      <c r="I268" s="10" t="s">
        <v>1125</v>
      </c>
      <c r="J268" s="13" t="s">
        <v>2780</v>
      </c>
      <c r="P268" s="13"/>
    </row>
    <row r="269" spans="1:16">
      <c r="A269" s="7" t="s">
        <v>1126</v>
      </c>
      <c r="B269" s="7" t="s">
        <v>182</v>
      </c>
      <c r="C269" s="7">
        <f t="shared" si="4"/>
        <v>1</v>
      </c>
      <c r="D269" s="7" t="s">
        <v>179</v>
      </c>
      <c r="E269" s="7" t="s">
        <v>779</v>
      </c>
      <c r="F269" s="7">
        <v>3</v>
      </c>
      <c r="G269" s="9">
        <v>1529</v>
      </c>
      <c r="H269" s="10" t="s">
        <v>1127</v>
      </c>
      <c r="I269" s="10" t="s">
        <v>1128</v>
      </c>
      <c r="J269" s="13" t="s">
        <v>2781</v>
      </c>
      <c r="P269" s="13"/>
    </row>
    <row r="270" spans="1:16">
      <c r="A270" s="7" t="s">
        <v>1129</v>
      </c>
      <c r="B270" s="7" t="s">
        <v>182</v>
      </c>
      <c r="C270" s="7">
        <f t="shared" si="4"/>
        <v>1</v>
      </c>
      <c r="D270" s="7" t="s">
        <v>179</v>
      </c>
      <c r="E270" s="7" t="s">
        <v>1024</v>
      </c>
      <c r="F270" s="7">
        <v>4</v>
      </c>
      <c r="G270" s="9">
        <v>1270</v>
      </c>
      <c r="H270" s="10" t="s">
        <v>1130</v>
      </c>
      <c r="I270" s="10" t="s">
        <v>1131</v>
      </c>
      <c r="J270" s="13" t="s">
        <v>2782</v>
      </c>
      <c r="P270" s="13"/>
    </row>
    <row r="271" spans="1:16">
      <c r="A271" s="7" t="s">
        <v>1132</v>
      </c>
      <c r="B271" s="7" t="s">
        <v>182</v>
      </c>
      <c r="C271" s="7">
        <f t="shared" si="4"/>
        <v>1</v>
      </c>
      <c r="D271" s="7" t="s">
        <v>179</v>
      </c>
      <c r="E271" s="7" t="s">
        <v>70</v>
      </c>
      <c r="F271" s="7">
        <v>5</v>
      </c>
      <c r="G271" s="9">
        <v>1553</v>
      </c>
      <c r="H271" s="10" t="s">
        <v>1133</v>
      </c>
      <c r="I271" s="10" t="s">
        <v>1134</v>
      </c>
      <c r="J271" s="13" t="s">
        <v>2783</v>
      </c>
      <c r="P271" s="13"/>
    </row>
    <row r="272" spans="1:16">
      <c r="A272" s="7" t="s">
        <v>1135</v>
      </c>
      <c r="B272" s="7" t="s">
        <v>182</v>
      </c>
      <c r="C272" s="7">
        <f t="shared" si="4"/>
        <v>1</v>
      </c>
      <c r="D272" s="7" t="s">
        <v>179</v>
      </c>
      <c r="E272" s="7" t="s">
        <v>42</v>
      </c>
      <c r="F272" s="7">
        <v>6</v>
      </c>
      <c r="G272" s="9">
        <v>1561</v>
      </c>
      <c r="H272" s="10" t="s">
        <v>1136</v>
      </c>
      <c r="I272" s="10" t="s">
        <v>1137</v>
      </c>
      <c r="J272" s="13" t="s">
        <v>2784</v>
      </c>
      <c r="P272" s="13"/>
    </row>
    <row r="273" spans="1:16">
      <c r="A273" s="7" t="s">
        <v>1138</v>
      </c>
      <c r="B273" s="7" t="s">
        <v>182</v>
      </c>
      <c r="C273" s="7">
        <f t="shared" si="4"/>
        <v>1</v>
      </c>
      <c r="D273" s="7" t="s">
        <v>179</v>
      </c>
      <c r="E273" s="7" t="s">
        <v>1139</v>
      </c>
      <c r="F273" s="7">
        <v>7</v>
      </c>
      <c r="G273" s="9">
        <v>1390</v>
      </c>
      <c r="H273" s="10" t="s">
        <v>1140</v>
      </c>
      <c r="I273" s="10" t="s">
        <v>1141</v>
      </c>
      <c r="J273" s="13" t="s">
        <v>2785</v>
      </c>
      <c r="P273" s="13"/>
    </row>
    <row r="274" spans="1:16">
      <c r="A274" s="7" t="s">
        <v>1142</v>
      </c>
      <c r="B274" s="7" t="s">
        <v>182</v>
      </c>
      <c r="C274" s="7">
        <f t="shared" si="4"/>
        <v>1</v>
      </c>
      <c r="D274" s="7" t="s">
        <v>179</v>
      </c>
      <c r="E274" s="7" t="s">
        <v>869</v>
      </c>
      <c r="F274" s="7">
        <v>8</v>
      </c>
      <c r="G274" s="9">
        <v>1310</v>
      </c>
      <c r="H274" s="10" t="s">
        <v>1143</v>
      </c>
      <c r="I274" s="10" t="s">
        <v>1144</v>
      </c>
      <c r="J274" s="13" t="s">
        <v>2786</v>
      </c>
      <c r="P274" s="13"/>
    </row>
    <row r="275" spans="1:16">
      <c r="A275" s="7" t="s">
        <v>1145</v>
      </c>
      <c r="B275" s="7" t="s">
        <v>182</v>
      </c>
      <c r="C275" s="7">
        <f t="shared" si="4"/>
        <v>1</v>
      </c>
      <c r="D275" s="7" t="s">
        <v>179</v>
      </c>
      <c r="E275" s="7" t="s">
        <v>538</v>
      </c>
      <c r="F275" s="7">
        <v>9</v>
      </c>
      <c r="G275" s="9">
        <v>1120</v>
      </c>
      <c r="H275" s="10" t="s">
        <v>1146</v>
      </c>
      <c r="I275" s="10" t="s">
        <v>1147</v>
      </c>
      <c r="J275" s="13" t="s">
        <v>2787</v>
      </c>
      <c r="P275" s="13"/>
    </row>
    <row r="276" spans="1:16">
      <c r="A276" s="7" t="s">
        <v>1148</v>
      </c>
      <c r="B276" s="7" t="s">
        <v>182</v>
      </c>
      <c r="C276" s="7">
        <f t="shared" si="4"/>
        <v>1</v>
      </c>
      <c r="D276" s="7" t="s">
        <v>179</v>
      </c>
      <c r="E276" s="7" t="s">
        <v>835</v>
      </c>
      <c r="F276" s="7">
        <v>10</v>
      </c>
      <c r="G276" s="9">
        <v>1240</v>
      </c>
      <c r="H276" s="10" t="s">
        <v>1149</v>
      </c>
      <c r="I276" s="10" t="s">
        <v>1150</v>
      </c>
      <c r="J276" s="13" t="s">
        <v>2788</v>
      </c>
      <c r="P276" s="13"/>
    </row>
    <row r="277" spans="1:16">
      <c r="A277" s="7" t="s">
        <v>1151</v>
      </c>
      <c r="B277" s="7" t="s">
        <v>182</v>
      </c>
      <c r="C277" s="7">
        <f t="shared" si="4"/>
        <v>1</v>
      </c>
      <c r="D277" s="7" t="s">
        <v>179</v>
      </c>
      <c r="E277" s="7" t="s">
        <v>666</v>
      </c>
      <c r="F277" s="7">
        <v>11</v>
      </c>
      <c r="G277" s="9">
        <v>1420</v>
      </c>
      <c r="H277" s="10" t="s">
        <v>1152</v>
      </c>
      <c r="I277" s="10" t="s">
        <v>1153</v>
      </c>
      <c r="J277" s="13" t="s">
        <v>2789</v>
      </c>
      <c r="P277" s="13"/>
    </row>
    <row r="278" spans="1:16">
      <c r="A278" s="7" t="s">
        <v>1154</v>
      </c>
      <c r="B278" s="7" t="s">
        <v>182</v>
      </c>
      <c r="C278" s="7">
        <f t="shared" si="4"/>
        <v>1</v>
      </c>
      <c r="D278" s="7" t="s">
        <v>179</v>
      </c>
      <c r="E278" s="7" t="s">
        <v>1155</v>
      </c>
      <c r="F278" s="7">
        <v>12</v>
      </c>
      <c r="G278" s="9">
        <v>1340</v>
      </c>
      <c r="H278" s="10" t="s">
        <v>1156</v>
      </c>
      <c r="I278" s="10" t="s">
        <v>1157</v>
      </c>
      <c r="J278" s="13" t="s">
        <v>2790</v>
      </c>
      <c r="P278" s="13"/>
    </row>
    <row r="279" spans="1:16">
      <c r="A279" s="7" t="s">
        <v>1158</v>
      </c>
      <c r="B279" s="7" t="s">
        <v>182</v>
      </c>
      <c r="C279" s="7">
        <f t="shared" si="4"/>
        <v>1</v>
      </c>
      <c r="D279" s="7" t="s">
        <v>179</v>
      </c>
      <c r="E279" s="7" t="s">
        <v>1159</v>
      </c>
      <c r="F279" s="7">
        <v>13</v>
      </c>
      <c r="G279" s="9">
        <v>1571</v>
      </c>
      <c r="H279" s="10" t="s">
        <v>1160</v>
      </c>
      <c r="I279" s="10" t="s">
        <v>1161</v>
      </c>
      <c r="J279" s="13" t="s">
        <v>2791</v>
      </c>
      <c r="P279" s="13"/>
    </row>
    <row r="280" spans="1:16">
      <c r="A280" s="7" t="s">
        <v>1162</v>
      </c>
      <c r="B280" s="7" t="s">
        <v>182</v>
      </c>
      <c r="C280" s="7">
        <f t="shared" si="4"/>
        <v>1</v>
      </c>
      <c r="D280" s="7" t="s">
        <v>179</v>
      </c>
      <c r="E280" s="7" t="s">
        <v>1018</v>
      </c>
      <c r="F280" s="7">
        <v>14</v>
      </c>
      <c r="G280" s="9">
        <v>1220</v>
      </c>
      <c r="H280" s="10" t="s">
        <v>1163</v>
      </c>
      <c r="I280" s="10" t="s">
        <v>1164</v>
      </c>
      <c r="J280" s="13" t="s">
        <v>2792</v>
      </c>
      <c r="P280" s="13"/>
    </row>
    <row r="281" spans="1:16">
      <c r="A281" s="7" t="s">
        <v>1165</v>
      </c>
      <c r="B281" s="7" t="s">
        <v>182</v>
      </c>
      <c r="C281" s="7">
        <f t="shared" si="4"/>
        <v>1</v>
      </c>
      <c r="D281" s="7" t="s">
        <v>179</v>
      </c>
      <c r="E281" s="7" t="s">
        <v>28</v>
      </c>
      <c r="F281" s="7">
        <v>15</v>
      </c>
      <c r="G281" s="9">
        <v>1536</v>
      </c>
      <c r="H281" s="10" t="s">
        <v>1166</v>
      </c>
      <c r="I281" s="10" t="s">
        <v>1167</v>
      </c>
      <c r="J281" s="13" t="s">
        <v>2793</v>
      </c>
      <c r="P281" s="13"/>
    </row>
    <row r="282" spans="1:16">
      <c r="A282" s="7" t="s">
        <v>1168</v>
      </c>
      <c r="B282" s="7" t="s">
        <v>182</v>
      </c>
      <c r="C282" s="7">
        <f t="shared" si="4"/>
        <v>1</v>
      </c>
      <c r="D282" s="7" t="s">
        <v>179</v>
      </c>
      <c r="E282" s="7" t="s">
        <v>1169</v>
      </c>
      <c r="F282" s="7">
        <v>16</v>
      </c>
      <c r="G282" s="9">
        <v>1567</v>
      </c>
      <c r="H282" s="10" t="s">
        <v>1170</v>
      </c>
      <c r="I282" s="10" t="s">
        <v>1171</v>
      </c>
      <c r="J282" s="13" t="s">
        <v>2794</v>
      </c>
      <c r="P282" s="13"/>
    </row>
    <row r="283" spans="1:16">
      <c r="A283" s="7" t="s">
        <v>1172</v>
      </c>
      <c r="B283" s="7" t="s">
        <v>182</v>
      </c>
      <c r="C283" s="7">
        <f t="shared" si="4"/>
        <v>1</v>
      </c>
      <c r="D283" s="7" t="s">
        <v>179</v>
      </c>
      <c r="E283" s="7" t="s">
        <v>755</v>
      </c>
      <c r="F283" s="7">
        <v>17</v>
      </c>
      <c r="G283" s="9">
        <v>1576</v>
      </c>
      <c r="H283" s="10" t="s">
        <v>1173</v>
      </c>
      <c r="I283" s="10" t="s">
        <v>1174</v>
      </c>
      <c r="J283" s="13" t="s">
        <v>2795</v>
      </c>
      <c r="P283" s="13"/>
    </row>
    <row r="284" spans="1:16">
      <c r="A284" s="7" t="s">
        <v>1175</v>
      </c>
      <c r="B284" s="7" t="s">
        <v>182</v>
      </c>
      <c r="C284" s="7">
        <f t="shared" si="4"/>
        <v>1</v>
      </c>
      <c r="D284" s="7" t="s">
        <v>179</v>
      </c>
      <c r="E284" s="7" t="s">
        <v>783</v>
      </c>
      <c r="F284" s="7">
        <v>18</v>
      </c>
      <c r="G284" s="9">
        <v>1540</v>
      </c>
      <c r="H284" s="10" t="s">
        <v>1176</v>
      </c>
      <c r="I284" s="10" t="s">
        <v>1177</v>
      </c>
      <c r="J284" s="13" t="s">
        <v>2796</v>
      </c>
      <c r="P284" s="13"/>
    </row>
    <row r="285" spans="1:16">
      <c r="A285" s="7" t="s">
        <v>1178</v>
      </c>
      <c r="B285" s="7" t="s">
        <v>182</v>
      </c>
      <c r="C285" s="7">
        <f t="shared" si="4"/>
        <v>1</v>
      </c>
      <c r="D285" s="7" t="s">
        <v>179</v>
      </c>
      <c r="E285" s="7" t="s">
        <v>459</v>
      </c>
      <c r="F285" s="7">
        <v>19</v>
      </c>
      <c r="G285" s="9">
        <v>1533</v>
      </c>
      <c r="H285" s="10" t="s">
        <v>1179</v>
      </c>
      <c r="I285" s="10" t="s">
        <v>1180</v>
      </c>
      <c r="J285" s="13" t="s">
        <v>2797</v>
      </c>
      <c r="P285" s="13"/>
    </row>
    <row r="286" spans="1:16">
      <c r="A286" s="7" t="s">
        <v>1181</v>
      </c>
      <c r="B286" s="7" t="s">
        <v>182</v>
      </c>
      <c r="C286" s="7">
        <f t="shared" si="4"/>
        <v>1</v>
      </c>
      <c r="D286" s="7" t="s">
        <v>179</v>
      </c>
      <c r="E286" s="7" t="s">
        <v>1182</v>
      </c>
      <c r="F286" s="7">
        <v>20</v>
      </c>
      <c r="G286" s="9">
        <v>1250</v>
      </c>
      <c r="H286" s="10" t="s">
        <v>1183</v>
      </c>
      <c r="I286" s="10" t="s">
        <v>1184</v>
      </c>
      <c r="J286" s="13" t="s">
        <v>2798</v>
      </c>
      <c r="P286" s="13"/>
    </row>
    <row r="287" spans="1:16">
      <c r="A287" s="7" t="s">
        <v>1185</v>
      </c>
      <c r="B287" s="7" t="s">
        <v>182</v>
      </c>
      <c r="C287" s="7">
        <f t="shared" si="4"/>
        <v>1</v>
      </c>
      <c r="D287" s="7" t="s">
        <v>179</v>
      </c>
      <c r="E287" s="7" t="s">
        <v>1186</v>
      </c>
      <c r="F287" s="7">
        <v>21</v>
      </c>
      <c r="G287" s="9">
        <v>1557</v>
      </c>
      <c r="H287" s="10" t="s">
        <v>1187</v>
      </c>
      <c r="I287" s="10" t="s">
        <v>1188</v>
      </c>
      <c r="J287" s="13" t="s">
        <v>2799</v>
      </c>
      <c r="P287" s="13"/>
    </row>
    <row r="288" spans="1:16">
      <c r="A288" s="7" t="s">
        <v>1189</v>
      </c>
      <c r="B288" s="7" t="s">
        <v>182</v>
      </c>
      <c r="C288" s="7">
        <f t="shared" si="4"/>
        <v>1</v>
      </c>
      <c r="D288" s="7" t="s">
        <v>179</v>
      </c>
      <c r="E288" s="7" t="s">
        <v>91</v>
      </c>
      <c r="F288" s="7">
        <v>22</v>
      </c>
      <c r="G288" s="9">
        <v>1180</v>
      </c>
      <c r="H288" s="10" t="s">
        <v>1190</v>
      </c>
      <c r="I288" s="10" t="s">
        <v>1191</v>
      </c>
      <c r="J288" s="13" t="s">
        <v>2800</v>
      </c>
      <c r="P288" s="13"/>
    </row>
    <row r="289" spans="1:16">
      <c r="A289" s="7" t="s">
        <v>1192</v>
      </c>
      <c r="B289" s="7" t="s">
        <v>182</v>
      </c>
      <c r="C289" s="7">
        <f t="shared" si="4"/>
        <v>1</v>
      </c>
      <c r="D289" s="7" t="s">
        <v>179</v>
      </c>
      <c r="E289" s="7" t="s">
        <v>1193</v>
      </c>
      <c r="F289" s="7">
        <v>23</v>
      </c>
      <c r="G289" s="9">
        <v>1200</v>
      </c>
      <c r="H289" s="10" t="s">
        <v>1194</v>
      </c>
      <c r="I289" s="10" t="s">
        <v>1195</v>
      </c>
      <c r="J289" s="13" t="s">
        <v>2801</v>
      </c>
      <c r="P289" s="13"/>
    </row>
    <row r="290" spans="1:16">
      <c r="A290" s="7" t="s">
        <v>1196</v>
      </c>
      <c r="B290" s="7" t="s">
        <v>182</v>
      </c>
      <c r="C290" s="7">
        <f t="shared" si="4"/>
        <v>1</v>
      </c>
      <c r="D290" s="7" t="s">
        <v>179</v>
      </c>
      <c r="E290" s="7" t="s">
        <v>608</v>
      </c>
      <c r="F290" s="7">
        <v>24</v>
      </c>
      <c r="G290" s="9">
        <v>1150</v>
      </c>
      <c r="H290" s="10" t="s">
        <v>1197</v>
      </c>
      <c r="I290" s="10" t="s">
        <v>1198</v>
      </c>
      <c r="J290" s="13" t="s">
        <v>2802</v>
      </c>
      <c r="P290" s="13"/>
    </row>
    <row r="291" spans="1:16">
      <c r="A291" s="7" t="s">
        <v>1199</v>
      </c>
      <c r="B291" s="7" t="s">
        <v>182</v>
      </c>
      <c r="C291" s="7">
        <f t="shared" si="4"/>
        <v>1</v>
      </c>
      <c r="D291" s="7" t="s">
        <v>179</v>
      </c>
      <c r="E291" s="7" t="s">
        <v>1200</v>
      </c>
      <c r="F291" s="7">
        <v>25</v>
      </c>
      <c r="G291" s="9">
        <v>1260</v>
      </c>
      <c r="H291" s="10" t="s">
        <v>1201</v>
      </c>
      <c r="I291" s="10" t="s">
        <v>1202</v>
      </c>
      <c r="J291" s="13" t="s">
        <v>2803</v>
      </c>
      <c r="P291" s="13"/>
    </row>
    <row r="292" spans="1:16">
      <c r="A292" s="7" t="s">
        <v>1203</v>
      </c>
      <c r="B292" s="7" t="s">
        <v>182</v>
      </c>
      <c r="C292" s="7">
        <f t="shared" si="4"/>
        <v>1</v>
      </c>
      <c r="D292" s="7" t="s">
        <v>179</v>
      </c>
      <c r="E292" s="7" t="s">
        <v>348</v>
      </c>
      <c r="F292" s="7">
        <v>26</v>
      </c>
      <c r="G292" s="9">
        <v>1280</v>
      </c>
      <c r="H292" s="10" t="s">
        <v>1204</v>
      </c>
      <c r="I292" s="10" t="s">
        <v>1205</v>
      </c>
      <c r="J292" s="13" t="s">
        <v>2804</v>
      </c>
      <c r="P292" s="13"/>
    </row>
    <row r="293" spans="1:16">
      <c r="A293" s="7" t="s">
        <v>1206</v>
      </c>
      <c r="B293" s="7" t="s">
        <v>182</v>
      </c>
      <c r="C293" s="7">
        <f t="shared" si="4"/>
        <v>1</v>
      </c>
      <c r="D293" s="7" t="s">
        <v>179</v>
      </c>
      <c r="E293" s="7" t="s">
        <v>1207</v>
      </c>
      <c r="F293" s="7">
        <v>27</v>
      </c>
      <c r="G293" s="9">
        <v>1580</v>
      </c>
      <c r="H293" s="10" t="s">
        <v>1208</v>
      </c>
      <c r="I293" s="10" t="s">
        <v>1209</v>
      </c>
      <c r="J293" s="13" t="s">
        <v>2805</v>
      </c>
      <c r="P293" s="13"/>
    </row>
    <row r="294" spans="1:16">
      <c r="A294" s="7" t="s">
        <v>1210</v>
      </c>
      <c r="B294" s="7" t="s">
        <v>182</v>
      </c>
      <c r="C294" s="7">
        <f t="shared" si="4"/>
        <v>1</v>
      </c>
      <c r="D294" s="7" t="s">
        <v>179</v>
      </c>
      <c r="E294" s="7" t="s">
        <v>99</v>
      </c>
      <c r="F294" s="7">
        <v>28</v>
      </c>
      <c r="G294" s="9">
        <v>1360</v>
      </c>
      <c r="H294" s="10" t="s">
        <v>1211</v>
      </c>
      <c r="I294" s="10" t="s">
        <v>1212</v>
      </c>
      <c r="J294" s="13" t="s">
        <v>2806</v>
      </c>
      <c r="P294" s="13"/>
    </row>
    <row r="295" spans="1:16">
      <c r="A295" s="7" t="s">
        <v>1213</v>
      </c>
      <c r="B295" s="7" t="s">
        <v>182</v>
      </c>
      <c r="C295" s="7">
        <f t="shared" si="4"/>
        <v>1</v>
      </c>
      <c r="D295" s="7" t="s">
        <v>179</v>
      </c>
      <c r="E295" s="7" t="s">
        <v>383</v>
      </c>
      <c r="F295" s="7">
        <v>30</v>
      </c>
      <c r="G295" s="12">
        <v>1510</v>
      </c>
      <c r="H295" s="10" t="s">
        <v>1214</v>
      </c>
      <c r="I295" s="10" t="s">
        <v>2528</v>
      </c>
      <c r="J295" s="13" t="s">
        <v>2807</v>
      </c>
      <c r="P295" s="13"/>
    </row>
    <row r="296" spans="1:16">
      <c r="A296" s="7" t="s">
        <v>1215</v>
      </c>
      <c r="B296" s="7" t="s">
        <v>182</v>
      </c>
      <c r="C296" s="7">
        <f t="shared" si="4"/>
        <v>1</v>
      </c>
      <c r="D296" s="7" t="s">
        <v>179</v>
      </c>
      <c r="E296" s="7" t="s">
        <v>577</v>
      </c>
      <c r="F296" s="7">
        <v>31</v>
      </c>
      <c r="G296" s="9">
        <v>1585</v>
      </c>
      <c r="H296" s="10" t="s">
        <v>1216</v>
      </c>
      <c r="I296" s="10" t="s">
        <v>1217</v>
      </c>
      <c r="J296" s="13" t="s">
        <v>2808</v>
      </c>
      <c r="P296" s="13"/>
    </row>
    <row r="297" spans="1:16">
      <c r="A297" s="7" t="s">
        <v>1218</v>
      </c>
      <c r="B297" s="7" t="s">
        <v>1024</v>
      </c>
      <c r="C297" s="7">
        <f t="shared" si="4"/>
        <v>14</v>
      </c>
      <c r="D297" s="7" t="s">
        <v>172</v>
      </c>
      <c r="E297" s="7" t="s">
        <v>141</v>
      </c>
      <c r="F297" s="7">
        <v>157</v>
      </c>
      <c r="G297" s="9">
        <v>4023</v>
      </c>
      <c r="H297" s="7" t="s">
        <v>1219</v>
      </c>
      <c r="I297" s="7" t="s">
        <v>1220</v>
      </c>
      <c r="J297" s="13" t="s">
        <v>2809</v>
      </c>
      <c r="P297" s="13"/>
    </row>
    <row r="298" spans="1:16">
      <c r="A298" s="7" t="s">
        <v>1221</v>
      </c>
      <c r="B298" s="7" t="s">
        <v>1024</v>
      </c>
      <c r="C298" s="7">
        <f t="shared" si="4"/>
        <v>14</v>
      </c>
      <c r="D298" s="7" t="s">
        <v>172</v>
      </c>
      <c r="E298" s="7" t="s">
        <v>751</v>
      </c>
      <c r="F298" s="7">
        <v>158</v>
      </c>
      <c r="G298" s="9">
        <v>4027</v>
      </c>
      <c r="H298" s="7" t="s">
        <v>1222</v>
      </c>
      <c r="I298" s="7" t="s">
        <v>1223</v>
      </c>
      <c r="J298" s="13" t="s">
        <v>2810</v>
      </c>
      <c r="P298" s="13"/>
    </row>
    <row r="299" spans="1:16">
      <c r="A299" s="7" t="s">
        <v>1224</v>
      </c>
      <c r="B299" s="7" t="s">
        <v>1024</v>
      </c>
      <c r="C299" s="7">
        <f t="shared" si="4"/>
        <v>14</v>
      </c>
      <c r="D299" s="7" t="s">
        <v>172</v>
      </c>
      <c r="E299" s="7" t="s">
        <v>258</v>
      </c>
      <c r="F299" s="7">
        <v>159</v>
      </c>
      <c r="G299" s="9">
        <v>4015</v>
      </c>
      <c r="H299" s="7" t="s">
        <v>1225</v>
      </c>
      <c r="I299" s="7" t="s">
        <v>1226</v>
      </c>
      <c r="J299" s="13" t="s">
        <v>2811</v>
      </c>
      <c r="P299" s="13"/>
    </row>
    <row r="300" spans="1:16">
      <c r="A300" s="7" t="s">
        <v>1227</v>
      </c>
      <c r="B300" s="7" t="s">
        <v>1024</v>
      </c>
      <c r="C300" s="7">
        <f t="shared" si="4"/>
        <v>14</v>
      </c>
      <c r="D300" s="7" t="s">
        <v>172</v>
      </c>
      <c r="E300" s="7" t="s">
        <v>390</v>
      </c>
      <c r="F300" s="7">
        <v>160</v>
      </c>
      <c r="G300" s="9">
        <v>4010</v>
      </c>
      <c r="H300" s="7" t="s">
        <v>1228</v>
      </c>
      <c r="I300" s="7" t="s">
        <v>1229</v>
      </c>
      <c r="J300" s="13" t="s">
        <v>2812</v>
      </c>
      <c r="P300" s="13"/>
    </row>
    <row r="301" spans="1:16">
      <c r="A301" s="7" t="s">
        <v>1230</v>
      </c>
      <c r="B301" s="7" t="s">
        <v>1024</v>
      </c>
      <c r="C301" s="7">
        <f t="shared" si="4"/>
        <v>14</v>
      </c>
      <c r="D301" s="7" t="s">
        <v>172</v>
      </c>
      <c r="E301" s="7" t="s">
        <v>527</v>
      </c>
      <c r="F301" s="7">
        <v>161</v>
      </c>
      <c r="G301" s="9">
        <v>4033</v>
      </c>
      <c r="H301" s="7" t="s">
        <v>1231</v>
      </c>
      <c r="I301" s="7" t="s">
        <v>1232</v>
      </c>
      <c r="J301" s="13" t="s">
        <v>2813</v>
      </c>
      <c r="P301" s="13"/>
    </row>
    <row r="302" spans="1:16">
      <c r="A302" s="7" t="s">
        <v>1233</v>
      </c>
      <c r="B302" s="7" t="s">
        <v>1024</v>
      </c>
      <c r="C302" s="7">
        <f t="shared" si="4"/>
        <v>14</v>
      </c>
      <c r="D302" s="7" t="s">
        <v>172</v>
      </c>
      <c r="E302" s="7" t="s">
        <v>348</v>
      </c>
      <c r="F302" s="7">
        <v>162</v>
      </c>
      <c r="G302" s="9">
        <v>4038</v>
      </c>
      <c r="H302" s="7" t="s">
        <v>1234</v>
      </c>
      <c r="I302" s="7" t="s">
        <v>1235</v>
      </c>
      <c r="J302" s="13" t="s">
        <v>2814</v>
      </c>
      <c r="P302" s="13"/>
    </row>
    <row r="303" spans="1:16">
      <c r="A303" s="7" t="s">
        <v>1236</v>
      </c>
      <c r="B303" s="7" t="s">
        <v>1081</v>
      </c>
      <c r="C303" s="7">
        <f t="shared" si="4"/>
        <v>3</v>
      </c>
      <c r="D303" s="7" t="s">
        <v>200</v>
      </c>
      <c r="E303" s="7" t="s">
        <v>355</v>
      </c>
      <c r="F303" s="7">
        <v>56</v>
      </c>
      <c r="G303" s="9">
        <v>1810</v>
      </c>
      <c r="H303" s="7" t="s">
        <v>1237</v>
      </c>
      <c r="I303" s="7" t="s">
        <v>1238</v>
      </c>
      <c r="J303" s="13" t="s">
        <v>2815</v>
      </c>
      <c r="P303" s="13"/>
    </row>
    <row r="304" spans="1:16">
      <c r="A304" s="7" t="s">
        <v>1239</v>
      </c>
      <c r="B304" s="7" t="s">
        <v>1081</v>
      </c>
      <c r="C304" s="7">
        <f t="shared" si="4"/>
        <v>3</v>
      </c>
      <c r="D304" s="7" t="s">
        <v>200</v>
      </c>
      <c r="E304" s="7" t="s">
        <v>709</v>
      </c>
      <c r="F304" s="7">
        <v>57</v>
      </c>
      <c r="G304" s="9">
        <v>1871</v>
      </c>
      <c r="H304" s="7" t="s">
        <v>1240</v>
      </c>
      <c r="I304" s="7" t="s">
        <v>1241</v>
      </c>
      <c r="J304" s="13" t="s">
        <v>2816</v>
      </c>
      <c r="P304" s="13"/>
    </row>
    <row r="305" spans="1:16">
      <c r="A305" s="7" t="s">
        <v>1242</v>
      </c>
      <c r="B305" s="7" t="s">
        <v>1081</v>
      </c>
      <c r="C305" s="7">
        <f t="shared" si="4"/>
        <v>3</v>
      </c>
      <c r="D305" s="7" t="s">
        <v>200</v>
      </c>
      <c r="E305" s="7" t="s">
        <v>787</v>
      </c>
      <c r="F305" s="7">
        <v>58</v>
      </c>
      <c r="G305" s="9">
        <v>1836</v>
      </c>
      <c r="H305" s="7" t="s">
        <v>1243</v>
      </c>
      <c r="I305" s="7" t="s">
        <v>1244</v>
      </c>
      <c r="J305" s="13" t="s">
        <v>2817</v>
      </c>
      <c r="P305" s="13"/>
    </row>
    <row r="306" spans="1:16">
      <c r="A306" s="7" t="s">
        <v>1245</v>
      </c>
      <c r="B306" s="7" t="s">
        <v>1081</v>
      </c>
      <c r="C306" s="7">
        <f t="shared" si="4"/>
        <v>3</v>
      </c>
      <c r="D306" s="7" t="s">
        <v>200</v>
      </c>
      <c r="E306" s="7" t="s">
        <v>1246</v>
      </c>
      <c r="F306" s="7">
        <v>59</v>
      </c>
      <c r="G306" s="9">
        <v>1848</v>
      </c>
      <c r="H306" s="7" t="s">
        <v>1247</v>
      </c>
      <c r="I306" s="7" t="s">
        <v>1248</v>
      </c>
      <c r="J306" s="13" t="s">
        <v>2818</v>
      </c>
      <c r="P306" s="13"/>
    </row>
    <row r="307" spans="1:16">
      <c r="A307" s="7" t="s">
        <v>1249</v>
      </c>
      <c r="B307" s="7" t="s">
        <v>1081</v>
      </c>
      <c r="C307" s="7">
        <f t="shared" si="4"/>
        <v>3</v>
      </c>
      <c r="D307" s="7" t="s">
        <v>200</v>
      </c>
      <c r="E307" s="7" t="s">
        <v>1123</v>
      </c>
      <c r="F307" s="7">
        <v>60</v>
      </c>
      <c r="G307" s="12">
        <v>1872</v>
      </c>
      <c r="H307" s="7" t="s">
        <v>1250</v>
      </c>
      <c r="I307" s="7" t="s">
        <v>1251</v>
      </c>
      <c r="J307" s="13" t="s">
        <v>2819</v>
      </c>
      <c r="P307" s="13"/>
    </row>
    <row r="308" spans="1:16">
      <c r="A308" s="7" t="s">
        <v>1252</v>
      </c>
      <c r="B308" s="7" t="s">
        <v>1081</v>
      </c>
      <c r="C308" s="7">
        <f t="shared" si="4"/>
        <v>3</v>
      </c>
      <c r="D308" s="7" t="s">
        <v>200</v>
      </c>
      <c r="E308" s="7" t="s">
        <v>1073</v>
      </c>
      <c r="F308" s="7">
        <v>61</v>
      </c>
      <c r="G308" s="9">
        <v>1867</v>
      </c>
      <c r="H308" s="7" t="s">
        <v>1253</v>
      </c>
      <c r="I308" s="7" t="s">
        <v>1254</v>
      </c>
      <c r="J308" s="13" t="s">
        <v>2820</v>
      </c>
      <c r="P308" s="13"/>
    </row>
    <row r="309" spans="1:16">
      <c r="A309" s="7" t="s">
        <v>1255</v>
      </c>
      <c r="B309" s="7" t="s">
        <v>1081</v>
      </c>
      <c r="C309" s="7">
        <f t="shared" si="4"/>
        <v>3</v>
      </c>
      <c r="D309" s="7" t="s">
        <v>200</v>
      </c>
      <c r="E309" s="7" t="s">
        <v>691</v>
      </c>
      <c r="F309" s="7">
        <v>62</v>
      </c>
      <c r="G309" s="9">
        <v>1890</v>
      </c>
      <c r="H309" s="7" t="s">
        <v>1256</v>
      </c>
      <c r="I309" s="7" t="s">
        <v>1257</v>
      </c>
      <c r="J309" s="13" t="s">
        <v>2821</v>
      </c>
      <c r="P309" s="13"/>
    </row>
    <row r="310" spans="1:16">
      <c r="A310" s="7" t="s">
        <v>1258</v>
      </c>
      <c r="B310" s="7" t="s">
        <v>1081</v>
      </c>
      <c r="C310" s="7">
        <f t="shared" si="4"/>
        <v>3</v>
      </c>
      <c r="D310" s="7" t="s">
        <v>200</v>
      </c>
      <c r="E310" s="7" t="s">
        <v>189</v>
      </c>
      <c r="F310" s="7">
        <v>63</v>
      </c>
      <c r="G310" s="11">
        <v>1853</v>
      </c>
      <c r="H310" s="7" t="s">
        <v>190</v>
      </c>
      <c r="I310" s="7" t="s">
        <v>191</v>
      </c>
      <c r="J310" s="13" t="s">
        <v>2822</v>
      </c>
      <c r="P310" s="13"/>
    </row>
    <row r="311" spans="1:16">
      <c r="A311" s="7" t="s">
        <v>1259</v>
      </c>
      <c r="B311" s="7" t="s">
        <v>1081</v>
      </c>
      <c r="C311" s="7">
        <f t="shared" si="4"/>
        <v>3</v>
      </c>
      <c r="D311" s="7" t="s">
        <v>200</v>
      </c>
      <c r="E311" s="7" t="s">
        <v>1260</v>
      </c>
      <c r="F311" s="7">
        <v>64</v>
      </c>
      <c r="G311" s="9">
        <v>1862</v>
      </c>
      <c r="H311" s="7" t="s">
        <v>1261</v>
      </c>
      <c r="I311" s="7" t="s">
        <v>1262</v>
      </c>
      <c r="J311" s="13" t="s">
        <v>2823</v>
      </c>
      <c r="P311" s="13"/>
    </row>
    <row r="312" spans="1:16">
      <c r="A312" s="7" t="s">
        <v>1263</v>
      </c>
      <c r="B312" s="7" t="s">
        <v>1081</v>
      </c>
      <c r="C312" s="7">
        <f t="shared" si="4"/>
        <v>3</v>
      </c>
      <c r="D312" s="7" t="s">
        <v>200</v>
      </c>
      <c r="E312" s="7" t="s">
        <v>735</v>
      </c>
      <c r="F312" s="7">
        <v>65</v>
      </c>
      <c r="G312" s="9">
        <v>1851</v>
      </c>
      <c r="H312" s="7" t="s">
        <v>1264</v>
      </c>
      <c r="I312" s="7" t="s">
        <v>1265</v>
      </c>
      <c r="J312" s="13" t="s">
        <v>2824</v>
      </c>
      <c r="P312" s="13"/>
    </row>
    <row r="313" spans="1:16">
      <c r="A313" s="7" t="s">
        <v>1266</v>
      </c>
      <c r="B313" s="7" t="s">
        <v>1081</v>
      </c>
      <c r="C313" s="7">
        <f t="shared" si="4"/>
        <v>3</v>
      </c>
      <c r="D313" s="7" t="s">
        <v>200</v>
      </c>
      <c r="E313" s="7" t="s">
        <v>854</v>
      </c>
      <c r="F313" s="7">
        <v>66</v>
      </c>
      <c r="G313" s="9">
        <v>1891</v>
      </c>
      <c r="H313" s="7" t="s">
        <v>1267</v>
      </c>
      <c r="I313" s="7" t="s">
        <v>1268</v>
      </c>
      <c r="J313" s="13" t="s">
        <v>2825</v>
      </c>
      <c r="P313" s="13"/>
    </row>
    <row r="314" spans="1:16">
      <c r="A314" s="7" t="s">
        <v>1269</v>
      </c>
      <c r="B314" s="7" t="s">
        <v>1081</v>
      </c>
      <c r="C314" s="7">
        <f t="shared" si="4"/>
        <v>3</v>
      </c>
      <c r="D314" s="7" t="s">
        <v>200</v>
      </c>
      <c r="E314" s="7" t="s">
        <v>577</v>
      </c>
      <c r="F314" s="7">
        <v>67</v>
      </c>
      <c r="G314" s="9">
        <v>1830</v>
      </c>
      <c r="H314" s="7" t="s">
        <v>1270</v>
      </c>
      <c r="I314" s="7" t="s">
        <v>1271</v>
      </c>
      <c r="J314" s="13" t="s">
        <v>2826</v>
      </c>
      <c r="P314" s="13"/>
    </row>
    <row r="315" spans="1:16">
      <c r="A315" s="7" t="s">
        <v>1272</v>
      </c>
      <c r="B315" s="7" t="s">
        <v>1081</v>
      </c>
      <c r="C315" s="7">
        <f t="shared" si="4"/>
        <v>3</v>
      </c>
      <c r="D315" s="7" t="s">
        <v>200</v>
      </c>
      <c r="E315" s="7" t="s">
        <v>1273</v>
      </c>
      <c r="F315" s="7">
        <v>68</v>
      </c>
      <c r="G315" s="9">
        <v>1818</v>
      </c>
      <c r="H315" s="7" t="s">
        <v>1274</v>
      </c>
      <c r="I315" s="7" t="s">
        <v>1275</v>
      </c>
      <c r="J315" s="13" t="s">
        <v>2827</v>
      </c>
      <c r="P315" s="13"/>
    </row>
    <row r="316" spans="1:16">
      <c r="A316" s="7" t="s">
        <v>1276</v>
      </c>
      <c r="B316" s="7" t="s">
        <v>1081</v>
      </c>
      <c r="C316" s="7">
        <f t="shared" si="4"/>
        <v>3</v>
      </c>
      <c r="D316" s="7" t="s">
        <v>200</v>
      </c>
      <c r="E316" s="7" t="s">
        <v>527</v>
      </c>
      <c r="F316" s="7">
        <v>69</v>
      </c>
      <c r="G316" s="9">
        <v>1856</v>
      </c>
      <c r="H316" s="7" t="s">
        <v>1277</v>
      </c>
      <c r="I316" s="7" t="s">
        <v>1278</v>
      </c>
      <c r="J316" s="13" t="s">
        <v>2828</v>
      </c>
      <c r="P316" s="13"/>
    </row>
    <row r="317" spans="1:16">
      <c r="A317" s="7" t="s">
        <v>1279</v>
      </c>
      <c r="B317" s="7" t="s">
        <v>1081</v>
      </c>
      <c r="C317" s="7">
        <f t="shared" si="4"/>
        <v>3</v>
      </c>
      <c r="D317" s="7" t="s">
        <v>200</v>
      </c>
      <c r="E317" s="7" t="s">
        <v>161</v>
      </c>
      <c r="F317" s="7">
        <v>70</v>
      </c>
      <c r="G317" s="9">
        <v>1875</v>
      </c>
      <c r="H317" s="7" t="s">
        <v>1280</v>
      </c>
      <c r="I317" s="7" t="s">
        <v>1281</v>
      </c>
      <c r="J317" s="13" t="s">
        <v>2829</v>
      </c>
      <c r="P317" s="13"/>
    </row>
    <row r="318" spans="1:16">
      <c r="A318" s="7" t="s">
        <v>1282</v>
      </c>
      <c r="B318" s="7" t="s">
        <v>538</v>
      </c>
      <c r="C318" s="7">
        <f t="shared" si="4"/>
        <v>34</v>
      </c>
      <c r="D318" s="7" t="s">
        <v>186</v>
      </c>
      <c r="E318" s="7" t="s">
        <v>538</v>
      </c>
      <c r="F318" s="7">
        <v>391</v>
      </c>
      <c r="G318" s="9">
        <v>4810</v>
      </c>
      <c r="H318" s="7" t="s">
        <v>1283</v>
      </c>
      <c r="I318" s="7" t="s">
        <v>1284</v>
      </c>
      <c r="J318" s="13" t="s">
        <v>187</v>
      </c>
      <c r="P318" s="13"/>
    </row>
    <row r="319" spans="1:16">
      <c r="A319" s="7" t="s">
        <v>1285</v>
      </c>
      <c r="B319" s="7" t="s">
        <v>538</v>
      </c>
      <c r="C319" s="7">
        <f t="shared" si="4"/>
        <v>34</v>
      </c>
      <c r="D319" s="7" t="s">
        <v>186</v>
      </c>
      <c r="E319" s="7" t="s">
        <v>1286</v>
      </c>
      <c r="F319" s="7">
        <v>383</v>
      </c>
      <c r="G319" s="9">
        <v>4866</v>
      </c>
      <c r="H319" s="7" t="s">
        <v>1287</v>
      </c>
      <c r="I319" s="7" t="s">
        <v>1288</v>
      </c>
      <c r="J319" s="13" t="s">
        <v>2830</v>
      </c>
      <c r="P319" s="13"/>
    </row>
    <row r="320" spans="1:16">
      <c r="A320" s="7" t="s">
        <v>1289</v>
      </c>
      <c r="B320" s="7" t="s">
        <v>538</v>
      </c>
      <c r="C320" s="7">
        <f t="shared" si="4"/>
        <v>34</v>
      </c>
      <c r="D320" s="7" t="s">
        <v>186</v>
      </c>
      <c r="E320" s="7" t="s">
        <v>141</v>
      </c>
      <c r="F320" s="7">
        <v>384</v>
      </c>
      <c r="G320" s="9">
        <v>4849</v>
      </c>
      <c r="H320" s="7" t="s">
        <v>1290</v>
      </c>
      <c r="I320" s="7" t="s">
        <v>1291</v>
      </c>
      <c r="J320" s="13" t="s">
        <v>2831</v>
      </c>
      <c r="P320" s="13"/>
    </row>
    <row r="321" spans="1:16">
      <c r="A321" s="7" t="s">
        <v>1292</v>
      </c>
      <c r="B321" s="7" t="s">
        <v>538</v>
      </c>
      <c r="C321" s="7">
        <f t="shared" si="4"/>
        <v>34</v>
      </c>
      <c r="D321" s="7" t="s">
        <v>186</v>
      </c>
      <c r="E321" s="7" t="s">
        <v>493</v>
      </c>
      <c r="F321" s="7">
        <v>385</v>
      </c>
      <c r="G321" s="9">
        <v>4829</v>
      </c>
      <c r="H321" s="7" t="s">
        <v>1293</v>
      </c>
      <c r="I321" s="7" t="s">
        <v>1294</v>
      </c>
      <c r="J321" s="13" t="s">
        <v>2832</v>
      </c>
      <c r="P321" s="13"/>
    </row>
    <row r="322" spans="1:16">
      <c r="A322" s="7" t="s">
        <v>1295</v>
      </c>
      <c r="B322" s="7" t="s">
        <v>538</v>
      </c>
      <c r="C322" s="7">
        <f t="shared" si="4"/>
        <v>34</v>
      </c>
      <c r="D322" s="7" t="s">
        <v>186</v>
      </c>
      <c r="E322" s="7" t="s">
        <v>1296</v>
      </c>
      <c r="F322" s="7">
        <v>386</v>
      </c>
      <c r="G322" s="9">
        <v>4891</v>
      </c>
      <c r="H322" s="7" t="s">
        <v>1297</v>
      </c>
      <c r="I322" s="7" t="s">
        <v>1298</v>
      </c>
      <c r="J322" s="13" t="s">
        <v>2833</v>
      </c>
      <c r="P322" s="13"/>
    </row>
    <row r="323" spans="1:16">
      <c r="A323" s="7" t="s">
        <v>1299</v>
      </c>
      <c r="B323" s="7" t="s">
        <v>538</v>
      </c>
      <c r="C323" s="7">
        <f t="shared" si="4"/>
        <v>34</v>
      </c>
      <c r="D323" s="7" t="s">
        <v>186</v>
      </c>
      <c r="E323" s="7" t="s">
        <v>1300</v>
      </c>
      <c r="F323" s="7">
        <v>387</v>
      </c>
      <c r="G323" s="9">
        <v>4844</v>
      </c>
      <c r="H323" s="7" t="s">
        <v>1301</v>
      </c>
      <c r="I323" s="7" t="s">
        <v>1302</v>
      </c>
      <c r="J323" s="13" t="s">
        <v>2834</v>
      </c>
      <c r="P323" s="13"/>
    </row>
    <row r="324" spans="1:16">
      <c r="A324" s="7" t="s">
        <v>1303</v>
      </c>
      <c r="B324" s="7" t="s">
        <v>538</v>
      </c>
      <c r="C324" s="7">
        <f t="shared" ref="C324:C387" si="5">INDEX(Ma_tinh,MATCH(D324,Tinh_TP,0))</f>
        <v>34</v>
      </c>
      <c r="D324" s="7" t="s">
        <v>186</v>
      </c>
      <c r="E324" s="7" t="s">
        <v>791</v>
      </c>
      <c r="F324" s="7">
        <v>388</v>
      </c>
      <c r="G324" s="9">
        <v>4856</v>
      </c>
      <c r="H324" s="7" t="s">
        <v>1304</v>
      </c>
      <c r="I324" s="7" t="s">
        <v>1305</v>
      </c>
      <c r="J324" s="13" t="s">
        <v>2835</v>
      </c>
      <c r="P324" s="13"/>
    </row>
    <row r="325" spans="1:16">
      <c r="A325" s="7" t="s">
        <v>1306</v>
      </c>
      <c r="B325" s="7" t="s">
        <v>538</v>
      </c>
      <c r="C325" s="7">
        <f t="shared" si="5"/>
        <v>34</v>
      </c>
      <c r="D325" s="7" t="s">
        <v>186</v>
      </c>
      <c r="E325" s="7" t="s">
        <v>1119</v>
      </c>
      <c r="F325" s="7">
        <v>389</v>
      </c>
      <c r="G325" s="9">
        <v>4869</v>
      </c>
      <c r="H325" s="7" t="s">
        <v>1307</v>
      </c>
      <c r="I325" s="7" t="s">
        <v>1308</v>
      </c>
      <c r="J325" s="13" t="s">
        <v>2836</v>
      </c>
      <c r="P325" s="13"/>
    </row>
    <row r="326" spans="1:16">
      <c r="A326" s="7" t="s">
        <v>1309</v>
      </c>
      <c r="B326" s="7" t="s">
        <v>538</v>
      </c>
      <c r="C326" s="7">
        <f t="shared" si="5"/>
        <v>34</v>
      </c>
      <c r="D326" s="7" t="s">
        <v>186</v>
      </c>
      <c r="E326" s="7" t="s">
        <v>1310</v>
      </c>
      <c r="F326" s="7">
        <v>390</v>
      </c>
      <c r="G326" s="9">
        <v>4876</v>
      </c>
      <c r="H326" s="7" t="s">
        <v>1311</v>
      </c>
      <c r="I326" s="7" t="s">
        <v>1312</v>
      </c>
      <c r="J326" s="13" t="s">
        <v>2837</v>
      </c>
      <c r="P326" s="13"/>
    </row>
    <row r="327" spans="1:16">
      <c r="A327" s="7" t="s">
        <v>1313</v>
      </c>
      <c r="B327" s="7" t="s">
        <v>538</v>
      </c>
      <c r="C327" s="7">
        <f t="shared" si="5"/>
        <v>34</v>
      </c>
      <c r="D327" s="7" t="s">
        <v>186</v>
      </c>
      <c r="E327" s="7" t="s">
        <v>835</v>
      </c>
      <c r="F327" s="7">
        <v>392</v>
      </c>
      <c r="G327" s="9">
        <v>4819</v>
      </c>
      <c r="H327" s="7" t="s">
        <v>1314</v>
      </c>
      <c r="I327" s="7" t="s">
        <v>1315</v>
      </c>
      <c r="J327" s="13" t="s">
        <v>2838</v>
      </c>
      <c r="P327" s="13"/>
    </row>
    <row r="328" spans="1:16">
      <c r="A328" s="7" t="s">
        <v>1316</v>
      </c>
      <c r="B328" s="7" t="s">
        <v>538</v>
      </c>
      <c r="C328" s="7">
        <f t="shared" si="5"/>
        <v>34</v>
      </c>
      <c r="D328" s="7" t="s">
        <v>186</v>
      </c>
      <c r="E328" s="7" t="s">
        <v>1317</v>
      </c>
      <c r="F328" s="7">
        <v>394</v>
      </c>
      <c r="G328" s="9">
        <v>4884</v>
      </c>
      <c r="H328" s="7" t="s">
        <v>1318</v>
      </c>
      <c r="I328" s="7" t="s">
        <v>1319</v>
      </c>
      <c r="J328" s="13" t="s">
        <v>2839</v>
      </c>
      <c r="P328" s="13"/>
    </row>
    <row r="329" spans="1:16">
      <c r="A329" s="7" t="s">
        <v>1320</v>
      </c>
      <c r="B329" s="7" t="s">
        <v>538</v>
      </c>
      <c r="C329" s="7">
        <f t="shared" si="5"/>
        <v>34</v>
      </c>
      <c r="D329" s="7" t="s">
        <v>186</v>
      </c>
      <c r="E329" s="7" t="s">
        <v>558</v>
      </c>
      <c r="F329" s="7">
        <v>395</v>
      </c>
      <c r="G329" s="9">
        <v>4837</v>
      </c>
      <c r="H329" s="7" t="s">
        <v>1321</v>
      </c>
      <c r="I329" s="7" t="s">
        <v>1322</v>
      </c>
      <c r="J329" s="13" t="s">
        <v>2840</v>
      </c>
      <c r="P329" s="13"/>
    </row>
    <row r="330" spans="1:16">
      <c r="A330" s="7" t="s">
        <v>1323</v>
      </c>
      <c r="B330" s="7" t="s">
        <v>538</v>
      </c>
      <c r="C330" s="7">
        <f t="shared" si="5"/>
        <v>34</v>
      </c>
      <c r="D330" s="7" t="s">
        <v>186</v>
      </c>
      <c r="E330" s="7" t="s">
        <v>735</v>
      </c>
      <c r="F330" s="7">
        <v>393</v>
      </c>
      <c r="G330" s="9">
        <v>4892</v>
      </c>
      <c r="H330" s="7" t="s">
        <v>1324</v>
      </c>
      <c r="I330" s="7" t="s">
        <v>1319</v>
      </c>
      <c r="J330" s="13" t="s">
        <v>2839</v>
      </c>
      <c r="P330" s="13"/>
    </row>
    <row r="331" spans="1:16">
      <c r="A331" s="7" t="s">
        <v>1325</v>
      </c>
      <c r="B331" s="7" t="s">
        <v>850</v>
      </c>
      <c r="C331" s="7">
        <f t="shared" si="5"/>
        <v>37</v>
      </c>
      <c r="D331" s="7" t="s">
        <v>2531</v>
      </c>
      <c r="E331" s="7" t="s">
        <v>850</v>
      </c>
      <c r="F331" s="7">
        <v>422</v>
      </c>
      <c r="G331" s="9">
        <v>5310</v>
      </c>
      <c r="H331" s="7" t="s">
        <v>1326</v>
      </c>
      <c r="I331" s="7" t="s">
        <v>1327</v>
      </c>
      <c r="J331" s="13" t="s">
        <v>408</v>
      </c>
      <c r="P331" s="13"/>
    </row>
    <row r="332" spans="1:16">
      <c r="A332" s="7" t="s">
        <v>1328</v>
      </c>
      <c r="B332" s="7" t="s">
        <v>850</v>
      </c>
      <c r="C332" s="7">
        <f t="shared" si="5"/>
        <v>37</v>
      </c>
      <c r="D332" s="13" t="s">
        <v>2531</v>
      </c>
      <c r="E332" s="7" t="s">
        <v>1329</v>
      </c>
      <c r="F332" s="7">
        <v>414</v>
      </c>
      <c r="G332" s="9">
        <v>5367</v>
      </c>
      <c r="H332" s="7" t="s">
        <v>1330</v>
      </c>
      <c r="I332" s="7" t="s">
        <v>1331</v>
      </c>
      <c r="J332" s="13" t="s">
        <v>2841</v>
      </c>
      <c r="P332" s="13"/>
    </row>
    <row r="333" spans="1:16">
      <c r="A333" s="7" t="s">
        <v>1332</v>
      </c>
      <c r="B333" s="7" t="s">
        <v>850</v>
      </c>
      <c r="C333" s="7">
        <f t="shared" si="5"/>
        <v>37</v>
      </c>
      <c r="D333" s="13" t="s">
        <v>2531</v>
      </c>
      <c r="E333" s="7" t="s">
        <v>390</v>
      </c>
      <c r="F333" s="7">
        <v>415</v>
      </c>
      <c r="G333" s="9">
        <v>5371</v>
      </c>
      <c r="H333" s="7" t="s">
        <v>1333</v>
      </c>
      <c r="I333" s="7" t="s">
        <v>1334</v>
      </c>
      <c r="J333" s="13" t="s">
        <v>2842</v>
      </c>
      <c r="P333" s="13"/>
    </row>
    <row r="334" spans="1:16">
      <c r="A334" s="7" t="s">
        <v>1335</v>
      </c>
      <c r="B334" s="7" t="s">
        <v>850</v>
      </c>
      <c r="C334" s="7">
        <f t="shared" si="5"/>
        <v>37</v>
      </c>
      <c r="D334" s="13" t="s">
        <v>2531</v>
      </c>
      <c r="E334" s="7" t="s">
        <v>538</v>
      </c>
      <c r="F334" s="7">
        <v>416</v>
      </c>
      <c r="G334" s="9">
        <v>5361</v>
      </c>
      <c r="H334" s="7" t="s">
        <v>1336</v>
      </c>
      <c r="I334" s="7" t="s">
        <v>1337</v>
      </c>
      <c r="J334" s="13" t="s">
        <v>2843</v>
      </c>
      <c r="P334" s="13"/>
    </row>
    <row r="335" spans="1:16">
      <c r="A335" s="7" t="s">
        <v>1338</v>
      </c>
      <c r="B335" s="7" t="s">
        <v>850</v>
      </c>
      <c r="C335" s="7">
        <f t="shared" si="5"/>
        <v>37</v>
      </c>
      <c r="D335" s="13" t="s">
        <v>2531</v>
      </c>
      <c r="E335" s="7" t="s">
        <v>189</v>
      </c>
      <c r="F335" s="7">
        <v>417</v>
      </c>
      <c r="G335" s="9">
        <v>5357</v>
      </c>
      <c r="H335" s="7" t="s">
        <v>1339</v>
      </c>
      <c r="I335" s="7" t="s">
        <v>1340</v>
      </c>
      <c r="J335" s="13" t="s">
        <v>2844</v>
      </c>
      <c r="P335" s="13"/>
    </row>
    <row r="336" spans="1:16">
      <c r="A336" s="7" t="s">
        <v>1341</v>
      </c>
      <c r="B336" s="7" t="s">
        <v>850</v>
      </c>
      <c r="C336" s="7">
        <f t="shared" si="5"/>
        <v>37</v>
      </c>
      <c r="D336" s="13" t="s">
        <v>2531</v>
      </c>
      <c r="E336" s="7" t="s">
        <v>642</v>
      </c>
      <c r="F336" s="7">
        <v>418</v>
      </c>
      <c r="G336" s="11">
        <v>5349</v>
      </c>
      <c r="H336" s="7" t="s">
        <v>643</v>
      </c>
      <c r="I336" s="7" t="s">
        <v>644</v>
      </c>
      <c r="J336" s="13" t="s">
        <v>2845</v>
      </c>
      <c r="P336" s="13"/>
    </row>
    <row r="337" spans="1:16">
      <c r="A337" s="7" t="s">
        <v>1342</v>
      </c>
      <c r="B337" s="7" t="s">
        <v>850</v>
      </c>
      <c r="C337" s="7">
        <f t="shared" si="5"/>
        <v>37</v>
      </c>
      <c r="D337" s="13" t="s">
        <v>2531</v>
      </c>
      <c r="E337" s="7" t="s">
        <v>1343</v>
      </c>
      <c r="F337" s="7">
        <v>419</v>
      </c>
      <c r="G337" s="9">
        <v>5346</v>
      </c>
      <c r="H337" s="7" t="s">
        <v>1344</v>
      </c>
      <c r="I337" s="7" t="s">
        <v>1345</v>
      </c>
      <c r="J337" s="13" t="s">
        <v>2846</v>
      </c>
      <c r="P337" s="13"/>
    </row>
    <row r="338" spans="1:16">
      <c r="A338" s="7" t="s">
        <v>1346</v>
      </c>
      <c r="B338" s="7" t="s">
        <v>850</v>
      </c>
      <c r="C338" s="7">
        <f t="shared" si="5"/>
        <v>37</v>
      </c>
      <c r="D338" s="13" t="s">
        <v>2531</v>
      </c>
      <c r="E338" s="7" t="s">
        <v>1347</v>
      </c>
      <c r="F338" s="7">
        <v>420</v>
      </c>
      <c r="G338" s="9">
        <v>5364</v>
      </c>
      <c r="H338" s="7" t="s">
        <v>1348</v>
      </c>
      <c r="I338" s="7" t="s">
        <v>1349</v>
      </c>
      <c r="J338" s="13" t="s">
        <v>2847</v>
      </c>
      <c r="P338" s="13"/>
    </row>
    <row r="339" spans="1:16">
      <c r="A339" s="7" t="s">
        <v>1350</v>
      </c>
      <c r="B339" s="7" t="s">
        <v>850</v>
      </c>
      <c r="C339" s="7">
        <f t="shared" si="5"/>
        <v>37</v>
      </c>
      <c r="D339" s="13" t="s">
        <v>2531</v>
      </c>
      <c r="E339" s="7" t="s">
        <v>161</v>
      </c>
      <c r="F339" s="7">
        <v>421</v>
      </c>
      <c r="G339" s="9">
        <v>5353</v>
      </c>
      <c r="H339" s="7" t="s">
        <v>1351</v>
      </c>
      <c r="I339" s="7" t="s">
        <v>1352</v>
      </c>
      <c r="J339" s="13" t="s">
        <v>2848</v>
      </c>
      <c r="P339" s="13"/>
    </row>
    <row r="340" spans="1:16">
      <c r="A340" s="7" t="s">
        <v>1353</v>
      </c>
      <c r="B340" s="7" t="s">
        <v>1077</v>
      </c>
      <c r="C340" s="7">
        <f t="shared" si="5"/>
        <v>8</v>
      </c>
      <c r="D340" s="7" t="s">
        <v>207</v>
      </c>
      <c r="E340" s="7" t="s">
        <v>196</v>
      </c>
      <c r="F340" s="7">
        <v>102</v>
      </c>
      <c r="G340" s="9">
        <v>9110</v>
      </c>
      <c r="H340" s="7" t="s">
        <v>1354</v>
      </c>
      <c r="I340" s="7" t="s">
        <v>2527</v>
      </c>
      <c r="J340" s="13" t="s">
        <v>2849</v>
      </c>
      <c r="P340" s="13"/>
    </row>
    <row r="341" spans="1:16">
      <c r="A341" s="7" t="s">
        <v>1359</v>
      </c>
      <c r="B341" s="7" t="s">
        <v>1077</v>
      </c>
      <c r="C341" s="7">
        <f t="shared" si="5"/>
        <v>8</v>
      </c>
      <c r="D341" s="7" t="s">
        <v>207</v>
      </c>
      <c r="E341" s="7" t="s">
        <v>1360</v>
      </c>
      <c r="F341" s="7">
        <v>104</v>
      </c>
      <c r="G341" s="9">
        <v>9115</v>
      </c>
      <c r="H341" s="7" t="s">
        <v>1361</v>
      </c>
      <c r="I341" s="7" t="s">
        <v>1362</v>
      </c>
      <c r="J341" s="13" t="s">
        <v>2850</v>
      </c>
      <c r="P341" s="13"/>
    </row>
    <row r="342" spans="1:16">
      <c r="A342" s="7" t="s">
        <v>1363</v>
      </c>
      <c r="B342" s="7" t="s">
        <v>1077</v>
      </c>
      <c r="C342" s="7">
        <f t="shared" si="5"/>
        <v>8</v>
      </c>
      <c r="D342" s="7" t="s">
        <v>207</v>
      </c>
      <c r="E342" s="7" t="s">
        <v>77</v>
      </c>
      <c r="F342" s="7">
        <v>105</v>
      </c>
      <c r="G342" s="9">
        <v>9127</v>
      </c>
      <c r="H342" s="7" t="s">
        <v>1364</v>
      </c>
      <c r="I342" s="7" t="s">
        <v>1365</v>
      </c>
      <c r="J342" s="13" t="s">
        <v>2851</v>
      </c>
      <c r="P342" s="13"/>
    </row>
    <row r="343" spans="1:16">
      <c r="A343" s="7" t="s">
        <v>1355</v>
      </c>
      <c r="B343" s="7" t="s">
        <v>1077</v>
      </c>
      <c r="C343" s="7">
        <f>INDEX(Ma_tinh,MATCH(D343,Tinh_TP,0))</f>
        <v>8</v>
      </c>
      <c r="D343" s="7" t="s">
        <v>207</v>
      </c>
      <c r="E343" s="7" t="s">
        <v>1356</v>
      </c>
      <c r="F343" s="7">
        <v>103</v>
      </c>
      <c r="G343" s="9">
        <v>9125</v>
      </c>
      <c r="H343" s="7" t="s">
        <v>1357</v>
      </c>
      <c r="I343" s="7" t="s">
        <v>1358</v>
      </c>
      <c r="J343" s="13" t="s">
        <v>2852</v>
      </c>
      <c r="P343" s="13"/>
    </row>
    <row r="344" spans="1:16">
      <c r="A344" s="7" t="s">
        <v>1366</v>
      </c>
      <c r="B344" s="7" t="s">
        <v>1077</v>
      </c>
      <c r="C344" s="7">
        <f t="shared" si="5"/>
        <v>8</v>
      </c>
      <c r="D344" s="7" t="s">
        <v>207</v>
      </c>
      <c r="E344" s="7" t="s">
        <v>244</v>
      </c>
      <c r="F344" s="7">
        <v>106</v>
      </c>
      <c r="G344" s="9">
        <v>9122</v>
      </c>
      <c r="H344" s="7" t="s">
        <v>1367</v>
      </c>
      <c r="I344" s="7" t="s">
        <v>1368</v>
      </c>
      <c r="J344" s="13" t="s">
        <v>2853</v>
      </c>
      <c r="P344" s="13"/>
    </row>
    <row r="345" spans="1:16">
      <c r="A345" s="7" t="s">
        <v>1369</v>
      </c>
      <c r="B345" s="7" t="s">
        <v>1077</v>
      </c>
      <c r="C345" s="7">
        <f t="shared" si="5"/>
        <v>8</v>
      </c>
      <c r="D345" s="7" t="s">
        <v>207</v>
      </c>
      <c r="E345" s="7" t="s">
        <v>562</v>
      </c>
      <c r="F345" s="7">
        <v>107</v>
      </c>
      <c r="G345" s="9">
        <v>9129</v>
      </c>
      <c r="H345" s="7" t="s">
        <v>1370</v>
      </c>
      <c r="I345" s="7" t="s">
        <v>1371</v>
      </c>
      <c r="J345" s="13" t="s">
        <v>2854</v>
      </c>
      <c r="P345" s="13"/>
    </row>
    <row r="346" spans="1:16">
      <c r="A346" s="7" t="s">
        <v>1372</v>
      </c>
      <c r="B346" s="7" t="s">
        <v>1077</v>
      </c>
      <c r="C346" s="7">
        <f t="shared" si="5"/>
        <v>8</v>
      </c>
      <c r="D346" s="7" t="s">
        <v>207</v>
      </c>
      <c r="E346" s="7" t="s">
        <v>569</v>
      </c>
      <c r="F346" s="7">
        <v>108</v>
      </c>
      <c r="G346" s="9">
        <v>9118</v>
      </c>
      <c r="H346" s="7" t="s">
        <v>1373</v>
      </c>
      <c r="I346" s="7" t="s">
        <v>1374</v>
      </c>
      <c r="J346" s="13" t="s">
        <v>2855</v>
      </c>
      <c r="P346" s="13"/>
    </row>
    <row r="347" spans="1:16">
      <c r="A347" s="7" t="s">
        <v>1375</v>
      </c>
      <c r="B347" s="7" t="s">
        <v>1077</v>
      </c>
      <c r="C347" s="7">
        <f t="shared" si="5"/>
        <v>8</v>
      </c>
      <c r="D347" s="7" t="s">
        <v>207</v>
      </c>
      <c r="E347" s="7" t="s">
        <v>279</v>
      </c>
      <c r="F347" s="7">
        <v>109</v>
      </c>
      <c r="G347" s="12">
        <v>9130</v>
      </c>
      <c r="H347" s="7" t="s">
        <v>2530</v>
      </c>
      <c r="I347" s="7" t="s">
        <v>2530</v>
      </c>
      <c r="J347" s="13" t="s">
        <v>2856</v>
      </c>
      <c r="P347" s="13"/>
    </row>
    <row r="348" spans="1:16">
      <c r="A348" s="7" t="s">
        <v>1376</v>
      </c>
      <c r="B348" s="7" t="s">
        <v>1377</v>
      </c>
      <c r="C348" s="7">
        <f t="shared" si="5"/>
        <v>13</v>
      </c>
      <c r="D348" s="7" t="s">
        <v>227</v>
      </c>
      <c r="E348" s="7" t="s">
        <v>1377</v>
      </c>
      <c r="F348" s="7">
        <v>156</v>
      </c>
      <c r="G348" s="9">
        <v>1610</v>
      </c>
      <c r="H348" s="7" t="s">
        <v>1378</v>
      </c>
      <c r="I348" s="7" t="s">
        <v>1379</v>
      </c>
      <c r="J348" s="13" t="s">
        <v>228</v>
      </c>
      <c r="P348" s="13"/>
    </row>
    <row r="349" spans="1:16">
      <c r="A349" s="7" t="s">
        <v>1380</v>
      </c>
      <c r="B349" s="7" t="s">
        <v>1377</v>
      </c>
      <c r="C349" s="7">
        <f t="shared" si="5"/>
        <v>13</v>
      </c>
      <c r="D349" s="7" t="s">
        <v>227</v>
      </c>
      <c r="E349" s="7" t="s">
        <v>1381</v>
      </c>
      <c r="F349" s="7">
        <v>147</v>
      </c>
      <c r="G349" s="9">
        <v>1616</v>
      </c>
      <c r="H349" s="7" t="s">
        <v>1382</v>
      </c>
      <c r="I349" s="7" t="s">
        <v>1383</v>
      </c>
      <c r="J349" s="13" t="s">
        <v>2857</v>
      </c>
      <c r="P349" s="13"/>
    </row>
    <row r="350" spans="1:16">
      <c r="A350" s="7" t="s">
        <v>1384</v>
      </c>
      <c r="B350" s="7" t="s">
        <v>1377</v>
      </c>
      <c r="C350" s="7">
        <f t="shared" si="5"/>
        <v>13</v>
      </c>
      <c r="D350" s="7" t="s">
        <v>227</v>
      </c>
      <c r="E350" s="7" t="s">
        <v>376</v>
      </c>
      <c r="F350" s="7">
        <v>148</v>
      </c>
      <c r="G350" s="9">
        <v>1635</v>
      </c>
      <c r="H350" s="7" t="s">
        <v>1385</v>
      </c>
      <c r="I350" s="7" t="s">
        <v>1386</v>
      </c>
      <c r="J350" s="13" t="s">
        <v>2858</v>
      </c>
      <c r="P350" s="13"/>
    </row>
    <row r="351" spans="1:16">
      <c r="A351" s="7" t="s">
        <v>1387</v>
      </c>
      <c r="B351" s="7" t="s">
        <v>1377</v>
      </c>
      <c r="C351" s="7">
        <f t="shared" si="5"/>
        <v>13</v>
      </c>
      <c r="D351" s="7" t="s">
        <v>227</v>
      </c>
      <c r="E351" s="7" t="s">
        <v>904</v>
      </c>
      <c r="F351" s="7">
        <v>149</v>
      </c>
      <c r="G351" s="9">
        <v>1625</v>
      </c>
      <c r="H351" s="7" t="s">
        <v>1388</v>
      </c>
      <c r="I351" s="7" t="s">
        <v>1389</v>
      </c>
      <c r="J351" s="13" t="s">
        <v>2859</v>
      </c>
      <c r="P351" s="13"/>
    </row>
    <row r="352" spans="1:16">
      <c r="A352" s="7" t="s">
        <v>1390</v>
      </c>
      <c r="B352" s="7" t="s">
        <v>1377</v>
      </c>
      <c r="C352" s="7">
        <f t="shared" si="5"/>
        <v>13</v>
      </c>
      <c r="D352" s="7" t="s">
        <v>227</v>
      </c>
      <c r="E352" s="7" t="s">
        <v>1391</v>
      </c>
      <c r="F352" s="7">
        <v>150</v>
      </c>
      <c r="G352" s="9">
        <v>1618</v>
      </c>
      <c r="H352" s="7" t="s">
        <v>1392</v>
      </c>
      <c r="I352" s="7" t="s">
        <v>1393</v>
      </c>
      <c r="J352" s="13" t="s">
        <v>2860</v>
      </c>
      <c r="P352" s="13"/>
    </row>
    <row r="353" spans="1:16">
      <c r="A353" s="7" t="s">
        <v>1394</v>
      </c>
      <c r="B353" s="7" t="s">
        <v>1377</v>
      </c>
      <c r="C353" s="7">
        <f t="shared" si="5"/>
        <v>13</v>
      </c>
      <c r="D353" s="7" t="s">
        <v>227</v>
      </c>
      <c r="E353" s="7" t="s">
        <v>1395</v>
      </c>
      <c r="F353" s="7">
        <v>151</v>
      </c>
      <c r="G353" s="9">
        <v>1638</v>
      </c>
      <c r="H353" s="7" t="s">
        <v>1396</v>
      </c>
      <c r="I353" s="7" t="s">
        <v>1397</v>
      </c>
      <c r="J353" s="13" t="s">
        <v>2861</v>
      </c>
      <c r="P353" s="13"/>
    </row>
    <row r="354" spans="1:16">
      <c r="A354" s="7" t="s">
        <v>1398</v>
      </c>
      <c r="B354" s="7" t="s">
        <v>1377</v>
      </c>
      <c r="C354" s="7">
        <f t="shared" si="5"/>
        <v>13</v>
      </c>
      <c r="D354" s="7" t="s">
        <v>227</v>
      </c>
      <c r="E354" s="7" t="s">
        <v>1399</v>
      </c>
      <c r="F354" s="7">
        <v>152</v>
      </c>
      <c r="G354" s="9">
        <v>1632</v>
      </c>
      <c r="H354" s="7" t="s">
        <v>1400</v>
      </c>
      <c r="I354" s="7" t="s">
        <v>1401</v>
      </c>
      <c r="J354" s="13" t="s">
        <v>2862</v>
      </c>
      <c r="P354" s="13"/>
    </row>
    <row r="355" spans="1:16">
      <c r="A355" s="7" t="s">
        <v>1402</v>
      </c>
      <c r="B355" s="7" t="s">
        <v>1377</v>
      </c>
      <c r="C355" s="7">
        <f t="shared" si="5"/>
        <v>13</v>
      </c>
      <c r="D355" s="7" t="s">
        <v>227</v>
      </c>
      <c r="E355" s="7" t="s">
        <v>1403</v>
      </c>
      <c r="F355" s="7">
        <v>153</v>
      </c>
      <c r="G355" s="9">
        <v>1622</v>
      </c>
      <c r="H355" s="7" t="s">
        <v>1404</v>
      </c>
      <c r="I355" s="7" t="s">
        <v>1405</v>
      </c>
      <c r="J355" s="13" t="s">
        <v>2863</v>
      </c>
      <c r="P355" s="13"/>
    </row>
    <row r="356" spans="1:16">
      <c r="A356" s="7" t="s">
        <v>1406</v>
      </c>
      <c r="B356" s="7" t="s">
        <v>1377</v>
      </c>
      <c r="C356" s="7">
        <f t="shared" si="5"/>
        <v>13</v>
      </c>
      <c r="D356" s="7" t="s">
        <v>227</v>
      </c>
      <c r="E356" s="7" t="s">
        <v>527</v>
      </c>
      <c r="F356" s="7">
        <v>154</v>
      </c>
      <c r="G356" s="9">
        <v>1613</v>
      </c>
      <c r="H356" s="7" t="s">
        <v>1407</v>
      </c>
      <c r="I356" s="7" t="s">
        <v>1408</v>
      </c>
      <c r="J356" s="13" t="s">
        <v>2864</v>
      </c>
      <c r="P356" s="13"/>
    </row>
    <row r="357" spans="1:16">
      <c r="A357" s="7" t="s">
        <v>1409</v>
      </c>
      <c r="B357" s="7" t="s">
        <v>1377</v>
      </c>
      <c r="C357" s="7">
        <f t="shared" si="5"/>
        <v>13</v>
      </c>
      <c r="D357" s="7" t="s">
        <v>227</v>
      </c>
      <c r="E357" s="7" t="s">
        <v>1108</v>
      </c>
      <c r="F357" s="7">
        <v>155</v>
      </c>
      <c r="G357" s="9">
        <v>1629</v>
      </c>
      <c r="H357" s="7" t="s">
        <v>1410</v>
      </c>
      <c r="I357" s="7" t="s">
        <v>1411</v>
      </c>
      <c r="J357" s="13" t="s">
        <v>2865</v>
      </c>
      <c r="P357" s="13"/>
    </row>
    <row r="358" spans="1:16">
      <c r="A358" s="7" t="s">
        <v>1412</v>
      </c>
      <c r="B358" s="7" t="s">
        <v>1413</v>
      </c>
      <c r="C358" s="7">
        <f t="shared" si="5"/>
        <v>59</v>
      </c>
      <c r="D358" s="7" t="s">
        <v>241</v>
      </c>
      <c r="E358" s="7" t="s">
        <v>1414</v>
      </c>
      <c r="F358" s="7">
        <v>659</v>
      </c>
      <c r="G358" s="9">
        <v>9224</v>
      </c>
      <c r="H358" s="7" t="s">
        <v>1415</v>
      </c>
      <c r="I358" s="7" t="s">
        <v>1416</v>
      </c>
      <c r="J358" s="13" t="s">
        <v>2866</v>
      </c>
      <c r="P358" s="13"/>
    </row>
    <row r="359" spans="1:16">
      <c r="A359" s="7" t="s">
        <v>1417</v>
      </c>
      <c r="B359" s="7" t="s">
        <v>1413</v>
      </c>
      <c r="C359" s="7">
        <f t="shared" si="5"/>
        <v>59</v>
      </c>
      <c r="D359" s="7" t="s">
        <v>241</v>
      </c>
      <c r="E359" s="7" t="s">
        <v>369</v>
      </c>
      <c r="F359" s="7">
        <v>660</v>
      </c>
      <c r="G359" s="9">
        <v>9238</v>
      </c>
      <c r="H359" s="7" t="s">
        <v>1418</v>
      </c>
      <c r="I359" s="7" t="s">
        <v>1419</v>
      </c>
      <c r="J359" s="13" t="s">
        <v>2867</v>
      </c>
      <c r="P359" s="13"/>
    </row>
    <row r="360" spans="1:16">
      <c r="A360" s="7" t="s">
        <v>1420</v>
      </c>
      <c r="B360" s="7" t="s">
        <v>1413</v>
      </c>
      <c r="C360" s="7">
        <f t="shared" si="5"/>
        <v>59</v>
      </c>
      <c r="D360" s="7" t="s">
        <v>241</v>
      </c>
      <c r="E360" s="7" t="s">
        <v>1421</v>
      </c>
      <c r="F360" s="7">
        <v>661</v>
      </c>
      <c r="G360" s="9">
        <v>9246</v>
      </c>
      <c r="H360" s="7" t="s">
        <v>1422</v>
      </c>
      <c r="I360" s="7" t="s">
        <v>1423</v>
      </c>
      <c r="J360" s="13" t="s">
        <v>2868</v>
      </c>
      <c r="P360" s="13"/>
    </row>
    <row r="361" spans="1:16">
      <c r="A361" s="7" t="s">
        <v>1424</v>
      </c>
      <c r="B361" s="7" t="s">
        <v>1413</v>
      </c>
      <c r="C361" s="7">
        <f t="shared" si="5"/>
        <v>59</v>
      </c>
      <c r="D361" s="7" t="s">
        <v>241</v>
      </c>
      <c r="E361" s="7" t="s">
        <v>1425</v>
      </c>
      <c r="F361" s="7">
        <v>662</v>
      </c>
      <c r="G361" s="9">
        <v>9218</v>
      </c>
      <c r="H361" s="7" t="s">
        <v>1426</v>
      </c>
      <c r="I361" s="7" t="s">
        <v>1427</v>
      </c>
      <c r="J361" s="13" t="s">
        <v>2869</v>
      </c>
      <c r="P361" s="13"/>
    </row>
    <row r="362" spans="1:16">
      <c r="A362" s="7" t="s">
        <v>1428</v>
      </c>
      <c r="B362" s="7" t="s">
        <v>1413</v>
      </c>
      <c r="C362" s="7">
        <f t="shared" si="5"/>
        <v>59</v>
      </c>
      <c r="D362" s="7" t="s">
        <v>241</v>
      </c>
      <c r="E362" s="7" t="s">
        <v>77</v>
      </c>
      <c r="F362" s="7">
        <v>663</v>
      </c>
      <c r="G362" s="11">
        <v>9230</v>
      </c>
      <c r="H362" s="7" t="s">
        <v>78</v>
      </c>
      <c r="I362" s="7" t="s">
        <v>79</v>
      </c>
      <c r="J362" s="13" t="s">
        <v>2870</v>
      </c>
      <c r="P362" s="13"/>
    </row>
    <row r="363" spans="1:16">
      <c r="A363" s="7" t="s">
        <v>1429</v>
      </c>
      <c r="B363" s="7" t="s">
        <v>1413</v>
      </c>
      <c r="C363" s="7">
        <f t="shared" si="5"/>
        <v>59</v>
      </c>
      <c r="D363" s="7" t="s">
        <v>241</v>
      </c>
      <c r="E363" s="7" t="s">
        <v>383</v>
      </c>
      <c r="F363" s="7">
        <v>664</v>
      </c>
      <c r="G363" s="9">
        <v>9216</v>
      </c>
      <c r="H363" s="7" t="s">
        <v>1430</v>
      </c>
      <c r="I363" s="7" t="s">
        <v>1431</v>
      </c>
      <c r="J363" s="13" t="s">
        <v>2871</v>
      </c>
      <c r="P363" s="13"/>
    </row>
    <row r="364" spans="1:16">
      <c r="A364" s="7" t="s">
        <v>1432</v>
      </c>
      <c r="B364" s="7" t="s">
        <v>1413</v>
      </c>
      <c r="C364" s="7">
        <f t="shared" si="5"/>
        <v>59</v>
      </c>
      <c r="D364" s="7" t="s">
        <v>241</v>
      </c>
      <c r="E364" s="7" t="s">
        <v>511</v>
      </c>
      <c r="F364" s="7">
        <v>665</v>
      </c>
      <c r="G364" s="9">
        <v>9250</v>
      </c>
      <c r="H364" s="7" t="s">
        <v>1433</v>
      </c>
      <c r="I364" s="7" t="s">
        <v>1434</v>
      </c>
      <c r="J364" s="13" t="s">
        <v>2872</v>
      </c>
      <c r="P364" s="13"/>
    </row>
    <row r="365" spans="1:16">
      <c r="A365" s="7" t="s">
        <v>1435</v>
      </c>
      <c r="B365" s="7" t="s">
        <v>1413</v>
      </c>
      <c r="C365" s="7">
        <f t="shared" si="5"/>
        <v>59</v>
      </c>
      <c r="D365" s="7" t="s">
        <v>241</v>
      </c>
      <c r="E365" s="7" t="s">
        <v>196</v>
      </c>
      <c r="F365" s="7">
        <v>666</v>
      </c>
      <c r="G365" s="9">
        <v>9232</v>
      </c>
      <c r="H365" s="7" t="s">
        <v>1436</v>
      </c>
      <c r="I365" s="7" t="s">
        <v>1437</v>
      </c>
      <c r="J365" s="13" t="s">
        <v>2873</v>
      </c>
      <c r="P365" s="13"/>
    </row>
    <row r="366" spans="1:16">
      <c r="A366" s="7" t="s">
        <v>1438</v>
      </c>
      <c r="B366" s="7" t="s">
        <v>1413</v>
      </c>
      <c r="C366" s="7">
        <f t="shared" si="5"/>
        <v>59</v>
      </c>
      <c r="D366" s="7" t="s">
        <v>241</v>
      </c>
      <c r="E366" s="7" t="s">
        <v>1439</v>
      </c>
      <c r="F366" s="7">
        <v>667</v>
      </c>
      <c r="G366" s="9">
        <v>9210</v>
      </c>
      <c r="H366" s="7" t="s">
        <v>1440</v>
      </c>
      <c r="I366" s="7" t="s">
        <v>1441</v>
      </c>
      <c r="J366" s="13" t="s">
        <v>2874</v>
      </c>
      <c r="P366" s="13"/>
    </row>
    <row r="367" spans="1:16">
      <c r="A367" s="7" t="s">
        <v>1442</v>
      </c>
      <c r="B367" s="7" t="s">
        <v>1413</v>
      </c>
      <c r="C367" s="7">
        <f t="shared" si="5"/>
        <v>59</v>
      </c>
      <c r="D367" s="7" t="s">
        <v>241</v>
      </c>
      <c r="E367" s="7" t="s">
        <v>835</v>
      </c>
      <c r="F367" s="7">
        <v>668</v>
      </c>
      <c r="G367" s="9">
        <v>9214</v>
      </c>
      <c r="H367" s="7" t="s">
        <v>1443</v>
      </c>
      <c r="I367" s="7" t="s">
        <v>1444</v>
      </c>
      <c r="J367" s="13" t="s">
        <v>2875</v>
      </c>
      <c r="P367" s="13"/>
    </row>
    <row r="368" spans="1:16">
      <c r="A368" s="7" t="s">
        <v>1445</v>
      </c>
      <c r="B368" s="7" t="s">
        <v>1413</v>
      </c>
      <c r="C368" s="7">
        <f t="shared" si="5"/>
        <v>59</v>
      </c>
      <c r="D368" s="7" t="s">
        <v>241</v>
      </c>
      <c r="E368" s="7" t="s">
        <v>519</v>
      </c>
      <c r="F368" s="7">
        <v>669</v>
      </c>
      <c r="G368" s="9">
        <v>9222</v>
      </c>
      <c r="H368" s="7" t="s">
        <v>1446</v>
      </c>
      <c r="I368" s="7" t="s">
        <v>1447</v>
      </c>
      <c r="J368" s="13" t="s">
        <v>2876</v>
      </c>
      <c r="P368" s="13"/>
    </row>
    <row r="369" spans="1:16">
      <c r="A369" s="7" t="s">
        <v>1448</v>
      </c>
      <c r="B369" s="7" t="s">
        <v>1413</v>
      </c>
      <c r="C369" s="7">
        <f t="shared" si="5"/>
        <v>59</v>
      </c>
      <c r="D369" s="7" t="s">
        <v>241</v>
      </c>
      <c r="E369" s="7" t="s">
        <v>1449</v>
      </c>
      <c r="F369" s="7">
        <v>670</v>
      </c>
      <c r="G369" s="9">
        <v>9235</v>
      </c>
      <c r="H369" s="7" t="s">
        <v>1450</v>
      </c>
      <c r="I369" s="7" t="s">
        <v>1451</v>
      </c>
      <c r="J369" s="13" t="s">
        <v>2877</v>
      </c>
      <c r="P369" s="13"/>
    </row>
    <row r="370" spans="1:16">
      <c r="A370" s="7" t="s">
        <v>1452</v>
      </c>
      <c r="B370" s="7" t="s">
        <v>1413</v>
      </c>
      <c r="C370" s="7">
        <f t="shared" si="5"/>
        <v>59</v>
      </c>
      <c r="D370" s="7" t="s">
        <v>241</v>
      </c>
      <c r="E370" s="7" t="s">
        <v>538</v>
      </c>
      <c r="F370" s="7">
        <v>671</v>
      </c>
      <c r="G370" s="9">
        <v>9220</v>
      </c>
      <c r="H370" s="7" t="s">
        <v>1453</v>
      </c>
      <c r="I370" s="7" t="s">
        <v>1454</v>
      </c>
      <c r="J370" s="13" t="s">
        <v>2878</v>
      </c>
      <c r="P370" s="13"/>
    </row>
    <row r="371" spans="1:16">
      <c r="A371" s="7" t="s">
        <v>1455</v>
      </c>
      <c r="B371" s="7" t="s">
        <v>1413</v>
      </c>
      <c r="C371" s="7">
        <f t="shared" si="5"/>
        <v>59</v>
      </c>
      <c r="D371" s="7" t="s">
        <v>241</v>
      </c>
      <c r="E371" s="7" t="s">
        <v>1317</v>
      </c>
      <c r="F371" s="7">
        <v>672</v>
      </c>
      <c r="G371" s="9">
        <v>9241</v>
      </c>
      <c r="H371" s="7" t="s">
        <v>1456</v>
      </c>
      <c r="I371" s="7" t="s">
        <v>1457</v>
      </c>
      <c r="J371" s="13" t="s">
        <v>2879</v>
      </c>
      <c r="P371" s="13"/>
    </row>
    <row r="372" spans="1:16">
      <c r="A372" s="7" t="s">
        <v>1458</v>
      </c>
      <c r="B372" s="7" t="s">
        <v>1413</v>
      </c>
      <c r="C372" s="7">
        <f t="shared" si="5"/>
        <v>59</v>
      </c>
      <c r="D372" s="7" t="s">
        <v>241</v>
      </c>
      <c r="E372" s="7" t="s">
        <v>1459</v>
      </c>
      <c r="F372" s="7">
        <v>673</v>
      </c>
      <c r="G372" s="9">
        <v>9227</v>
      </c>
      <c r="H372" s="7" t="s">
        <v>1460</v>
      </c>
      <c r="I372" s="7" t="s">
        <v>1461</v>
      </c>
      <c r="J372" s="13" t="s">
        <v>2880</v>
      </c>
      <c r="P372" s="13"/>
    </row>
    <row r="373" spans="1:16">
      <c r="A373" s="7" t="s">
        <v>1462</v>
      </c>
      <c r="B373" s="7" t="s">
        <v>1317</v>
      </c>
      <c r="C373" s="7">
        <f t="shared" si="5"/>
        <v>42</v>
      </c>
      <c r="D373" s="7" t="s">
        <v>234</v>
      </c>
      <c r="E373" s="7" t="s">
        <v>811</v>
      </c>
      <c r="F373" s="7">
        <v>475</v>
      </c>
      <c r="G373" s="9">
        <v>6510</v>
      </c>
      <c r="H373" s="7" t="s">
        <v>1463</v>
      </c>
      <c r="I373" s="7" t="s">
        <v>1464</v>
      </c>
      <c r="J373" s="13" t="s">
        <v>2881</v>
      </c>
      <c r="P373" s="13"/>
    </row>
    <row r="374" spans="1:16">
      <c r="A374" s="7" t="s">
        <v>1465</v>
      </c>
      <c r="B374" s="7" t="s">
        <v>1317</v>
      </c>
      <c r="C374" s="7">
        <f t="shared" si="5"/>
        <v>42</v>
      </c>
      <c r="D374" s="7" t="s">
        <v>234</v>
      </c>
      <c r="E374" s="7" t="s">
        <v>612</v>
      </c>
      <c r="F374" s="7">
        <v>476</v>
      </c>
      <c r="G374" s="9">
        <v>6529</v>
      </c>
      <c r="H374" s="7" t="s">
        <v>1466</v>
      </c>
      <c r="I374" s="7" t="s">
        <v>1467</v>
      </c>
      <c r="J374" s="13" t="s">
        <v>2882</v>
      </c>
      <c r="P374" s="13"/>
    </row>
    <row r="375" spans="1:16">
      <c r="A375" s="7" t="s">
        <v>1468</v>
      </c>
      <c r="B375" s="7" t="s">
        <v>1317</v>
      </c>
      <c r="C375" s="7">
        <f t="shared" si="5"/>
        <v>42</v>
      </c>
      <c r="D375" s="7" t="s">
        <v>234</v>
      </c>
      <c r="E375" s="7" t="s">
        <v>931</v>
      </c>
      <c r="F375" s="7">
        <v>477</v>
      </c>
      <c r="G375" s="12">
        <v>6542</v>
      </c>
      <c r="H375" s="7" t="s">
        <v>1469</v>
      </c>
      <c r="I375" s="7" t="s">
        <v>1470</v>
      </c>
      <c r="J375" s="13" t="s">
        <v>2883</v>
      </c>
      <c r="P375" s="13"/>
    </row>
    <row r="376" spans="1:16">
      <c r="A376" s="7" t="s">
        <v>1471</v>
      </c>
      <c r="B376" s="7" t="s">
        <v>1317</v>
      </c>
      <c r="C376" s="7">
        <f t="shared" si="5"/>
        <v>42</v>
      </c>
      <c r="D376" s="7" t="s">
        <v>234</v>
      </c>
      <c r="E376" s="7" t="s">
        <v>646</v>
      </c>
      <c r="F376" s="7">
        <v>478</v>
      </c>
      <c r="G376" s="9">
        <v>6544</v>
      </c>
      <c r="H376" s="7" t="s">
        <v>1472</v>
      </c>
      <c r="I376" s="7" t="s">
        <v>1473</v>
      </c>
      <c r="J376" s="13" t="s">
        <v>2884</v>
      </c>
      <c r="P376" s="13"/>
    </row>
    <row r="377" spans="1:16">
      <c r="A377" s="7" t="s">
        <v>1474</v>
      </c>
      <c r="B377" s="7" t="s">
        <v>1317</v>
      </c>
      <c r="C377" s="7">
        <f t="shared" si="5"/>
        <v>42</v>
      </c>
      <c r="D377" s="7" t="s">
        <v>234</v>
      </c>
      <c r="E377" s="7" t="s">
        <v>691</v>
      </c>
      <c r="F377" s="7">
        <v>479</v>
      </c>
      <c r="G377" s="9">
        <v>6537</v>
      </c>
      <c r="H377" s="7" t="s">
        <v>1475</v>
      </c>
      <c r="I377" s="7" t="s">
        <v>1476</v>
      </c>
      <c r="J377" s="13" t="s">
        <v>2885</v>
      </c>
      <c r="P377" s="13"/>
    </row>
    <row r="378" spans="1:16">
      <c r="A378" s="7" t="s">
        <v>1477</v>
      </c>
      <c r="B378" s="7" t="s">
        <v>1317</v>
      </c>
      <c r="C378" s="7">
        <f t="shared" si="5"/>
        <v>42</v>
      </c>
      <c r="D378" s="7" t="s">
        <v>234</v>
      </c>
      <c r="E378" s="7" t="s">
        <v>1478</v>
      </c>
      <c r="F378" s="7">
        <v>480</v>
      </c>
      <c r="G378" s="9">
        <v>6540</v>
      </c>
      <c r="H378" s="7" t="s">
        <v>1479</v>
      </c>
      <c r="I378" s="7" t="s">
        <v>1480</v>
      </c>
      <c r="J378" s="13" t="s">
        <v>2886</v>
      </c>
      <c r="P378" s="13"/>
    </row>
    <row r="379" spans="1:16">
      <c r="A379" s="7" t="s">
        <v>1481</v>
      </c>
      <c r="B379" s="7" t="s">
        <v>1317</v>
      </c>
      <c r="C379" s="7">
        <f t="shared" si="5"/>
        <v>42</v>
      </c>
      <c r="D379" s="7" t="s">
        <v>234</v>
      </c>
      <c r="E379" s="7" t="s">
        <v>84</v>
      </c>
      <c r="F379" s="7">
        <v>481</v>
      </c>
      <c r="G379" s="12">
        <v>6548</v>
      </c>
      <c r="H379" s="7" t="s">
        <v>1482</v>
      </c>
      <c r="I379" s="7" t="s">
        <v>1483</v>
      </c>
      <c r="J379" s="13" t="s">
        <v>2887</v>
      </c>
      <c r="P379" s="13"/>
    </row>
    <row r="380" spans="1:16">
      <c r="A380" s="7" t="s">
        <v>1484</v>
      </c>
      <c r="B380" s="7" t="s">
        <v>1317</v>
      </c>
      <c r="C380" s="7">
        <f t="shared" si="5"/>
        <v>42</v>
      </c>
      <c r="D380" s="7" t="s">
        <v>234</v>
      </c>
      <c r="E380" s="7" t="s">
        <v>493</v>
      </c>
      <c r="F380" s="7">
        <v>482</v>
      </c>
      <c r="G380" s="9">
        <v>6552</v>
      </c>
      <c r="H380" s="7" t="s">
        <v>1485</v>
      </c>
      <c r="I380" s="7" t="s">
        <v>1486</v>
      </c>
      <c r="J380" s="13" t="s">
        <v>2888</v>
      </c>
      <c r="P380" s="13"/>
    </row>
    <row r="381" spans="1:16">
      <c r="A381" s="7" t="s">
        <v>1487</v>
      </c>
      <c r="B381" s="7" t="s">
        <v>1317</v>
      </c>
      <c r="C381" s="7">
        <f t="shared" si="5"/>
        <v>42</v>
      </c>
      <c r="D381" s="7" t="s">
        <v>234</v>
      </c>
      <c r="E381" s="7" t="s">
        <v>1488</v>
      </c>
      <c r="F381" s="7">
        <v>483</v>
      </c>
      <c r="G381" s="9">
        <v>6535</v>
      </c>
      <c r="H381" s="7" t="s">
        <v>1489</v>
      </c>
      <c r="I381" s="7" t="s">
        <v>1490</v>
      </c>
      <c r="J381" s="13" t="s">
        <v>2889</v>
      </c>
      <c r="P381" s="13"/>
    </row>
    <row r="382" spans="1:16">
      <c r="A382" s="7" t="s">
        <v>1491</v>
      </c>
      <c r="B382" s="7" t="s">
        <v>1073</v>
      </c>
      <c r="C382" s="7">
        <f t="shared" si="5"/>
        <v>43</v>
      </c>
      <c r="D382" s="7" t="s">
        <v>248</v>
      </c>
      <c r="E382" s="7" t="s">
        <v>1073</v>
      </c>
      <c r="F382" s="7">
        <v>488</v>
      </c>
      <c r="G382" s="9">
        <v>5810</v>
      </c>
      <c r="H382" s="7" t="s">
        <v>1492</v>
      </c>
      <c r="I382" s="7" t="s">
        <v>1493</v>
      </c>
      <c r="J382" s="13" t="s">
        <v>249</v>
      </c>
      <c r="P382" s="13"/>
    </row>
    <row r="383" spans="1:16">
      <c r="A383" s="7" t="s">
        <v>1494</v>
      </c>
      <c r="B383" s="7" t="s">
        <v>1073</v>
      </c>
      <c r="C383" s="7">
        <f t="shared" si="5"/>
        <v>43</v>
      </c>
      <c r="D383" s="7" t="s">
        <v>248</v>
      </c>
      <c r="E383" s="7" t="s">
        <v>362</v>
      </c>
      <c r="F383" s="7">
        <v>484</v>
      </c>
      <c r="G383" s="9">
        <v>5822</v>
      </c>
      <c r="H383" s="7" t="s">
        <v>2535</v>
      </c>
      <c r="I383" s="7" t="s">
        <v>1495</v>
      </c>
      <c r="J383" s="13" t="s">
        <v>2890</v>
      </c>
      <c r="P383" s="13"/>
    </row>
    <row r="384" spans="1:16">
      <c r="A384" s="7" t="s">
        <v>1496</v>
      </c>
      <c r="B384" s="7" t="s">
        <v>1073</v>
      </c>
      <c r="C384" s="7">
        <f t="shared" si="5"/>
        <v>43</v>
      </c>
      <c r="D384" s="7" t="s">
        <v>248</v>
      </c>
      <c r="E384" s="7" t="s">
        <v>783</v>
      </c>
      <c r="F384" s="7">
        <v>485</v>
      </c>
      <c r="G384" s="9">
        <v>5835</v>
      </c>
      <c r="H384" s="7" t="s">
        <v>1497</v>
      </c>
      <c r="I384" s="7" t="s">
        <v>1498</v>
      </c>
      <c r="J384" s="13" t="s">
        <v>2891</v>
      </c>
      <c r="P384" s="13"/>
    </row>
    <row r="385" spans="1:16">
      <c r="A385" s="7" t="s">
        <v>1499</v>
      </c>
      <c r="B385" s="7" t="s">
        <v>1073</v>
      </c>
      <c r="C385" s="7">
        <f t="shared" si="5"/>
        <v>43</v>
      </c>
      <c r="D385" s="7" t="s">
        <v>248</v>
      </c>
      <c r="E385" s="7" t="s">
        <v>1500</v>
      </c>
      <c r="F385" s="7">
        <v>486</v>
      </c>
      <c r="G385" s="9">
        <v>5837</v>
      </c>
      <c r="H385" s="7" t="s">
        <v>1501</v>
      </c>
      <c r="I385" s="7" t="s">
        <v>1502</v>
      </c>
      <c r="J385" s="13" t="s">
        <v>2892</v>
      </c>
      <c r="P385" s="13"/>
    </row>
    <row r="386" spans="1:16">
      <c r="A386" s="7" t="s">
        <v>1503</v>
      </c>
      <c r="B386" s="7" t="s">
        <v>1073</v>
      </c>
      <c r="C386" s="7">
        <f t="shared" si="5"/>
        <v>43</v>
      </c>
      <c r="D386" s="7" t="s">
        <v>248</v>
      </c>
      <c r="E386" s="7" t="s">
        <v>766</v>
      </c>
      <c r="F386" s="7">
        <v>487</v>
      </c>
      <c r="G386" s="9">
        <v>5820</v>
      </c>
      <c r="H386" s="7" t="s">
        <v>1504</v>
      </c>
      <c r="I386" s="7" t="s">
        <v>1505</v>
      </c>
      <c r="J386" s="13" t="s">
        <v>2893</v>
      </c>
      <c r="P386" s="13"/>
    </row>
    <row r="387" spans="1:16">
      <c r="A387" s="7" t="s">
        <v>1506</v>
      </c>
      <c r="B387" s="7" t="s">
        <v>1073</v>
      </c>
      <c r="C387" s="7">
        <f t="shared" si="5"/>
        <v>43</v>
      </c>
      <c r="D387" s="7" t="s">
        <v>248</v>
      </c>
      <c r="E387" s="7" t="s">
        <v>141</v>
      </c>
      <c r="F387" s="7">
        <v>489</v>
      </c>
      <c r="G387" s="9">
        <v>5825</v>
      </c>
      <c r="H387" s="7" t="s">
        <v>2536</v>
      </c>
      <c r="I387" s="7" t="s">
        <v>1507</v>
      </c>
      <c r="J387" s="13" t="s">
        <v>2894</v>
      </c>
      <c r="P387" s="13"/>
    </row>
    <row r="388" spans="1:16">
      <c r="A388" s="7" t="s">
        <v>1508</v>
      </c>
      <c r="B388" s="7" t="s">
        <v>1073</v>
      </c>
      <c r="C388" s="7">
        <f t="shared" ref="C388:C451" si="6">INDEX(Ma_tinh,MATCH(D388,Tinh_TP,0))</f>
        <v>43</v>
      </c>
      <c r="D388" s="7" t="s">
        <v>248</v>
      </c>
      <c r="E388" s="7" t="s">
        <v>612</v>
      </c>
      <c r="F388" s="7">
        <v>490</v>
      </c>
      <c r="G388" s="9">
        <v>5830</v>
      </c>
      <c r="H388" s="7" t="s">
        <v>1509</v>
      </c>
      <c r="I388" s="7" t="s">
        <v>1510</v>
      </c>
      <c r="J388" s="13" t="s">
        <v>2895</v>
      </c>
      <c r="P388" s="13"/>
    </row>
    <row r="389" spans="1:16">
      <c r="A389" s="7" t="s">
        <v>1511</v>
      </c>
      <c r="B389" s="7" t="s">
        <v>1073</v>
      </c>
      <c r="C389" s="7">
        <f t="shared" si="6"/>
        <v>43</v>
      </c>
      <c r="D389" s="7" t="s">
        <v>248</v>
      </c>
      <c r="E389" s="7" t="s">
        <v>1512</v>
      </c>
      <c r="F389" s="7">
        <v>491</v>
      </c>
      <c r="G389" s="9">
        <v>5818</v>
      </c>
      <c r="H389" s="7" t="s">
        <v>1513</v>
      </c>
      <c r="I389" s="7" t="s">
        <v>1514</v>
      </c>
      <c r="J389" s="13" t="s">
        <v>2896</v>
      </c>
      <c r="P389" s="13"/>
    </row>
    <row r="390" spans="1:16">
      <c r="A390" s="7" t="s">
        <v>1515</v>
      </c>
      <c r="B390" s="7" t="s">
        <v>1073</v>
      </c>
      <c r="C390" s="7">
        <f t="shared" si="6"/>
        <v>43</v>
      </c>
      <c r="D390" s="7" t="s">
        <v>248</v>
      </c>
      <c r="E390" s="7" t="s">
        <v>1516</v>
      </c>
      <c r="F390" s="7">
        <v>492</v>
      </c>
      <c r="G390" s="9">
        <v>5832</v>
      </c>
      <c r="H390" s="7" t="s">
        <v>2537</v>
      </c>
      <c r="I390" s="7" t="s">
        <v>1517</v>
      </c>
      <c r="J390" s="13" t="s">
        <v>2897</v>
      </c>
      <c r="P390" s="13"/>
    </row>
    <row r="391" spans="1:16">
      <c r="A391" s="7" t="s">
        <v>1518</v>
      </c>
      <c r="B391" s="7" t="s">
        <v>1073</v>
      </c>
      <c r="C391" s="7">
        <f t="shared" si="6"/>
        <v>43</v>
      </c>
      <c r="D391" s="7" t="s">
        <v>248</v>
      </c>
      <c r="E391" s="7" t="s">
        <v>1519</v>
      </c>
      <c r="F391" s="7">
        <v>493</v>
      </c>
      <c r="G391" s="9">
        <v>5838</v>
      </c>
      <c r="H391" s="7" t="s">
        <v>1520</v>
      </c>
      <c r="I391" s="7" t="s">
        <v>1521</v>
      </c>
      <c r="J391" s="13" t="s">
        <v>2898</v>
      </c>
      <c r="P391" s="13"/>
    </row>
    <row r="392" spans="1:16">
      <c r="A392" s="7" t="s">
        <v>1522</v>
      </c>
      <c r="B392" s="7" t="s">
        <v>1523</v>
      </c>
      <c r="C392" s="7">
        <f t="shared" si="6"/>
        <v>54</v>
      </c>
      <c r="D392" s="7" t="s">
        <v>283</v>
      </c>
      <c r="E392" s="7" t="s">
        <v>92</v>
      </c>
      <c r="F392" s="7">
        <v>604</v>
      </c>
      <c r="G392" s="9">
        <v>8521</v>
      </c>
      <c r="H392" s="7" t="s">
        <v>1524</v>
      </c>
      <c r="I392" s="7" t="s">
        <v>1525</v>
      </c>
      <c r="J392" s="13" t="s">
        <v>2899</v>
      </c>
      <c r="P392" s="13"/>
    </row>
    <row r="393" spans="1:16">
      <c r="A393" s="7" t="s">
        <v>1526</v>
      </c>
      <c r="B393" s="7" t="s">
        <v>1523</v>
      </c>
      <c r="C393" s="7">
        <f t="shared" si="6"/>
        <v>54</v>
      </c>
      <c r="D393" s="7" t="s">
        <v>283</v>
      </c>
      <c r="E393" s="7" t="s">
        <v>1527</v>
      </c>
      <c r="F393" s="7">
        <v>605</v>
      </c>
      <c r="G393" s="9">
        <v>8542</v>
      </c>
      <c r="H393" s="7" t="s">
        <v>1528</v>
      </c>
      <c r="I393" s="7" t="s">
        <v>1529</v>
      </c>
      <c r="J393" s="13" t="s">
        <v>2900</v>
      </c>
      <c r="P393" s="13"/>
    </row>
    <row r="394" spans="1:16">
      <c r="A394" s="7" t="s">
        <v>1530</v>
      </c>
      <c r="B394" s="7" t="s">
        <v>1523</v>
      </c>
      <c r="C394" s="7">
        <f t="shared" si="6"/>
        <v>54</v>
      </c>
      <c r="D394" s="7" t="s">
        <v>283</v>
      </c>
      <c r="E394" s="7" t="s">
        <v>1018</v>
      </c>
      <c r="F394" s="7">
        <v>606</v>
      </c>
      <c r="G394" s="9">
        <v>8531</v>
      </c>
      <c r="H394" s="7" t="s">
        <v>1531</v>
      </c>
      <c r="I394" s="7" t="s">
        <v>1532</v>
      </c>
      <c r="J394" s="13" t="s">
        <v>2901</v>
      </c>
      <c r="P394" s="13"/>
    </row>
    <row r="395" spans="1:16">
      <c r="A395" s="7" t="s">
        <v>1533</v>
      </c>
      <c r="B395" s="7" t="s">
        <v>1523</v>
      </c>
      <c r="C395" s="7">
        <f t="shared" si="6"/>
        <v>54</v>
      </c>
      <c r="D395" s="7" t="s">
        <v>283</v>
      </c>
      <c r="E395" s="7" t="s">
        <v>21</v>
      </c>
      <c r="F395" s="7">
        <v>607</v>
      </c>
      <c r="G395" s="9">
        <v>8527</v>
      </c>
      <c r="H395" s="7" t="s">
        <v>1534</v>
      </c>
      <c r="I395" s="7" t="s">
        <v>1535</v>
      </c>
      <c r="J395" s="13" t="s">
        <v>2902</v>
      </c>
      <c r="P395" s="13"/>
    </row>
    <row r="396" spans="1:16">
      <c r="A396" s="7" t="s">
        <v>1536</v>
      </c>
      <c r="B396" s="7" t="s">
        <v>1523</v>
      </c>
      <c r="C396" s="7">
        <f t="shared" si="6"/>
        <v>54</v>
      </c>
      <c r="D396" s="7" t="s">
        <v>283</v>
      </c>
      <c r="E396" s="7" t="s">
        <v>127</v>
      </c>
      <c r="F396" s="7">
        <v>616</v>
      </c>
      <c r="G396" s="9">
        <v>8510</v>
      </c>
      <c r="H396" s="7" t="s">
        <v>1537</v>
      </c>
      <c r="I396" s="7" t="s">
        <v>1538</v>
      </c>
      <c r="J396" s="13" t="s">
        <v>2903</v>
      </c>
      <c r="P396" s="13"/>
    </row>
    <row r="397" spans="1:16">
      <c r="A397" s="7" t="s">
        <v>1539</v>
      </c>
      <c r="B397" s="7" t="s">
        <v>1523</v>
      </c>
      <c r="C397" s="7">
        <f t="shared" si="6"/>
        <v>54</v>
      </c>
      <c r="D397" s="7" t="s">
        <v>283</v>
      </c>
      <c r="E397" s="7" t="s">
        <v>523</v>
      </c>
      <c r="F397" s="7">
        <v>608</v>
      </c>
      <c r="G397" s="9">
        <v>8553</v>
      </c>
      <c r="H397" s="7" t="s">
        <v>1540</v>
      </c>
      <c r="I397" s="7" t="s">
        <v>1541</v>
      </c>
      <c r="J397" s="13" t="s">
        <v>2904</v>
      </c>
      <c r="P397" s="13"/>
    </row>
    <row r="398" spans="1:16">
      <c r="A398" s="7" t="s">
        <v>1542</v>
      </c>
      <c r="B398" s="7" t="s">
        <v>1523</v>
      </c>
      <c r="C398" s="7">
        <f t="shared" si="6"/>
        <v>54</v>
      </c>
      <c r="D398" s="7" t="s">
        <v>283</v>
      </c>
      <c r="E398" s="7" t="s">
        <v>77</v>
      </c>
      <c r="F398" s="7">
        <v>609</v>
      </c>
      <c r="G398" s="11">
        <v>8518</v>
      </c>
      <c r="H398" s="7" t="s">
        <v>78</v>
      </c>
      <c r="I398" s="7" t="s">
        <v>79</v>
      </c>
      <c r="J398" s="13" t="s">
        <v>2905</v>
      </c>
      <c r="P398" s="13"/>
    </row>
    <row r="399" spans="1:16">
      <c r="A399" s="7" t="s">
        <v>1543</v>
      </c>
      <c r="B399" s="7" t="s">
        <v>1523</v>
      </c>
      <c r="C399" s="7">
        <f t="shared" si="6"/>
        <v>54</v>
      </c>
      <c r="D399" s="7" t="s">
        <v>283</v>
      </c>
      <c r="E399" s="7" t="s">
        <v>348</v>
      </c>
      <c r="F399" s="7">
        <v>610</v>
      </c>
      <c r="G399" s="9">
        <v>8523</v>
      </c>
      <c r="H399" s="7" t="s">
        <v>1544</v>
      </c>
      <c r="I399" s="7" t="s">
        <v>1545</v>
      </c>
      <c r="J399" s="13" t="s">
        <v>2906</v>
      </c>
      <c r="P399" s="13"/>
    </row>
    <row r="400" spans="1:16">
      <c r="A400" s="7" t="s">
        <v>1546</v>
      </c>
      <c r="B400" s="7" t="s">
        <v>1523</v>
      </c>
      <c r="C400" s="7">
        <f t="shared" si="6"/>
        <v>54</v>
      </c>
      <c r="D400" s="7" t="s">
        <v>283</v>
      </c>
      <c r="E400" s="7" t="s">
        <v>577</v>
      </c>
      <c r="F400" s="7">
        <v>611</v>
      </c>
      <c r="G400" s="9">
        <v>8546</v>
      </c>
      <c r="H400" s="7" t="s">
        <v>1547</v>
      </c>
      <c r="I400" s="7" t="s">
        <v>1548</v>
      </c>
      <c r="J400" s="13" t="s">
        <v>2907</v>
      </c>
      <c r="P400" s="13"/>
    </row>
    <row r="401" spans="1:16">
      <c r="A401" s="7" t="s">
        <v>1549</v>
      </c>
      <c r="B401" s="7" t="s">
        <v>1523</v>
      </c>
      <c r="C401" s="7">
        <f t="shared" si="6"/>
        <v>54</v>
      </c>
      <c r="D401" s="7" t="s">
        <v>283</v>
      </c>
      <c r="E401" s="7" t="s">
        <v>835</v>
      </c>
      <c r="F401" s="7">
        <v>612</v>
      </c>
      <c r="G401" s="9">
        <v>8544</v>
      </c>
      <c r="H401" s="7" t="s">
        <v>1550</v>
      </c>
      <c r="I401" s="7" t="s">
        <v>1551</v>
      </c>
      <c r="J401" s="13" t="s">
        <v>2908</v>
      </c>
      <c r="P401" s="13"/>
    </row>
    <row r="402" spans="1:16">
      <c r="A402" s="7" t="s">
        <v>1552</v>
      </c>
      <c r="B402" s="7" t="s">
        <v>1523</v>
      </c>
      <c r="C402" s="7">
        <f t="shared" si="6"/>
        <v>54</v>
      </c>
      <c r="D402" s="7" t="s">
        <v>283</v>
      </c>
      <c r="E402" s="7" t="s">
        <v>1399</v>
      </c>
      <c r="F402" s="7">
        <v>613</v>
      </c>
      <c r="G402" s="9">
        <v>8548</v>
      </c>
      <c r="H402" s="7" t="s">
        <v>1553</v>
      </c>
      <c r="I402" s="7" t="s">
        <v>1554</v>
      </c>
      <c r="J402" s="13" t="s">
        <v>2909</v>
      </c>
      <c r="P402" s="13"/>
    </row>
    <row r="403" spans="1:16">
      <c r="A403" s="7" t="s">
        <v>1555</v>
      </c>
      <c r="B403" s="7" t="s">
        <v>1523</v>
      </c>
      <c r="C403" s="7">
        <f t="shared" si="6"/>
        <v>54</v>
      </c>
      <c r="D403" s="7" t="s">
        <v>283</v>
      </c>
      <c r="E403" s="7" t="s">
        <v>362</v>
      </c>
      <c r="F403" s="7">
        <v>614</v>
      </c>
      <c r="G403" s="9">
        <v>8537</v>
      </c>
      <c r="H403" s="7" t="s">
        <v>1556</v>
      </c>
      <c r="I403" s="7" t="s">
        <v>1557</v>
      </c>
      <c r="J403" s="13" t="s">
        <v>2910</v>
      </c>
      <c r="P403" s="13"/>
    </row>
    <row r="404" spans="1:16">
      <c r="A404" s="7" t="s">
        <v>1558</v>
      </c>
      <c r="B404" s="7" t="s">
        <v>1523</v>
      </c>
      <c r="C404" s="7">
        <f t="shared" si="6"/>
        <v>54</v>
      </c>
      <c r="D404" s="7" t="s">
        <v>283</v>
      </c>
      <c r="E404" s="7" t="s">
        <v>1559</v>
      </c>
      <c r="F404" s="7">
        <v>615</v>
      </c>
      <c r="G404" s="9">
        <v>8551</v>
      </c>
      <c r="H404" s="7" t="s">
        <v>1560</v>
      </c>
      <c r="I404" s="7" t="s">
        <v>1561</v>
      </c>
      <c r="J404" s="13" t="s">
        <v>2911</v>
      </c>
      <c r="P404" s="13"/>
    </row>
    <row r="405" spans="1:16">
      <c r="A405" s="7" t="s">
        <v>1562</v>
      </c>
      <c r="B405" s="7" t="s">
        <v>1523</v>
      </c>
      <c r="C405" s="7">
        <f t="shared" si="6"/>
        <v>54</v>
      </c>
      <c r="D405" s="7" t="s">
        <v>283</v>
      </c>
      <c r="E405" s="7" t="s">
        <v>70</v>
      </c>
      <c r="F405" s="7">
        <v>617</v>
      </c>
      <c r="G405" s="9">
        <v>8534</v>
      </c>
      <c r="H405" s="7" t="s">
        <v>1563</v>
      </c>
      <c r="I405" s="7" t="s">
        <v>1564</v>
      </c>
      <c r="J405" s="13" t="s">
        <v>2912</v>
      </c>
      <c r="P405" s="13"/>
    </row>
    <row r="406" spans="1:16">
      <c r="A406" s="7" t="s">
        <v>1565</v>
      </c>
      <c r="B406" s="7" t="s">
        <v>1523</v>
      </c>
      <c r="C406" s="7">
        <f t="shared" si="6"/>
        <v>54</v>
      </c>
      <c r="D406" s="7" t="s">
        <v>283</v>
      </c>
      <c r="E406" s="7" t="s">
        <v>1073</v>
      </c>
      <c r="F406" s="7">
        <v>618</v>
      </c>
      <c r="G406" s="12">
        <v>8554</v>
      </c>
      <c r="H406" s="7" t="s">
        <v>1566</v>
      </c>
      <c r="I406" s="7" t="s">
        <v>1567</v>
      </c>
      <c r="J406" s="13" t="s">
        <v>2913</v>
      </c>
      <c r="P406" s="13"/>
    </row>
    <row r="407" spans="1:16">
      <c r="A407" s="7" t="s">
        <v>1568</v>
      </c>
      <c r="B407" s="7" t="s">
        <v>787</v>
      </c>
      <c r="C407" s="7">
        <f t="shared" si="6"/>
        <v>20</v>
      </c>
      <c r="D407" s="7" t="s">
        <v>276</v>
      </c>
      <c r="E407" s="7" t="s">
        <v>787</v>
      </c>
      <c r="F407" s="7">
        <v>214</v>
      </c>
      <c r="G407" s="9">
        <v>3334</v>
      </c>
      <c r="H407" s="7" t="s">
        <v>1569</v>
      </c>
      <c r="I407" s="7" t="s">
        <v>1570</v>
      </c>
      <c r="J407" s="13" t="s">
        <v>277</v>
      </c>
      <c r="P407" s="13"/>
    </row>
    <row r="408" spans="1:16">
      <c r="A408" s="7" t="s">
        <v>1571</v>
      </c>
      <c r="B408" s="7" t="s">
        <v>787</v>
      </c>
      <c r="C408" s="7">
        <f t="shared" si="6"/>
        <v>20</v>
      </c>
      <c r="D408" s="7" t="s">
        <v>276</v>
      </c>
      <c r="E408" s="7" t="s">
        <v>1572</v>
      </c>
      <c r="F408" s="7">
        <v>215</v>
      </c>
      <c r="G408" s="9">
        <v>3331</v>
      </c>
      <c r="H408" s="7" t="s">
        <v>1573</v>
      </c>
      <c r="I408" s="7" t="s">
        <v>1574</v>
      </c>
      <c r="J408" s="13" t="s">
        <v>2914</v>
      </c>
      <c r="P408" s="13"/>
    </row>
    <row r="409" spans="1:16">
      <c r="A409" s="7" t="s">
        <v>1575</v>
      </c>
      <c r="B409" s="7" t="s">
        <v>787</v>
      </c>
      <c r="C409" s="7">
        <f t="shared" si="6"/>
        <v>20</v>
      </c>
      <c r="D409" s="7" t="s">
        <v>276</v>
      </c>
      <c r="E409" s="7" t="s">
        <v>1576</v>
      </c>
      <c r="F409" s="7">
        <v>216</v>
      </c>
      <c r="G409" s="9">
        <v>3319</v>
      </c>
      <c r="H409" s="7" t="s">
        <v>1577</v>
      </c>
      <c r="I409" s="7" t="s">
        <v>1578</v>
      </c>
      <c r="J409" s="13" t="s">
        <v>2915</v>
      </c>
      <c r="P409" s="13"/>
    </row>
    <row r="410" spans="1:16">
      <c r="A410" s="7" t="s">
        <v>1579</v>
      </c>
      <c r="B410" s="7" t="s">
        <v>787</v>
      </c>
      <c r="C410" s="7">
        <f t="shared" si="6"/>
        <v>20</v>
      </c>
      <c r="D410" s="7" t="s">
        <v>276</v>
      </c>
      <c r="E410" s="7" t="s">
        <v>1580</v>
      </c>
      <c r="F410" s="7">
        <v>217</v>
      </c>
      <c r="G410" s="9">
        <v>3325</v>
      </c>
      <c r="H410" s="7" t="s">
        <v>1581</v>
      </c>
      <c r="I410" s="7" t="s">
        <v>1582</v>
      </c>
      <c r="J410" s="13" t="s">
        <v>2916</v>
      </c>
      <c r="P410" s="13"/>
    </row>
    <row r="411" spans="1:16">
      <c r="A411" s="7" t="s">
        <v>1583</v>
      </c>
      <c r="B411" s="7" t="s">
        <v>787</v>
      </c>
      <c r="C411" s="7">
        <f t="shared" si="6"/>
        <v>20</v>
      </c>
      <c r="D411" s="7" t="s">
        <v>276</v>
      </c>
      <c r="E411" s="7" t="s">
        <v>1260</v>
      </c>
      <c r="F411" s="7">
        <v>218</v>
      </c>
      <c r="G411" s="9">
        <v>3347</v>
      </c>
      <c r="H411" s="7" t="s">
        <v>1584</v>
      </c>
      <c r="I411" s="7" t="s">
        <v>1585</v>
      </c>
      <c r="J411" s="13" t="s">
        <v>2917</v>
      </c>
      <c r="P411" s="13"/>
    </row>
    <row r="412" spans="1:16">
      <c r="A412" s="7" t="s">
        <v>1586</v>
      </c>
      <c r="B412" s="7" t="s">
        <v>787</v>
      </c>
      <c r="C412" s="7">
        <f t="shared" si="6"/>
        <v>20</v>
      </c>
      <c r="D412" s="7" t="s">
        <v>276</v>
      </c>
      <c r="E412" s="7" t="s">
        <v>724</v>
      </c>
      <c r="F412" s="7">
        <v>219</v>
      </c>
      <c r="G412" s="9">
        <v>3310</v>
      </c>
      <c r="H412" s="7" t="s">
        <v>1587</v>
      </c>
      <c r="I412" s="7" t="s">
        <v>1588</v>
      </c>
      <c r="J412" s="13" t="s">
        <v>2918</v>
      </c>
      <c r="P412" s="13"/>
    </row>
    <row r="413" spans="1:16">
      <c r="A413" s="7" t="s">
        <v>1589</v>
      </c>
      <c r="B413" s="7" t="s">
        <v>787</v>
      </c>
      <c r="C413" s="7">
        <f t="shared" si="6"/>
        <v>20</v>
      </c>
      <c r="D413" s="7" t="s">
        <v>276</v>
      </c>
      <c r="E413" s="7" t="s">
        <v>1590</v>
      </c>
      <c r="F413" s="7">
        <v>220</v>
      </c>
      <c r="G413" s="9">
        <v>3316</v>
      </c>
      <c r="H413" s="7" t="s">
        <v>1591</v>
      </c>
      <c r="I413" s="7" t="s">
        <v>1592</v>
      </c>
      <c r="J413" s="13" t="s">
        <v>2919</v>
      </c>
      <c r="P413" s="13"/>
    </row>
    <row r="414" spans="1:16">
      <c r="A414" s="7" t="s">
        <v>1593</v>
      </c>
      <c r="B414" s="7" t="s">
        <v>787</v>
      </c>
      <c r="C414" s="7">
        <f t="shared" si="6"/>
        <v>20</v>
      </c>
      <c r="D414" s="7" t="s">
        <v>276</v>
      </c>
      <c r="E414" s="7" t="s">
        <v>1594</v>
      </c>
      <c r="F414" s="7">
        <v>221</v>
      </c>
      <c r="G414" s="9">
        <v>3353</v>
      </c>
      <c r="H414" s="7" t="s">
        <v>1595</v>
      </c>
      <c r="I414" s="7" t="s">
        <v>1596</v>
      </c>
      <c r="J414" s="13" t="s">
        <v>2920</v>
      </c>
      <c r="P414" s="13"/>
    </row>
    <row r="415" spans="1:16">
      <c r="A415" s="7" t="s">
        <v>1597</v>
      </c>
      <c r="B415" s="7" t="s">
        <v>787</v>
      </c>
      <c r="C415" s="7">
        <f t="shared" si="6"/>
        <v>20</v>
      </c>
      <c r="D415" s="7" t="s">
        <v>276</v>
      </c>
      <c r="E415" s="7" t="s">
        <v>328</v>
      </c>
      <c r="F415" s="7">
        <v>222</v>
      </c>
      <c r="G415" s="9">
        <v>3341</v>
      </c>
      <c r="H415" s="7" t="s">
        <v>1598</v>
      </c>
      <c r="I415" s="7" t="s">
        <v>1599</v>
      </c>
      <c r="J415" s="13" t="s">
        <v>2921</v>
      </c>
      <c r="P415" s="13"/>
    </row>
    <row r="416" spans="1:16">
      <c r="A416" s="7" t="s">
        <v>1600</v>
      </c>
      <c r="B416" s="7" t="s">
        <v>787</v>
      </c>
      <c r="C416" s="7">
        <f t="shared" si="6"/>
        <v>29</v>
      </c>
      <c r="D416" s="7" t="s">
        <v>255</v>
      </c>
      <c r="E416" s="7" t="s">
        <v>1601</v>
      </c>
      <c r="F416" s="7">
        <v>311</v>
      </c>
      <c r="G416" s="9">
        <v>3910</v>
      </c>
      <c r="H416" s="7" t="s">
        <v>1602</v>
      </c>
      <c r="I416" s="7" t="s">
        <v>1603</v>
      </c>
      <c r="J416" s="13" t="s">
        <v>256</v>
      </c>
      <c r="P416" s="13"/>
    </row>
    <row r="417" spans="1:16">
      <c r="A417" s="7" t="s">
        <v>1604</v>
      </c>
      <c r="B417" s="7" t="s">
        <v>787</v>
      </c>
      <c r="C417" s="7">
        <f t="shared" si="6"/>
        <v>29</v>
      </c>
      <c r="D417" s="7" t="s">
        <v>255</v>
      </c>
      <c r="E417" s="7" t="s">
        <v>523</v>
      </c>
      <c r="F417" s="7">
        <v>304</v>
      </c>
      <c r="G417" s="9">
        <v>3911</v>
      </c>
      <c r="H417" s="7" t="s">
        <v>1605</v>
      </c>
      <c r="I417" s="7" t="s">
        <v>1606</v>
      </c>
      <c r="J417" s="13" t="s">
        <v>2922</v>
      </c>
      <c r="P417" s="13"/>
    </row>
    <row r="418" spans="1:16">
      <c r="A418" s="7" t="s">
        <v>1607</v>
      </c>
      <c r="B418" s="7" t="s">
        <v>787</v>
      </c>
      <c r="C418" s="7">
        <f t="shared" si="6"/>
        <v>29</v>
      </c>
      <c r="D418" s="7" t="s">
        <v>255</v>
      </c>
      <c r="E418" s="7" t="s">
        <v>28</v>
      </c>
      <c r="F418" s="7">
        <v>305</v>
      </c>
      <c r="G418" s="9">
        <v>3915</v>
      </c>
      <c r="H418" s="7" t="s">
        <v>1608</v>
      </c>
      <c r="I418" s="7" t="s">
        <v>1609</v>
      </c>
      <c r="J418" s="13" t="s">
        <v>2923</v>
      </c>
      <c r="P418" s="13"/>
    </row>
    <row r="419" spans="1:16">
      <c r="A419" s="7" t="s">
        <v>1610</v>
      </c>
      <c r="B419" s="7" t="s">
        <v>787</v>
      </c>
      <c r="C419" s="7">
        <f t="shared" si="6"/>
        <v>29</v>
      </c>
      <c r="D419" s="7" t="s">
        <v>255</v>
      </c>
      <c r="E419" s="7" t="s">
        <v>1611</v>
      </c>
      <c r="F419" s="7">
        <v>306</v>
      </c>
      <c r="G419" s="9">
        <v>3923</v>
      </c>
      <c r="H419" s="7" t="s">
        <v>1612</v>
      </c>
      <c r="I419" s="7" t="s">
        <v>1613</v>
      </c>
      <c r="J419" s="13" t="s">
        <v>2924</v>
      </c>
      <c r="P419" s="13"/>
    </row>
    <row r="420" spans="1:16">
      <c r="A420" s="7" t="s">
        <v>1614</v>
      </c>
      <c r="B420" s="7" t="s">
        <v>787</v>
      </c>
      <c r="C420" s="7">
        <f t="shared" si="6"/>
        <v>29</v>
      </c>
      <c r="D420" s="7" t="s">
        <v>255</v>
      </c>
      <c r="E420" s="7" t="s">
        <v>577</v>
      </c>
      <c r="F420" s="7">
        <v>307</v>
      </c>
      <c r="G420" s="9">
        <v>3929</v>
      </c>
      <c r="H420" s="7" t="s">
        <v>1615</v>
      </c>
      <c r="I420" s="7" t="s">
        <v>1616</v>
      </c>
      <c r="J420" s="13" t="s">
        <v>2925</v>
      </c>
      <c r="P420" s="13"/>
    </row>
    <row r="421" spans="1:16">
      <c r="A421" s="7" t="s">
        <v>1617</v>
      </c>
      <c r="B421" s="7" t="s">
        <v>787</v>
      </c>
      <c r="C421" s="7">
        <f t="shared" si="6"/>
        <v>29</v>
      </c>
      <c r="D421" s="7" t="s">
        <v>255</v>
      </c>
      <c r="E421" s="7" t="s">
        <v>1618</v>
      </c>
      <c r="F421" s="7">
        <v>308</v>
      </c>
      <c r="G421" s="9">
        <v>3919</v>
      </c>
      <c r="H421" s="7" t="s">
        <v>1619</v>
      </c>
      <c r="I421" s="7" t="s">
        <v>1620</v>
      </c>
      <c r="J421" s="13" t="s">
        <v>2926</v>
      </c>
      <c r="P421" s="13"/>
    </row>
    <row r="422" spans="1:16">
      <c r="A422" s="7" t="s">
        <v>1621</v>
      </c>
      <c r="B422" s="7" t="s">
        <v>787</v>
      </c>
      <c r="C422" s="7">
        <f t="shared" si="6"/>
        <v>29</v>
      </c>
      <c r="D422" s="7" t="s">
        <v>255</v>
      </c>
      <c r="E422" s="7" t="s">
        <v>92</v>
      </c>
      <c r="F422" s="7">
        <v>309</v>
      </c>
      <c r="G422" s="9">
        <v>3940</v>
      </c>
      <c r="H422" s="7" t="s">
        <v>1622</v>
      </c>
      <c r="I422" s="7" t="s">
        <v>94</v>
      </c>
      <c r="J422" s="13" t="s">
        <v>2927</v>
      </c>
      <c r="P422" s="13"/>
    </row>
    <row r="423" spans="1:16">
      <c r="A423" s="7" t="s">
        <v>1623</v>
      </c>
      <c r="B423" s="7" t="s">
        <v>787</v>
      </c>
      <c r="C423" s="7">
        <f t="shared" si="6"/>
        <v>29</v>
      </c>
      <c r="D423" s="7" t="s">
        <v>255</v>
      </c>
      <c r="E423" s="7" t="s">
        <v>1624</v>
      </c>
      <c r="F423" s="7">
        <v>310</v>
      </c>
      <c r="G423" s="12">
        <v>3924</v>
      </c>
      <c r="H423" s="7" t="s">
        <v>1625</v>
      </c>
      <c r="I423" s="7" t="s">
        <v>1626</v>
      </c>
      <c r="J423" s="13" t="s">
        <v>2928</v>
      </c>
      <c r="P423" s="13"/>
    </row>
    <row r="424" spans="1:16">
      <c r="A424" s="7" t="s">
        <v>1627</v>
      </c>
      <c r="B424" s="7" t="s">
        <v>1628</v>
      </c>
      <c r="C424" s="7">
        <f t="shared" si="6"/>
        <v>46</v>
      </c>
      <c r="D424" s="7" t="s">
        <v>262</v>
      </c>
      <c r="E424" s="7" t="s">
        <v>1628</v>
      </c>
      <c r="F424" s="7">
        <v>526</v>
      </c>
      <c r="G424" s="9">
        <v>6727</v>
      </c>
      <c r="H424" s="7" t="s">
        <v>1629</v>
      </c>
      <c r="I424" s="7" t="s">
        <v>1630</v>
      </c>
      <c r="J424" s="13" t="s">
        <v>2929</v>
      </c>
      <c r="P424" s="13"/>
    </row>
    <row r="425" spans="1:16">
      <c r="A425" s="7" t="s">
        <v>1631</v>
      </c>
      <c r="B425" s="7" t="s">
        <v>1628</v>
      </c>
      <c r="C425" s="7">
        <f t="shared" si="6"/>
        <v>46</v>
      </c>
      <c r="D425" s="7" t="s">
        <v>262</v>
      </c>
      <c r="E425" s="7" t="s">
        <v>478</v>
      </c>
      <c r="F425" s="7">
        <v>527</v>
      </c>
      <c r="G425" s="11">
        <v>6743</v>
      </c>
      <c r="H425" s="7" t="s">
        <v>581</v>
      </c>
      <c r="I425" s="7" t="s">
        <v>582</v>
      </c>
      <c r="J425" s="13" t="s">
        <v>2930</v>
      </c>
      <c r="P425" s="13"/>
    </row>
    <row r="426" spans="1:16">
      <c r="A426" s="7" t="s">
        <v>1632</v>
      </c>
      <c r="B426" s="7" t="s">
        <v>1628</v>
      </c>
      <c r="C426" s="7">
        <f t="shared" si="6"/>
        <v>46</v>
      </c>
      <c r="D426" s="7" t="s">
        <v>262</v>
      </c>
      <c r="E426" s="7" t="s">
        <v>77</v>
      </c>
      <c r="F426" s="7">
        <v>528</v>
      </c>
      <c r="G426" s="9">
        <v>6755</v>
      </c>
      <c r="H426" s="7" t="s">
        <v>1633</v>
      </c>
      <c r="I426" s="7" t="s">
        <v>1634</v>
      </c>
      <c r="J426" s="13" t="s">
        <v>2931</v>
      </c>
      <c r="P426" s="13"/>
    </row>
    <row r="427" spans="1:16">
      <c r="A427" s="7" t="s">
        <v>1635</v>
      </c>
      <c r="B427" s="7" t="s">
        <v>1628</v>
      </c>
      <c r="C427" s="7">
        <f t="shared" si="6"/>
        <v>46</v>
      </c>
      <c r="D427" s="7" t="s">
        <v>262</v>
      </c>
      <c r="E427" s="7" t="s">
        <v>1636</v>
      </c>
      <c r="F427" s="7">
        <v>529</v>
      </c>
      <c r="G427" s="9">
        <v>6737</v>
      </c>
      <c r="H427" s="7" t="s">
        <v>1637</v>
      </c>
      <c r="I427" s="7" t="s">
        <v>1638</v>
      </c>
      <c r="J427" s="13" t="s">
        <v>2932</v>
      </c>
      <c r="P427" s="13"/>
    </row>
    <row r="428" spans="1:16">
      <c r="A428" s="7" t="s">
        <v>1639</v>
      </c>
      <c r="B428" s="7" t="s">
        <v>1628</v>
      </c>
      <c r="C428" s="7">
        <f t="shared" si="6"/>
        <v>46</v>
      </c>
      <c r="D428" s="7" t="s">
        <v>262</v>
      </c>
      <c r="E428" s="7" t="s">
        <v>362</v>
      </c>
      <c r="F428" s="7">
        <v>530</v>
      </c>
      <c r="G428" s="9">
        <v>6758</v>
      </c>
      <c r="H428" s="7" t="s">
        <v>1640</v>
      </c>
      <c r="I428" s="7" t="s">
        <v>1641</v>
      </c>
      <c r="J428" s="13" t="s">
        <v>2933</v>
      </c>
      <c r="P428" s="13"/>
    </row>
    <row r="429" spans="1:16">
      <c r="A429" s="7" t="s">
        <v>1642</v>
      </c>
      <c r="B429" s="7" t="s">
        <v>1628</v>
      </c>
      <c r="C429" s="7">
        <f t="shared" si="6"/>
        <v>46</v>
      </c>
      <c r="D429" s="7" t="s">
        <v>262</v>
      </c>
      <c r="E429" s="7" t="s">
        <v>1296</v>
      </c>
      <c r="F429" s="7">
        <v>531</v>
      </c>
      <c r="G429" s="9">
        <v>6728</v>
      </c>
      <c r="H429" s="7" t="s">
        <v>1643</v>
      </c>
      <c r="I429" s="7" t="s">
        <v>1644</v>
      </c>
      <c r="J429" s="13" t="s">
        <v>2934</v>
      </c>
      <c r="P429" s="13"/>
    </row>
    <row r="430" spans="1:16">
      <c r="A430" s="7" t="s">
        <v>1645</v>
      </c>
      <c r="B430" s="7" t="s">
        <v>1628</v>
      </c>
      <c r="C430" s="7">
        <f t="shared" si="6"/>
        <v>46</v>
      </c>
      <c r="D430" s="7" t="s">
        <v>262</v>
      </c>
      <c r="E430" s="7" t="s">
        <v>531</v>
      </c>
      <c r="F430" s="7">
        <v>532</v>
      </c>
      <c r="G430" s="9">
        <v>6710</v>
      </c>
      <c r="H430" s="7" t="s">
        <v>1646</v>
      </c>
      <c r="I430" s="7" t="s">
        <v>1647</v>
      </c>
      <c r="J430" s="13" t="s">
        <v>2935</v>
      </c>
      <c r="P430" s="13"/>
    </row>
    <row r="431" spans="1:16">
      <c r="A431" s="7" t="s">
        <v>1648</v>
      </c>
      <c r="B431" s="7" t="s">
        <v>1628</v>
      </c>
      <c r="C431" s="7">
        <f t="shared" si="6"/>
        <v>46</v>
      </c>
      <c r="D431" s="7" t="s">
        <v>262</v>
      </c>
      <c r="E431" s="7" t="s">
        <v>99</v>
      </c>
      <c r="F431" s="7">
        <v>533</v>
      </c>
      <c r="G431" s="9">
        <v>6752</v>
      </c>
      <c r="H431" s="7" t="s">
        <v>1649</v>
      </c>
      <c r="I431" s="7" t="s">
        <v>1650</v>
      </c>
      <c r="J431" s="13" t="s">
        <v>2936</v>
      </c>
      <c r="P431" s="13"/>
    </row>
    <row r="432" spans="1:16">
      <c r="A432" s="7" t="s">
        <v>1651</v>
      </c>
      <c r="B432" s="7" t="s">
        <v>1628</v>
      </c>
      <c r="C432" s="7">
        <f t="shared" si="6"/>
        <v>46</v>
      </c>
      <c r="D432" s="7" t="s">
        <v>262</v>
      </c>
      <c r="E432" s="7" t="s">
        <v>715</v>
      </c>
      <c r="F432" s="7">
        <v>534</v>
      </c>
      <c r="G432" s="9">
        <v>6760</v>
      </c>
      <c r="H432" s="7" t="s">
        <v>1652</v>
      </c>
      <c r="I432" s="7" t="s">
        <v>1653</v>
      </c>
      <c r="J432" s="13" t="s">
        <v>2937</v>
      </c>
      <c r="P432" s="13"/>
    </row>
    <row r="433" spans="1:16">
      <c r="A433" s="7" t="s">
        <v>1654</v>
      </c>
      <c r="B433" s="7" t="s">
        <v>1628</v>
      </c>
      <c r="C433" s="7">
        <f t="shared" si="6"/>
        <v>46</v>
      </c>
      <c r="D433" s="7" t="s">
        <v>262</v>
      </c>
      <c r="E433" s="7" t="s">
        <v>348</v>
      </c>
      <c r="F433" s="7">
        <v>535</v>
      </c>
      <c r="G433" s="9">
        <v>6747</v>
      </c>
      <c r="H433" s="7" t="s">
        <v>1655</v>
      </c>
      <c r="I433" s="7" t="s">
        <v>1656</v>
      </c>
      <c r="J433" s="13" t="s">
        <v>2938</v>
      </c>
      <c r="P433" s="13"/>
    </row>
    <row r="434" spans="1:16">
      <c r="A434" s="7" t="s">
        <v>1657</v>
      </c>
      <c r="B434" s="7" t="s">
        <v>1628</v>
      </c>
      <c r="C434" s="7">
        <f t="shared" si="6"/>
        <v>46</v>
      </c>
      <c r="D434" s="7" t="s">
        <v>262</v>
      </c>
      <c r="E434" s="7" t="s">
        <v>608</v>
      </c>
      <c r="F434" s="7">
        <v>536</v>
      </c>
      <c r="G434" s="9">
        <v>6725</v>
      </c>
      <c r="H434" s="7" t="s">
        <v>1658</v>
      </c>
      <c r="I434" s="7" t="s">
        <v>1659</v>
      </c>
      <c r="J434" s="13" t="s">
        <v>2939</v>
      </c>
      <c r="P434" s="13"/>
    </row>
    <row r="435" spans="1:16">
      <c r="A435" s="7" t="s">
        <v>1660</v>
      </c>
      <c r="B435" s="7" t="s">
        <v>1628</v>
      </c>
      <c r="C435" s="7">
        <f t="shared" si="6"/>
        <v>46</v>
      </c>
      <c r="D435" s="7" t="s">
        <v>262</v>
      </c>
      <c r="E435" s="7" t="s">
        <v>141</v>
      </c>
      <c r="F435" s="7">
        <v>537</v>
      </c>
      <c r="G435" s="9">
        <v>6733</v>
      </c>
      <c r="H435" s="7" t="s">
        <v>1661</v>
      </c>
      <c r="I435" s="7" t="s">
        <v>1662</v>
      </c>
      <c r="J435" s="13" t="s">
        <v>2940</v>
      </c>
      <c r="P435" s="13"/>
    </row>
    <row r="436" spans="1:16">
      <c r="A436" s="7" t="s">
        <v>1663</v>
      </c>
      <c r="B436" s="7" t="s">
        <v>956</v>
      </c>
      <c r="C436" s="7">
        <f t="shared" si="6"/>
        <v>22</v>
      </c>
      <c r="D436" s="7" t="s">
        <v>269</v>
      </c>
      <c r="E436" s="7" t="s">
        <v>956</v>
      </c>
      <c r="F436" s="7">
        <v>240</v>
      </c>
      <c r="G436" s="9">
        <v>2410</v>
      </c>
      <c r="H436" s="7" t="s">
        <v>1664</v>
      </c>
      <c r="I436" s="7" t="s">
        <v>1665</v>
      </c>
      <c r="J436" s="13" t="s">
        <v>270</v>
      </c>
      <c r="P436" s="13"/>
    </row>
    <row r="437" spans="1:16">
      <c r="A437" s="7" t="s">
        <v>1666</v>
      </c>
      <c r="B437" s="7" t="s">
        <v>956</v>
      </c>
      <c r="C437" s="7">
        <f t="shared" si="6"/>
        <v>22</v>
      </c>
      <c r="D437" s="7" t="s">
        <v>269</v>
      </c>
      <c r="E437" s="7" t="s">
        <v>1286</v>
      </c>
      <c r="F437" s="7">
        <v>231</v>
      </c>
      <c r="G437" s="9">
        <v>2439</v>
      </c>
      <c r="H437" s="7" t="s">
        <v>1667</v>
      </c>
      <c r="I437" s="7" t="s">
        <v>1668</v>
      </c>
      <c r="J437" s="13" t="s">
        <v>2941</v>
      </c>
      <c r="P437" s="13"/>
    </row>
    <row r="438" spans="1:16">
      <c r="A438" s="7" t="s">
        <v>1669</v>
      </c>
      <c r="B438" s="7" t="s">
        <v>956</v>
      </c>
      <c r="C438" s="7">
        <f t="shared" si="6"/>
        <v>22</v>
      </c>
      <c r="D438" s="7" t="s">
        <v>269</v>
      </c>
      <c r="E438" s="7" t="s">
        <v>558</v>
      </c>
      <c r="F438" s="7">
        <v>232</v>
      </c>
      <c r="G438" s="9">
        <v>2461</v>
      </c>
      <c r="H438" s="7" t="s">
        <v>1670</v>
      </c>
      <c r="I438" s="7" t="s">
        <v>1671</v>
      </c>
      <c r="J438" s="13" t="s">
        <v>2942</v>
      </c>
      <c r="P438" s="13"/>
    </row>
    <row r="439" spans="1:16">
      <c r="A439" s="7" t="s">
        <v>1672</v>
      </c>
      <c r="B439" s="7" t="s">
        <v>956</v>
      </c>
      <c r="C439" s="7">
        <f t="shared" si="6"/>
        <v>22</v>
      </c>
      <c r="D439" s="7" t="s">
        <v>269</v>
      </c>
      <c r="E439" s="7" t="s">
        <v>1018</v>
      </c>
      <c r="F439" s="7">
        <v>233</v>
      </c>
      <c r="G439" s="9">
        <v>2456</v>
      </c>
      <c r="H439" s="7" t="s">
        <v>1673</v>
      </c>
      <c r="I439" s="7" t="s">
        <v>1674</v>
      </c>
      <c r="J439" s="13" t="s">
        <v>2943</v>
      </c>
      <c r="P439" s="13"/>
    </row>
    <row r="440" spans="1:16">
      <c r="A440" s="7" t="s">
        <v>1675</v>
      </c>
      <c r="B440" s="7" t="s">
        <v>956</v>
      </c>
      <c r="C440" s="7">
        <f t="shared" si="6"/>
        <v>22</v>
      </c>
      <c r="D440" s="7" t="s">
        <v>269</v>
      </c>
      <c r="E440" s="7" t="s">
        <v>1676</v>
      </c>
      <c r="F440" s="7">
        <v>234</v>
      </c>
      <c r="G440" s="9">
        <v>2450</v>
      </c>
      <c r="H440" s="7" t="s">
        <v>1677</v>
      </c>
      <c r="I440" s="7" t="s">
        <v>1678</v>
      </c>
      <c r="J440" s="13" t="s">
        <v>2944</v>
      </c>
      <c r="P440" s="13"/>
    </row>
    <row r="441" spans="1:16">
      <c r="A441" s="7" t="s">
        <v>1679</v>
      </c>
      <c r="B441" s="7" t="s">
        <v>956</v>
      </c>
      <c r="C441" s="7">
        <f t="shared" si="6"/>
        <v>22</v>
      </c>
      <c r="D441" s="7" t="s">
        <v>269</v>
      </c>
      <c r="E441" s="7" t="s">
        <v>376</v>
      </c>
      <c r="F441" s="7">
        <v>235</v>
      </c>
      <c r="G441" s="9">
        <v>2425</v>
      </c>
      <c r="H441" s="7" t="s">
        <v>1680</v>
      </c>
      <c r="I441" s="7" t="s">
        <v>1681</v>
      </c>
      <c r="J441" s="13" t="s">
        <v>2945</v>
      </c>
      <c r="P441" s="13"/>
    </row>
    <row r="442" spans="1:16">
      <c r="A442" s="7" t="s">
        <v>1682</v>
      </c>
      <c r="B442" s="7" t="s">
        <v>956</v>
      </c>
      <c r="C442" s="7">
        <f t="shared" si="6"/>
        <v>22</v>
      </c>
      <c r="D442" s="7" t="s">
        <v>269</v>
      </c>
      <c r="E442" s="7" t="s">
        <v>1182</v>
      </c>
      <c r="F442" s="7">
        <v>236</v>
      </c>
      <c r="G442" s="9">
        <v>2468</v>
      </c>
      <c r="H442" s="7" t="s">
        <v>1683</v>
      </c>
      <c r="I442" s="7" t="s">
        <v>1684</v>
      </c>
      <c r="J442" s="13" t="s">
        <v>2946</v>
      </c>
      <c r="P442" s="13"/>
    </row>
    <row r="443" spans="1:16">
      <c r="A443" s="7" t="s">
        <v>1685</v>
      </c>
      <c r="B443" s="7" t="s">
        <v>956</v>
      </c>
      <c r="C443" s="7">
        <f t="shared" si="6"/>
        <v>22</v>
      </c>
      <c r="D443" s="7" t="s">
        <v>269</v>
      </c>
      <c r="E443" s="7" t="s">
        <v>493</v>
      </c>
      <c r="F443" s="7">
        <v>237</v>
      </c>
      <c r="G443" s="9">
        <v>2418</v>
      </c>
      <c r="H443" s="7" t="s">
        <v>1686</v>
      </c>
      <c r="I443" s="7" t="s">
        <v>1687</v>
      </c>
      <c r="J443" s="13" t="s">
        <v>2947</v>
      </c>
      <c r="P443" s="13"/>
    </row>
    <row r="444" spans="1:16">
      <c r="A444" s="7" t="s">
        <v>1688</v>
      </c>
      <c r="B444" s="7" t="s">
        <v>956</v>
      </c>
      <c r="C444" s="7">
        <f t="shared" si="6"/>
        <v>22</v>
      </c>
      <c r="D444" s="7" t="s">
        <v>269</v>
      </c>
      <c r="E444" s="7" t="s">
        <v>531</v>
      </c>
      <c r="F444" s="7">
        <v>238</v>
      </c>
      <c r="G444" s="9">
        <v>2475</v>
      </c>
      <c r="H444" s="7" t="s">
        <v>1689</v>
      </c>
      <c r="I444" s="7" t="s">
        <v>1690</v>
      </c>
      <c r="J444" s="13" t="s">
        <v>2948</v>
      </c>
      <c r="P444" s="13"/>
    </row>
    <row r="445" spans="1:16">
      <c r="A445" s="7" t="s">
        <v>1691</v>
      </c>
      <c r="B445" s="7" t="s">
        <v>956</v>
      </c>
      <c r="C445" s="7">
        <f t="shared" si="6"/>
        <v>22</v>
      </c>
      <c r="D445" s="7" t="s">
        <v>269</v>
      </c>
      <c r="E445" s="7" t="s">
        <v>230</v>
      </c>
      <c r="F445" s="7">
        <v>239</v>
      </c>
      <c r="G445" s="9">
        <v>2445</v>
      </c>
      <c r="H445" s="7" t="s">
        <v>1692</v>
      </c>
      <c r="I445" s="7" t="s">
        <v>1693</v>
      </c>
      <c r="J445" s="13" t="s">
        <v>2949</v>
      </c>
      <c r="P445" s="13"/>
    </row>
    <row r="446" spans="1:16">
      <c r="A446" s="7" t="s">
        <v>1694</v>
      </c>
      <c r="B446" s="7" t="s">
        <v>956</v>
      </c>
      <c r="C446" s="7">
        <f t="shared" si="6"/>
        <v>22</v>
      </c>
      <c r="D446" s="7" t="s">
        <v>269</v>
      </c>
      <c r="E446" s="7" t="s">
        <v>437</v>
      </c>
      <c r="F446" s="7">
        <v>241</v>
      </c>
      <c r="G446" s="9">
        <v>2431</v>
      </c>
      <c r="H446" s="7" t="s">
        <v>1695</v>
      </c>
      <c r="I446" s="7" t="s">
        <v>1696</v>
      </c>
      <c r="J446" s="13" t="s">
        <v>2950</v>
      </c>
      <c r="P446" s="13"/>
    </row>
    <row r="447" spans="1:16">
      <c r="A447" s="7" t="s">
        <v>1697</v>
      </c>
      <c r="B447" s="7" t="s">
        <v>1698</v>
      </c>
      <c r="C447" s="7">
        <f t="shared" si="6"/>
        <v>33</v>
      </c>
      <c r="D447" s="7" t="s">
        <v>297</v>
      </c>
      <c r="E447" s="7" t="s">
        <v>1699</v>
      </c>
      <c r="F447" s="7">
        <v>362</v>
      </c>
      <c r="G447" s="9">
        <v>4724</v>
      </c>
      <c r="H447" s="7" t="s">
        <v>1700</v>
      </c>
      <c r="I447" s="7" t="s">
        <v>1701</v>
      </c>
      <c r="J447" s="13" t="s">
        <v>2951</v>
      </c>
      <c r="P447" s="13"/>
    </row>
    <row r="448" spans="1:16">
      <c r="A448" s="7" t="s">
        <v>1702</v>
      </c>
      <c r="B448" s="7" t="s">
        <v>1698</v>
      </c>
      <c r="C448" s="7">
        <f t="shared" si="6"/>
        <v>33</v>
      </c>
      <c r="D448" s="7" t="s">
        <v>297</v>
      </c>
      <c r="E448" s="7" t="s">
        <v>1031</v>
      </c>
      <c r="F448" s="7">
        <v>363</v>
      </c>
      <c r="G448" s="9">
        <v>4730</v>
      </c>
      <c r="H448" s="7" t="s">
        <v>1703</v>
      </c>
      <c r="I448" s="7" t="s">
        <v>1704</v>
      </c>
      <c r="J448" s="13" t="s">
        <v>2952</v>
      </c>
      <c r="P448" s="13"/>
    </row>
    <row r="449" spans="1:16">
      <c r="A449" s="7" t="s">
        <v>1705</v>
      </c>
      <c r="B449" s="7" t="s">
        <v>1698</v>
      </c>
      <c r="C449" s="7">
        <f t="shared" si="6"/>
        <v>33</v>
      </c>
      <c r="D449" s="7" t="s">
        <v>297</v>
      </c>
      <c r="E449" s="7" t="s">
        <v>182</v>
      </c>
      <c r="F449" s="7">
        <v>364</v>
      </c>
      <c r="G449" s="9">
        <v>4743</v>
      </c>
      <c r="H449" s="7" t="s">
        <v>1706</v>
      </c>
      <c r="I449" s="7" t="s">
        <v>1707</v>
      </c>
      <c r="J449" s="13" t="s">
        <v>2953</v>
      </c>
      <c r="P449" s="13"/>
    </row>
    <row r="450" spans="1:16">
      <c r="A450" s="7" t="s">
        <v>1708</v>
      </c>
      <c r="B450" s="7" t="s">
        <v>1698</v>
      </c>
      <c r="C450" s="7">
        <f t="shared" si="6"/>
        <v>33</v>
      </c>
      <c r="D450" s="7" t="s">
        <v>297</v>
      </c>
      <c r="E450" s="7" t="s">
        <v>835</v>
      </c>
      <c r="F450" s="7">
        <v>365</v>
      </c>
      <c r="G450" s="9">
        <v>4716</v>
      </c>
      <c r="H450" s="7" t="s">
        <v>1709</v>
      </c>
      <c r="I450" s="7" t="s">
        <v>1710</v>
      </c>
      <c r="J450" s="13" t="s">
        <v>2954</v>
      </c>
      <c r="P450" s="13"/>
    </row>
    <row r="451" spans="1:16">
      <c r="A451" s="7" t="s">
        <v>1711</v>
      </c>
      <c r="B451" s="7" t="s">
        <v>1698</v>
      </c>
      <c r="C451" s="7">
        <f t="shared" si="6"/>
        <v>33</v>
      </c>
      <c r="D451" s="7" t="s">
        <v>297</v>
      </c>
      <c r="E451" s="7" t="s">
        <v>1712</v>
      </c>
      <c r="F451" s="7">
        <v>366</v>
      </c>
      <c r="G451" s="9">
        <v>4697</v>
      </c>
      <c r="H451" s="7" t="s">
        <v>1713</v>
      </c>
      <c r="I451" s="7" t="s">
        <v>1714</v>
      </c>
      <c r="J451" s="13" t="s">
        <v>2955</v>
      </c>
      <c r="P451" s="13"/>
    </row>
    <row r="452" spans="1:16">
      <c r="A452" s="7" t="s">
        <v>1715</v>
      </c>
      <c r="B452" s="7" t="s">
        <v>1698</v>
      </c>
      <c r="C452" s="7">
        <f t="shared" ref="C452:C515" si="7">INDEX(Ma_tinh,MATCH(D452,Tinh_TP,0))</f>
        <v>33</v>
      </c>
      <c r="D452" s="7" t="s">
        <v>297</v>
      </c>
      <c r="E452" s="7" t="s">
        <v>493</v>
      </c>
      <c r="F452" s="7">
        <v>367</v>
      </c>
      <c r="G452" s="9">
        <v>4624</v>
      </c>
      <c r="H452" s="7" t="s">
        <v>1716</v>
      </c>
      <c r="I452" s="7" t="s">
        <v>1717</v>
      </c>
      <c r="J452" s="13" t="s">
        <v>2956</v>
      </c>
      <c r="P452" s="13"/>
    </row>
    <row r="453" spans="1:16">
      <c r="A453" s="7" t="s">
        <v>1718</v>
      </c>
      <c r="B453" s="7" t="s">
        <v>1698</v>
      </c>
      <c r="C453" s="7">
        <f t="shared" si="7"/>
        <v>33</v>
      </c>
      <c r="D453" s="7" t="s">
        <v>297</v>
      </c>
      <c r="E453" s="7" t="s">
        <v>437</v>
      </c>
      <c r="F453" s="7">
        <v>368</v>
      </c>
      <c r="G453" s="9">
        <v>4733</v>
      </c>
      <c r="H453" s="7" t="s">
        <v>1719</v>
      </c>
      <c r="I453" s="7" t="s">
        <v>1720</v>
      </c>
      <c r="J453" s="13" t="s">
        <v>2957</v>
      </c>
      <c r="P453" s="13"/>
    </row>
    <row r="454" spans="1:16">
      <c r="A454" s="7" t="s">
        <v>1721</v>
      </c>
      <c r="B454" s="7" t="s">
        <v>1698</v>
      </c>
      <c r="C454" s="7">
        <f t="shared" si="7"/>
        <v>33</v>
      </c>
      <c r="D454" s="7" t="s">
        <v>297</v>
      </c>
      <c r="E454" s="7" t="s">
        <v>1722</v>
      </c>
      <c r="F454" s="7">
        <v>369</v>
      </c>
      <c r="G454" s="9">
        <v>4711</v>
      </c>
      <c r="H454" s="7" t="s">
        <v>1723</v>
      </c>
      <c r="I454" s="7" t="s">
        <v>1724</v>
      </c>
      <c r="J454" s="13" t="s">
        <v>2958</v>
      </c>
      <c r="P454" s="13"/>
    </row>
    <row r="455" spans="1:16">
      <c r="A455" s="7" t="s">
        <v>1725</v>
      </c>
      <c r="B455" s="7" t="s">
        <v>1698</v>
      </c>
      <c r="C455" s="7">
        <f t="shared" si="7"/>
        <v>33</v>
      </c>
      <c r="D455" s="7" t="s">
        <v>297</v>
      </c>
      <c r="E455" s="7" t="s">
        <v>573</v>
      </c>
      <c r="F455" s="7">
        <v>370</v>
      </c>
      <c r="G455" s="9">
        <v>4684</v>
      </c>
      <c r="H455" s="7" t="s">
        <v>1726</v>
      </c>
      <c r="I455" s="7" t="s">
        <v>1727</v>
      </c>
      <c r="J455" s="13" t="s">
        <v>2959</v>
      </c>
      <c r="P455" s="13"/>
    </row>
    <row r="456" spans="1:16">
      <c r="A456" s="7" t="s">
        <v>1728</v>
      </c>
      <c r="B456" s="7" t="s">
        <v>1698</v>
      </c>
      <c r="C456" s="7">
        <f t="shared" si="7"/>
        <v>33</v>
      </c>
      <c r="D456" s="7" t="s">
        <v>297</v>
      </c>
      <c r="E456" s="7" t="s">
        <v>893</v>
      </c>
      <c r="F456" s="7">
        <v>371</v>
      </c>
      <c r="G456" s="9">
        <v>4638</v>
      </c>
      <c r="H456" s="7" t="s">
        <v>1729</v>
      </c>
      <c r="I456" s="7" t="s">
        <v>1730</v>
      </c>
      <c r="J456" s="13" t="s">
        <v>2960</v>
      </c>
      <c r="P456" s="13"/>
    </row>
    <row r="457" spans="1:16">
      <c r="A457" s="7" t="s">
        <v>1731</v>
      </c>
      <c r="B457" s="7" t="s">
        <v>1698</v>
      </c>
      <c r="C457" s="7">
        <f t="shared" si="7"/>
        <v>33</v>
      </c>
      <c r="D457" s="7" t="s">
        <v>297</v>
      </c>
      <c r="E457" s="7" t="s">
        <v>931</v>
      </c>
      <c r="F457" s="7">
        <v>372</v>
      </c>
      <c r="G457" s="11">
        <v>4738</v>
      </c>
      <c r="H457" s="7" t="s">
        <v>932</v>
      </c>
      <c r="I457" s="7" t="s">
        <v>933</v>
      </c>
      <c r="J457" s="13" t="s">
        <v>2961</v>
      </c>
      <c r="P457" s="13"/>
    </row>
    <row r="458" spans="1:16">
      <c r="A458" s="7" t="s">
        <v>1732</v>
      </c>
      <c r="B458" s="7" t="s">
        <v>1698</v>
      </c>
      <c r="C458" s="7">
        <f t="shared" si="7"/>
        <v>33</v>
      </c>
      <c r="D458" s="7" t="s">
        <v>297</v>
      </c>
      <c r="E458" s="7" t="s">
        <v>1559</v>
      </c>
      <c r="F458" s="7">
        <v>373</v>
      </c>
      <c r="G458" s="9">
        <v>4610</v>
      </c>
      <c r="H458" s="7" t="s">
        <v>1733</v>
      </c>
      <c r="I458" s="7" t="s">
        <v>1734</v>
      </c>
      <c r="J458" s="13" t="s">
        <v>2962</v>
      </c>
      <c r="P458" s="13"/>
    </row>
    <row r="459" spans="1:16">
      <c r="A459" s="7" t="s">
        <v>1735</v>
      </c>
      <c r="B459" s="7" t="s">
        <v>1698</v>
      </c>
      <c r="C459" s="7">
        <f t="shared" si="7"/>
        <v>33</v>
      </c>
      <c r="D459" s="7" t="s">
        <v>297</v>
      </c>
      <c r="E459" s="7" t="s">
        <v>531</v>
      </c>
      <c r="F459" s="7">
        <v>374</v>
      </c>
      <c r="G459" s="9">
        <v>4714</v>
      </c>
      <c r="H459" s="7" t="s">
        <v>1736</v>
      </c>
      <c r="I459" s="7" t="s">
        <v>1737</v>
      </c>
      <c r="J459" s="13" t="s">
        <v>2963</v>
      </c>
      <c r="P459" s="13"/>
    </row>
    <row r="460" spans="1:16">
      <c r="A460" s="7" t="s">
        <v>1738</v>
      </c>
      <c r="B460" s="7" t="s">
        <v>1698</v>
      </c>
      <c r="C460" s="7">
        <f t="shared" si="7"/>
        <v>33</v>
      </c>
      <c r="D460" s="7" t="s">
        <v>297</v>
      </c>
      <c r="E460" s="7" t="s">
        <v>1200</v>
      </c>
      <c r="F460" s="7">
        <v>375</v>
      </c>
      <c r="G460" s="9">
        <v>4626</v>
      </c>
      <c r="H460" s="7" t="s">
        <v>1739</v>
      </c>
      <c r="I460" s="7" t="s">
        <v>1740</v>
      </c>
      <c r="J460" s="13" t="s">
        <v>2964</v>
      </c>
      <c r="P460" s="13"/>
    </row>
    <row r="461" spans="1:16">
      <c r="A461" s="7" t="s">
        <v>1741</v>
      </c>
      <c r="B461" s="7" t="s">
        <v>1698</v>
      </c>
      <c r="C461" s="7">
        <f t="shared" si="7"/>
        <v>33</v>
      </c>
      <c r="D461" s="7" t="s">
        <v>297</v>
      </c>
      <c r="E461" s="7" t="s">
        <v>251</v>
      </c>
      <c r="F461" s="7">
        <v>376</v>
      </c>
      <c r="G461" s="9">
        <v>4662</v>
      </c>
      <c r="H461" s="7" t="s">
        <v>1742</v>
      </c>
      <c r="I461" s="7" t="s">
        <v>1743</v>
      </c>
      <c r="J461" s="13" t="s">
        <v>2965</v>
      </c>
      <c r="P461" s="13"/>
    </row>
    <row r="462" spans="1:16">
      <c r="A462" s="7" t="s">
        <v>1744</v>
      </c>
      <c r="B462" s="7" t="s">
        <v>1698</v>
      </c>
      <c r="C462" s="7">
        <f t="shared" si="7"/>
        <v>33</v>
      </c>
      <c r="D462" s="7" t="s">
        <v>297</v>
      </c>
      <c r="E462" s="7" t="s">
        <v>1745</v>
      </c>
      <c r="F462" s="7">
        <v>377</v>
      </c>
      <c r="G462" s="9">
        <v>4649</v>
      </c>
      <c r="H462" s="7" t="s">
        <v>1746</v>
      </c>
      <c r="I462" s="7" t="s">
        <v>1747</v>
      </c>
      <c r="J462" s="13" t="s">
        <v>2966</v>
      </c>
      <c r="P462" s="13"/>
    </row>
    <row r="463" spans="1:16">
      <c r="A463" s="7" t="s">
        <v>1748</v>
      </c>
      <c r="B463" s="7" t="s">
        <v>1698</v>
      </c>
      <c r="C463" s="7">
        <f t="shared" si="7"/>
        <v>33</v>
      </c>
      <c r="D463" s="7" t="s">
        <v>297</v>
      </c>
      <c r="E463" s="7" t="s">
        <v>1347</v>
      </c>
      <c r="F463" s="7">
        <v>378</v>
      </c>
      <c r="G463" s="9">
        <v>4749</v>
      </c>
      <c r="H463" s="7" t="s">
        <v>1749</v>
      </c>
      <c r="I463" s="7" t="s">
        <v>1750</v>
      </c>
      <c r="J463" s="13" t="s">
        <v>2967</v>
      </c>
      <c r="P463" s="13"/>
    </row>
    <row r="464" spans="1:16">
      <c r="A464" s="7" t="s">
        <v>1751</v>
      </c>
      <c r="B464" s="7" t="s">
        <v>1698</v>
      </c>
      <c r="C464" s="7">
        <f t="shared" si="7"/>
        <v>33</v>
      </c>
      <c r="D464" s="7" t="s">
        <v>297</v>
      </c>
      <c r="E464" s="7" t="s">
        <v>1624</v>
      </c>
      <c r="F464" s="7">
        <v>379</v>
      </c>
      <c r="G464" s="9">
        <v>4674</v>
      </c>
      <c r="H464" s="7" t="s">
        <v>1752</v>
      </c>
      <c r="I464" s="7" t="s">
        <v>1753</v>
      </c>
      <c r="J464" s="13" t="s">
        <v>2968</v>
      </c>
      <c r="P464" s="13"/>
    </row>
    <row r="465" spans="1:16">
      <c r="A465" s="7" t="s">
        <v>1754</v>
      </c>
      <c r="B465" s="7" t="s">
        <v>1698</v>
      </c>
      <c r="C465" s="7">
        <f t="shared" si="7"/>
        <v>33</v>
      </c>
      <c r="D465" s="7" t="s">
        <v>297</v>
      </c>
      <c r="E465" s="7" t="s">
        <v>56</v>
      </c>
      <c r="F465" s="7">
        <v>381</v>
      </c>
      <c r="G465" s="9">
        <v>4757</v>
      </c>
      <c r="H465" s="7" t="s">
        <v>1755</v>
      </c>
      <c r="I465" s="7" t="s">
        <v>1756</v>
      </c>
      <c r="J465" s="13" t="s">
        <v>2969</v>
      </c>
      <c r="P465" s="13"/>
    </row>
    <row r="466" spans="1:16">
      <c r="A466" s="7" t="s">
        <v>1757</v>
      </c>
      <c r="B466" s="7" t="s">
        <v>1698</v>
      </c>
      <c r="C466" s="7">
        <f t="shared" si="7"/>
        <v>33</v>
      </c>
      <c r="D466" s="7" t="s">
        <v>297</v>
      </c>
      <c r="E466" s="7" t="s">
        <v>1758</v>
      </c>
      <c r="F466" s="7">
        <v>382</v>
      </c>
      <c r="G466" s="9">
        <v>4690</v>
      </c>
      <c r="H466" s="7" t="s">
        <v>1759</v>
      </c>
      <c r="I466" s="7" t="s">
        <v>1760</v>
      </c>
      <c r="J466" s="13" t="s">
        <v>2970</v>
      </c>
      <c r="P466" s="13"/>
    </row>
    <row r="467" spans="1:16">
      <c r="A467" s="7" t="s">
        <v>1761</v>
      </c>
      <c r="B467" s="7" t="s">
        <v>1698</v>
      </c>
      <c r="C467" s="7">
        <f t="shared" si="7"/>
        <v>33</v>
      </c>
      <c r="D467" s="7" t="s">
        <v>297</v>
      </c>
      <c r="E467" s="7" t="s">
        <v>1024</v>
      </c>
      <c r="F467" s="7">
        <v>380</v>
      </c>
      <c r="G467" s="9">
        <v>4758</v>
      </c>
      <c r="H467" s="7" t="s">
        <v>1762</v>
      </c>
      <c r="I467" s="7" t="s">
        <v>1131</v>
      </c>
      <c r="J467" s="13" t="s">
        <v>2971</v>
      </c>
      <c r="P467" s="13"/>
    </row>
    <row r="468" spans="1:16">
      <c r="A468" s="7" t="s">
        <v>1763</v>
      </c>
      <c r="B468" s="7" t="s">
        <v>562</v>
      </c>
      <c r="C468" s="7">
        <f t="shared" si="7"/>
        <v>17</v>
      </c>
      <c r="D468" s="7" t="s">
        <v>304</v>
      </c>
      <c r="E468" s="7" t="s">
        <v>562</v>
      </c>
      <c r="F468" s="7">
        <v>182</v>
      </c>
      <c r="G468" s="9">
        <v>4310</v>
      </c>
      <c r="H468" s="7" t="s">
        <v>1764</v>
      </c>
      <c r="I468" s="7" t="s">
        <v>1765</v>
      </c>
      <c r="J468" s="13" t="s">
        <v>2972</v>
      </c>
      <c r="P468" s="13"/>
    </row>
    <row r="469" spans="1:16">
      <c r="A469" s="7" t="s">
        <v>1766</v>
      </c>
      <c r="B469" s="7" t="s">
        <v>562</v>
      </c>
      <c r="C469" s="7">
        <f t="shared" si="7"/>
        <v>17</v>
      </c>
      <c r="D469" s="7" t="s">
        <v>304</v>
      </c>
      <c r="E469" s="7" t="s">
        <v>931</v>
      </c>
      <c r="F469" s="7">
        <v>183</v>
      </c>
      <c r="G469" s="9">
        <v>4339</v>
      </c>
      <c r="H469" s="7" t="s">
        <v>1767</v>
      </c>
      <c r="I469" s="7" t="s">
        <v>1768</v>
      </c>
      <c r="J469" s="13" t="s">
        <v>2973</v>
      </c>
      <c r="P469" s="13"/>
    </row>
    <row r="470" spans="1:16">
      <c r="A470" s="7" t="s">
        <v>1769</v>
      </c>
      <c r="B470" s="7" t="s">
        <v>562</v>
      </c>
      <c r="C470" s="7">
        <f t="shared" si="7"/>
        <v>17</v>
      </c>
      <c r="D470" s="7" t="s">
        <v>304</v>
      </c>
      <c r="E470" s="7" t="s">
        <v>1273</v>
      </c>
      <c r="F470" s="7">
        <v>184</v>
      </c>
      <c r="G470" s="9">
        <v>4326</v>
      </c>
      <c r="H470" s="7" t="s">
        <v>1770</v>
      </c>
      <c r="I470" s="7" t="s">
        <v>1771</v>
      </c>
      <c r="J470" s="13" t="s">
        <v>2974</v>
      </c>
      <c r="P470" s="13"/>
    </row>
    <row r="471" spans="1:16">
      <c r="A471" s="7" t="s">
        <v>1772</v>
      </c>
      <c r="B471" s="7" t="s">
        <v>562</v>
      </c>
      <c r="C471" s="7">
        <f t="shared" si="7"/>
        <v>17</v>
      </c>
      <c r="D471" s="7" t="s">
        <v>304</v>
      </c>
      <c r="E471" s="7" t="s">
        <v>1014</v>
      </c>
      <c r="F471" s="7">
        <v>185</v>
      </c>
      <c r="G471" s="9">
        <v>4322</v>
      </c>
      <c r="H471" s="7" t="s">
        <v>1773</v>
      </c>
      <c r="I471" s="7" t="s">
        <v>1774</v>
      </c>
      <c r="J471" s="13" t="s">
        <v>2975</v>
      </c>
      <c r="P471" s="13"/>
    </row>
    <row r="472" spans="1:16">
      <c r="A472" s="7" t="s">
        <v>1775</v>
      </c>
      <c r="B472" s="7" t="s">
        <v>562</v>
      </c>
      <c r="C472" s="7">
        <f t="shared" si="7"/>
        <v>17</v>
      </c>
      <c r="D472" s="7" t="s">
        <v>304</v>
      </c>
      <c r="E472" s="7" t="s">
        <v>1108</v>
      </c>
      <c r="F472" s="7">
        <v>186</v>
      </c>
      <c r="G472" s="9">
        <v>4336</v>
      </c>
      <c r="H472" s="7" t="s">
        <v>1776</v>
      </c>
      <c r="I472" s="7" t="s">
        <v>1777</v>
      </c>
      <c r="J472" s="13" t="s">
        <v>2976</v>
      </c>
      <c r="P472" s="13"/>
    </row>
    <row r="473" spans="1:16">
      <c r="A473" s="7" t="s">
        <v>1778</v>
      </c>
      <c r="B473" s="7" t="s">
        <v>562</v>
      </c>
      <c r="C473" s="7">
        <f t="shared" si="7"/>
        <v>17</v>
      </c>
      <c r="D473" s="7" t="s">
        <v>304</v>
      </c>
      <c r="E473" s="7" t="s">
        <v>1779</v>
      </c>
      <c r="F473" s="7">
        <v>187</v>
      </c>
      <c r="G473" s="9">
        <v>4345</v>
      </c>
      <c r="H473" s="7" t="s">
        <v>1780</v>
      </c>
      <c r="I473" s="7" t="s">
        <v>1781</v>
      </c>
      <c r="J473" s="13" t="s">
        <v>2977</v>
      </c>
      <c r="P473" s="13"/>
    </row>
    <row r="474" spans="1:16">
      <c r="A474" s="7" t="s">
        <v>1782</v>
      </c>
      <c r="B474" s="7" t="s">
        <v>562</v>
      </c>
      <c r="C474" s="7">
        <f t="shared" si="7"/>
        <v>17</v>
      </c>
      <c r="D474" s="7" t="s">
        <v>304</v>
      </c>
      <c r="E474" s="7" t="s">
        <v>558</v>
      </c>
      <c r="F474" s="7">
        <v>188</v>
      </c>
      <c r="G474" s="9">
        <v>4319</v>
      </c>
      <c r="H474" s="7" t="s">
        <v>1783</v>
      </c>
      <c r="I474" s="7" t="s">
        <v>1784</v>
      </c>
      <c r="J474" s="13" t="s">
        <v>2978</v>
      </c>
      <c r="P474" s="13"/>
    </row>
    <row r="475" spans="1:16">
      <c r="A475" s="7" t="s">
        <v>1785</v>
      </c>
      <c r="B475" s="7" t="s">
        <v>562</v>
      </c>
      <c r="C475" s="7">
        <f t="shared" si="7"/>
        <v>17</v>
      </c>
      <c r="D475" s="7" t="s">
        <v>304</v>
      </c>
      <c r="E475" s="7" t="s">
        <v>437</v>
      </c>
      <c r="F475" s="7">
        <v>189</v>
      </c>
      <c r="G475" s="9">
        <v>4333</v>
      </c>
      <c r="H475" s="7" t="s">
        <v>1786</v>
      </c>
      <c r="I475" s="7" t="s">
        <v>1787</v>
      </c>
      <c r="J475" s="13" t="s">
        <v>2979</v>
      </c>
      <c r="P475" s="13"/>
    </row>
    <row r="476" spans="1:16">
      <c r="A476" s="7" t="s">
        <v>1788</v>
      </c>
      <c r="B476" s="7" t="s">
        <v>1347</v>
      </c>
      <c r="C476" s="7">
        <f t="shared" si="7"/>
        <v>15</v>
      </c>
      <c r="D476" s="7" t="s">
        <v>290</v>
      </c>
      <c r="E476" s="7" t="s">
        <v>1347</v>
      </c>
      <c r="F476" s="7">
        <v>168</v>
      </c>
      <c r="G476" s="9">
        <v>4210</v>
      </c>
      <c r="H476" s="7" t="s">
        <v>1789</v>
      </c>
      <c r="I476" s="7" t="s">
        <v>1790</v>
      </c>
      <c r="J476" s="13" t="s">
        <v>291</v>
      </c>
      <c r="P476" s="13"/>
    </row>
    <row r="477" spans="1:16">
      <c r="A477" s="7" t="s">
        <v>1791</v>
      </c>
      <c r="B477" s="7" t="s">
        <v>1347</v>
      </c>
      <c r="C477" s="7">
        <f t="shared" si="7"/>
        <v>15</v>
      </c>
      <c r="D477" s="7" t="s">
        <v>290</v>
      </c>
      <c r="E477" s="7" t="s">
        <v>811</v>
      </c>
      <c r="F477" s="7">
        <v>163</v>
      </c>
      <c r="G477" s="9">
        <v>4246</v>
      </c>
      <c r="H477" s="7" t="s">
        <v>1792</v>
      </c>
      <c r="I477" s="7" t="s">
        <v>1793</v>
      </c>
      <c r="J477" s="13" t="s">
        <v>2980</v>
      </c>
      <c r="P477" s="13"/>
    </row>
    <row r="478" spans="1:16">
      <c r="A478" s="7" t="s">
        <v>1794</v>
      </c>
      <c r="B478" s="7" t="s">
        <v>1347</v>
      </c>
      <c r="C478" s="7">
        <f t="shared" si="7"/>
        <v>15</v>
      </c>
      <c r="D478" s="7" t="s">
        <v>290</v>
      </c>
      <c r="E478" s="7" t="s">
        <v>577</v>
      </c>
      <c r="F478" s="7">
        <v>164</v>
      </c>
      <c r="G478" s="9">
        <v>4251</v>
      </c>
      <c r="H478" s="7" t="s">
        <v>1795</v>
      </c>
      <c r="I478" s="7" t="s">
        <v>1796</v>
      </c>
      <c r="J478" s="13" t="s">
        <v>2981</v>
      </c>
      <c r="P478" s="13"/>
    </row>
    <row r="479" spans="1:16">
      <c r="A479" s="7" t="s">
        <v>1797</v>
      </c>
      <c r="B479" s="7" t="s">
        <v>1347</v>
      </c>
      <c r="C479" s="7">
        <f t="shared" si="7"/>
        <v>15</v>
      </c>
      <c r="D479" s="7" t="s">
        <v>290</v>
      </c>
      <c r="E479" s="7" t="s">
        <v>666</v>
      </c>
      <c r="F479" s="7">
        <v>165</v>
      </c>
      <c r="G479" s="9">
        <v>4239</v>
      </c>
      <c r="H479" s="7" t="s">
        <v>1798</v>
      </c>
      <c r="I479" s="7" t="s">
        <v>1799</v>
      </c>
      <c r="J479" s="13" t="s">
        <v>2982</v>
      </c>
      <c r="P479" s="13"/>
    </row>
    <row r="480" spans="1:16">
      <c r="A480" s="7" t="s">
        <v>1800</v>
      </c>
      <c r="B480" s="7" t="s">
        <v>1347</v>
      </c>
      <c r="C480" s="7">
        <f t="shared" si="7"/>
        <v>15</v>
      </c>
      <c r="D480" s="7" t="s">
        <v>290</v>
      </c>
      <c r="E480" s="7" t="s">
        <v>511</v>
      </c>
      <c r="F480" s="7">
        <v>166</v>
      </c>
      <c r="G480" s="9">
        <v>4278</v>
      </c>
      <c r="H480" s="7" t="s">
        <v>1801</v>
      </c>
      <c r="I480" s="7" t="s">
        <v>1802</v>
      </c>
      <c r="J480" s="13" t="s">
        <v>2983</v>
      </c>
      <c r="P480" s="13"/>
    </row>
    <row r="481" spans="1:16">
      <c r="A481" s="7" t="s">
        <v>1803</v>
      </c>
      <c r="B481" s="7" t="s">
        <v>1347</v>
      </c>
      <c r="C481" s="7">
        <f t="shared" si="7"/>
        <v>15</v>
      </c>
      <c r="D481" s="7" t="s">
        <v>290</v>
      </c>
      <c r="E481" s="7" t="s">
        <v>612</v>
      </c>
      <c r="F481" s="7">
        <v>167</v>
      </c>
      <c r="G481" s="9">
        <v>4265</v>
      </c>
      <c r="H481" s="7" t="s">
        <v>1804</v>
      </c>
      <c r="I481" s="7" t="s">
        <v>1805</v>
      </c>
      <c r="J481" s="13" t="s">
        <v>2984</v>
      </c>
      <c r="P481" s="13"/>
    </row>
    <row r="482" spans="1:16">
      <c r="A482" s="7" t="s">
        <v>1806</v>
      </c>
      <c r="B482" s="7" t="s">
        <v>1347</v>
      </c>
      <c r="C482" s="7">
        <f t="shared" si="7"/>
        <v>15</v>
      </c>
      <c r="D482" s="7" t="s">
        <v>290</v>
      </c>
      <c r="E482" s="7" t="s">
        <v>237</v>
      </c>
      <c r="F482" s="7">
        <v>169</v>
      </c>
      <c r="G482" s="9">
        <v>4282</v>
      </c>
      <c r="H482" s="7" t="s">
        <v>1807</v>
      </c>
      <c r="I482" s="7" t="s">
        <v>1808</v>
      </c>
      <c r="J482" s="13" t="s">
        <v>2985</v>
      </c>
      <c r="P482" s="13"/>
    </row>
    <row r="483" spans="1:16">
      <c r="A483" s="7" t="s">
        <v>1809</v>
      </c>
      <c r="B483" s="7" t="s">
        <v>1347</v>
      </c>
      <c r="C483" s="7">
        <f t="shared" si="7"/>
        <v>15</v>
      </c>
      <c r="D483" s="7" t="s">
        <v>290</v>
      </c>
      <c r="E483" s="7" t="s">
        <v>1260</v>
      </c>
      <c r="F483" s="7">
        <v>170</v>
      </c>
      <c r="G483" s="9">
        <v>4242</v>
      </c>
      <c r="H483" s="7" t="s">
        <v>1810</v>
      </c>
      <c r="I483" s="7" t="s">
        <v>1811</v>
      </c>
      <c r="J483" s="13" t="s">
        <v>2986</v>
      </c>
      <c r="P483" s="13"/>
    </row>
    <row r="484" spans="1:16">
      <c r="A484" s="7" t="s">
        <v>1812</v>
      </c>
      <c r="B484" s="7" t="s">
        <v>1347</v>
      </c>
      <c r="C484" s="7">
        <f t="shared" si="7"/>
        <v>15</v>
      </c>
      <c r="D484" s="7" t="s">
        <v>290</v>
      </c>
      <c r="E484" s="7" t="s">
        <v>1813</v>
      </c>
      <c r="F484" s="7">
        <v>171</v>
      </c>
      <c r="G484" s="9">
        <v>4271</v>
      </c>
      <c r="H484" s="7" t="s">
        <v>1814</v>
      </c>
      <c r="I484" s="7" t="s">
        <v>1815</v>
      </c>
      <c r="J484" s="13" t="s">
        <v>2987</v>
      </c>
      <c r="P484" s="13"/>
    </row>
    <row r="485" spans="1:16">
      <c r="A485" s="7" t="s">
        <v>1816</v>
      </c>
      <c r="B485" s="7" t="s">
        <v>1347</v>
      </c>
      <c r="C485" s="7">
        <f t="shared" si="7"/>
        <v>15</v>
      </c>
      <c r="D485" s="7" t="s">
        <v>290</v>
      </c>
      <c r="E485" s="7" t="s">
        <v>1817</v>
      </c>
      <c r="F485" s="7">
        <v>172</v>
      </c>
      <c r="G485" s="9">
        <v>4257</v>
      </c>
      <c r="H485" s="7" t="s">
        <v>1818</v>
      </c>
      <c r="I485" s="7" t="s">
        <v>1819</v>
      </c>
      <c r="J485" s="13" t="s">
        <v>2988</v>
      </c>
      <c r="P485" s="13"/>
    </row>
    <row r="486" spans="1:16">
      <c r="A486" s="7" t="s">
        <v>1820</v>
      </c>
      <c r="B486" s="7" t="s">
        <v>811</v>
      </c>
      <c r="C486" s="7">
        <f t="shared" si="7"/>
        <v>47</v>
      </c>
      <c r="D486" s="7" t="s">
        <v>308</v>
      </c>
      <c r="E486" s="7" t="s">
        <v>1821</v>
      </c>
      <c r="F486" s="7">
        <v>538</v>
      </c>
      <c r="G486" s="9">
        <v>6629</v>
      </c>
      <c r="H486" s="7" t="s">
        <v>1822</v>
      </c>
      <c r="I486" s="7" t="s">
        <v>1823</v>
      </c>
      <c r="J486" s="13" t="s">
        <v>2989</v>
      </c>
      <c r="P486" s="13"/>
    </row>
    <row r="487" spans="1:16">
      <c r="A487" s="7" t="s">
        <v>1824</v>
      </c>
      <c r="B487" s="7" t="s">
        <v>811</v>
      </c>
      <c r="C487" s="7">
        <f t="shared" si="7"/>
        <v>47</v>
      </c>
      <c r="D487" s="7" t="s">
        <v>308</v>
      </c>
      <c r="E487" s="7" t="s">
        <v>677</v>
      </c>
      <c r="F487" s="7">
        <v>539</v>
      </c>
      <c r="G487" s="9">
        <v>6633</v>
      </c>
      <c r="H487" s="7" t="s">
        <v>1825</v>
      </c>
      <c r="I487" s="7" t="s">
        <v>1826</v>
      </c>
      <c r="J487" s="13" t="s">
        <v>2990</v>
      </c>
      <c r="P487" s="13"/>
    </row>
    <row r="488" spans="1:16">
      <c r="A488" s="7" t="s">
        <v>1827</v>
      </c>
      <c r="B488" s="7" t="s">
        <v>811</v>
      </c>
      <c r="C488" s="7">
        <f t="shared" si="7"/>
        <v>47</v>
      </c>
      <c r="D488" s="7" t="s">
        <v>308</v>
      </c>
      <c r="E488" s="7" t="s">
        <v>315</v>
      </c>
      <c r="F488" s="7">
        <v>540</v>
      </c>
      <c r="G488" s="9">
        <v>6631</v>
      </c>
      <c r="H488" s="7" t="s">
        <v>1828</v>
      </c>
      <c r="I488" s="7" t="s">
        <v>1829</v>
      </c>
      <c r="J488" s="13" t="s">
        <v>2991</v>
      </c>
      <c r="P488" s="13"/>
    </row>
    <row r="489" spans="1:16">
      <c r="A489" s="7" t="s">
        <v>1830</v>
      </c>
      <c r="B489" s="7" t="s">
        <v>811</v>
      </c>
      <c r="C489" s="7">
        <f t="shared" si="7"/>
        <v>47</v>
      </c>
      <c r="D489" s="7" t="s">
        <v>308</v>
      </c>
      <c r="E489" s="7" t="s">
        <v>577</v>
      </c>
      <c r="F489" s="7">
        <v>541</v>
      </c>
      <c r="G489" s="9">
        <v>6630</v>
      </c>
      <c r="H489" s="7" t="s">
        <v>1831</v>
      </c>
      <c r="I489" s="7" t="s">
        <v>1832</v>
      </c>
      <c r="J489" s="13" t="s">
        <v>2992</v>
      </c>
      <c r="P489" s="13"/>
    </row>
    <row r="490" spans="1:16">
      <c r="A490" s="7" t="s">
        <v>1833</v>
      </c>
      <c r="B490" s="7" t="s">
        <v>811</v>
      </c>
      <c r="C490" s="7">
        <f t="shared" si="7"/>
        <v>47</v>
      </c>
      <c r="D490" s="7" t="s">
        <v>308</v>
      </c>
      <c r="E490" s="7" t="s">
        <v>612</v>
      </c>
      <c r="F490" s="7">
        <v>542</v>
      </c>
      <c r="G490" s="9">
        <v>6626</v>
      </c>
      <c r="H490" s="7" t="s">
        <v>1834</v>
      </c>
      <c r="I490" s="7" t="s">
        <v>1835</v>
      </c>
      <c r="J490" s="13" t="s">
        <v>2993</v>
      </c>
      <c r="P490" s="13"/>
    </row>
    <row r="491" spans="1:16">
      <c r="A491" s="7" t="s">
        <v>1836</v>
      </c>
      <c r="B491" s="7" t="s">
        <v>811</v>
      </c>
      <c r="C491" s="7">
        <f t="shared" si="7"/>
        <v>47</v>
      </c>
      <c r="D491" s="7" t="s">
        <v>308</v>
      </c>
      <c r="E491" s="7" t="s">
        <v>63</v>
      </c>
      <c r="F491" s="7">
        <v>543</v>
      </c>
      <c r="G491" s="9">
        <v>6636</v>
      </c>
      <c r="H491" s="7" t="s">
        <v>1837</v>
      </c>
      <c r="I491" s="7" t="s">
        <v>1838</v>
      </c>
      <c r="J491" s="13" t="s">
        <v>2994</v>
      </c>
      <c r="P491" s="13"/>
    </row>
    <row r="492" spans="1:16">
      <c r="A492" s="7" t="s">
        <v>1839</v>
      </c>
      <c r="B492" s="7" t="s">
        <v>811</v>
      </c>
      <c r="C492" s="7">
        <f t="shared" si="7"/>
        <v>47</v>
      </c>
      <c r="D492" s="7" t="s">
        <v>308</v>
      </c>
      <c r="E492" s="7" t="s">
        <v>482</v>
      </c>
      <c r="F492" s="7">
        <v>544</v>
      </c>
      <c r="G492" s="9">
        <v>6610</v>
      </c>
      <c r="H492" s="7" t="s">
        <v>1840</v>
      </c>
      <c r="I492" s="7" t="s">
        <v>1841</v>
      </c>
      <c r="J492" s="13" t="s">
        <v>2995</v>
      </c>
      <c r="P492" s="13"/>
    </row>
    <row r="493" spans="1:16">
      <c r="A493" s="7" t="s">
        <v>1842</v>
      </c>
      <c r="B493" s="7" t="s">
        <v>28</v>
      </c>
      <c r="C493" s="7">
        <f t="shared" si="7"/>
        <v>26</v>
      </c>
      <c r="D493" s="7" t="s">
        <v>319</v>
      </c>
      <c r="E493" s="7" t="s">
        <v>28</v>
      </c>
      <c r="F493" s="7">
        <v>267</v>
      </c>
      <c r="G493" s="9">
        <v>2935</v>
      </c>
      <c r="H493" s="7" t="s">
        <v>2538</v>
      </c>
      <c r="I493" s="7" t="s">
        <v>2529</v>
      </c>
      <c r="J493" s="13" t="s">
        <v>2546</v>
      </c>
      <c r="P493" s="13"/>
    </row>
    <row r="494" spans="1:16">
      <c r="A494" s="7" t="s">
        <v>1843</v>
      </c>
      <c r="B494" s="7" t="s">
        <v>28</v>
      </c>
      <c r="C494" s="7">
        <f t="shared" si="7"/>
        <v>26</v>
      </c>
      <c r="D494" s="7" t="s">
        <v>319</v>
      </c>
      <c r="E494" s="7" t="s">
        <v>63</v>
      </c>
      <c r="F494" s="7">
        <v>268</v>
      </c>
      <c r="G494" s="9">
        <v>2956</v>
      </c>
      <c r="H494" s="7" t="s">
        <v>1844</v>
      </c>
      <c r="I494" s="7" t="s">
        <v>1845</v>
      </c>
      <c r="J494" s="13" t="s">
        <v>2996</v>
      </c>
      <c r="P494" s="13"/>
    </row>
    <row r="495" spans="1:16">
      <c r="A495" s="7" t="s">
        <v>1846</v>
      </c>
      <c r="B495" s="7" t="s">
        <v>28</v>
      </c>
      <c r="C495" s="7">
        <f t="shared" si="7"/>
        <v>26</v>
      </c>
      <c r="D495" s="7" t="s">
        <v>319</v>
      </c>
      <c r="E495" s="7" t="s">
        <v>196</v>
      </c>
      <c r="F495" s="7">
        <v>269</v>
      </c>
      <c r="G495" s="9">
        <v>2910</v>
      </c>
      <c r="H495" s="7" t="s">
        <v>1847</v>
      </c>
      <c r="I495" s="7" t="s">
        <v>1848</v>
      </c>
      <c r="J495" s="13" t="s">
        <v>2997</v>
      </c>
      <c r="P495" s="13"/>
    </row>
    <row r="496" spans="1:16">
      <c r="A496" s="7" t="s">
        <v>1849</v>
      </c>
      <c r="B496" s="7" t="s">
        <v>28</v>
      </c>
      <c r="C496" s="7">
        <f t="shared" si="7"/>
        <v>26</v>
      </c>
      <c r="D496" s="7" t="s">
        <v>319</v>
      </c>
      <c r="E496" s="7" t="s">
        <v>362</v>
      </c>
      <c r="F496" s="7">
        <v>270</v>
      </c>
      <c r="G496" s="9">
        <v>2949</v>
      </c>
      <c r="H496" s="7" t="s">
        <v>1850</v>
      </c>
      <c r="I496" s="7" t="s">
        <v>1851</v>
      </c>
      <c r="J496" s="13" t="s">
        <v>2998</v>
      </c>
      <c r="P496" s="13"/>
    </row>
    <row r="497" spans="1:16">
      <c r="A497" s="7" t="s">
        <v>1852</v>
      </c>
      <c r="B497" s="7" t="s">
        <v>28</v>
      </c>
      <c r="C497" s="7">
        <f t="shared" si="7"/>
        <v>26</v>
      </c>
      <c r="D497" s="7" t="s">
        <v>319</v>
      </c>
      <c r="E497" s="7" t="s">
        <v>70</v>
      </c>
      <c r="F497" s="7">
        <v>271</v>
      </c>
      <c r="G497" s="9">
        <v>2945</v>
      </c>
      <c r="H497" s="7" t="s">
        <v>1853</v>
      </c>
      <c r="I497" s="7" t="s">
        <v>1854</v>
      </c>
      <c r="J497" s="13" t="s">
        <v>2999</v>
      </c>
      <c r="P497" s="13"/>
    </row>
    <row r="498" spans="1:16">
      <c r="A498" s="7" t="s">
        <v>1855</v>
      </c>
      <c r="B498" s="7" t="s">
        <v>28</v>
      </c>
      <c r="C498" s="7">
        <f t="shared" si="7"/>
        <v>26</v>
      </c>
      <c r="D498" s="7" t="s">
        <v>319</v>
      </c>
      <c r="E498" s="7" t="s">
        <v>835</v>
      </c>
      <c r="F498" s="7">
        <v>272</v>
      </c>
      <c r="G498" s="9">
        <v>2982</v>
      </c>
      <c r="H498" s="7" t="s">
        <v>1856</v>
      </c>
      <c r="I498" s="7" t="s">
        <v>1857</v>
      </c>
      <c r="J498" s="13" t="s">
        <v>3000</v>
      </c>
      <c r="P498" s="13"/>
    </row>
    <row r="499" spans="1:16">
      <c r="A499" s="7" t="s">
        <v>1858</v>
      </c>
      <c r="B499" s="7" t="s">
        <v>28</v>
      </c>
      <c r="C499" s="7">
        <f t="shared" si="7"/>
        <v>26</v>
      </c>
      <c r="D499" s="7" t="s">
        <v>319</v>
      </c>
      <c r="E499" s="7" t="s">
        <v>84</v>
      </c>
      <c r="F499" s="7">
        <v>273</v>
      </c>
      <c r="G499" s="9">
        <v>2994</v>
      </c>
      <c r="H499" s="7" t="s">
        <v>1859</v>
      </c>
      <c r="I499" s="7" t="s">
        <v>1860</v>
      </c>
      <c r="J499" s="13" t="s">
        <v>3001</v>
      </c>
      <c r="P499" s="13"/>
    </row>
    <row r="500" spans="1:16">
      <c r="A500" s="7" t="s">
        <v>1861</v>
      </c>
      <c r="B500" s="7" t="s">
        <v>28</v>
      </c>
      <c r="C500" s="7">
        <f t="shared" si="7"/>
        <v>26</v>
      </c>
      <c r="D500" s="7" t="s">
        <v>319</v>
      </c>
      <c r="E500" s="7" t="s">
        <v>1862</v>
      </c>
      <c r="F500" s="7">
        <v>274</v>
      </c>
      <c r="G500" s="9">
        <v>2976</v>
      </c>
      <c r="H500" s="7" t="s">
        <v>1863</v>
      </c>
      <c r="I500" s="7" t="s">
        <v>1864</v>
      </c>
      <c r="J500" s="13" t="s">
        <v>3002</v>
      </c>
      <c r="P500" s="13"/>
    </row>
    <row r="501" spans="1:16">
      <c r="A501" s="7" t="s">
        <v>1865</v>
      </c>
      <c r="B501" s="7" t="s">
        <v>28</v>
      </c>
      <c r="C501" s="7">
        <f t="shared" si="7"/>
        <v>26</v>
      </c>
      <c r="D501" s="7" t="s">
        <v>319</v>
      </c>
      <c r="E501" s="7" t="s">
        <v>762</v>
      </c>
      <c r="F501" s="7">
        <v>275</v>
      </c>
      <c r="G501" s="9">
        <v>2970</v>
      </c>
      <c r="H501" s="7" t="s">
        <v>1866</v>
      </c>
      <c r="I501" s="7" t="s">
        <v>1867</v>
      </c>
      <c r="J501" s="13" t="s">
        <v>3003</v>
      </c>
      <c r="P501" s="13"/>
    </row>
    <row r="502" spans="1:16">
      <c r="A502" s="7" t="s">
        <v>1868</v>
      </c>
      <c r="B502" s="7" t="s">
        <v>28</v>
      </c>
      <c r="C502" s="7">
        <f t="shared" si="7"/>
        <v>26</v>
      </c>
      <c r="D502" s="7" t="s">
        <v>319</v>
      </c>
      <c r="E502" s="7" t="s">
        <v>577</v>
      </c>
      <c r="F502" s="7">
        <v>276</v>
      </c>
      <c r="G502" s="9">
        <v>2940</v>
      </c>
      <c r="H502" s="7" t="s">
        <v>866</v>
      </c>
      <c r="I502" s="7" t="s">
        <v>867</v>
      </c>
      <c r="J502" s="13" t="s">
        <v>3004</v>
      </c>
      <c r="P502" s="13"/>
    </row>
    <row r="503" spans="1:16">
      <c r="A503" s="7" t="s">
        <v>1869</v>
      </c>
      <c r="B503" s="7" t="s">
        <v>28</v>
      </c>
      <c r="C503" s="7">
        <f t="shared" si="7"/>
        <v>26</v>
      </c>
      <c r="D503" s="7" t="s">
        <v>319</v>
      </c>
      <c r="E503" s="7" t="s">
        <v>404</v>
      </c>
      <c r="F503" s="7">
        <v>277</v>
      </c>
      <c r="G503" s="9">
        <v>2929</v>
      </c>
      <c r="H503" s="7" t="s">
        <v>1870</v>
      </c>
      <c r="I503" s="7" t="s">
        <v>1871</v>
      </c>
      <c r="J503" s="13" t="s">
        <v>3005</v>
      </c>
      <c r="P503" s="13"/>
    </row>
    <row r="504" spans="1:16">
      <c r="A504" s="7" t="s">
        <v>1872</v>
      </c>
      <c r="B504" s="7" t="s">
        <v>28</v>
      </c>
      <c r="C504" s="7">
        <f t="shared" si="7"/>
        <v>26</v>
      </c>
      <c r="D504" s="7" t="s">
        <v>319</v>
      </c>
      <c r="E504" s="7" t="s">
        <v>237</v>
      </c>
      <c r="F504" s="7">
        <v>278</v>
      </c>
      <c r="G504" s="9">
        <v>2962</v>
      </c>
      <c r="H504" s="7" t="s">
        <v>1873</v>
      </c>
      <c r="I504" s="7" t="s">
        <v>1874</v>
      </c>
      <c r="J504" s="13" t="s">
        <v>3006</v>
      </c>
      <c r="P504" s="13"/>
    </row>
    <row r="505" spans="1:16">
      <c r="A505" s="7" t="s">
        <v>1875</v>
      </c>
      <c r="B505" s="7" t="s">
        <v>28</v>
      </c>
      <c r="C505" s="7">
        <f t="shared" si="7"/>
        <v>26</v>
      </c>
      <c r="D505" s="7" t="s">
        <v>319</v>
      </c>
      <c r="E505" s="7" t="s">
        <v>341</v>
      </c>
      <c r="F505" s="7">
        <v>279</v>
      </c>
      <c r="G505" s="9">
        <v>2923</v>
      </c>
      <c r="H505" s="7" t="s">
        <v>1876</v>
      </c>
      <c r="I505" s="7" t="s">
        <v>1877</v>
      </c>
      <c r="J505" s="13" t="s">
        <v>3007</v>
      </c>
      <c r="P505" s="13"/>
    </row>
    <row r="506" spans="1:16">
      <c r="A506" s="7" t="s">
        <v>1878</v>
      </c>
      <c r="B506" s="7" t="s">
        <v>1879</v>
      </c>
      <c r="C506" s="7">
        <f t="shared" si="7"/>
        <v>41</v>
      </c>
      <c r="D506" s="7" t="s">
        <v>325</v>
      </c>
      <c r="E506" s="7" t="s">
        <v>1590</v>
      </c>
      <c r="F506" s="7">
        <v>466</v>
      </c>
      <c r="G506" s="9">
        <v>6219</v>
      </c>
      <c r="H506" s="7" t="s">
        <v>1880</v>
      </c>
      <c r="I506" s="7" t="s">
        <v>1881</v>
      </c>
      <c r="J506" s="13" t="s">
        <v>3008</v>
      </c>
      <c r="P506" s="13"/>
    </row>
    <row r="507" spans="1:16">
      <c r="A507" s="7" t="s">
        <v>1882</v>
      </c>
      <c r="B507" s="7" t="s">
        <v>1879</v>
      </c>
      <c r="C507" s="7">
        <f t="shared" si="7"/>
        <v>41</v>
      </c>
      <c r="D507" s="7" t="s">
        <v>325</v>
      </c>
      <c r="E507" s="7" t="s">
        <v>127</v>
      </c>
      <c r="F507" s="7">
        <v>467</v>
      </c>
      <c r="G507" s="9">
        <v>6216</v>
      </c>
      <c r="H507" s="7" t="s">
        <v>1883</v>
      </c>
      <c r="I507" s="7" t="s">
        <v>1884</v>
      </c>
      <c r="J507" s="13" t="s">
        <v>3009</v>
      </c>
      <c r="P507" s="13"/>
    </row>
    <row r="508" spans="1:16">
      <c r="A508" s="7" t="s">
        <v>1885</v>
      </c>
      <c r="B508" s="7" t="s">
        <v>1879</v>
      </c>
      <c r="C508" s="7">
        <f t="shared" si="7"/>
        <v>41</v>
      </c>
      <c r="D508" s="7" t="s">
        <v>325</v>
      </c>
      <c r="E508" s="7" t="s">
        <v>272</v>
      </c>
      <c r="F508" s="7">
        <v>468</v>
      </c>
      <c r="G508" s="9">
        <v>6232</v>
      </c>
      <c r="H508" s="7" t="s">
        <v>1886</v>
      </c>
      <c r="I508" s="7" t="s">
        <v>1887</v>
      </c>
      <c r="J508" s="13" t="s">
        <v>3010</v>
      </c>
      <c r="P508" s="13"/>
    </row>
    <row r="509" spans="1:16">
      <c r="A509" s="7" t="s">
        <v>1888</v>
      </c>
      <c r="B509" s="7" t="s">
        <v>1879</v>
      </c>
      <c r="C509" s="7">
        <f t="shared" si="7"/>
        <v>41</v>
      </c>
      <c r="D509" s="7" t="s">
        <v>325</v>
      </c>
      <c r="E509" s="7" t="s">
        <v>362</v>
      </c>
      <c r="F509" s="7">
        <v>469</v>
      </c>
      <c r="G509" s="9">
        <v>6230</v>
      </c>
      <c r="H509" s="7" t="s">
        <v>1889</v>
      </c>
      <c r="I509" s="7" t="s">
        <v>1890</v>
      </c>
      <c r="J509" s="13" t="s">
        <v>3011</v>
      </c>
      <c r="P509" s="13"/>
    </row>
    <row r="510" spans="1:16">
      <c r="A510" s="7" t="s">
        <v>1891</v>
      </c>
      <c r="B510" s="7" t="s">
        <v>1879</v>
      </c>
      <c r="C510" s="7">
        <f t="shared" si="7"/>
        <v>41</v>
      </c>
      <c r="D510" s="7" t="s">
        <v>325</v>
      </c>
      <c r="E510" s="7" t="s">
        <v>835</v>
      </c>
      <c r="F510" s="7">
        <v>470</v>
      </c>
      <c r="G510" s="9">
        <v>6210</v>
      </c>
      <c r="H510" s="7" t="s">
        <v>1892</v>
      </c>
      <c r="I510" s="7" t="s">
        <v>1893</v>
      </c>
      <c r="J510" s="13" t="s">
        <v>3012</v>
      </c>
      <c r="P510" s="13"/>
    </row>
    <row r="511" spans="1:16">
      <c r="A511" s="7" t="s">
        <v>1894</v>
      </c>
      <c r="B511" s="7" t="s">
        <v>1879</v>
      </c>
      <c r="C511" s="7">
        <f t="shared" si="7"/>
        <v>41</v>
      </c>
      <c r="D511" s="7" t="s">
        <v>325</v>
      </c>
      <c r="E511" s="7" t="s">
        <v>455</v>
      </c>
      <c r="F511" s="7">
        <v>471</v>
      </c>
      <c r="G511" s="9">
        <v>6222</v>
      </c>
      <c r="H511" s="7" t="s">
        <v>1895</v>
      </c>
      <c r="I511" s="7" t="s">
        <v>1896</v>
      </c>
      <c r="J511" s="13" t="s">
        <v>3013</v>
      </c>
      <c r="P511" s="13"/>
    </row>
    <row r="512" spans="1:16">
      <c r="A512" s="7" t="s">
        <v>1897</v>
      </c>
      <c r="B512" s="7" t="s">
        <v>1879</v>
      </c>
      <c r="C512" s="7">
        <f t="shared" si="7"/>
        <v>41</v>
      </c>
      <c r="D512" s="7" t="s">
        <v>325</v>
      </c>
      <c r="E512" s="7" t="s">
        <v>569</v>
      </c>
      <c r="F512" s="7">
        <v>472</v>
      </c>
      <c r="G512" s="9">
        <v>6234</v>
      </c>
      <c r="H512" s="7" t="s">
        <v>1898</v>
      </c>
      <c r="I512" s="7" t="s">
        <v>1899</v>
      </c>
      <c r="J512" s="13" t="s">
        <v>3014</v>
      </c>
      <c r="P512" s="13"/>
    </row>
    <row r="513" spans="1:16">
      <c r="A513" s="7" t="s">
        <v>1900</v>
      </c>
      <c r="B513" s="7" t="s">
        <v>1879</v>
      </c>
      <c r="C513" s="7">
        <f t="shared" si="7"/>
        <v>41</v>
      </c>
      <c r="D513" s="7" t="s">
        <v>325</v>
      </c>
      <c r="E513" s="7" t="s">
        <v>1901</v>
      </c>
      <c r="F513" s="7">
        <v>473</v>
      </c>
      <c r="G513" s="9">
        <v>6224</v>
      </c>
      <c r="H513" s="7" t="s">
        <v>1902</v>
      </c>
      <c r="I513" s="7" t="s">
        <v>1903</v>
      </c>
      <c r="J513" s="13" t="s">
        <v>3015</v>
      </c>
      <c r="P513" s="13"/>
    </row>
    <row r="514" spans="1:16">
      <c r="A514" s="7" t="s">
        <v>1904</v>
      </c>
      <c r="B514" s="7" t="s">
        <v>1879</v>
      </c>
      <c r="C514" s="7">
        <f t="shared" si="7"/>
        <v>41</v>
      </c>
      <c r="D514" s="7" t="s">
        <v>325</v>
      </c>
      <c r="E514" s="7" t="s">
        <v>1611</v>
      </c>
      <c r="F514" s="7">
        <v>474</v>
      </c>
      <c r="G514" s="9">
        <v>6227</v>
      </c>
      <c r="H514" s="7" t="s">
        <v>1905</v>
      </c>
      <c r="I514" s="7" t="s">
        <v>1906</v>
      </c>
      <c r="J514" s="13" t="s">
        <v>3016</v>
      </c>
      <c r="P514" s="13"/>
    </row>
    <row r="515" spans="1:16">
      <c r="A515" s="7" t="s">
        <v>1907</v>
      </c>
      <c r="B515" s="7" t="s">
        <v>1085</v>
      </c>
      <c r="C515" s="7">
        <f t="shared" si="7"/>
        <v>35</v>
      </c>
      <c r="D515" s="7" t="s">
        <v>332</v>
      </c>
      <c r="E515" s="7" t="s">
        <v>404</v>
      </c>
      <c r="F515" s="7">
        <v>396</v>
      </c>
      <c r="G515" s="9">
        <v>5139</v>
      </c>
      <c r="H515" s="7" t="s">
        <v>1908</v>
      </c>
      <c r="I515" s="7" t="s">
        <v>1909</v>
      </c>
      <c r="J515" s="13" t="s">
        <v>3017</v>
      </c>
      <c r="P515" s="13"/>
    </row>
    <row r="516" spans="1:16">
      <c r="A516" s="7" t="s">
        <v>1910</v>
      </c>
      <c r="B516" s="7" t="s">
        <v>1085</v>
      </c>
      <c r="C516" s="7">
        <f t="shared" ref="C516:C580" si="8">INDEX(Ma_tinh,MATCH(D516,Tinh_TP,0))</f>
        <v>35</v>
      </c>
      <c r="D516" s="7" t="s">
        <v>332</v>
      </c>
      <c r="E516" s="7" t="s">
        <v>835</v>
      </c>
      <c r="F516" s="7">
        <v>397</v>
      </c>
      <c r="G516" s="9">
        <v>5128</v>
      </c>
      <c r="H516" s="7" t="s">
        <v>1911</v>
      </c>
      <c r="I516" s="7" t="s">
        <v>1912</v>
      </c>
      <c r="J516" s="13" t="s">
        <v>3018</v>
      </c>
      <c r="P516" s="13"/>
    </row>
    <row r="517" spans="1:16">
      <c r="A517" s="7" t="s">
        <v>1913</v>
      </c>
      <c r="B517" s="7" t="s">
        <v>1085</v>
      </c>
      <c r="C517" s="7">
        <f t="shared" si="8"/>
        <v>35</v>
      </c>
      <c r="D517" s="7" t="s">
        <v>332</v>
      </c>
      <c r="E517" s="7" t="s">
        <v>362</v>
      </c>
      <c r="F517" s="7">
        <v>398</v>
      </c>
      <c r="G517" s="9">
        <v>5110</v>
      </c>
      <c r="H517" s="7" t="s">
        <v>1914</v>
      </c>
      <c r="I517" s="7" t="s">
        <v>1915</v>
      </c>
      <c r="J517" s="13" t="s">
        <v>3019</v>
      </c>
      <c r="P517" s="13"/>
    </row>
    <row r="518" spans="1:16">
      <c r="A518" s="7" t="s">
        <v>1916</v>
      </c>
      <c r="B518" s="7" t="s">
        <v>1085</v>
      </c>
      <c r="C518" s="7">
        <f t="shared" si="8"/>
        <v>35</v>
      </c>
      <c r="D518" s="7" t="s">
        <v>332</v>
      </c>
      <c r="E518" s="7" t="s">
        <v>1917</v>
      </c>
      <c r="F518" s="7">
        <v>399</v>
      </c>
      <c r="G518" s="9">
        <v>5122</v>
      </c>
      <c r="H518" s="7" t="s">
        <v>1918</v>
      </c>
      <c r="I518" s="7" t="s">
        <v>1919</v>
      </c>
      <c r="J518" s="13" t="s">
        <v>3020</v>
      </c>
      <c r="P518" s="13"/>
    </row>
    <row r="519" spans="1:16">
      <c r="A519" s="7" t="s">
        <v>1920</v>
      </c>
      <c r="B519" s="7" t="s">
        <v>1085</v>
      </c>
      <c r="C519" s="7">
        <f t="shared" si="8"/>
        <v>35</v>
      </c>
      <c r="D519" s="7" t="s">
        <v>332</v>
      </c>
      <c r="E519" s="7" t="s">
        <v>1399</v>
      </c>
      <c r="F519" s="7">
        <v>400</v>
      </c>
      <c r="G519" s="9">
        <v>5132</v>
      </c>
      <c r="H519" s="7" t="s">
        <v>1921</v>
      </c>
      <c r="I519" s="7" t="s">
        <v>1922</v>
      </c>
      <c r="J519" s="13" t="s">
        <v>3021</v>
      </c>
      <c r="P519" s="13"/>
    </row>
    <row r="520" spans="1:16">
      <c r="A520" s="7" t="s">
        <v>1923</v>
      </c>
      <c r="B520" s="7" t="s">
        <v>1085</v>
      </c>
      <c r="C520" s="7">
        <f t="shared" si="8"/>
        <v>35</v>
      </c>
      <c r="D520" s="7" t="s">
        <v>332</v>
      </c>
      <c r="E520" s="7" t="s">
        <v>216</v>
      </c>
      <c r="F520" s="7">
        <v>401</v>
      </c>
      <c r="G520" s="9">
        <v>5136</v>
      </c>
      <c r="H520" s="7" t="s">
        <v>1924</v>
      </c>
      <c r="I520" s="7" t="s">
        <v>1925</v>
      </c>
      <c r="J520" s="13" t="s">
        <v>3022</v>
      </c>
      <c r="P520" s="13"/>
    </row>
    <row r="521" spans="1:16">
      <c r="A521" s="7" t="s">
        <v>1926</v>
      </c>
      <c r="B521" s="7" t="s">
        <v>1085</v>
      </c>
      <c r="C521" s="7">
        <f t="shared" si="8"/>
        <v>35</v>
      </c>
      <c r="D521" s="7" t="s">
        <v>332</v>
      </c>
      <c r="E521" s="7" t="s">
        <v>328</v>
      </c>
      <c r="F521" s="7">
        <v>402</v>
      </c>
      <c r="G521" s="9">
        <v>5115</v>
      </c>
      <c r="H521" s="7" t="s">
        <v>1927</v>
      </c>
      <c r="I521" s="7" t="s">
        <v>1928</v>
      </c>
      <c r="J521" s="13" t="s">
        <v>3023</v>
      </c>
      <c r="P521" s="13"/>
    </row>
    <row r="522" spans="1:16">
      <c r="A522" s="7" t="s">
        <v>1929</v>
      </c>
      <c r="B522" s="7" t="s">
        <v>1085</v>
      </c>
      <c r="C522" s="7">
        <f t="shared" si="8"/>
        <v>35</v>
      </c>
      <c r="D522" s="7" t="s">
        <v>332</v>
      </c>
      <c r="E522" s="7" t="s">
        <v>91</v>
      </c>
      <c r="F522" s="7">
        <v>403</v>
      </c>
      <c r="G522" s="9">
        <v>5140</v>
      </c>
      <c r="H522" s="7" t="s">
        <v>1930</v>
      </c>
      <c r="I522" s="7" t="s">
        <v>1931</v>
      </c>
      <c r="J522" s="13" t="s">
        <v>3024</v>
      </c>
      <c r="P522" s="13"/>
    </row>
    <row r="523" spans="1:16">
      <c r="A523" s="7" t="s">
        <v>1932</v>
      </c>
      <c r="B523" s="7" t="s">
        <v>216</v>
      </c>
      <c r="C523" s="7">
        <f t="shared" si="8"/>
        <v>28</v>
      </c>
      <c r="D523" s="7" t="s">
        <v>352</v>
      </c>
      <c r="E523" s="7" t="s">
        <v>272</v>
      </c>
      <c r="F523" s="7">
        <v>290</v>
      </c>
      <c r="G523" s="9">
        <v>2056</v>
      </c>
      <c r="H523" s="7" t="s">
        <v>1933</v>
      </c>
      <c r="I523" s="7" t="s">
        <v>1934</v>
      </c>
      <c r="J523" s="13" t="s">
        <v>3025</v>
      </c>
      <c r="P523" s="13"/>
    </row>
    <row r="524" spans="1:16">
      <c r="A524" s="7" t="s">
        <v>1935</v>
      </c>
      <c r="B524" s="7" t="s">
        <v>216</v>
      </c>
      <c r="C524" s="7">
        <f t="shared" si="8"/>
        <v>28</v>
      </c>
      <c r="D524" s="7" t="s">
        <v>352</v>
      </c>
      <c r="E524" s="7" t="s">
        <v>1936</v>
      </c>
      <c r="F524" s="7">
        <v>291</v>
      </c>
      <c r="G524" s="9">
        <v>2079</v>
      </c>
      <c r="H524" s="7" t="s">
        <v>1937</v>
      </c>
      <c r="I524" s="7" t="s">
        <v>1938</v>
      </c>
      <c r="J524" s="13" t="s">
        <v>3026</v>
      </c>
      <c r="P524" s="13"/>
    </row>
    <row r="525" spans="1:16">
      <c r="A525" s="7" t="s">
        <v>1939</v>
      </c>
      <c r="B525" s="7" t="s">
        <v>216</v>
      </c>
      <c r="C525" s="7">
        <f t="shared" si="8"/>
        <v>28</v>
      </c>
      <c r="D525" s="7" t="s">
        <v>352</v>
      </c>
      <c r="E525" s="7" t="s">
        <v>1940</v>
      </c>
      <c r="F525" s="7">
        <v>292</v>
      </c>
      <c r="G525" s="9">
        <v>2075</v>
      </c>
      <c r="H525" s="7" t="s">
        <v>1941</v>
      </c>
      <c r="I525" s="7" t="s">
        <v>1942</v>
      </c>
      <c r="J525" s="13" t="s">
        <v>3027</v>
      </c>
      <c r="P525" s="13"/>
    </row>
    <row r="526" spans="1:16">
      <c r="A526" s="7" t="s">
        <v>1943</v>
      </c>
      <c r="B526" s="7" t="s">
        <v>216</v>
      </c>
      <c r="C526" s="7">
        <f t="shared" si="8"/>
        <v>28</v>
      </c>
      <c r="D526" s="7" t="s">
        <v>352</v>
      </c>
      <c r="E526" s="7" t="s">
        <v>141</v>
      </c>
      <c r="F526" s="7">
        <v>293</v>
      </c>
      <c r="G526" s="9">
        <v>2086</v>
      </c>
      <c r="H526" s="7" t="s">
        <v>1944</v>
      </c>
      <c r="I526" s="7" t="s">
        <v>1945</v>
      </c>
      <c r="J526" s="13" t="s">
        <v>3028</v>
      </c>
      <c r="P526" s="13"/>
    </row>
    <row r="527" spans="1:16">
      <c r="A527" s="7" t="s">
        <v>1946</v>
      </c>
      <c r="B527" s="7" t="s">
        <v>216</v>
      </c>
      <c r="C527" s="7">
        <f t="shared" si="8"/>
        <v>28</v>
      </c>
      <c r="D527" s="7" t="s">
        <v>352</v>
      </c>
      <c r="E527" s="7" t="s">
        <v>106</v>
      </c>
      <c r="F527" s="7">
        <v>294</v>
      </c>
      <c r="G527" s="9">
        <v>2059</v>
      </c>
      <c r="H527" s="7" t="s">
        <v>1947</v>
      </c>
      <c r="I527" s="7" t="s">
        <v>1948</v>
      </c>
      <c r="J527" s="13" t="s">
        <v>3029</v>
      </c>
      <c r="P527" s="13"/>
    </row>
    <row r="528" spans="1:16">
      <c r="A528" s="7" t="s">
        <v>1949</v>
      </c>
      <c r="B528" s="7" t="s">
        <v>216</v>
      </c>
      <c r="C528" s="7">
        <f t="shared" si="8"/>
        <v>28</v>
      </c>
      <c r="D528" s="7" t="s">
        <v>352</v>
      </c>
      <c r="E528" s="7" t="s">
        <v>348</v>
      </c>
      <c r="F528" s="7">
        <v>295</v>
      </c>
      <c r="G528" s="9">
        <v>2061</v>
      </c>
      <c r="H528" s="7" t="s">
        <v>1950</v>
      </c>
      <c r="I528" s="7" t="s">
        <v>1951</v>
      </c>
      <c r="J528" s="13" t="s">
        <v>3030</v>
      </c>
      <c r="P528" s="13"/>
    </row>
    <row r="529" spans="1:16">
      <c r="A529" s="7" t="s">
        <v>1952</v>
      </c>
      <c r="B529" s="7" t="s">
        <v>216</v>
      </c>
      <c r="C529" s="7">
        <f t="shared" si="8"/>
        <v>28</v>
      </c>
      <c r="D529" s="7" t="s">
        <v>352</v>
      </c>
      <c r="E529" s="7" t="s">
        <v>362</v>
      </c>
      <c r="F529" s="7">
        <v>296</v>
      </c>
      <c r="G529" s="9">
        <v>2063</v>
      </c>
      <c r="H529" s="7" t="s">
        <v>1953</v>
      </c>
      <c r="I529" s="7" t="s">
        <v>1954</v>
      </c>
      <c r="J529" s="13" t="s">
        <v>3031</v>
      </c>
      <c r="P529" s="13"/>
    </row>
    <row r="530" spans="1:16">
      <c r="A530" s="7" t="s">
        <v>1955</v>
      </c>
      <c r="B530" s="7" t="s">
        <v>216</v>
      </c>
      <c r="C530" s="7">
        <f t="shared" si="8"/>
        <v>28</v>
      </c>
      <c r="D530" s="7" t="s">
        <v>352</v>
      </c>
      <c r="E530" s="7" t="s">
        <v>1956</v>
      </c>
      <c r="F530" s="7">
        <v>297</v>
      </c>
      <c r="G530" s="9">
        <v>2053</v>
      </c>
      <c r="H530" s="7" t="s">
        <v>1957</v>
      </c>
      <c r="I530" s="7" t="s">
        <v>1958</v>
      </c>
      <c r="J530" s="13" t="s">
        <v>3032</v>
      </c>
      <c r="P530" s="13"/>
    </row>
    <row r="531" spans="1:16">
      <c r="A531" s="7" t="s">
        <v>1959</v>
      </c>
      <c r="B531" s="7" t="s">
        <v>216</v>
      </c>
      <c r="C531" s="7">
        <f t="shared" si="8"/>
        <v>28</v>
      </c>
      <c r="D531" s="7" t="s">
        <v>352</v>
      </c>
      <c r="E531" s="7" t="s">
        <v>49</v>
      </c>
      <c r="F531" s="7">
        <v>298</v>
      </c>
      <c r="G531" s="9">
        <v>2032</v>
      </c>
      <c r="H531" s="7" t="s">
        <v>1960</v>
      </c>
      <c r="I531" s="7" t="s">
        <v>1961</v>
      </c>
      <c r="J531" s="13" t="s">
        <v>3033</v>
      </c>
      <c r="P531" s="13"/>
    </row>
    <row r="532" spans="1:16">
      <c r="A532" s="7" t="s">
        <v>1962</v>
      </c>
      <c r="B532" s="7" t="s">
        <v>216</v>
      </c>
      <c r="C532" s="7">
        <f t="shared" si="8"/>
        <v>28</v>
      </c>
      <c r="D532" s="7" t="s">
        <v>352</v>
      </c>
      <c r="E532" s="7" t="s">
        <v>77</v>
      </c>
      <c r="F532" s="7">
        <v>299</v>
      </c>
      <c r="G532" s="9">
        <v>2055</v>
      </c>
      <c r="H532" s="7" t="s">
        <v>1963</v>
      </c>
      <c r="I532" s="7" t="s">
        <v>1964</v>
      </c>
      <c r="J532" s="13" t="s">
        <v>3034</v>
      </c>
      <c r="P532" s="13"/>
    </row>
    <row r="533" spans="1:16">
      <c r="A533" s="7" t="s">
        <v>1965</v>
      </c>
      <c r="B533" s="7" t="s">
        <v>216</v>
      </c>
      <c r="C533" s="7">
        <f t="shared" si="8"/>
        <v>28</v>
      </c>
      <c r="D533" s="7" t="s">
        <v>352</v>
      </c>
      <c r="E533" s="7" t="s">
        <v>681</v>
      </c>
      <c r="F533" s="7">
        <v>300</v>
      </c>
      <c r="G533" s="9">
        <v>2068</v>
      </c>
      <c r="H533" s="7" t="s">
        <v>1966</v>
      </c>
      <c r="I533" s="7" t="s">
        <v>1967</v>
      </c>
      <c r="J533" s="13" t="s">
        <v>3035</v>
      </c>
      <c r="P533" s="13"/>
    </row>
    <row r="534" spans="1:16">
      <c r="A534" s="7" t="s">
        <v>1968</v>
      </c>
      <c r="B534" s="7" t="s">
        <v>216</v>
      </c>
      <c r="C534" s="7">
        <f t="shared" si="8"/>
        <v>28</v>
      </c>
      <c r="D534" s="7" t="s">
        <v>352</v>
      </c>
      <c r="E534" s="7" t="s">
        <v>237</v>
      </c>
      <c r="F534" s="7">
        <v>301</v>
      </c>
      <c r="G534" s="9">
        <v>2065</v>
      </c>
      <c r="H534" s="7" t="s">
        <v>1969</v>
      </c>
      <c r="I534" s="7" t="s">
        <v>1970</v>
      </c>
      <c r="J534" s="13" t="s">
        <v>3036</v>
      </c>
      <c r="P534" s="13"/>
    </row>
    <row r="535" spans="1:16">
      <c r="A535" s="7" t="s">
        <v>1971</v>
      </c>
      <c r="B535" s="7" t="s">
        <v>216</v>
      </c>
      <c r="C535" s="7">
        <f t="shared" si="8"/>
        <v>28</v>
      </c>
      <c r="D535" s="7" t="s">
        <v>352</v>
      </c>
      <c r="E535" s="7" t="s">
        <v>558</v>
      </c>
      <c r="F535" s="7">
        <v>302</v>
      </c>
      <c r="G535" s="9">
        <v>2010</v>
      </c>
      <c r="H535" s="7" t="s">
        <v>1972</v>
      </c>
      <c r="I535" s="7" t="s">
        <v>1973</v>
      </c>
      <c r="J535" s="13" t="s">
        <v>3037</v>
      </c>
      <c r="P535" s="13"/>
    </row>
    <row r="536" spans="1:16">
      <c r="A536" s="7" t="s">
        <v>1974</v>
      </c>
      <c r="B536" s="7" t="s">
        <v>216</v>
      </c>
      <c r="C536" s="7">
        <f t="shared" si="8"/>
        <v>28</v>
      </c>
      <c r="D536" s="7" t="s">
        <v>352</v>
      </c>
      <c r="E536" s="7" t="s">
        <v>355</v>
      </c>
      <c r="F536" s="7">
        <v>303</v>
      </c>
      <c r="G536" s="9">
        <v>2072</v>
      </c>
      <c r="H536" s="7" t="s">
        <v>1975</v>
      </c>
      <c r="I536" s="7" t="s">
        <v>1976</v>
      </c>
      <c r="J536" s="13" t="s">
        <v>3038</v>
      </c>
      <c r="P536" s="13"/>
    </row>
    <row r="537" spans="1:16">
      <c r="A537" s="7" t="s">
        <v>1977</v>
      </c>
      <c r="B537" s="7" t="s">
        <v>216</v>
      </c>
      <c r="C537" s="7">
        <f t="shared" si="8"/>
        <v>39</v>
      </c>
      <c r="D537" s="7" t="s">
        <v>345</v>
      </c>
      <c r="E537" s="7" t="s">
        <v>216</v>
      </c>
      <c r="F537" s="7">
        <v>445</v>
      </c>
      <c r="G537" s="9">
        <v>5710</v>
      </c>
      <c r="H537" s="7" t="s">
        <v>1978</v>
      </c>
      <c r="I537" s="7" t="s">
        <v>1979</v>
      </c>
      <c r="J537" s="13" t="s">
        <v>346</v>
      </c>
      <c r="P537" s="13"/>
    </row>
    <row r="538" spans="1:16">
      <c r="A538" s="7" t="s">
        <v>1980</v>
      </c>
      <c r="B538" s="7" t="s">
        <v>216</v>
      </c>
      <c r="C538" s="7">
        <f t="shared" si="8"/>
        <v>39</v>
      </c>
      <c r="D538" s="7" t="s">
        <v>345</v>
      </c>
      <c r="E538" s="7" t="s">
        <v>612</v>
      </c>
      <c r="F538" s="7">
        <v>441</v>
      </c>
      <c r="G538" s="9">
        <v>5729</v>
      </c>
      <c r="H538" s="7" t="s">
        <v>1981</v>
      </c>
      <c r="I538" s="7" t="s">
        <v>1982</v>
      </c>
      <c r="J538" s="13" t="s">
        <v>3039</v>
      </c>
      <c r="P538" s="13"/>
    </row>
    <row r="539" spans="1:16">
      <c r="A539" s="7" t="s">
        <v>1983</v>
      </c>
      <c r="B539" s="7" t="s">
        <v>216</v>
      </c>
      <c r="C539" s="7">
        <f t="shared" si="8"/>
        <v>39</v>
      </c>
      <c r="D539" s="7" t="s">
        <v>345</v>
      </c>
      <c r="E539" s="7" t="s">
        <v>577</v>
      </c>
      <c r="F539" s="7">
        <v>442</v>
      </c>
      <c r="G539" s="9">
        <v>5740</v>
      </c>
      <c r="H539" s="7" t="s">
        <v>1984</v>
      </c>
      <c r="I539" s="7" t="s">
        <v>1985</v>
      </c>
      <c r="J539" s="13" t="s">
        <v>3040</v>
      </c>
      <c r="P539" s="13"/>
    </row>
    <row r="540" spans="1:16">
      <c r="A540" s="7" t="s">
        <v>1986</v>
      </c>
      <c r="B540" s="7" t="s">
        <v>216</v>
      </c>
      <c r="C540" s="7">
        <f t="shared" si="8"/>
        <v>39</v>
      </c>
      <c r="D540" s="7" t="s">
        <v>345</v>
      </c>
      <c r="E540" s="7" t="s">
        <v>666</v>
      </c>
      <c r="F540" s="7">
        <v>443</v>
      </c>
      <c r="G540" s="9">
        <v>5731</v>
      </c>
      <c r="H540" s="7" t="s">
        <v>1987</v>
      </c>
      <c r="I540" s="7" t="s">
        <v>1988</v>
      </c>
      <c r="J540" s="13" t="s">
        <v>3041</v>
      </c>
      <c r="P540" s="13"/>
    </row>
    <row r="541" spans="1:16">
      <c r="A541" s="7" t="s">
        <v>1989</v>
      </c>
      <c r="B541" s="7" t="s">
        <v>216</v>
      </c>
      <c r="C541" s="7">
        <f t="shared" si="8"/>
        <v>39</v>
      </c>
      <c r="D541" s="7" t="s">
        <v>345</v>
      </c>
      <c r="E541" s="7" t="s">
        <v>1676</v>
      </c>
      <c r="F541" s="7">
        <v>444</v>
      </c>
      <c r="G541" s="9">
        <v>5718</v>
      </c>
      <c r="H541" s="7" t="s">
        <v>1990</v>
      </c>
      <c r="I541" s="7" t="s">
        <v>1991</v>
      </c>
      <c r="J541" s="13" t="s">
        <v>3042</v>
      </c>
      <c r="P541" s="13"/>
    </row>
    <row r="542" spans="1:16">
      <c r="A542" s="7" t="s">
        <v>1992</v>
      </c>
      <c r="B542" s="7" t="s">
        <v>216</v>
      </c>
      <c r="C542" s="7">
        <f t="shared" si="8"/>
        <v>39</v>
      </c>
      <c r="D542" s="7" t="s">
        <v>345</v>
      </c>
      <c r="E542" s="7" t="s">
        <v>755</v>
      </c>
      <c r="F542" s="7">
        <v>446</v>
      </c>
      <c r="G542" s="9">
        <v>5738</v>
      </c>
      <c r="H542" s="7" t="s">
        <v>1993</v>
      </c>
      <c r="I542" s="7" t="s">
        <v>1994</v>
      </c>
      <c r="J542" s="13" t="s">
        <v>3043</v>
      </c>
      <c r="P542" s="13"/>
    </row>
    <row r="543" spans="1:16">
      <c r="A543" s="7" t="s">
        <v>1995</v>
      </c>
      <c r="B543" s="7" t="s">
        <v>216</v>
      </c>
      <c r="C543" s="7">
        <f t="shared" si="8"/>
        <v>39</v>
      </c>
      <c r="D543" s="7" t="s">
        <v>345</v>
      </c>
      <c r="E543" s="7" t="s">
        <v>63</v>
      </c>
      <c r="F543" s="7">
        <v>447</v>
      </c>
      <c r="G543" s="9">
        <v>5722</v>
      </c>
      <c r="H543" s="7" t="s">
        <v>1996</v>
      </c>
      <c r="I543" s="7" t="s">
        <v>1997</v>
      </c>
      <c r="J543" s="13" t="s">
        <v>3044</v>
      </c>
      <c r="P543" s="13"/>
    </row>
    <row r="544" spans="1:16">
      <c r="A544" s="7" t="s">
        <v>1998</v>
      </c>
      <c r="B544" s="7" t="s">
        <v>216</v>
      </c>
      <c r="C544" s="7">
        <f t="shared" si="8"/>
        <v>39</v>
      </c>
      <c r="D544" s="7" t="s">
        <v>345</v>
      </c>
      <c r="E544" s="7" t="s">
        <v>70</v>
      </c>
      <c r="F544" s="7">
        <v>448</v>
      </c>
      <c r="G544" s="9">
        <v>5724</v>
      </c>
      <c r="H544" s="7" t="s">
        <v>1999</v>
      </c>
      <c r="I544" s="7" t="s">
        <v>2000</v>
      </c>
      <c r="J544" s="13" t="s">
        <v>3045</v>
      </c>
      <c r="P544" s="13"/>
    </row>
    <row r="545" spans="1:16">
      <c r="A545" s="7" t="s">
        <v>2001</v>
      </c>
      <c r="B545" s="7" t="s">
        <v>216</v>
      </c>
      <c r="C545" s="7">
        <f t="shared" si="8"/>
        <v>39</v>
      </c>
      <c r="D545" s="7" t="s">
        <v>345</v>
      </c>
      <c r="E545" s="7" t="s">
        <v>956</v>
      </c>
      <c r="F545" s="7">
        <v>449</v>
      </c>
      <c r="G545" s="9">
        <v>5714</v>
      </c>
      <c r="H545" s="7" t="s">
        <v>2002</v>
      </c>
      <c r="I545" s="7" t="s">
        <v>2003</v>
      </c>
      <c r="J545" s="13" t="s">
        <v>3046</v>
      </c>
      <c r="P545" s="13"/>
    </row>
    <row r="546" spans="1:16">
      <c r="A546" s="7" t="s">
        <v>2004</v>
      </c>
      <c r="B546" s="7" t="s">
        <v>216</v>
      </c>
      <c r="C546" s="7">
        <f t="shared" si="8"/>
        <v>39</v>
      </c>
      <c r="D546" s="7" t="s">
        <v>345</v>
      </c>
      <c r="E546" s="7" t="s">
        <v>1901</v>
      </c>
      <c r="F546" s="7">
        <v>450</v>
      </c>
      <c r="G546" s="9">
        <v>5726</v>
      </c>
      <c r="H546" s="7" t="s">
        <v>2005</v>
      </c>
      <c r="I546" s="7" t="s">
        <v>2006</v>
      </c>
      <c r="J546" s="13" t="s">
        <v>3047</v>
      </c>
      <c r="P546" s="13"/>
    </row>
    <row r="547" spans="1:16">
      <c r="A547" s="7" t="s">
        <v>2007</v>
      </c>
      <c r="B547" s="7" t="s">
        <v>216</v>
      </c>
      <c r="C547" s="7">
        <f t="shared" si="8"/>
        <v>39</v>
      </c>
      <c r="D547" s="7" t="s">
        <v>345</v>
      </c>
      <c r="E547" s="7" t="s">
        <v>459</v>
      </c>
      <c r="F547" s="7">
        <v>451</v>
      </c>
      <c r="G547" s="9">
        <v>5735</v>
      </c>
      <c r="H547" s="7" t="s">
        <v>2008</v>
      </c>
      <c r="I547" s="7" t="s">
        <v>2009</v>
      </c>
      <c r="J547" s="13" t="s">
        <v>3048</v>
      </c>
      <c r="P547" s="13"/>
    </row>
    <row r="548" spans="1:16">
      <c r="A548" s="7" t="s">
        <v>2010</v>
      </c>
      <c r="B548" s="7" t="s">
        <v>216</v>
      </c>
      <c r="C548" s="7">
        <f t="shared" si="8"/>
        <v>39</v>
      </c>
      <c r="D548" s="7" t="s">
        <v>345</v>
      </c>
      <c r="E548" s="7" t="s">
        <v>1611</v>
      </c>
      <c r="F548" s="7">
        <v>452</v>
      </c>
      <c r="G548" s="9">
        <v>5715</v>
      </c>
      <c r="H548" s="7" t="s">
        <v>2011</v>
      </c>
      <c r="I548" s="7" t="s">
        <v>2012</v>
      </c>
      <c r="J548" s="13" t="s">
        <v>3049</v>
      </c>
      <c r="P548" s="13"/>
    </row>
    <row r="549" spans="1:16">
      <c r="A549" s="7" t="s">
        <v>2013</v>
      </c>
      <c r="B549" s="7" t="s">
        <v>216</v>
      </c>
      <c r="C549" s="7">
        <f t="shared" si="8"/>
        <v>39</v>
      </c>
      <c r="D549" s="7" t="s">
        <v>345</v>
      </c>
      <c r="E549" s="7" t="s">
        <v>328</v>
      </c>
      <c r="F549" s="7">
        <v>453</v>
      </c>
      <c r="G549" s="9">
        <v>5732</v>
      </c>
      <c r="H549" s="7" t="s">
        <v>2014</v>
      </c>
      <c r="I549" s="7" t="s">
        <v>2015</v>
      </c>
      <c r="J549" s="13" t="s">
        <v>3050</v>
      </c>
      <c r="P549" s="13"/>
    </row>
    <row r="550" spans="1:16">
      <c r="A550" s="7" t="s">
        <v>2016</v>
      </c>
      <c r="B550" s="7" t="s">
        <v>216</v>
      </c>
      <c r="C550" s="7">
        <f t="shared" si="8"/>
        <v>39</v>
      </c>
      <c r="D550" s="7" t="s">
        <v>345</v>
      </c>
      <c r="E550" s="7" t="s">
        <v>783</v>
      </c>
      <c r="F550" s="7">
        <v>454</v>
      </c>
      <c r="G550" s="9">
        <v>5728</v>
      </c>
      <c r="H550" s="7" t="s">
        <v>2017</v>
      </c>
      <c r="I550" s="7" t="s">
        <v>1177</v>
      </c>
      <c r="J550" s="13" t="s">
        <v>3051</v>
      </c>
      <c r="P550" s="13"/>
    </row>
    <row r="551" spans="1:16">
      <c r="A551" s="7" t="s">
        <v>2018</v>
      </c>
      <c r="B551" s="7" t="s">
        <v>216</v>
      </c>
      <c r="C551" s="7">
        <f t="shared" si="8"/>
        <v>38</v>
      </c>
      <c r="D551" s="7" t="s">
        <v>338</v>
      </c>
      <c r="E551" s="7" t="s">
        <v>341</v>
      </c>
      <c r="F551" s="7">
        <v>423</v>
      </c>
      <c r="G551" s="9">
        <v>5662</v>
      </c>
      <c r="H551" s="7" t="s">
        <v>2019</v>
      </c>
      <c r="I551" s="7" t="s">
        <v>2020</v>
      </c>
      <c r="J551" s="13" t="s">
        <v>3052</v>
      </c>
      <c r="P551" s="13"/>
    </row>
    <row r="552" spans="1:16">
      <c r="A552" s="7" t="s">
        <v>2021</v>
      </c>
      <c r="B552" s="7" t="s">
        <v>216</v>
      </c>
      <c r="C552" s="7">
        <f t="shared" si="8"/>
        <v>38</v>
      </c>
      <c r="D552" s="7" t="s">
        <v>338</v>
      </c>
      <c r="E552" s="7" t="s">
        <v>2022</v>
      </c>
      <c r="F552" s="7">
        <v>424</v>
      </c>
      <c r="G552" s="9">
        <v>5651</v>
      </c>
      <c r="H552" s="7" t="s">
        <v>2023</v>
      </c>
      <c r="I552" s="7" t="s">
        <v>2024</v>
      </c>
      <c r="J552" s="13" t="s">
        <v>3053</v>
      </c>
      <c r="P552" s="13"/>
    </row>
    <row r="553" spans="1:16">
      <c r="A553" s="7" t="s">
        <v>2025</v>
      </c>
      <c r="B553" s="7" t="s">
        <v>216</v>
      </c>
      <c r="C553" s="7">
        <f t="shared" si="8"/>
        <v>38</v>
      </c>
      <c r="D553" s="7" t="s">
        <v>338</v>
      </c>
      <c r="E553" s="7" t="s">
        <v>531</v>
      </c>
      <c r="F553" s="7">
        <v>425</v>
      </c>
      <c r="G553" s="9">
        <v>5647</v>
      </c>
      <c r="H553" s="7" t="s">
        <v>2026</v>
      </c>
      <c r="I553" s="7" t="s">
        <v>2027</v>
      </c>
      <c r="J553" s="13" t="s">
        <v>3054</v>
      </c>
      <c r="P553" s="13"/>
    </row>
    <row r="554" spans="1:16">
      <c r="A554" s="7" t="s">
        <v>2028</v>
      </c>
      <c r="B554" s="7" t="s">
        <v>216</v>
      </c>
      <c r="C554" s="7">
        <f t="shared" si="8"/>
        <v>38</v>
      </c>
      <c r="D554" s="7" t="s">
        <v>338</v>
      </c>
      <c r="E554" s="7" t="s">
        <v>1041</v>
      </c>
      <c r="F554" s="7">
        <v>426</v>
      </c>
      <c r="G554" s="9">
        <v>5660</v>
      </c>
      <c r="H554" s="7" t="s">
        <v>2029</v>
      </c>
      <c r="I554" s="7" t="s">
        <v>2030</v>
      </c>
      <c r="J554" s="13" t="s">
        <v>3055</v>
      </c>
      <c r="P554" s="13"/>
    </row>
    <row r="555" spans="1:16">
      <c r="A555" s="7" t="s">
        <v>2031</v>
      </c>
      <c r="B555" s="7" t="s">
        <v>216</v>
      </c>
      <c r="C555" s="7">
        <f t="shared" si="8"/>
        <v>38</v>
      </c>
      <c r="D555" s="7" t="s">
        <v>338</v>
      </c>
      <c r="E555" s="7" t="s">
        <v>835</v>
      </c>
      <c r="F555" s="7">
        <v>427</v>
      </c>
      <c r="G555" s="9">
        <v>5616</v>
      </c>
      <c r="H555" s="7" t="s">
        <v>2032</v>
      </c>
      <c r="I555" s="7" t="s">
        <v>2033</v>
      </c>
      <c r="J555" s="13" t="s">
        <v>3056</v>
      </c>
      <c r="P555" s="13"/>
    </row>
    <row r="556" spans="1:16">
      <c r="A556" s="7" t="s">
        <v>2034</v>
      </c>
      <c r="B556" s="7" t="s">
        <v>216</v>
      </c>
      <c r="C556" s="7">
        <f t="shared" si="8"/>
        <v>38</v>
      </c>
      <c r="D556" s="7" t="s">
        <v>338</v>
      </c>
      <c r="E556" s="7" t="s">
        <v>573</v>
      </c>
      <c r="F556" s="7">
        <v>428</v>
      </c>
      <c r="G556" s="9">
        <v>5610</v>
      </c>
      <c r="H556" s="7" t="s">
        <v>2035</v>
      </c>
      <c r="I556" s="7" t="s">
        <v>2036</v>
      </c>
      <c r="J556" s="13" t="s">
        <v>3057</v>
      </c>
      <c r="P556" s="13"/>
    </row>
    <row r="557" spans="1:16">
      <c r="A557" s="7" t="s">
        <v>2037</v>
      </c>
      <c r="B557" s="7" t="s">
        <v>216</v>
      </c>
      <c r="C557" s="7">
        <f t="shared" si="8"/>
        <v>38</v>
      </c>
      <c r="D557" s="7" t="s">
        <v>338</v>
      </c>
      <c r="E557" s="7" t="s">
        <v>1516</v>
      </c>
      <c r="F557" s="7">
        <v>429</v>
      </c>
      <c r="G557" s="9">
        <v>5655</v>
      </c>
      <c r="H557" s="7" t="s">
        <v>2038</v>
      </c>
      <c r="I557" s="7" t="s">
        <v>2039</v>
      </c>
      <c r="J557" s="13" t="s">
        <v>3058</v>
      </c>
      <c r="P557" s="13"/>
    </row>
    <row r="558" spans="1:16">
      <c r="A558" s="7" t="s">
        <v>2040</v>
      </c>
      <c r="B558" s="7" t="s">
        <v>216</v>
      </c>
      <c r="C558" s="7">
        <f t="shared" si="8"/>
        <v>38</v>
      </c>
      <c r="D558" s="7" t="s">
        <v>338</v>
      </c>
      <c r="E558" s="7" t="s">
        <v>478</v>
      </c>
      <c r="F558" s="7">
        <v>430</v>
      </c>
      <c r="G558" s="9">
        <v>5636</v>
      </c>
      <c r="H558" s="7" t="s">
        <v>2041</v>
      </c>
      <c r="I558" s="7" t="s">
        <v>2042</v>
      </c>
      <c r="J558" s="13" t="s">
        <v>3059</v>
      </c>
      <c r="P558" s="13"/>
    </row>
    <row r="559" spans="1:16">
      <c r="A559" s="7" t="s">
        <v>2043</v>
      </c>
      <c r="B559" s="7" t="s">
        <v>216</v>
      </c>
      <c r="C559" s="7">
        <f t="shared" si="8"/>
        <v>38</v>
      </c>
      <c r="D559" s="7" t="s">
        <v>338</v>
      </c>
      <c r="E559" s="7" t="s">
        <v>523</v>
      </c>
      <c r="F559" s="7">
        <v>431</v>
      </c>
      <c r="G559" s="9">
        <v>5658</v>
      </c>
      <c r="H559" s="7" t="s">
        <v>2044</v>
      </c>
      <c r="I559" s="7" t="s">
        <v>2045</v>
      </c>
      <c r="J559" s="13" t="s">
        <v>3060</v>
      </c>
      <c r="P559" s="13"/>
    </row>
    <row r="560" spans="1:16">
      <c r="A560" s="7" t="s">
        <v>2046</v>
      </c>
      <c r="B560" s="7" t="s">
        <v>216</v>
      </c>
      <c r="C560" s="7">
        <f t="shared" si="8"/>
        <v>38</v>
      </c>
      <c r="D560" s="7" t="s">
        <v>338</v>
      </c>
      <c r="E560" s="7" t="s">
        <v>203</v>
      </c>
      <c r="F560" s="7">
        <v>432</v>
      </c>
      <c r="G560" s="9">
        <v>5620</v>
      </c>
      <c r="H560" s="7" t="s">
        <v>2047</v>
      </c>
      <c r="I560" s="7" t="s">
        <v>2048</v>
      </c>
      <c r="J560" s="13" t="s">
        <v>3061</v>
      </c>
      <c r="P560" s="13"/>
    </row>
    <row r="561" spans="1:1025">
      <c r="A561" s="7" t="s">
        <v>2049</v>
      </c>
      <c r="B561" s="7" t="s">
        <v>216</v>
      </c>
      <c r="C561" s="7">
        <f t="shared" si="8"/>
        <v>38</v>
      </c>
      <c r="D561" s="7" t="s">
        <v>338</v>
      </c>
      <c r="E561" s="7" t="s">
        <v>656</v>
      </c>
      <c r="F561" s="7">
        <v>433</v>
      </c>
      <c r="G561" s="9">
        <v>5642</v>
      </c>
      <c r="H561" s="7" t="s">
        <v>2050</v>
      </c>
      <c r="I561" s="7" t="s">
        <v>2051</v>
      </c>
      <c r="J561" s="13" t="s">
        <v>3062</v>
      </c>
      <c r="P561" s="13"/>
    </row>
    <row r="562" spans="1:1025">
      <c r="A562" s="7" t="s">
        <v>2052</v>
      </c>
      <c r="B562" s="7" t="s">
        <v>216</v>
      </c>
      <c r="C562" s="7">
        <f t="shared" si="8"/>
        <v>38</v>
      </c>
      <c r="D562" s="7" t="s">
        <v>338</v>
      </c>
      <c r="E562" s="7" t="s">
        <v>2053</v>
      </c>
      <c r="F562" s="7">
        <v>434</v>
      </c>
      <c r="G562" s="9">
        <v>5630</v>
      </c>
      <c r="H562" s="7" t="s">
        <v>2054</v>
      </c>
      <c r="I562" s="7" t="s">
        <v>2055</v>
      </c>
      <c r="J562" s="13" t="s">
        <v>3063</v>
      </c>
      <c r="P562" s="13"/>
    </row>
    <row r="563" spans="1:1025">
      <c r="A563" s="7" t="s">
        <v>2056</v>
      </c>
      <c r="B563" s="7" t="s">
        <v>216</v>
      </c>
      <c r="C563" s="7">
        <f t="shared" si="8"/>
        <v>38</v>
      </c>
      <c r="D563" s="7" t="s">
        <v>338</v>
      </c>
      <c r="E563" s="7" t="s">
        <v>315</v>
      </c>
      <c r="F563" s="7">
        <v>435</v>
      </c>
      <c r="G563" s="9">
        <v>5611</v>
      </c>
      <c r="H563" s="7" t="s">
        <v>2057</v>
      </c>
      <c r="I563" s="7" t="s">
        <v>2058</v>
      </c>
      <c r="J563" s="13" t="s">
        <v>3064</v>
      </c>
      <c r="P563" s="13"/>
    </row>
    <row r="564" spans="1:1025">
      <c r="A564" s="7" t="s">
        <v>2059</v>
      </c>
      <c r="B564" s="7" t="s">
        <v>216</v>
      </c>
      <c r="C564" s="7">
        <f t="shared" si="8"/>
        <v>38</v>
      </c>
      <c r="D564" s="7" t="s">
        <v>338</v>
      </c>
      <c r="E564" s="7" t="s">
        <v>811</v>
      </c>
      <c r="F564" s="7">
        <v>436</v>
      </c>
      <c r="G564" s="9">
        <v>5623</v>
      </c>
      <c r="H564" s="7" t="s">
        <v>2060</v>
      </c>
      <c r="I564" s="7" t="s">
        <v>2061</v>
      </c>
      <c r="J564" s="13" t="s">
        <v>3065</v>
      </c>
      <c r="P564" s="13"/>
    </row>
    <row r="565" spans="1:1025">
      <c r="A565" s="7" t="s">
        <v>2062</v>
      </c>
      <c r="B565" s="7" t="s">
        <v>216</v>
      </c>
      <c r="C565" s="7">
        <f t="shared" si="8"/>
        <v>38</v>
      </c>
      <c r="D565" s="7" t="s">
        <v>338</v>
      </c>
      <c r="E565" s="7" t="s">
        <v>161</v>
      </c>
      <c r="F565" s="7">
        <v>437</v>
      </c>
      <c r="G565" s="9">
        <v>5638</v>
      </c>
      <c r="H565" s="7" t="s">
        <v>2063</v>
      </c>
      <c r="I565" s="7" t="s">
        <v>2064</v>
      </c>
      <c r="J565" s="13" t="s">
        <v>3066</v>
      </c>
      <c r="P565" s="13"/>
    </row>
    <row r="566" spans="1:1025">
      <c r="A566" s="7" t="s">
        <v>2065</v>
      </c>
      <c r="B566" s="7" t="s">
        <v>216</v>
      </c>
      <c r="C566" s="7">
        <f t="shared" si="8"/>
        <v>38</v>
      </c>
      <c r="D566" s="7" t="s">
        <v>338</v>
      </c>
      <c r="E566" s="7" t="s">
        <v>2066</v>
      </c>
      <c r="F566" s="7">
        <v>438</v>
      </c>
      <c r="G566" s="9">
        <v>5653</v>
      </c>
      <c r="H566" s="7" t="s">
        <v>2067</v>
      </c>
      <c r="I566" s="7" t="s">
        <v>2068</v>
      </c>
      <c r="J566" s="13" t="s">
        <v>3067</v>
      </c>
      <c r="P566" s="13"/>
    </row>
    <row r="567" spans="1:1025">
      <c r="A567" s="7" t="s">
        <v>2069</v>
      </c>
      <c r="B567" s="7" t="s">
        <v>216</v>
      </c>
      <c r="C567" s="7">
        <f t="shared" si="8"/>
        <v>38</v>
      </c>
      <c r="D567" s="7" t="s">
        <v>338</v>
      </c>
      <c r="E567" s="7" t="s">
        <v>383</v>
      </c>
      <c r="F567" s="7">
        <v>439</v>
      </c>
      <c r="G567" s="9">
        <v>5634</v>
      </c>
      <c r="H567" s="7" t="s">
        <v>2070</v>
      </c>
      <c r="I567" s="7" t="s">
        <v>2071</v>
      </c>
      <c r="J567" s="13" t="s">
        <v>3068</v>
      </c>
      <c r="P567" s="13"/>
    </row>
    <row r="568" spans="1:1025">
      <c r="A568" s="7" t="s">
        <v>2072</v>
      </c>
      <c r="B568" s="7" t="s">
        <v>216</v>
      </c>
      <c r="C568" s="7">
        <f t="shared" si="8"/>
        <v>38</v>
      </c>
      <c r="D568" s="7" t="s">
        <v>338</v>
      </c>
      <c r="E568" s="7" t="s">
        <v>455</v>
      </c>
      <c r="F568" s="7">
        <v>440</v>
      </c>
      <c r="G568" s="9">
        <v>5627</v>
      </c>
      <c r="H568" s="7" t="s">
        <v>2073</v>
      </c>
      <c r="I568" s="7" t="s">
        <v>2074</v>
      </c>
      <c r="J568" s="13" t="s">
        <v>3069</v>
      </c>
      <c r="P568" s="13"/>
    </row>
    <row r="569" spans="1:1025">
      <c r="A569" s="7" t="s">
        <v>2075</v>
      </c>
      <c r="B569" s="7" t="s">
        <v>1917</v>
      </c>
      <c r="C569" s="7">
        <f t="shared" si="8"/>
        <v>36</v>
      </c>
      <c r="D569" s="7" t="s">
        <v>359</v>
      </c>
      <c r="E569" s="7" t="s">
        <v>1917</v>
      </c>
      <c r="F569" s="7">
        <v>407</v>
      </c>
      <c r="G569" s="9">
        <v>5237</v>
      </c>
      <c r="H569" s="7" t="s">
        <v>2076</v>
      </c>
      <c r="I569" s="7" t="s">
        <v>2077</v>
      </c>
      <c r="J569" s="13" t="s">
        <v>360</v>
      </c>
      <c r="P569" s="13"/>
    </row>
    <row r="570" spans="1:1025">
      <c r="A570" s="7" t="s">
        <v>2078</v>
      </c>
      <c r="B570" s="7" t="s">
        <v>1917</v>
      </c>
      <c r="C570" s="7">
        <f t="shared" si="8"/>
        <v>36</v>
      </c>
      <c r="D570" s="7" t="s">
        <v>359</v>
      </c>
      <c r="E570" s="7" t="s">
        <v>203</v>
      </c>
      <c r="F570" s="7">
        <v>404</v>
      </c>
      <c r="G570" s="9">
        <v>5233</v>
      </c>
      <c r="H570" s="7" t="s">
        <v>2079</v>
      </c>
      <c r="I570" s="7" t="s">
        <v>2080</v>
      </c>
      <c r="J570" s="13" t="s">
        <v>3070</v>
      </c>
      <c r="P570" s="13"/>
    </row>
    <row r="571" spans="1:1025">
      <c r="A571" s="7" t="s">
        <v>2081</v>
      </c>
      <c r="B571" s="7" t="s">
        <v>1917</v>
      </c>
      <c r="C571" s="7">
        <f t="shared" si="8"/>
        <v>36</v>
      </c>
      <c r="D571" s="7" t="s">
        <v>359</v>
      </c>
      <c r="E571" s="7" t="s">
        <v>362</v>
      </c>
      <c r="F571" s="7">
        <v>405</v>
      </c>
      <c r="G571" s="9">
        <v>5210</v>
      </c>
      <c r="H571" s="7" t="s">
        <v>2082</v>
      </c>
      <c r="I571" s="7" t="s">
        <v>2083</v>
      </c>
      <c r="J571" s="13" t="s">
        <v>3071</v>
      </c>
      <c r="P571" s="13"/>
    </row>
    <row r="572" spans="1:1025">
      <c r="A572" s="7" t="s">
        <v>2084</v>
      </c>
      <c r="B572" s="7" t="s">
        <v>1917</v>
      </c>
      <c r="C572" s="7">
        <f t="shared" si="8"/>
        <v>36</v>
      </c>
      <c r="D572" s="7" t="s">
        <v>359</v>
      </c>
      <c r="E572" s="7" t="s">
        <v>237</v>
      </c>
      <c r="F572" s="7">
        <v>406</v>
      </c>
      <c r="G572" s="9">
        <v>5226</v>
      </c>
      <c r="H572" s="7" t="s">
        <v>2085</v>
      </c>
      <c r="I572" s="7" t="s">
        <v>2086</v>
      </c>
      <c r="J572" s="13" t="s">
        <v>3072</v>
      </c>
      <c r="P572" s="13"/>
    </row>
    <row r="573" spans="1:1025">
      <c r="A573" s="7" t="s">
        <v>2087</v>
      </c>
      <c r="B573" s="7" t="s">
        <v>1917</v>
      </c>
      <c r="C573" s="7">
        <f t="shared" si="8"/>
        <v>36</v>
      </c>
      <c r="D573" s="7" t="s">
        <v>359</v>
      </c>
      <c r="E573" s="7" t="s">
        <v>493</v>
      </c>
      <c r="F573" s="7">
        <v>408</v>
      </c>
      <c r="G573" s="9">
        <v>5223</v>
      </c>
      <c r="H573" s="7" t="s">
        <v>2088</v>
      </c>
      <c r="I573" s="7" t="s">
        <v>2089</v>
      </c>
      <c r="J573" s="13" t="s">
        <v>3073</v>
      </c>
      <c r="P573" s="13"/>
    </row>
    <row r="574" spans="1:1025">
      <c r="A574" s="15" t="s">
        <v>2522</v>
      </c>
      <c r="B574" s="15" t="s">
        <v>1917</v>
      </c>
      <c r="C574" s="15">
        <f t="shared" si="8"/>
        <v>36</v>
      </c>
      <c r="D574" s="15" t="s">
        <v>359</v>
      </c>
      <c r="E574" s="15" t="s">
        <v>1031</v>
      </c>
      <c r="F574" s="15">
        <v>409</v>
      </c>
      <c r="G574" s="15">
        <v>5244</v>
      </c>
      <c r="H574" s="15" t="s">
        <v>2523</v>
      </c>
      <c r="I574" s="15" t="s">
        <v>2524</v>
      </c>
      <c r="J574" s="13" t="s">
        <v>3074</v>
      </c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  <c r="Z574" s="13"/>
      <c r="AA574" s="13"/>
      <c r="AB574" s="13"/>
      <c r="AC574" s="13"/>
      <c r="AD574" s="13"/>
      <c r="AE574" s="13"/>
      <c r="AF574" s="13"/>
      <c r="AG574" s="13"/>
      <c r="AH574" s="13"/>
      <c r="AI574" s="13"/>
      <c r="AJ574" s="13"/>
      <c r="AK574" s="13"/>
      <c r="AL574" s="13"/>
      <c r="AM574" s="13"/>
      <c r="AN574" s="13"/>
      <c r="AO574" s="13"/>
      <c r="AP574" s="13"/>
      <c r="AQ574" s="13"/>
      <c r="AR574" s="13"/>
      <c r="AS574" s="13"/>
      <c r="AT574" s="13"/>
      <c r="AU574" s="13"/>
      <c r="AV574" s="13"/>
      <c r="AW574" s="13"/>
      <c r="AX574" s="13"/>
      <c r="AY574" s="13"/>
      <c r="AZ574" s="13"/>
      <c r="BA574" s="13"/>
      <c r="BB574" s="13"/>
      <c r="BC574" s="13"/>
      <c r="BD574" s="13"/>
      <c r="BE574" s="13"/>
      <c r="BF574" s="13"/>
      <c r="BG574" s="13"/>
      <c r="BH574" s="13"/>
      <c r="BI574" s="13"/>
      <c r="BJ574" s="13"/>
      <c r="BK574" s="13"/>
      <c r="BL574" s="13"/>
      <c r="BM574" s="13"/>
      <c r="BN574" s="13"/>
      <c r="BO574" s="13"/>
      <c r="BP574" s="13"/>
      <c r="BQ574" s="13"/>
      <c r="BR574" s="13"/>
      <c r="BS574" s="13"/>
      <c r="BT574" s="13"/>
      <c r="BU574" s="13"/>
      <c r="BV574" s="13"/>
      <c r="BW574" s="13"/>
      <c r="BX574" s="13"/>
      <c r="BY574" s="13"/>
      <c r="BZ574" s="13"/>
      <c r="CA574" s="13"/>
      <c r="CB574" s="13"/>
      <c r="CC574" s="13"/>
      <c r="CD574" s="13"/>
      <c r="CE574" s="13"/>
      <c r="CF574" s="13"/>
      <c r="CG574" s="13"/>
      <c r="CH574" s="13"/>
      <c r="CI574" s="13"/>
      <c r="CJ574" s="13"/>
      <c r="CK574" s="13"/>
      <c r="CL574" s="13"/>
      <c r="CM574" s="13"/>
      <c r="CN574" s="13"/>
      <c r="CO574" s="13"/>
      <c r="CP574" s="13"/>
      <c r="CQ574" s="13"/>
      <c r="CR574" s="13"/>
      <c r="CS574" s="13"/>
      <c r="CT574" s="13"/>
      <c r="CU574" s="13"/>
      <c r="CV574" s="13"/>
      <c r="CW574" s="13"/>
      <c r="CX574" s="13"/>
      <c r="CY574" s="13"/>
      <c r="CZ574" s="13"/>
      <c r="DA574" s="13"/>
      <c r="DB574" s="13"/>
      <c r="DC574" s="13"/>
      <c r="DD574" s="13"/>
      <c r="DE574" s="13"/>
      <c r="DF574" s="13"/>
      <c r="DG574" s="13"/>
      <c r="DH574" s="13"/>
      <c r="DI574" s="13"/>
      <c r="DJ574" s="13"/>
      <c r="DK574" s="13"/>
      <c r="DL574" s="13"/>
      <c r="DM574" s="13"/>
      <c r="DN574" s="13"/>
      <c r="DO574" s="13"/>
      <c r="DP574" s="13"/>
      <c r="DQ574" s="13"/>
      <c r="DR574" s="13"/>
      <c r="DS574" s="13"/>
      <c r="DT574" s="13"/>
      <c r="DU574" s="13"/>
      <c r="DV574" s="13"/>
      <c r="DW574" s="13"/>
      <c r="DX574" s="13"/>
      <c r="DY574" s="13"/>
      <c r="DZ574" s="13"/>
      <c r="EA574" s="13"/>
      <c r="EB574" s="13"/>
      <c r="EC574" s="13"/>
      <c r="ED574" s="13"/>
      <c r="EE574" s="13"/>
      <c r="EF574" s="13"/>
      <c r="EG574" s="13"/>
      <c r="EH574" s="13"/>
      <c r="EI574" s="13"/>
      <c r="EJ574" s="13"/>
      <c r="EK574" s="13"/>
      <c r="EL574" s="13"/>
      <c r="EM574" s="13"/>
      <c r="EN574" s="13"/>
      <c r="EO574" s="13"/>
      <c r="EP574" s="13"/>
      <c r="EQ574" s="13"/>
      <c r="ER574" s="13"/>
      <c r="ES574" s="13"/>
      <c r="ET574" s="13"/>
      <c r="EU574" s="13"/>
      <c r="EV574" s="13"/>
      <c r="EW574" s="13"/>
      <c r="EX574" s="13"/>
      <c r="EY574" s="13"/>
      <c r="EZ574" s="13"/>
      <c r="FA574" s="13"/>
      <c r="FB574" s="13"/>
      <c r="FC574" s="13"/>
      <c r="FD574" s="13"/>
      <c r="FE574" s="13"/>
      <c r="FF574" s="13"/>
      <c r="FG574" s="13"/>
      <c r="FH574" s="13"/>
      <c r="FI574" s="13"/>
      <c r="FJ574" s="13"/>
      <c r="FK574" s="13"/>
      <c r="FL574" s="13"/>
      <c r="FM574" s="13"/>
      <c r="FN574" s="13"/>
      <c r="FO574" s="13"/>
      <c r="FP574" s="13"/>
      <c r="FQ574" s="13"/>
      <c r="FR574" s="13"/>
      <c r="FS574" s="13"/>
      <c r="FT574" s="13"/>
      <c r="FU574" s="13"/>
      <c r="FV574" s="13"/>
      <c r="FW574" s="13"/>
      <c r="FX574" s="13"/>
      <c r="FY574" s="13"/>
      <c r="FZ574" s="13"/>
      <c r="GA574" s="13"/>
      <c r="GB574" s="13"/>
      <c r="GC574" s="13"/>
      <c r="GD574" s="13"/>
      <c r="GE574" s="13"/>
      <c r="GF574" s="13"/>
      <c r="GG574" s="13"/>
      <c r="GH574" s="13"/>
      <c r="GI574" s="13"/>
      <c r="GJ574" s="13"/>
      <c r="GK574" s="13"/>
      <c r="GL574" s="13"/>
      <c r="GM574" s="13"/>
      <c r="GN574" s="13"/>
      <c r="GO574" s="13"/>
      <c r="GP574" s="13"/>
      <c r="GQ574" s="13"/>
      <c r="GR574" s="13"/>
      <c r="GS574" s="13"/>
      <c r="GT574" s="13"/>
      <c r="GU574" s="13"/>
      <c r="GV574" s="13"/>
      <c r="GW574" s="13"/>
      <c r="GX574" s="13"/>
      <c r="GY574" s="13"/>
      <c r="GZ574" s="13"/>
      <c r="HA574" s="13"/>
      <c r="HB574" s="13"/>
      <c r="HC574" s="13"/>
      <c r="HD574" s="13"/>
      <c r="HE574" s="13"/>
      <c r="HF574" s="13"/>
      <c r="HG574" s="13"/>
      <c r="HH574" s="13"/>
      <c r="HI574" s="13"/>
      <c r="HJ574" s="13"/>
      <c r="HK574" s="13"/>
      <c r="HL574" s="13"/>
      <c r="HM574" s="13"/>
      <c r="HN574" s="13"/>
      <c r="HO574" s="13"/>
      <c r="HP574" s="13"/>
      <c r="HQ574" s="13"/>
      <c r="HR574" s="13"/>
      <c r="HS574" s="13"/>
      <c r="HT574" s="13"/>
      <c r="HU574" s="13"/>
      <c r="HV574" s="13"/>
      <c r="HW574" s="13"/>
      <c r="HX574" s="13"/>
      <c r="HY574" s="13"/>
      <c r="HZ574" s="13"/>
      <c r="IA574" s="13"/>
      <c r="IB574" s="13"/>
      <c r="IC574" s="13"/>
      <c r="ID574" s="13"/>
      <c r="IE574" s="13"/>
      <c r="IF574" s="13"/>
      <c r="IG574" s="13"/>
      <c r="IH574" s="13"/>
      <c r="II574" s="13"/>
      <c r="IJ574" s="13"/>
      <c r="IK574" s="13"/>
      <c r="IL574" s="13"/>
      <c r="IM574" s="13"/>
      <c r="IN574" s="13"/>
      <c r="IO574" s="13"/>
      <c r="IP574" s="13"/>
      <c r="IQ574" s="13"/>
      <c r="IR574" s="13"/>
      <c r="IS574" s="13"/>
      <c r="IT574" s="13"/>
      <c r="IU574" s="13"/>
      <c r="IV574" s="13"/>
      <c r="IW574" s="13"/>
      <c r="IX574" s="13"/>
      <c r="IY574" s="13"/>
      <c r="IZ574" s="13"/>
      <c r="JA574" s="13"/>
      <c r="JB574" s="13"/>
      <c r="JC574" s="13"/>
      <c r="JD574" s="13"/>
      <c r="JE574" s="13"/>
      <c r="JF574" s="13"/>
      <c r="JG574" s="13"/>
      <c r="JH574" s="13"/>
      <c r="JI574" s="13"/>
      <c r="JJ574" s="13"/>
      <c r="JK574" s="13"/>
      <c r="JL574" s="13"/>
      <c r="JM574" s="13"/>
      <c r="JN574" s="13"/>
      <c r="JO574" s="13"/>
      <c r="JP574" s="13"/>
      <c r="JQ574" s="13"/>
      <c r="JR574" s="13"/>
      <c r="JS574" s="13"/>
      <c r="JT574" s="13"/>
      <c r="JU574" s="13"/>
      <c r="JV574" s="13"/>
      <c r="JW574" s="13"/>
      <c r="JX574" s="13"/>
      <c r="JY574" s="13"/>
      <c r="JZ574" s="13"/>
      <c r="KA574" s="13"/>
      <c r="KB574" s="13"/>
      <c r="KC574" s="13"/>
      <c r="KD574" s="13"/>
      <c r="KE574" s="13"/>
      <c r="KF574" s="13"/>
      <c r="KG574" s="13"/>
      <c r="KH574" s="13"/>
      <c r="KI574" s="13"/>
      <c r="KJ574" s="13"/>
      <c r="KK574" s="13"/>
      <c r="KL574" s="13"/>
      <c r="KM574" s="13"/>
      <c r="KN574" s="13"/>
      <c r="KO574" s="13"/>
      <c r="KP574" s="13"/>
      <c r="KQ574" s="13"/>
      <c r="KR574" s="13"/>
      <c r="KS574" s="13"/>
      <c r="KT574" s="13"/>
      <c r="KU574" s="13"/>
      <c r="KV574" s="13"/>
      <c r="KW574" s="13"/>
      <c r="KX574" s="13"/>
      <c r="KY574" s="13"/>
      <c r="KZ574" s="13"/>
      <c r="LA574" s="13"/>
      <c r="LB574" s="13"/>
      <c r="LC574" s="13"/>
      <c r="LD574" s="13"/>
      <c r="LE574" s="13"/>
      <c r="LF574" s="13"/>
      <c r="LG574" s="13"/>
      <c r="LH574" s="13"/>
      <c r="LI574" s="13"/>
      <c r="LJ574" s="13"/>
      <c r="LK574" s="13"/>
      <c r="LL574" s="13"/>
      <c r="LM574" s="13"/>
      <c r="LN574" s="13"/>
      <c r="LO574" s="13"/>
      <c r="LP574" s="13"/>
      <c r="LQ574" s="13"/>
      <c r="LR574" s="13"/>
      <c r="LS574" s="13"/>
      <c r="LT574" s="13"/>
      <c r="LU574" s="13"/>
      <c r="LV574" s="13"/>
      <c r="LW574" s="13"/>
      <c r="LX574" s="13"/>
      <c r="LY574" s="13"/>
      <c r="LZ574" s="13"/>
      <c r="MA574" s="13"/>
      <c r="MB574" s="13"/>
      <c r="MC574" s="13"/>
      <c r="MD574" s="13"/>
      <c r="ME574" s="13"/>
      <c r="MF574" s="13"/>
      <c r="MG574" s="13"/>
      <c r="MH574" s="13"/>
      <c r="MI574" s="13"/>
      <c r="MJ574" s="13"/>
      <c r="MK574" s="13"/>
      <c r="ML574" s="13"/>
      <c r="MM574" s="13"/>
      <c r="MN574" s="13"/>
      <c r="MO574" s="13"/>
      <c r="MP574" s="13"/>
      <c r="MQ574" s="13"/>
      <c r="MR574" s="13"/>
      <c r="MS574" s="13"/>
      <c r="MT574" s="13"/>
      <c r="MU574" s="13"/>
      <c r="MV574" s="13"/>
      <c r="MW574" s="13"/>
      <c r="MX574" s="13"/>
      <c r="MY574" s="13"/>
      <c r="MZ574" s="13"/>
      <c r="NA574" s="13"/>
      <c r="NB574" s="13"/>
      <c r="NC574" s="13"/>
      <c r="ND574" s="13"/>
      <c r="NE574" s="13"/>
      <c r="NF574" s="13"/>
      <c r="NG574" s="13"/>
      <c r="NH574" s="13"/>
      <c r="NI574" s="13"/>
      <c r="NJ574" s="13"/>
      <c r="NK574" s="13"/>
      <c r="NL574" s="13"/>
      <c r="NM574" s="13"/>
      <c r="NN574" s="13"/>
      <c r="NO574" s="13"/>
      <c r="NP574" s="13"/>
      <c r="NQ574" s="13"/>
      <c r="NR574" s="13"/>
      <c r="NS574" s="13"/>
      <c r="NT574" s="13"/>
      <c r="NU574" s="13"/>
      <c r="NV574" s="13"/>
      <c r="NW574" s="13"/>
      <c r="NX574" s="13"/>
      <c r="NY574" s="13"/>
      <c r="NZ574" s="13"/>
      <c r="OA574" s="13"/>
      <c r="OB574" s="13"/>
      <c r="OC574" s="13"/>
      <c r="OD574" s="13"/>
      <c r="OE574" s="13"/>
      <c r="OF574" s="13"/>
      <c r="OG574" s="13"/>
      <c r="OH574" s="13"/>
      <c r="OI574" s="13"/>
      <c r="OJ574" s="13"/>
      <c r="OK574" s="13"/>
      <c r="OL574" s="13"/>
      <c r="OM574" s="13"/>
      <c r="ON574" s="13"/>
      <c r="OO574" s="13"/>
      <c r="OP574" s="13"/>
      <c r="OQ574" s="13"/>
      <c r="OR574" s="13"/>
      <c r="OS574" s="13"/>
      <c r="OT574" s="13"/>
      <c r="OU574" s="13"/>
      <c r="OV574" s="13"/>
      <c r="OW574" s="13"/>
      <c r="OX574" s="13"/>
      <c r="OY574" s="13"/>
      <c r="OZ574" s="13"/>
      <c r="PA574" s="13"/>
      <c r="PB574" s="13"/>
      <c r="PC574" s="13"/>
      <c r="PD574" s="13"/>
      <c r="PE574" s="13"/>
      <c r="PF574" s="13"/>
      <c r="PG574" s="13"/>
      <c r="PH574" s="13"/>
      <c r="PI574" s="13"/>
      <c r="PJ574" s="13"/>
      <c r="PK574" s="13"/>
      <c r="PL574" s="13"/>
      <c r="PM574" s="13"/>
      <c r="PN574" s="13"/>
      <c r="PO574" s="13"/>
      <c r="PP574" s="13"/>
      <c r="PQ574" s="13"/>
      <c r="PR574" s="13"/>
      <c r="PS574" s="13"/>
      <c r="PT574" s="13"/>
      <c r="PU574" s="13"/>
      <c r="PV574" s="13"/>
      <c r="PW574" s="13"/>
      <c r="PX574" s="13"/>
      <c r="PY574" s="13"/>
      <c r="PZ574" s="13"/>
      <c r="QA574" s="13"/>
      <c r="QB574" s="13"/>
      <c r="QC574" s="13"/>
      <c r="QD574" s="13"/>
      <c r="QE574" s="13"/>
      <c r="QF574" s="13"/>
      <c r="QG574" s="13"/>
      <c r="QH574" s="13"/>
      <c r="QI574" s="13"/>
      <c r="QJ574" s="13"/>
      <c r="QK574" s="13"/>
      <c r="QL574" s="13"/>
      <c r="QM574" s="13"/>
      <c r="QN574" s="13"/>
      <c r="QO574" s="13"/>
      <c r="QP574" s="13"/>
      <c r="QQ574" s="13"/>
      <c r="QR574" s="13"/>
      <c r="QS574" s="13"/>
      <c r="QT574" s="13"/>
      <c r="QU574" s="13"/>
      <c r="QV574" s="13"/>
      <c r="QW574" s="13"/>
      <c r="QX574" s="13"/>
      <c r="QY574" s="13"/>
      <c r="QZ574" s="13"/>
      <c r="RA574" s="13"/>
      <c r="RB574" s="13"/>
      <c r="RC574" s="13"/>
      <c r="RD574" s="13"/>
      <c r="RE574" s="13"/>
      <c r="RF574" s="13"/>
      <c r="RG574" s="13"/>
      <c r="RH574" s="13"/>
      <c r="RI574" s="13"/>
      <c r="RJ574" s="13"/>
      <c r="RK574" s="13"/>
      <c r="RL574" s="13"/>
      <c r="RM574" s="13"/>
      <c r="RN574" s="13"/>
      <c r="RO574" s="13"/>
      <c r="RP574" s="13"/>
      <c r="RQ574" s="13"/>
      <c r="RR574" s="13"/>
      <c r="RS574" s="13"/>
      <c r="RT574" s="13"/>
      <c r="RU574" s="13"/>
      <c r="RV574" s="13"/>
      <c r="RW574" s="13"/>
      <c r="RX574" s="13"/>
      <c r="RY574" s="13"/>
      <c r="RZ574" s="13"/>
      <c r="SA574" s="13"/>
      <c r="SB574" s="13"/>
      <c r="SC574" s="13"/>
      <c r="SD574" s="13"/>
      <c r="SE574" s="13"/>
      <c r="SF574" s="13"/>
      <c r="SG574" s="13"/>
      <c r="SH574" s="13"/>
      <c r="SI574" s="13"/>
      <c r="SJ574" s="13"/>
      <c r="SK574" s="13"/>
      <c r="SL574" s="13"/>
      <c r="SM574" s="13"/>
      <c r="SN574" s="13"/>
      <c r="SO574" s="13"/>
      <c r="SP574" s="13"/>
      <c r="SQ574" s="13"/>
      <c r="SR574" s="13"/>
      <c r="SS574" s="13"/>
      <c r="ST574" s="13"/>
      <c r="SU574" s="13"/>
      <c r="SV574" s="13"/>
      <c r="SW574" s="13"/>
      <c r="SX574" s="13"/>
      <c r="SY574" s="13"/>
      <c r="SZ574" s="13"/>
      <c r="TA574" s="13"/>
      <c r="TB574" s="13"/>
      <c r="TC574" s="13"/>
      <c r="TD574" s="13"/>
      <c r="TE574" s="13"/>
      <c r="TF574" s="13"/>
      <c r="TG574" s="13"/>
      <c r="TH574" s="13"/>
      <c r="TI574" s="13"/>
      <c r="TJ574" s="13"/>
      <c r="TK574" s="13"/>
      <c r="TL574" s="13"/>
      <c r="TM574" s="13"/>
      <c r="TN574" s="13"/>
      <c r="TO574" s="13"/>
      <c r="TP574" s="13"/>
      <c r="TQ574" s="13"/>
      <c r="TR574" s="13"/>
      <c r="TS574" s="13"/>
      <c r="TT574" s="13"/>
      <c r="TU574" s="13"/>
      <c r="TV574" s="13"/>
      <c r="TW574" s="13"/>
      <c r="TX574" s="13"/>
      <c r="TY574" s="13"/>
      <c r="TZ574" s="13"/>
      <c r="UA574" s="13"/>
      <c r="UB574" s="13"/>
      <c r="UC574" s="13"/>
      <c r="UD574" s="13"/>
      <c r="UE574" s="13"/>
      <c r="UF574" s="13"/>
      <c r="UG574" s="13"/>
      <c r="UH574" s="13"/>
      <c r="UI574" s="13"/>
      <c r="UJ574" s="13"/>
      <c r="UK574" s="13"/>
      <c r="UL574" s="13"/>
      <c r="UM574" s="13"/>
      <c r="UN574" s="13"/>
      <c r="UO574" s="13"/>
      <c r="UP574" s="13"/>
      <c r="UQ574" s="13"/>
      <c r="UR574" s="13"/>
      <c r="US574" s="13"/>
      <c r="UT574" s="13"/>
      <c r="UU574" s="13"/>
      <c r="UV574" s="13"/>
      <c r="UW574" s="13"/>
      <c r="UX574" s="13"/>
      <c r="UY574" s="13"/>
      <c r="UZ574" s="13"/>
      <c r="VA574" s="13"/>
      <c r="VB574" s="13"/>
      <c r="VC574" s="13"/>
      <c r="VD574" s="13"/>
      <c r="VE574" s="13"/>
      <c r="VF574" s="13"/>
      <c r="VG574" s="13"/>
      <c r="VH574" s="13"/>
      <c r="VI574" s="13"/>
      <c r="VJ574" s="13"/>
      <c r="VK574" s="13"/>
      <c r="VL574" s="13"/>
      <c r="VM574" s="13"/>
      <c r="VN574" s="13"/>
      <c r="VO574" s="13"/>
      <c r="VP574" s="13"/>
      <c r="VQ574" s="13"/>
      <c r="VR574" s="13"/>
      <c r="VS574" s="13"/>
      <c r="VT574" s="13"/>
      <c r="VU574" s="13"/>
      <c r="VV574" s="13"/>
      <c r="VW574" s="13"/>
      <c r="VX574" s="13"/>
      <c r="VY574" s="13"/>
      <c r="VZ574" s="13"/>
      <c r="WA574" s="13"/>
      <c r="WB574" s="13"/>
      <c r="WC574" s="13"/>
      <c r="WD574" s="13"/>
      <c r="WE574" s="13"/>
      <c r="WF574" s="13"/>
      <c r="WG574" s="13"/>
      <c r="WH574" s="13"/>
      <c r="WI574" s="13"/>
      <c r="WJ574" s="13"/>
      <c r="WK574" s="13"/>
      <c r="WL574" s="13"/>
      <c r="WM574" s="13"/>
      <c r="WN574" s="13"/>
      <c r="WO574" s="13"/>
      <c r="WP574" s="13"/>
      <c r="WQ574" s="13"/>
      <c r="WR574" s="13"/>
      <c r="WS574" s="13"/>
      <c r="WT574" s="13"/>
      <c r="WU574" s="13"/>
      <c r="WV574" s="13"/>
      <c r="WW574" s="13"/>
      <c r="WX574" s="13"/>
      <c r="WY574" s="13"/>
      <c r="WZ574" s="13"/>
      <c r="XA574" s="13"/>
      <c r="XB574" s="13"/>
      <c r="XC574" s="13"/>
      <c r="XD574" s="13"/>
      <c r="XE574" s="13"/>
      <c r="XF574" s="13"/>
      <c r="XG574" s="13"/>
      <c r="XH574" s="13"/>
      <c r="XI574" s="13"/>
      <c r="XJ574" s="13"/>
      <c r="XK574" s="13"/>
      <c r="XL574" s="13"/>
      <c r="XM574" s="13"/>
      <c r="XN574" s="13"/>
      <c r="XO574" s="13"/>
      <c r="XP574" s="13"/>
      <c r="XQ574" s="13"/>
      <c r="XR574" s="13"/>
      <c r="XS574" s="13"/>
      <c r="XT574" s="13"/>
      <c r="XU574" s="13"/>
      <c r="XV574" s="13"/>
      <c r="XW574" s="13"/>
      <c r="XX574" s="13"/>
      <c r="XY574" s="13"/>
      <c r="XZ574" s="13"/>
      <c r="YA574" s="13"/>
      <c r="YB574" s="13"/>
      <c r="YC574" s="13"/>
      <c r="YD574" s="13"/>
      <c r="YE574" s="13"/>
      <c r="YF574" s="13"/>
      <c r="YG574" s="13"/>
      <c r="YH574" s="13"/>
      <c r="YI574" s="13"/>
      <c r="YJ574" s="13"/>
      <c r="YK574" s="13"/>
      <c r="YL574" s="13"/>
      <c r="YM574" s="13"/>
      <c r="YN574" s="13"/>
      <c r="YO574" s="13"/>
      <c r="YP574" s="13"/>
      <c r="YQ574" s="13"/>
      <c r="YR574" s="13"/>
      <c r="YS574" s="13"/>
      <c r="YT574" s="13"/>
      <c r="YU574" s="13"/>
      <c r="YV574" s="13"/>
      <c r="YW574" s="13"/>
      <c r="YX574" s="13"/>
      <c r="YY574" s="13"/>
      <c r="YZ574" s="13"/>
      <c r="ZA574" s="13"/>
      <c r="ZB574" s="13"/>
      <c r="ZC574" s="13"/>
      <c r="ZD574" s="13"/>
      <c r="ZE574" s="13"/>
      <c r="ZF574" s="13"/>
      <c r="ZG574" s="13"/>
      <c r="ZH574" s="13"/>
      <c r="ZI574" s="13"/>
      <c r="ZJ574" s="13"/>
      <c r="ZK574" s="13"/>
      <c r="ZL574" s="13"/>
      <c r="ZM574" s="13"/>
      <c r="ZN574" s="13"/>
      <c r="ZO574" s="13"/>
      <c r="ZP574" s="13"/>
      <c r="ZQ574" s="13"/>
      <c r="ZR574" s="13"/>
      <c r="ZS574" s="13"/>
      <c r="ZT574" s="13"/>
      <c r="ZU574" s="13"/>
      <c r="ZV574" s="13"/>
      <c r="ZW574" s="13"/>
      <c r="ZX574" s="13"/>
      <c r="ZY574" s="13"/>
      <c r="ZZ574" s="13"/>
      <c r="AAA574" s="13"/>
      <c r="AAB574" s="13"/>
      <c r="AAC574" s="13"/>
      <c r="AAD574" s="13"/>
      <c r="AAE574" s="13"/>
      <c r="AAF574" s="13"/>
      <c r="AAG574" s="13"/>
      <c r="AAH574" s="13"/>
      <c r="AAI574" s="13"/>
      <c r="AAJ574" s="13"/>
      <c r="AAK574" s="13"/>
      <c r="AAL574" s="13"/>
      <c r="AAM574" s="13"/>
      <c r="AAN574" s="13"/>
      <c r="AAO574" s="13"/>
      <c r="AAP574" s="13"/>
      <c r="AAQ574" s="13"/>
      <c r="AAR574" s="13"/>
      <c r="AAS574" s="13"/>
      <c r="AAT574" s="13"/>
      <c r="AAU574" s="13"/>
      <c r="AAV574" s="13"/>
      <c r="AAW574" s="13"/>
      <c r="AAX574" s="13"/>
      <c r="AAY574" s="13"/>
      <c r="AAZ574" s="13"/>
      <c r="ABA574" s="13"/>
      <c r="ABB574" s="13"/>
      <c r="ABC574" s="13"/>
      <c r="ABD574" s="13"/>
      <c r="ABE574" s="13"/>
      <c r="ABF574" s="13"/>
      <c r="ABG574" s="13"/>
      <c r="ABH574" s="13"/>
      <c r="ABI574" s="13"/>
      <c r="ABJ574" s="13"/>
      <c r="ABK574" s="13"/>
      <c r="ABL574" s="13"/>
      <c r="ABM574" s="13"/>
      <c r="ABN574" s="13"/>
      <c r="ABO574" s="13"/>
      <c r="ABP574" s="13"/>
      <c r="ABQ574" s="13"/>
      <c r="ABR574" s="13"/>
      <c r="ABS574" s="13"/>
      <c r="ABT574" s="13"/>
      <c r="ABU574" s="13"/>
      <c r="ABV574" s="13"/>
      <c r="ABW574" s="13"/>
      <c r="ABX574" s="13"/>
      <c r="ABY574" s="13"/>
      <c r="ABZ574" s="13"/>
      <c r="ACA574" s="13"/>
      <c r="ACB574" s="13"/>
      <c r="ACC574" s="13"/>
      <c r="ACD574" s="13"/>
      <c r="ACE574" s="13"/>
      <c r="ACF574" s="13"/>
      <c r="ACG574" s="13"/>
      <c r="ACH574" s="13"/>
      <c r="ACI574" s="13"/>
      <c r="ACJ574" s="13"/>
      <c r="ACK574" s="13"/>
      <c r="ACL574" s="13"/>
      <c r="ACM574" s="13"/>
      <c r="ACN574" s="13"/>
      <c r="ACO574" s="13"/>
      <c r="ACP574" s="13"/>
      <c r="ACQ574" s="13"/>
      <c r="ACR574" s="13"/>
      <c r="ACS574" s="13"/>
      <c r="ACT574" s="13"/>
      <c r="ACU574" s="13"/>
      <c r="ACV574" s="13"/>
      <c r="ACW574" s="13"/>
      <c r="ACX574" s="13"/>
      <c r="ACY574" s="13"/>
      <c r="ACZ574" s="13"/>
      <c r="ADA574" s="13"/>
      <c r="ADB574" s="13"/>
      <c r="ADC574" s="13"/>
      <c r="ADD574" s="13"/>
      <c r="ADE574" s="13"/>
      <c r="ADF574" s="13"/>
      <c r="ADG574" s="13"/>
      <c r="ADH574" s="13"/>
      <c r="ADI574" s="13"/>
      <c r="ADJ574" s="13"/>
      <c r="ADK574" s="13"/>
      <c r="ADL574" s="13"/>
      <c r="ADM574" s="13"/>
      <c r="ADN574" s="13"/>
      <c r="ADO574" s="13"/>
      <c r="ADP574" s="13"/>
      <c r="ADQ574" s="13"/>
      <c r="ADR574" s="13"/>
      <c r="ADS574" s="13"/>
      <c r="ADT574" s="13"/>
      <c r="ADU574" s="13"/>
      <c r="ADV574" s="13"/>
      <c r="ADW574" s="13"/>
      <c r="ADX574" s="13"/>
      <c r="ADY574" s="13"/>
      <c r="ADZ574" s="13"/>
      <c r="AEA574" s="13"/>
      <c r="AEB574" s="13"/>
      <c r="AEC574" s="13"/>
      <c r="AED574" s="13"/>
      <c r="AEE574" s="13"/>
      <c r="AEF574" s="13"/>
      <c r="AEG574" s="13"/>
      <c r="AEH574" s="13"/>
      <c r="AEI574" s="13"/>
      <c r="AEJ574" s="13"/>
      <c r="AEK574" s="13"/>
      <c r="AEL574" s="13"/>
      <c r="AEM574" s="13"/>
      <c r="AEN574" s="13"/>
      <c r="AEO574" s="13"/>
      <c r="AEP574" s="13"/>
      <c r="AEQ574" s="13"/>
      <c r="AER574" s="13"/>
      <c r="AES574" s="13"/>
      <c r="AET574" s="13"/>
      <c r="AEU574" s="13"/>
      <c r="AEV574" s="13"/>
      <c r="AEW574" s="13"/>
      <c r="AEX574" s="13"/>
      <c r="AEY574" s="13"/>
      <c r="AEZ574" s="13"/>
      <c r="AFA574" s="13"/>
      <c r="AFB574" s="13"/>
      <c r="AFC574" s="13"/>
      <c r="AFD574" s="13"/>
      <c r="AFE574" s="13"/>
      <c r="AFF574" s="13"/>
      <c r="AFG574" s="13"/>
      <c r="AFH574" s="13"/>
      <c r="AFI574" s="13"/>
      <c r="AFJ574" s="13"/>
      <c r="AFK574" s="13"/>
      <c r="AFL574" s="13"/>
      <c r="AFM574" s="13"/>
      <c r="AFN574" s="13"/>
      <c r="AFO574" s="13"/>
      <c r="AFP574" s="13"/>
      <c r="AFQ574" s="13"/>
      <c r="AFR574" s="13"/>
      <c r="AFS574" s="13"/>
      <c r="AFT574" s="13"/>
      <c r="AFU574" s="13"/>
      <c r="AFV574" s="13"/>
      <c r="AFW574" s="13"/>
      <c r="AFX574" s="13"/>
      <c r="AFY574" s="13"/>
      <c r="AFZ574" s="13"/>
      <c r="AGA574" s="13"/>
      <c r="AGB574" s="13"/>
      <c r="AGC574" s="13"/>
      <c r="AGD574" s="13"/>
      <c r="AGE574" s="13"/>
      <c r="AGF574" s="13"/>
      <c r="AGG574" s="13"/>
      <c r="AGH574" s="13"/>
      <c r="AGI574" s="13"/>
      <c r="AGJ574" s="13"/>
      <c r="AGK574" s="13"/>
      <c r="AGL574" s="13"/>
      <c r="AGM574" s="13"/>
      <c r="AGN574" s="13"/>
      <c r="AGO574" s="13"/>
      <c r="AGP574" s="13"/>
      <c r="AGQ574" s="13"/>
      <c r="AGR574" s="13"/>
      <c r="AGS574" s="13"/>
      <c r="AGT574" s="13"/>
      <c r="AGU574" s="13"/>
      <c r="AGV574" s="13"/>
      <c r="AGW574" s="13"/>
      <c r="AGX574" s="13"/>
      <c r="AGY574" s="13"/>
      <c r="AGZ574" s="13"/>
      <c r="AHA574" s="13"/>
      <c r="AHB574" s="13"/>
      <c r="AHC574" s="13"/>
      <c r="AHD574" s="13"/>
      <c r="AHE574" s="13"/>
      <c r="AHF574" s="13"/>
      <c r="AHG574" s="13"/>
      <c r="AHH574" s="13"/>
      <c r="AHI574" s="13"/>
      <c r="AHJ574" s="13"/>
      <c r="AHK574" s="13"/>
      <c r="AHL574" s="13"/>
      <c r="AHM574" s="13"/>
      <c r="AHN574" s="13"/>
      <c r="AHO574" s="13"/>
      <c r="AHP574" s="13"/>
      <c r="AHQ574" s="13"/>
      <c r="AHR574" s="13"/>
      <c r="AHS574" s="13"/>
      <c r="AHT574" s="13"/>
      <c r="AHU574" s="13"/>
      <c r="AHV574" s="13"/>
      <c r="AHW574" s="13"/>
      <c r="AHX574" s="13"/>
      <c r="AHY574" s="13"/>
      <c r="AHZ574" s="13"/>
      <c r="AIA574" s="13"/>
      <c r="AIB574" s="13"/>
      <c r="AIC574" s="13"/>
      <c r="AID574" s="13"/>
      <c r="AIE574" s="13"/>
      <c r="AIF574" s="13"/>
      <c r="AIG574" s="13"/>
      <c r="AIH574" s="13"/>
      <c r="AII574" s="13"/>
      <c r="AIJ574" s="13"/>
      <c r="AIK574" s="13"/>
      <c r="AIL574" s="13"/>
      <c r="AIM574" s="13"/>
      <c r="AIN574" s="13"/>
      <c r="AIO574" s="13"/>
      <c r="AIP574" s="13"/>
      <c r="AIQ574" s="13"/>
      <c r="AIR574" s="13"/>
      <c r="AIS574" s="13"/>
      <c r="AIT574" s="13"/>
      <c r="AIU574" s="13"/>
      <c r="AIV574" s="13"/>
      <c r="AIW574" s="13"/>
      <c r="AIX574" s="13"/>
      <c r="AIY574" s="13"/>
      <c r="AIZ574" s="13"/>
      <c r="AJA574" s="13"/>
      <c r="AJB574" s="13"/>
      <c r="AJC574" s="13"/>
      <c r="AJD574" s="13"/>
      <c r="AJE574" s="13"/>
      <c r="AJF574" s="13"/>
      <c r="AJG574" s="13"/>
      <c r="AJH574" s="13"/>
      <c r="AJI574" s="13"/>
      <c r="AJJ574" s="13"/>
      <c r="AJK574" s="13"/>
      <c r="AJL574" s="13"/>
      <c r="AJM574" s="13"/>
      <c r="AJN574" s="13"/>
      <c r="AJO574" s="13"/>
      <c r="AJP574" s="13"/>
      <c r="AJQ574" s="13"/>
      <c r="AJR574" s="13"/>
      <c r="AJS574" s="13"/>
      <c r="AJT574" s="13"/>
      <c r="AJU574" s="13"/>
      <c r="AJV574" s="13"/>
      <c r="AJW574" s="13"/>
      <c r="AJX574" s="13"/>
      <c r="AJY574" s="13"/>
      <c r="AJZ574" s="13"/>
      <c r="AKA574" s="13"/>
      <c r="AKB574" s="13"/>
      <c r="AKC574" s="13"/>
      <c r="AKD574" s="13"/>
      <c r="AKE574" s="13"/>
      <c r="AKF574" s="13"/>
      <c r="AKG574" s="13"/>
      <c r="AKH574" s="13"/>
      <c r="AKI574" s="13"/>
      <c r="AKJ574" s="13"/>
      <c r="AKK574" s="13"/>
      <c r="AKL574" s="13"/>
      <c r="AKM574" s="13"/>
      <c r="AKN574" s="13"/>
      <c r="AKO574" s="13"/>
      <c r="AKP574" s="13"/>
      <c r="AKQ574" s="13"/>
      <c r="AKR574" s="13"/>
      <c r="AKS574" s="13"/>
      <c r="AKT574" s="13"/>
      <c r="AKU574" s="13"/>
      <c r="AKV574" s="13"/>
      <c r="AKW574" s="13"/>
      <c r="AKX574" s="13"/>
      <c r="AKY574" s="13"/>
      <c r="AKZ574" s="13"/>
      <c r="ALA574" s="13"/>
      <c r="ALB574" s="13"/>
      <c r="ALC574" s="13"/>
      <c r="ALD574" s="13"/>
      <c r="ALE574" s="13"/>
      <c r="ALF574" s="13"/>
      <c r="ALG574" s="13"/>
      <c r="ALH574" s="13"/>
      <c r="ALI574" s="13"/>
      <c r="ALJ574" s="13"/>
      <c r="ALK574" s="13"/>
      <c r="ALL574" s="13"/>
      <c r="ALM574" s="13"/>
      <c r="ALN574" s="13"/>
      <c r="ALO574" s="13"/>
      <c r="ALP574" s="13"/>
      <c r="ALQ574" s="13"/>
      <c r="ALR574" s="13"/>
      <c r="ALS574" s="13"/>
      <c r="ALT574" s="13"/>
      <c r="ALU574" s="13"/>
      <c r="ALV574" s="13"/>
      <c r="ALW574" s="13"/>
      <c r="ALX574" s="13"/>
      <c r="ALY574" s="13"/>
      <c r="ALZ574" s="13"/>
      <c r="AMA574" s="13"/>
      <c r="AMB574" s="13"/>
      <c r="AMC574" s="13"/>
      <c r="AMD574" s="13"/>
      <c r="AME574" s="13"/>
      <c r="AMF574" s="13"/>
      <c r="AMG574" s="13"/>
      <c r="AMH574" s="13"/>
      <c r="AMI574" s="13"/>
      <c r="AMJ574" s="13"/>
      <c r="AMK574" s="13"/>
    </row>
    <row r="575" spans="1:1025">
      <c r="A575" s="7" t="s">
        <v>2090</v>
      </c>
      <c r="B575" s="7" t="s">
        <v>1917</v>
      </c>
      <c r="C575" s="7">
        <f t="shared" si="8"/>
        <v>36</v>
      </c>
      <c r="D575" s="7" t="s">
        <v>359</v>
      </c>
      <c r="E575" s="7" t="s">
        <v>691</v>
      </c>
      <c r="F575" s="7">
        <v>410</v>
      </c>
      <c r="G575" s="9">
        <v>5230</v>
      </c>
      <c r="H575" s="7" t="s">
        <v>2091</v>
      </c>
      <c r="I575" s="7" t="s">
        <v>2092</v>
      </c>
      <c r="J575" s="13" t="s">
        <v>3075</v>
      </c>
      <c r="P575" s="13"/>
    </row>
    <row r="576" spans="1:1025">
      <c r="A576" s="7" t="s">
        <v>2093</v>
      </c>
      <c r="B576" s="7" t="s">
        <v>1917</v>
      </c>
      <c r="C576" s="7">
        <f t="shared" si="8"/>
        <v>36</v>
      </c>
      <c r="D576" s="7" t="s">
        <v>359</v>
      </c>
      <c r="E576" s="7" t="s">
        <v>558</v>
      </c>
      <c r="F576" s="7">
        <v>411</v>
      </c>
      <c r="G576" s="9">
        <v>5238</v>
      </c>
      <c r="H576" s="7" t="s">
        <v>2094</v>
      </c>
      <c r="I576" s="7" t="s">
        <v>2095</v>
      </c>
      <c r="J576" s="13" t="s">
        <v>3076</v>
      </c>
      <c r="P576" s="13"/>
    </row>
    <row r="577" spans="1:16">
      <c r="A577" s="7" t="s">
        <v>2096</v>
      </c>
      <c r="B577" s="7" t="s">
        <v>1917</v>
      </c>
      <c r="C577" s="7">
        <f t="shared" si="8"/>
        <v>36</v>
      </c>
      <c r="D577" s="7" t="s">
        <v>359</v>
      </c>
      <c r="E577" s="7" t="s">
        <v>376</v>
      </c>
      <c r="F577" s="7">
        <v>412</v>
      </c>
      <c r="G577" s="9">
        <v>5218</v>
      </c>
      <c r="H577" s="7" t="s">
        <v>2097</v>
      </c>
      <c r="I577" s="7" t="s">
        <v>2098</v>
      </c>
      <c r="J577" s="13" t="s">
        <v>3077</v>
      </c>
      <c r="P577" s="13"/>
    </row>
    <row r="578" spans="1:16">
      <c r="A578" s="7" t="s">
        <v>2099</v>
      </c>
      <c r="B578" s="7" t="s">
        <v>1917</v>
      </c>
      <c r="C578" s="7">
        <f t="shared" si="8"/>
        <v>36</v>
      </c>
      <c r="D578" s="7" t="s">
        <v>359</v>
      </c>
      <c r="E578" s="7" t="s">
        <v>869</v>
      </c>
      <c r="F578" s="7">
        <v>413</v>
      </c>
      <c r="G578" s="9">
        <v>5214</v>
      </c>
      <c r="H578" s="7" t="s">
        <v>2100</v>
      </c>
      <c r="I578" s="7" t="s">
        <v>2101</v>
      </c>
      <c r="J578" s="13" t="s">
        <v>3078</v>
      </c>
      <c r="P578" s="13"/>
    </row>
    <row r="579" spans="1:16">
      <c r="A579" s="7" t="s">
        <v>2102</v>
      </c>
      <c r="B579" s="7" t="s">
        <v>2103</v>
      </c>
      <c r="C579" s="7">
        <f t="shared" si="8"/>
        <v>30</v>
      </c>
      <c r="D579" s="7" t="s">
        <v>373</v>
      </c>
      <c r="E579" s="7" t="s">
        <v>2103</v>
      </c>
      <c r="F579" s="7">
        <v>315</v>
      </c>
      <c r="G579" s="9">
        <v>3610</v>
      </c>
      <c r="H579" s="7" t="s">
        <v>2104</v>
      </c>
      <c r="I579" s="7" t="s">
        <v>2105</v>
      </c>
      <c r="J579" s="13" t="s">
        <v>374</v>
      </c>
      <c r="P579" s="13"/>
    </row>
    <row r="580" spans="1:16">
      <c r="A580" s="7" t="s">
        <v>2106</v>
      </c>
      <c r="B580" s="7" t="s">
        <v>2103</v>
      </c>
      <c r="C580" s="7">
        <f t="shared" si="8"/>
        <v>30</v>
      </c>
      <c r="D580" s="7" t="s">
        <v>373</v>
      </c>
      <c r="E580" s="7" t="s">
        <v>216</v>
      </c>
      <c r="F580" s="7">
        <v>312</v>
      </c>
      <c r="G580" s="9">
        <v>3653</v>
      </c>
      <c r="H580" s="7" t="s">
        <v>2107</v>
      </c>
      <c r="I580" s="7" t="s">
        <v>2108</v>
      </c>
      <c r="J580" s="13" t="s">
        <v>3079</v>
      </c>
      <c r="P580" s="13"/>
    </row>
    <row r="581" spans="1:16">
      <c r="A581" s="7" t="s">
        <v>2109</v>
      </c>
      <c r="B581" s="7" t="s">
        <v>2103</v>
      </c>
      <c r="C581" s="7">
        <f t="shared" ref="C581:C644" si="9">INDEX(Ma_tinh,MATCH(D581,Tinh_TP,0))</f>
        <v>30</v>
      </c>
      <c r="D581" s="7" t="s">
        <v>373</v>
      </c>
      <c r="E581" s="7" t="s">
        <v>666</v>
      </c>
      <c r="F581" s="7">
        <v>313</v>
      </c>
      <c r="G581" s="9">
        <v>3647</v>
      </c>
      <c r="H581" s="7" t="s">
        <v>2110</v>
      </c>
      <c r="I581" s="7" t="s">
        <v>2111</v>
      </c>
      <c r="J581" s="13" t="s">
        <v>3080</v>
      </c>
      <c r="P581" s="13"/>
    </row>
    <row r="582" spans="1:16">
      <c r="A582" s="7" t="s">
        <v>2112</v>
      </c>
      <c r="B582" s="7" t="s">
        <v>2103</v>
      </c>
      <c r="C582" s="7">
        <f t="shared" si="9"/>
        <v>30</v>
      </c>
      <c r="D582" s="7" t="s">
        <v>373</v>
      </c>
      <c r="E582" s="7" t="s">
        <v>2113</v>
      </c>
      <c r="F582" s="7">
        <v>314</v>
      </c>
      <c r="G582" s="9">
        <v>3668</v>
      </c>
      <c r="H582" s="7" t="s">
        <v>2114</v>
      </c>
      <c r="I582" s="7" t="s">
        <v>2115</v>
      </c>
      <c r="J582" s="13" t="s">
        <v>3081</v>
      </c>
      <c r="P582" s="13"/>
    </row>
    <row r="583" spans="1:16">
      <c r="A583" s="7" t="s">
        <v>2116</v>
      </c>
      <c r="B583" s="7" t="s">
        <v>2103</v>
      </c>
      <c r="C583" s="7">
        <f t="shared" si="9"/>
        <v>30</v>
      </c>
      <c r="D583" s="7" t="s">
        <v>373</v>
      </c>
      <c r="E583" s="7" t="s">
        <v>2117</v>
      </c>
      <c r="F583" s="7">
        <v>316</v>
      </c>
      <c r="G583" s="9">
        <v>3615</v>
      </c>
      <c r="H583" s="7" t="s">
        <v>2118</v>
      </c>
      <c r="I583" s="7" t="s">
        <v>2119</v>
      </c>
      <c r="J583" s="13" t="s">
        <v>3082</v>
      </c>
      <c r="P583" s="13"/>
    </row>
    <row r="584" spans="1:16">
      <c r="A584" s="7" t="s">
        <v>2120</v>
      </c>
      <c r="B584" s="7" t="s">
        <v>2103</v>
      </c>
      <c r="C584" s="7">
        <f t="shared" si="9"/>
        <v>30</v>
      </c>
      <c r="D584" s="7" t="s">
        <v>373</v>
      </c>
      <c r="E584" s="7" t="s">
        <v>1879</v>
      </c>
      <c r="F584" s="7">
        <v>317</v>
      </c>
      <c r="G584" s="9">
        <v>3636</v>
      </c>
      <c r="H584" s="7" t="s">
        <v>2121</v>
      </c>
      <c r="I584" s="7" t="s">
        <v>2122</v>
      </c>
      <c r="J584" s="13" t="s">
        <v>3083</v>
      </c>
      <c r="P584" s="13"/>
    </row>
    <row r="585" spans="1:16">
      <c r="A585" s="7" t="s">
        <v>2123</v>
      </c>
      <c r="B585" s="7" t="s">
        <v>2103</v>
      </c>
      <c r="C585" s="7">
        <f t="shared" si="9"/>
        <v>30</v>
      </c>
      <c r="D585" s="7" t="s">
        <v>373</v>
      </c>
      <c r="E585" s="7" t="s">
        <v>56</v>
      </c>
      <c r="F585" s="7">
        <v>318</v>
      </c>
      <c r="G585" s="9">
        <v>3657</v>
      </c>
      <c r="H585" s="7" t="s">
        <v>2124</v>
      </c>
      <c r="I585" s="7" t="s">
        <v>2125</v>
      </c>
      <c r="J585" s="13" t="s">
        <v>3084</v>
      </c>
      <c r="P585" s="13"/>
    </row>
    <row r="586" spans="1:16">
      <c r="A586" s="7" t="s">
        <v>2126</v>
      </c>
      <c r="B586" s="7" t="s">
        <v>2103</v>
      </c>
      <c r="C586" s="7">
        <f t="shared" si="9"/>
        <v>30</v>
      </c>
      <c r="D586" s="7" t="s">
        <v>373</v>
      </c>
      <c r="E586" s="7" t="s">
        <v>681</v>
      </c>
      <c r="F586" s="7">
        <v>319</v>
      </c>
      <c r="G586" s="9">
        <v>3628</v>
      </c>
      <c r="H586" s="7" t="s">
        <v>2127</v>
      </c>
      <c r="I586" s="7" t="s">
        <v>2128</v>
      </c>
      <c r="J586" s="13" t="s">
        <v>3085</v>
      </c>
      <c r="P586" s="13"/>
    </row>
    <row r="587" spans="1:16">
      <c r="A587" s="7" t="s">
        <v>2129</v>
      </c>
      <c r="B587" s="7" t="s">
        <v>2103</v>
      </c>
      <c r="C587" s="7">
        <f t="shared" si="9"/>
        <v>30</v>
      </c>
      <c r="D587" s="7" t="s">
        <v>373</v>
      </c>
      <c r="E587" s="7" t="s">
        <v>2130</v>
      </c>
      <c r="F587" s="7">
        <v>320</v>
      </c>
      <c r="G587" s="9">
        <v>3624</v>
      </c>
      <c r="H587" s="7" t="s">
        <v>2131</v>
      </c>
      <c r="I587" s="7" t="s">
        <v>2132</v>
      </c>
      <c r="J587" s="13" t="s">
        <v>3086</v>
      </c>
      <c r="P587" s="13"/>
    </row>
    <row r="588" spans="1:16">
      <c r="A588" s="7" t="s">
        <v>2133</v>
      </c>
      <c r="B588" s="7" t="s">
        <v>2103</v>
      </c>
      <c r="C588" s="7">
        <f t="shared" si="9"/>
        <v>30</v>
      </c>
      <c r="D588" s="7" t="s">
        <v>373</v>
      </c>
      <c r="E588" s="7" t="s">
        <v>1559</v>
      </c>
      <c r="F588" s="7">
        <v>321</v>
      </c>
      <c r="G588" s="9">
        <v>3611</v>
      </c>
      <c r="H588" s="7" t="s">
        <v>2134</v>
      </c>
      <c r="I588" s="7" t="s">
        <v>2135</v>
      </c>
      <c r="J588" s="13" t="s">
        <v>3087</v>
      </c>
      <c r="P588" s="13"/>
    </row>
    <row r="589" spans="1:16">
      <c r="A589" s="7" t="s">
        <v>2136</v>
      </c>
      <c r="B589" s="7" t="s">
        <v>2103</v>
      </c>
      <c r="C589" s="7">
        <f t="shared" si="9"/>
        <v>30</v>
      </c>
      <c r="D589" s="7" t="s">
        <v>373</v>
      </c>
      <c r="E589" s="7" t="s">
        <v>1594</v>
      </c>
      <c r="F589" s="7">
        <v>322</v>
      </c>
      <c r="G589" s="9">
        <v>3643</v>
      </c>
      <c r="H589" s="7" t="s">
        <v>2137</v>
      </c>
      <c r="I589" s="7" t="s">
        <v>2138</v>
      </c>
      <c r="J589" s="13" t="s">
        <v>3088</v>
      </c>
      <c r="P589" s="13"/>
    </row>
    <row r="590" spans="1:16">
      <c r="A590" s="7" t="s">
        <v>2139</v>
      </c>
      <c r="B590" s="7" t="s">
        <v>2103</v>
      </c>
      <c r="C590" s="7">
        <f t="shared" si="9"/>
        <v>30</v>
      </c>
      <c r="D590" s="7" t="s">
        <v>373</v>
      </c>
      <c r="E590" s="7" t="s">
        <v>1590</v>
      </c>
      <c r="F590" s="7">
        <v>323</v>
      </c>
      <c r="G590" s="9">
        <v>3677</v>
      </c>
      <c r="H590" s="7" t="s">
        <v>2140</v>
      </c>
      <c r="I590" s="7" t="s">
        <v>2141</v>
      </c>
      <c r="J590" s="13" t="s">
        <v>3089</v>
      </c>
      <c r="P590" s="13"/>
    </row>
    <row r="591" spans="1:16">
      <c r="A591" s="7" t="s">
        <v>2142</v>
      </c>
      <c r="B591" s="7" t="s">
        <v>783</v>
      </c>
      <c r="C591" s="7">
        <f t="shared" si="9"/>
        <v>61</v>
      </c>
      <c r="D591" s="7" t="s">
        <v>366</v>
      </c>
      <c r="E591" s="7" t="s">
        <v>783</v>
      </c>
      <c r="F591" s="7">
        <v>689</v>
      </c>
      <c r="G591" s="9">
        <v>9510</v>
      </c>
      <c r="H591" s="7" t="s">
        <v>2143</v>
      </c>
      <c r="I591" s="7" t="s">
        <v>2144</v>
      </c>
      <c r="J591" s="13" t="s">
        <v>367</v>
      </c>
      <c r="P591" s="13"/>
    </row>
    <row r="592" spans="1:16">
      <c r="A592" s="7" t="s">
        <v>2145</v>
      </c>
      <c r="B592" s="7" t="s">
        <v>783</v>
      </c>
      <c r="C592" s="7">
        <f t="shared" si="9"/>
        <v>61</v>
      </c>
      <c r="D592" s="7" t="s">
        <v>366</v>
      </c>
      <c r="E592" s="7" t="s">
        <v>2146</v>
      </c>
      <c r="F592" s="7">
        <v>682</v>
      </c>
      <c r="G592" s="9">
        <v>9517</v>
      </c>
      <c r="H592" s="7" t="s">
        <v>2147</v>
      </c>
      <c r="I592" s="7" t="s">
        <v>2148</v>
      </c>
      <c r="J592" s="13" t="s">
        <v>3090</v>
      </c>
      <c r="P592" s="13"/>
    </row>
    <row r="593" spans="1:16">
      <c r="A593" s="7" t="s">
        <v>2149</v>
      </c>
      <c r="B593" s="7" t="s">
        <v>783</v>
      </c>
      <c r="C593" s="7">
        <f t="shared" si="9"/>
        <v>61</v>
      </c>
      <c r="D593" s="7" t="s">
        <v>366</v>
      </c>
      <c r="E593" s="7" t="s">
        <v>70</v>
      </c>
      <c r="F593" s="7">
        <v>683</v>
      </c>
      <c r="G593" s="9">
        <v>9527</v>
      </c>
      <c r="H593" s="7" t="s">
        <v>2150</v>
      </c>
      <c r="I593" s="7" t="s">
        <v>2151</v>
      </c>
      <c r="J593" s="13" t="s">
        <v>3091</v>
      </c>
      <c r="P593" s="13"/>
    </row>
    <row r="594" spans="1:16">
      <c r="A594" s="7" t="s">
        <v>2152</v>
      </c>
      <c r="B594" s="7" t="s">
        <v>783</v>
      </c>
      <c r="C594" s="7">
        <f t="shared" si="9"/>
        <v>61</v>
      </c>
      <c r="D594" s="7" t="s">
        <v>366</v>
      </c>
      <c r="E594" s="7" t="s">
        <v>77</v>
      </c>
      <c r="F594" s="7">
        <v>684</v>
      </c>
      <c r="G594" s="9">
        <v>9550</v>
      </c>
      <c r="H594" s="7" t="s">
        <v>78</v>
      </c>
      <c r="I594" s="7" t="s">
        <v>79</v>
      </c>
      <c r="J594" s="13" t="s">
        <v>3092</v>
      </c>
      <c r="P594" s="13"/>
    </row>
    <row r="595" spans="1:16">
      <c r="A595" s="7" t="s">
        <v>2153</v>
      </c>
      <c r="B595" s="7" t="s">
        <v>783</v>
      </c>
      <c r="C595" s="7">
        <f t="shared" si="9"/>
        <v>61</v>
      </c>
      <c r="D595" s="7" t="s">
        <v>366</v>
      </c>
      <c r="E595" s="7" t="s">
        <v>1624</v>
      </c>
      <c r="F595" s="7">
        <v>685</v>
      </c>
      <c r="G595" s="9">
        <v>9540</v>
      </c>
      <c r="H595" s="7" t="s">
        <v>2154</v>
      </c>
      <c r="I595" s="7" t="s">
        <v>2155</v>
      </c>
      <c r="J595" s="13" t="s">
        <v>3093</v>
      </c>
      <c r="P595" s="13"/>
    </row>
    <row r="596" spans="1:16">
      <c r="A596" s="7" t="s">
        <v>2156</v>
      </c>
      <c r="B596" s="7" t="s">
        <v>783</v>
      </c>
      <c r="C596" s="7">
        <f t="shared" si="9"/>
        <v>61</v>
      </c>
      <c r="D596" s="7" t="s">
        <v>366</v>
      </c>
      <c r="E596" s="7" t="s">
        <v>931</v>
      </c>
      <c r="F596" s="7">
        <v>686</v>
      </c>
      <c r="G596" s="9">
        <v>9520</v>
      </c>
      <c r="H596" s="7" t="s">
        <v>2157</v>
      </c>
      <c r="I596" s="7" t="s">
        <v>2158</v>
      </c>
      <c r="J596" s="13" t="s">
        <v>3094</v>
      </c>
      <c r="P596" s="13"/>
    </row>
    <row r="597" spans="1:16">
      <c r="A597" s="7" t="s">
        <v>2159</v>
      </c>
      <c r="B597" s="7" t="s">
        <v>783</v>
      </c>
      <c r="C597" s="7">
        <f t="shared" si="9"/>
        <v>61</v>
      </c>
      <c r="D597" s="7" t="s">
        <v>366</v>
      </c>
      <c r="E597" s="7" t="s">
        <v>21</v>
      </c>
      <c r="F597" s="7">
        <v>687</v>
      </c>
      <c r="G597" s="9">
        <v>9538</v>
      </c>
      <c r="H597" s="7" t="s">
        <v>2160</v>
      </c>
      <c r="I597" s="7" t="s">
        <v>2161</v>
      </c>
      <c r="J597" s="13" t="s">
        <v>3095</v>
      </c>
      <c r="P597" s="13"/>
    </row>
    <row r="598" spans="1:16">
      <c r="A598" s="7" t="s">
        <v>2162</v>
      </c>
      <c r="B598" s="7" t="s">
        <v>783</v>
      </c>
      <c r="C598" s="7">
        <f t="shared" si="9"/>
        <v>61</v>
      </c>
      <c r="D598" s="7" t="s">
        <v>366</v>
      </c>
      <c r="E598" s="7" t="s">
        <v>437</v>
      </c>
      <c r="F598" s="7">
        <v>688</v>
      </c>
      <c r="G598" s="9">
        <v>9511</v>
      </c>
      <c r="H598" s="7" t="s">
        <v>2163</v>
      </c>
      <c r="I598" s="7" t="s">
        <v>2164</v>
      </c>
      <c r="J598" s="13" t="s">
        <v>3096</v>
      </c>
      <c r="P598" s="13"/>
    </row>
    <row r="599" spans="1:16">
      <c r="A599" s="7" t="s">
        <v>2165</v>
      </c>
      <c r="B599" s="7" t="s">
        <v>783</v>
      </c>
      <c r="C599" s="7">
        <f t="shared" si="9"/>
        <v>61</v>
      </c>
      <c r="D599" s="7" t="s">
        <v>366</v>
      </c>
      <c r="E599" s="7" t="s">
        <v>2166</v>
      </c>
      <c r="F599" s="7">
        <v>690</v>
      </c>
      <c r="G599" s="9">
        <v>9530</v>
      </c>
      <c r="H599" s="7" t="s">
        <v>2167</v>
      </c>
      <c r="I599" s="7" t="s">
        <v>2168</v>
      </c>
      <c r="J599" s="13" t="s">
        <v>3097</v>
      </c>
      <c r="P599" s="13"/>
    </row>
    <row r="600" spans="1:16">
      <c r="A600" s="7" t="s">
        <v>2169</v>
      </c>
      <c r="B600" s="7" t="s">
        <v>783</v>
      </c>
      <c r="C600" s="7">
        <f t="shared" si="9"/>
        <v>61</v>
      </c>
      <c r="D600" s="7" t="s">
        <v>366</v>
      </c>
      <c r="E600" s="7" t="s">
        <v>1618</v>
      </c>
      <c r="F600" s="7">
        <v>691</v>
      </c>
      <c r="G600" s="9">
        <v>9523</v>
      </c>
      <c r="H600" s="7" t="s">
        <v>2170</v>
      </c>
      <c r="I600" s="7" t="s">
        <v>2171</v>
      </c>
      <c r="J600" s="13" t="s">
        <v>3098</v>
      </c>
      <c r="P600" s="13"/>
    </row>
    <row r="601" spans="1:16">
      <c r="A601" s="7" t="s">
        <v>2172</v>
      </c>
      <c r="B601" s="7" t="s">
        <v>783</v>
      </c>
      <c r="C601" s="7">
        <f t="shared" si="9"/>
        <v>61</v>
      </c>
      <c r="D601" s="7" t="s">
        <v>366</v>
      </c>
      <c r="E601" s="7" t="s">
        <v>168</v>
      </c>
      <c r="F601" s="7">
        <v>692</v>
      </c>
      <c r="G601" s="9">
        <v>9535</v>
      </c>
      <c r="H601" s="7" t="s">
        <v>2173</v>
      </c>
      <c r="I601" s="7" t="s">
        <v>2174</v>
      </c>
      <c r="J601" s="13" t="s">
        <v>3099</v>
      </c>
      <c r="P601" s="13"/>
    </row>
    <row r="602" spans="1:16">
      <c r="A602" s="7" t="s">
        <v>2175</v>
      </c>
      <c r="B602" s="7" t="s">
        <v>63</v>
      </c>
      <c r="C602" s="7">
        <f t="shared" si="9"/>
        <v>16</v>
      </c>
      <c r="D602" s="7" t="s">
        <v>387</v>
      </c>
      <c r="E602" s="7" t="s">
        <v>63</v>
      </c>
      <c r="F602" s="7">
        <v>178</v>
      </c>
      <c r="G602" s="9">
        <v>4110</v>
      </c>
      <c r="H602" s="7" t="s">
        <v>2176</v>
      </c>
      <c r="I602" s="7" t="s">
        <v>2177</v>
      </c>
      <c r="J602" s="13" t="s">
        <v>388</v>
      </c>
      <c r="P602" s="13"/>
    </row>
    <row r="603" spans="1:16">
      <c r="A603" s="7" t="s">
        <v>2178</v>
      </c>
      <c r="B603" s="7" t="s">
        <v>63</v>
      </c>
      <c r="C603" s="7">
        <f t="shared" si="9"/>
        <v>16</v>
      </c>
      <c r="D603" s="7" t="s">
        <v>387</v>
      </c>
      <c r="E603" s="7" t="s">
        <v>70</v>
      </c>
      <c r="F603" s="7">
        <v>173</v>
      </c>
      <c r="G603" s="9">
        <v>4128</v>
      </c>
      <c r="H603" s="7" t="s">
        <v>2179</v>
      </c>
      <c r="I603" s="7" t="s">
        <v>2180</v>
      </c>
      <c r="J603" s="13" t="s">
        <v>3100</v>
      </c>
      <c r="P603" s="13"/>
    </row>
    <row r="604" spans="1:16">
      <c r="A604" s="7" t="s">
        <v>2181</v>
      </c>
      <c r="B604" s="7" t="s">
        <v>63</v>
      </c>
      <c r="C604" s="7">
        <f t="shared" si="9"/>
        <v>16</v>
      </c>
      <c r="D604" s="7" t="s">
        <v>387</v>
      </c>
      <c r="E604" s="7" t="s">
        <v>196</v>
      </c>
      <c r="F604" s="7">
        <v>174</v>
      </c>
      <c r="G604" s="9">
        <v>4149</v>
      </c>
      <c r="H604" s="7" t="s">
        <v>2182</v>
      </c>
      <c r="I604" s="7" t="s">
        <v>2183</v>
      </c>
      <c r="J604" s="13" t="s">
        <v>3101</v>
      </c>
      <c r="P604" s="13"/>
    </row>
    <row r="605" spans="1:16">
      <c r="A605" s="7" t="s">
        <v>2184</v>
      </c>
      <c r="B605" s="7" t="s">
        <v>63</v>
      </c>
      <c r="C605" s="7">
        <f t="shared" si="9"/>
        <v>16</v>
      </c>
      <c r="D605" s="7" t="s">
        <v>387</v>
      </c>
      <c r="E605" s="7" t="s">
        <v>1722</v>
      </c>
      <c r="F605" s="7">
        <v>175</v>
      </c>
      <c r="G605" s="9">
        <v>4136</v>
      </c>
      <c r="H605" s="7" t="s">
        <v>2185</v>
      </c>
      <c r="I605" s="7" t="s">
        <v>2186</v>
      </c>
      <c r="J605" s="13" t="s">
        <v>3102</v>
      </c>
      <c r="P605" s="13"/>
    </row>
    <row r="606" spans="1:16">
      <c r="A606" s="7" t="s">
        <v>2187</v>
      </c>
      <c r="B606" s="7" t="s">
        <v>63</v>
      </c>
      <c r="C606" s="7">
        <f t="shared" si="9"/>
        <v>16</v>
      </c>
      <c r="D606" s="7" t="s">
        <v>387</v>
      </c>
      <c r="E606" s="7" t="s">
        <v>237</v>
      </c>
      <c r="F606" s="7">
        <v>176</v>
      </c>
      <c r="G606" s="9">
        <v>4142</v>
      </c>
      <c r="H606" s="7" t="s">
        <v>2188</v>
      </c>
      <c r="I606" s="7" t="s">
        <v>2189</v>
      </c>
      <c r="J606" s="13" t="s">
        <v>3103</v>
      </c>
      <c r="P606" s="13"/>
    </row>
    <row r="607" spans="1:16">
      <c r="A607" s="7" t="s">
        <v>2190</v>
      </c>
      <c r="B607" s="7" t="s">
        <v>63</v>
      </c>
      <c r="C607" s="7">
        <f t="shared" si="9"/>
        <v>16</v>
      </c>
      <c r="D607" s="7" t="s">
        <v>387</v>
      </c>
      <c r="E607" s="7" t="s">
        <v>1712</v>
      </c>
      <c r="F607" s="7">
        <v>177</v>
      </c>
      <c r="G607" s="9">
        <v>4163</v>
      </c>
      <c r="H607" s="7" t="s">
        <v>2191</v>
      </c>
      <c r="I607" s="7" t="s">
        <v>2192</v>
      </c>
      <c r="J607" s="13" t="s">
        <v>3104</v>
      </c>
      <c r="P607" s="13"/>
    </row>
    <row r="608" spans="1:16">
      <c r="A608" s="7" t="s">
        <v>2193</v>
      </c>
      <c r="B608" s="7" t="s">
        <v>63</v>
      </c>
      <c r="C608" s="7">
        <f t="shared" si="9"/>
        <v>16</v>
      </c>
      <c r="D608" s="7" t="s">
        <v>387</v>
      </c>
      <c r="E608" s="7" t="s">
        <v>362</v>
      </c>
      <c r="F608" s="7">
        <v>179</v>
      </c>
      <c r="G608" s="9">
        <v>4121</v>
      </c>
      <c r="H608" s="7" t="s">
        <v>2194</v>
      </c>
      <c r="I608" s="7" t="s">
        <v>2195</v>
      </c>
      <c r="J608" s="13" t="s">
        <v>3105</v>
      </c>
      <c r="P608" s="13"/>
    </row>
    <row r="609" spans="1:16">
      <c r="A609" s="7" t="s">
        <v>2196</v>
      </c>
      <c r="B609" s="7" t="s">
        <v>63</v>
      </c>
      <c r="C609" s="7">
        <f t="shared" si="9"/>
        <v>16</v>
      </c>
      <c r="D609" s="7" t="s">
        <v>387</v>
      </c>
      <c r="E609" s="7" t="s">
        <v>835</v>
      </c>
      <c r="F609" s="7">
        <v>180</v>
      </c>
      <c r="G609" s="9">
        <v>4162</v>
      </c>
      <c r="H609" s="7" t="s">
        <v>2197</v>
      </c>
      <c r="I609" s="7" t="s">
        <v>2198</v>
      </c>
      <c r="J609" s="13" t="s">
        <v>3106</v>
      </c>
      <c r="P609" s="13"/>
    </row>
    <row r="610" spans="1:16">
      <c r="A610" s="7" t="s">
        <v>2199</v>
      </c>
      <c r="B610" s="7" t="s">
        <v>63</v>
      </c>
      <c r="C610" s="7">
        <f t="shared" si="9"/>
        <v>16</v>
      </c>
      <c r="D610" s="7" t="s">
        <v>387</v>
      </c>
      <c r="E610" s="7" t="s">
        <v>2200</v>
      </c>
      <c r="F610" s="7">
        <v>181</v>
      </c>
      <c r="G610" s="9">
        <v>4155</v>
      </c>
      <c r="H610" s="7" t="s">
        <v>2201</v>
      </c>
      <c r="I610" s="7" t="s">
        <v>2202</v>
      </c>
      <c r="J610" s="13" t="s">
        <v>3107</v>
      </c>
      <c r="P610" s="13"/>
    </row>
    <row r="611" spans="1:16">
      <c r="A611" s="7" t="s">
        <v>2203</v>
      </c>
      <c r="B611" s="7" t="s">
        <v>523</v>
      </c>
      <c r="C611" s="7">
        <f t="shared" si="9"/>
        <v>6</v>
      </c>
      <c r="D611" s="7" t="s">
        <v>414</v>
      </c>
      <c r="E611" s="7" t="s">
        <v>1618</v>
      </c>
      <c r="F611" s="7">
        <v>101</v>
      </c>
      <c r="G611" s="9">
        <v>8610</v>
      </c>
      <c r="H611" s="7" t="s">
        <v>2204</v>
      </c>
      <c r="I611" s="7" t="s">
        <v>2205</v>
      </c>
      <c r="J611" s="13" t="s">
        <v>3108</v>
      </c>
      <c r="P611" s="13"/>
    </row>
    <row r="612" spans="1:16">
      <c r="A612" s="7" t="s">
        <v>2206</v>
      </c>
      <c r="B612" s="7" t="s">
        <v>523</v>
      </c>
      <c r="C612" s="7">
        <f t="shared" si="9"/>
        <v>6</v>
      </c>
      <c r="D612" s="7" t="s">
        <v>414</v>
      </c>
      <c r="E612" s="7" t="s">
        <v>437</v>
      </c>
      <c r="F612" s="7">
        <v>92</v>
      </c>
      <c r="G612" s="9">
        <v>8648</v>
      </c>
      <c r="H612" s="7" t="s">
        <v>2207</v>
      </c>
      <c r="I612" s="7" t="s">
        <v>2208</v>
      </c>
      <c r="J612" s="13" t="s">
        <v>3109</v>
      </c>
      <c r="P612" s="13"/>
    </row>
    <row r="613" spans="1:16">
      <c r="A613" s="7" t="s">
        <v>2209</v>
      </c>
      <c r="B613" s="7" t="s">
        <v>523</v>
      </c>
      <c r="C613" s="7">
        <f t="shared" si="9"/>
        <v>6</v>
      </c>
      <c r="D613" s="7" t="s">
        <v>414</v>
      </c>
      <c r="E613" s="7" t="s">
        <v>1018</v>
      </c>
      <c r="F613" s="7">
        <v>93</v>
      </c>
      <c r="G613" s="9">
        <v>8620</v>
      </c>
      <c r="H613" s="7" t="s">
        <v>2210</v>
      </c>
      <c r="I613" s="7" t="s">
        <v>2211</v>
      </c>
      <c r="J613" s="13" t="s">
        <v>3110</v>
      </c>
      <c r="P613" s="13"/>
    </row>
    <row r="614" spans="1:16">
      <c r="A614" s="7" t="s">
        <v>2226</v>
      </c>
      <c r="B614" s="7" t="s">
        <v>523</v>
      </c>
      <c r="C614" s="7">
        <f>INDEX(Ma_tinh,MATCH(D614,Tinh_TP,0))</f>
        <v>6</v>
      </c>
      <c r="D614" s="7" t="s">
        <v>414</v>
      </c>
      <c r="E614" s="7" t="s">
        <v>2227</v>
      </c>
      <c r="F614" s="7">
        <v>99</v>
      </c>
      <c r="G614" s="9">
        <v>8627</v>
      </c>
      <c r="H614" s="7" t="s">
        <v>2228</v>
      </c>
      <c r="I614" s="7" t="s">
        <v>2229</v>
      </c>
      <c r="J614" s="13" t="s">
        <v>3111</v>
      </c>
      <c r="P614" s="13"/>
    </row>
    <row r="615" spans="1:16">
      <c r="A615" s="7" t="s">
        <v>2212</v>
      </c>
      <c r="B615" s="7" t="s">
        <v>523</v>
      </c>
      <c r="C615" s="7">
        <f t="shared" si="9"/>
        <v>6</v>
      </c>
      <c r="D615" s="7" t="s">
        <v>414</v>
      </c>
      <c r="E615" s="7" t="s">
        <v>511</v>
      </c>
      <c r="F615" s="7">
        <v>94</v>
      </c>
      <c r="G615" s="9">
        <v>8624</v>
      </c>
      <c r="H615" s="7" t="s">
        <v>2213</v>
      </c>
      <c r="I615" s="7" t="s">
        <v>2214</v>
      </c>
      <c r="J615" s="13" t="s">
        <v>3112</v>
      </c>
      <c r="P615" s="13"/>
    </row>
    <row r="616" spans="1:16">
      <c r="A616" s="7" t="s">
        <v>2215</v>
      </c>
      <c r="B616" s="7" t="s">
        <v>523</v>
      </c>
      <c r="C616" s="7">
        <f t="shared" si="9"/>
        <v>6</v>
      </c>
      <c r="D616" s="7" t="s">
        <v>414</v>
      </c>
      <c r="E616" s="7" t="s">
        <v>551</v>
      </c>
      <c r="F616" s="7">
        <v>95</v>
      </c>
      <c r="G616" s="9">
        <v>8647</v>
      </c>
      <c r="H616" s="7" t="s">
        <v>2216</v>
      </c>
      <c r="I616" s="7" t="s">
        <v>2217</v>
      </c>
      <c r="J616" s="13" t="s">
        <v>3113</v>
      </c>
      <c r="P616" s="13"/>
    </row>
    <row r="617" spans="1:16">
      <c r="A617" s="7" t="s">
        <v>2218</v>
      </c>
      <c r="B617" s="7" t="s">
        <v>523</v>
      </c>
      <c r="C617" s="7">
        <f t="shared" si="9"/>
        <v>6</v>
      </c>
      <c r="D617" s="7" t="s">
        <v>414</v>
      </c>
      <c r="E617" s="7" t="s">
        <v>2219</v>
      </c>
      <c r="F617" s="7">
        <v>96</v>
      </c>
      <c r="G617" s="9">
        <v>8630</v>
      </c>
      <c r="H617" s="7" t="s">
        <v>2220</v>
      </c>
      <c r="I617" s="7" t="s">
        <v>2221</v>
      </c>
      <c r="J617" s="13" t="s">
        <v>3114</v>
      </c>
      <c r="P617" s="13"/>
    </row>
    <row r="618" spans="1:16">
      <c r="A618" s="7" t="s">
        <v>2222</v>
      </c>
      <c r="B618" s="7" t="s">
        <v>523</v>
      </c>
      <c r="C618" s="7">
        <f t="shared" si="9"/>
        <v>6</v>
      </c>
      <c r="D618" s="7" t="s">
        <v>414</v>
      </c>
      <c r="E618" s="7" t="s">
        <v>77</v>
      </c>
      <c r="F618" s="7">
        <v>97</v>
      </c>
      <c r="G618" s="11">
        <v>8634</v>
      </c>
      <c r="H618" s="7" t="s">
        <v>78</v>
      </c>
      <c r="I618" s="7" t="s">
        <v>79</v>
      </c>
      <c r="J618" s="13" t="s">
        <v>3115</v>
      </c>
      <c r="P618" s="13"/>
    </row>
    <row r="619" spans="1:16">
      <c r="A619" s="7" t="s">
        <v>2223</v>
      </c>
      <c r="B619" s="7" t="s">
        <v>523</v>
      </c>
      <c r="C619" s="7">
        <f t="shared" si="9"/>
        <v>6</v>
      </c>
      <c r="D619" s="7" t="s">
        <v>414</v>
      </c>
      <c r="E619" s="7" t="s">
        <v>203</v>
      </c>
      <c r="F619" s="7">
        <v>98</v>
      </c>
      <c r="G619" s="9">
        <v>8639</v>
      </c>
      <c r="H619" s="7" t="s">
        <v>2224</v>
      </c>
      <c r="I619" s="7" t="s">
        <v>2225</v>
      </c>
      <c r="J619" s="13" t="s">
        <v>3116</v>
      </c>
      <c r="P619" s="13"/>
    </row>
    <row r="620" spans="1:16">
      <c r="A620" s="7" t="s">
        <v>2230</v>
      </c>
      <c r="B620" s="7" t="s">
        <v>523</v>
      </c>
      <c r="C620" s="7">
        <f t="shared" si="9"/>
        <v>6</v>
      </c>
      <c r="D620" s="7" t="s">
        <v>414</v>
      </c>
      <c r="E620" s="7" t="s">
        <v>493</v>
      </c>
      <c r="F620" s="7">
        <v>100</v>
      </c>
      <c r="G620" s="9">
        <v>8641</v>
      </c>
      <c r="H620" s="7" t="s">
        <v>2231</v>
      </c>
      <c r="I620" s="7" t="s">
        <v>2232</v>
      </c>
      <c r="J620" s="13" t="s">
        <v>3117</v>
      </c>
      <c r="P620" s="13"/>
    </row>
    <row r="621" spans="1:16">
      <c r="A621" s="7" t="s">
        <v>2233</v>
      </c>
      <c r="B621" s="7" t="s">
        <v>835</v>
      </c>
      <c r="C621" s="7">
        <f t="shared" si="9"/>
        <v>32</v>
      </c>
      <c r="D621" s="7" t="s">
        <v>401</v>
      </c>
      <c r="E621" s="7" t="s">
        <v>835</v>
      </c>
      <c r="F621" s="7">
        <v>344</v>
      </c>
      <c r="G621" s="9">
        <v>4410</v>
      </c>
      <c r="H621" s="7" t="s">
        <v>2234</v>
      </c>
      <c r="I621" s="7" t="s">
        <v>2235</v>
      </c>
      <c r="J621" s="13" t="s">
        <v>402</v>
      </c>
      <c r="P621" s="13"/>
    </row>
    <row r="622" spans="1:16">
      <c r="A622" s="7" t="s">
        <v>2236</v>
      </c>
      <c r="B622" s="7" t="s">
        <v>835</v>
      </c>
      <c r="C622" s="7">
        <f t="shared" si="9"/>
        <v>32</v>
      </c>
      <c r="D622" s="7" t="s">
        <v>401</v>
      </c>
      <c r="E622" s="7" t="s">
        <v>1200</v>
      </c>
      <c r="F622" s="7">
        <v>335</v>
      </c>
      <c r="G622" s="9">
        <v>4516</v>
      </c>
      <c r="H622" s="7" t="s">
        <v>2237</v>
      </c>
      <c r="I622" s="7" t="s">
        <v>2238</v>
      </c>
      <c r="J622" s="13" t="s">
        <v>3118</v>
      </c>
      <c r="P622" s="13"/>
    </row>
    <row r="623" spans="1:16">
      <c r="A623" s="7" t="s">
        <v>2239</v>
      </c>
      <c r="B623" s="7" t="s">
        <v>835</v>
      </c>
      <c r="C623" s="7">
        <f t="shared" si="9"/>
        <v>32</v>
      </c>
      <c r="D623" s="7" t="s">
        <v>401</v>
      </c>
      <c r="E623" s="7" t="s">
        <v>237</v>
      </c>
      <c r="F623" s="7">
        <v>336</v>
      </c>
      <c r="G623" s="9">
        <v>4422</v>
      </c>
      <c r="H623" s="7" t="s">
        <v>2240</v>
      </c>
      <c r="I623" s="7" t="s">
        <v>2241</v>
      </c>
      <c r="J623" s="13" t="s">
        <v>3119</v>
      </c>
      <c r="P623" s="13"/>
    </row>
    <row r="624" spans="1:16">
      <c r="A624" s="7" t="s">
        <v>2242</v>
      </c>
      <c r="B624" s="7" t="s">
        <v>835</v>
      </c>
      <c r="C624" s="7">
        <f t="shared" si="9"/>
        <v>32</v>
      </c>
      <c r="D624" s="7" t="s">
        <v>401</v>
      </c>
      <c r="E624" s="7" t="s">
        <v>2053</v>
      </c>
      <c r="F624" s="7">
        <v>337</v>
      </c>
      <c r="G624" s="9">
        <v>4529</v>
      </c>
      <c r="H624" s="7" t="s">
        <v>2243</v>
      </c>
      <c r="I624" s="7" t="s">
        <v>2244</v>
      </c>
      <c r="J624" s="13" t="s">
        <v>3120</v>
      </c>
      <c r="P624" s="13"/>
    </row>
    <row r="625" spans="1:16">
      <c r="A625" s="7" t="s">
        <v>2245</v>
      </c>
      <c r="B625" s="7" t="s">
        <v>835</v>
      </c>
      <c r="C625" s="7">
        <f t="shared" si="9"/>
        <v>32</v>
      </c>
      <c r="D625" s="7" t="s">
        <v>401</v>
      </c>
      <c r="E625" s="7" t="s">
        <v>70</v>
      </c>
      <c r="F625" s="7">
        <v>338</v>
      </c>
      <c r="G625" s="9">
        <v>4470</v>
      </c>
      <c r="H625" s="7" t="s">
        <v>2246</v>
      </c>
      <c r="I625" s="7" t="s">
        <v>2247</v>
      </c>
      <c r="J625" s="13" t="s">
        <v>3121</v>
      </c>
      <c r="P625" s="13"/>
    </row>
    <row r="626" spans="1:16">
      <c r="A626" s="7" t="s">
        <v>2248</v>
      </c>
      <c r="B626" s="7" t="s">
        <v>835</v>
      </c>
      <c r="C626" s="7">
        <f t="shared" si="9"/>
        <v>32</v>
      </c>
      <c r="D626" s="7" t="s">
        <v>401</v>
      </c>
      <c r="E626" s="7" t="s">
        <v>2249</v>
      </c>
      <c r="F626" s="7">
        <v>339</v>
      </c>
      <c r="G626" s="9">
        <v>4555</v>
      </c>
      <c r="H626" s="7" t="s">
        <v>2250</v>
      </c>
      <c r="I626" s="7" t="s">
        <v>2251</v>
      </c>
      <c r="J626" s="13" t="s">
        <v>3122</v>
      </c>
      <c r="P626" s="13"/>
    </row>
    <row r="627" spans="1:16">
      <c r="A627" s="7" t="s">
        <v>2252</v>
      </c>
      <c r="B627" s="7" t="s">
        <v>835</v>
      </c>
      <c r="C627" s="7">
        <f t="shared" si="9"/>
        <v>32</v>
      </c>
      <c r="D627" s="7" t="s">
        <v>401</v>
      </c>
      <c r="E627" s="7" t="s">
        <v>315</v>
      </c>
      <c r="F627" s="7">
        <v>340</v>
      </c>
      <c r="G627" s="9">
        <v>4437</v>
      </c>
      <c r="H627" s="7" t="s">
        <v>2253</v>
      </c>
      <c r="I627" s="7" t="s">
        <v>2254</v>
      </c>
      <c r="J627" s="13" t="s">
        <v>3123</v>
      </c>
      <c r="P627" s="13"/>
    </row>
    <row r="628" spans="1:16">
      <c r="A628" s="7" t="s">
        <v>2255</v>
      </c>
      <c r="B628" s="7" t="s">
        <v>835</v>
      </c>
      <c r="C628" s="7">
        <f t="shared" si="9"/>
        <v>32</v>
      </c>
      <c r="D628" s="7" t="s">
        <v>401</v>
      </c>
      <c r="E628" s="7" t="s">
        <v>709</v>
      </c>
      <c r="F628" s="7">
        <v>341</v>
      </c>
      <c r="G628" s="9">
        <v>4452</v>
      </c>
      <c r="H628" s="7" t="s">
        <v>2256</v>
      </c>
      <c r="I628" s="7" t="s">
        <v>2257</v>
      </c>
      <c r="J628" s="13" t="s">
        <v>3124</v>
      </c>
      <c r="P628" s="13"/>
    </row>
    <row r="629" spans="1:16">
      <c r="A629" s="7" t="s">
        <v>2258</v>
      </c>
      <c r="B629" s="7" t="s">
        <v>835</v>
      </c>
      <c r="C629" s="7">
        <f t="shared" si="9"/>
        <v>32</v>
      </c>
      <c r="D629" s="7" t="s">
        <v>401</v>
      </c>
      <c r="E629" s="7" t="s">
        <v>376</v>
      </c>
      <c r="F629" s="7">
        <v>342</v>
      </c>
      <c r="G629" s="9">
        <v>4467</v>
      </c>
      <c r="H629" s="7" t="s">
        <v>2259</v>
      </c>
      <c r="I629" s="7" t="s">
        <v>2260</v>
      </c>
      <c r="J629" s="13" t="s">
        <v>3125</v>
      </c>
      <c r="P629" s="13"/>
    </row>
    <row r="630" spans="1:16">
      <c r="A630" s="7" t="s">
        <v>2261</v>
      </c>
      <c r="B630" s="7" t="s">
        <v>835</v>
      </c>
      <c r="C630" s="7">
        <f t="shared" si="9"/>
        <v>32</v>
      </c>
      <c r="D630" s="7" t="s">
        <v>401</v>
      </c>
      <c r="E630" s="7" t="s">
        <v>787</v>
      </c>
      <c r="F630" s="7">
        <v>343</v>
      </c>
      <c r="G630" s="9">
        <v>4523</v>
      </c>
      <c r="H630" s="7" t="s">
        <v>2262</v>
      </c>
      <c r="I630" s="7" t="s">
        <v>2263</v>
      </c>
      <c r="J630" s="13" t="s">
        <v>3126</v>
      </c>
      <c r="P630" s="13"/>
    </row>
    <row r="631" spans="1:16">
      <c r="A631" s="7" t="s">
        <v>2264</v>
      </c>
      <c r="B631" s="7" t="s">
        <v>835</v>
      </c>
      <c r="C631" s="7">
        <f t="shared" si="9"/>
        <v>32</v>
      </c>
      <c r="D631" s="7" t="s">
        <v>401</v>
      </c>
      <c r="E631" s="7" t="s">
        <v>84</v>
      </c>
      <c r="F631" s="7">
        <v>345</v>
      </c>
      <c r="G631" s="9">
        <v>4487</v>
      </c>
      <c r="H631" s="7" t="s">
        <v>2265</v>
      </c>
      <c r="I631" s="7" t="s">
        <v>2266</v>
      </c>
      <c r="J631" s="13" t="s">
        <v>3127</v>
      </c>
      <c r="P631" s="13"/>
    </row>
    <row r="632" spans="1:16">
      <c r="A632" s="7" t="s">
        <v>2267</v>
      </c>
      <c r="B632" s="7" t="s">
        <v>835</v>
      </c>
      <c r="C632" s="7">
        <f t="shared" si="9"/>
        <v>32</v>
      </c>
      <c r="D632" s="7" t="s">
        <v>401</v>
      </c>
      <c r="E632" s="7" t="s">
        <v>604</v>
      </c>
      <c r="F632" s="7">
        <v>346</v>
      </c>
      <c r="G632" s="9">
        <v>4538</v>
      </c>
      <c r="H632" s="7" t="s">
        <v>2268</v>
      </c>
      <c r="I632" s="7" t="s">
        <v>2269</v>
      </c>
      <c r="J632" s="13" t="s">
        <v>3128</v>
      </c>
      <c r="P632" s="13"/>
    </row>
    <row r="633" spans="1:16">
      <c r="A633" s="7" t="s">
        <v>2270</v>
      </c>
      <c r="B633" s="7" t="s">
        <v>835</v>
      </c>
      <c r="C633" s="7">
        <f t="shared" si="9"/>
        <v>32</v>
      </c>
      <c r="D633" s="7" t="s">
        <v>401</v>
      </c>
      <c r="E633" s="7" t="s">
        <v>523</v>
      </c>
      <c r="F633" s="7">
        <v>347</v>
      </c>
      <c r="G633" s="9">
        <v>4564</v>
      </c>
      <c r="H633" s="7" t="s">
        <v>2271</v>
      </c>
      <c r="I633" s="7" t="s">
        <v>2272</v>
      </c>
      <c r="J633" s="13" t="s">
        <v>3129</v>
      </c>
      <c r="P633" s="13"/>
    </row>
    <row r="634" spans="1:16">
      <c r="A634" s="7" t="s">
        <v>2273</v>
      </c>
      <c r="B634" s="7" t="s">
        <v>835</v>
      </c>
      <c r="C634" s="7">
        <f t="shared" si="9"/>
        <v>32</v>
      </c>
      <c r="D634" s="7" t="s">
        <v>401</v>
      </c>
      <c r="E634" s="7" t="s">
        <v>577</v>
      </c>
      <c r="F634" s="7">
        <v>348</v>
      </c>
      <c r="G634" s="9">
        <v>4534</v>
      </c>
      <c r="H634" s="7" t="s">
        <v>2274</v>
      </c>
      <c r="I634" s="7" t="s">
        <v>2275</v>
      </c>
      <c r="J634" s="13" t="s">
        <v>3130</v>
      </c>
      <c r="P634" s="13"/>
    </row>
    <row r="635" spans="1:16">
      <c r="A635" s="7" t="s">
        <v>2276</v>
      </c>
      <c r="B635" s="7" t="s">
        <v>835</v>
      </c>
      <c r="C635" s="7">
        <f t="shared" si="9"/>
        <v>32</v>
      </c>
      <c r="D635" s="7" t="s">
        <v>401</v>
      </c>
      <c r="E635" s="7" t="s">
        <v>1300</v>
      </c>
      <c r="F635" s="7">
        <v>349</v>
      </c>
      <c r="G635" s="9">
        <v>4551</v>
      </c>
      <c r="H635" s="7" t="s">
        <v>2277</v>
      </c>
      <c r="I635" s="7" t="s">
        <v>2278</v>
      </c>
      <c r="J635" s="13" t="s">
        <v>3131</v>
      </c>
      <c r="P635" s="13"/>
    </row>
    <row r="636" spans="1:16">
      <c r="A636" s="7" t="s">
        <v>2279</v>
      </c>
      <c r="B636" s="7" t="s">
        <v>835</v>
      </c>
      <c r="C636" s="7">
        <f t="shared" si="9"/>
        <v>32</v>
      </c>
      <c r="D636" s="7" t="s">
        <v>401</v>
      </c>
      <c r="E636" s="7" t="s">
        <v>558</v>
      </c>
      <c r="F636" s="7">
        <v>350</v>
      </c>
      <c r="G636" s="9">
        <v>4431</v>
      </c>
      <c r="H636" s="7" t="s">
        <v>2280</v>
      </c>
      <c r="I636" s="7" t="s">
        <v>2281</v>
      </c>
      <c r="J636" s="13" t="s">
        <v>3132</v>
      </c>
      <c r="P636" s="13"/>
    </row>
    <row r="637" spans="1:16">
      <c r="A637" s="7" t="s">
        <v>2282</v>
      </c>
      <c r="B637" s="7" t="s">
        <v>835</v>
      </c>
      <c r="C637" s="7">
        <f t="shared" si="9"/>
        <v>32</v>
      </c>
      <c r="D637" s="7" t="s">
        <v>401</v>
      </c>
      <c r="E637" s="7" t="s">
        <v>811</v>
      </c>
      <c r="F637" s="7">
        <v>351</v>
      </c>
      <c r="G637" s="9">
        <v>4546</v>
      </c>
      <c r="H637" s="7" t="s">
        <v>2283</v>
      </c>
      <c r="I637" s="7" t="s">
        <v>2284</v>
      </c>
      <c r="J637" s="13" t="s">
        <v>3133</v>
      </c>
      <c r="P637" s="13"/>
    </row>
    <row r="638" spans="1:16">
      <c r="A638" s="7" t="s">
        <v>2285</v>
      </c>
      <c r="B638" s="7" t="s">
        <v>835</v>
      </c>
      <c r="C638" s="7">
        <f t="shared" si="9"/>
        <v>32</v>
      </c>
      <c r="D638" s="7" t="s">
        <v>401</v>
      </c>
      <c r="E638" s="7" t="s">
        <v>538</v>
      </c>
      <c r="F638" s="7">
        <v>352</v>
      </c>
      <c r="G638" s="9">
        <v>4444</v>
      </c>
      <c r="H638" s="7" t="s">
        <v>2286</v>
      </c>
      <c r="I638" s="7" t="s">
        <v>2287</v>
      </c>
      <c r="J638" s="13" t="s">
        <v>3134</v>
      </c>
      <c r="P638" s="13"/>
    </row>
    <row r="639" spans="1:16">
      <c r="A639" s="7" t="s">
        <v>2288</v>
      </c>
      <c r="B639" s="7" t="s">
        <v>835</v>
      </c>
      <c r="C639" s="7">
        <f t="shared" si="9"/>
        <v>32</v>
      </c>
      <c r="D639" s="7" t="s">
        <v>401</v>
      </c>
      <c r="E639" s="7" t="s">
        <v>666</v>
      </c>
      <c r="F639" s="7">
        <v>353</v>
      </c>
      <c r="G639" s="9">
        <v>4532</v>
      </c>
      <c r="H639" s="7" t="s">
        <v>2289</v>
      </c>
      <c r="I639" s="7" t="s">
        <v>2290</v>
      </c>
      <c r="J639" s="13" t="s">
        <v>3135</v>
      </c>
      <c r="P639" s="13"/>
    </row>
    <row r="640" spans="1:16">
      <c r="A640" s="7" t="s">
        <v>2291</v>
      </c>
      <c r="B640" s="7" t="s">
        <v>835</v>
      </c>
      <c r="C640" s="7">
        <f t="shared" si="9"/>
        <v>32</v>
      </c>
      <c r="D640" s="7" t="s">
        <v>401</v>
      </c>
      <c r="E640" s="7" t="s">
        <v>77</v>
      </c>
      <c r="F640" s="7">
        <v>354</v>
      </c>
      <c r="G640" s="9">
        <v>4476</v>
      </c>
      <c r="H640" s="7" t="s">
        <v>2292</v>
      </c>
      <c r="I640" s="7" t="s">
        <v>2293</v>
      </c>
      <c r="J640" s="13" t="s">
        <v>3136</v>
      </c>
      <c r="P640" s="13"/>
    </row>
    <row r="641" spans="1:16">
      <c r="A641" s="7" t="s">
        <v>2294</v>
      </c>
      <c r="B641" s="7" t="s">
        <v>835</v>
      </c>
      <c r="C641" s="7">
        <f t="shared" si="9"/>
        <v>32</v>
      </c>
      <c r="D641" s="7" t="s">
        <v>401</v>
      </c>
      <c r="E641" s="7" t="s">
        <v>1758</v>
      </c>
      <c r="F641" s="7">
        <v>355</v>
      </c>
      <c r="G641" s="9">
        <v>4526</v>
      </c>
      <c r="H641" s="7" t="s">
        <v>2295</v>
      </c>
      <c r="I641" s="7" t="s">
        <v>2296</v>
      </c>
      <c r="J641" s="13" t="s">
        <v>3137</v>
      </c>
      <c r="P641" s="13"/>
    </row>
    <row r="642" spans="1:16">
      <c r="A642" s="7" t="s">
        <v>2297</v>
      </c>
      <c r="B642" s="7" t="s">
        <v>835</v>
      </c>
      <c r="C642" s="7">
        <f t="shared" si="9"/>
        <v>32</v>
      </c>
      <c r="D642" s="7" t="s">
        <v>401</v>
      </c>
      <c r="E642" s="7" t="s">
        <v>328</v>
      </c>
      <c r="F642" s="7">
        <v>356</v>
      </c>
      <c r="G642" s="9">
        <v>4481</v>
      </c>
      <c r="H642" s="7" t="s">
        <v>2298</v>
      </c>
      <c r="I642" s="7" t="s">
        <v>2299</v>
      </c>
      <c r="J642" s="13" t="s">
        <v>3138</v>
      </c>
      <c r="P642" s="13"/>
    </row>
    <row r="643" spans="1:16">
      <c r="A643" s="7" t="s">
        <v>2300</v>
      </c>
      <c r="B643" s="7" t="s">
        <v>835</v>
      </c>
      <c r="C643" s="7">
        <f t="shared" si="9"/>
        <v>32</v>
      </c>
      <c r="D643" s="7" t="s">
        <v>401</v>
      </c>
      <c r="E643" s="7" t="s">
        <v>293</v>
      </c>
      <c r="F643" s="7">
        <v>357</v>
      </c>
      <c r="G643" s="9">
        <v>4462</v>
      </c>
      <c r="H643" s="7" t="s">
        <v>2301</v>
      </c>
      <c r="I643" s="7" t="s">
        <v>2302</v>
      </c>
      <c r="J643" s="13" t="s">
        <v>3139</v>
      </c>
      <c r="P643" s="13"/>
    </row>
    <row r="644" spans="1:16">
      <c r="A644" s="7" t="s">
        <v>2303</v>
      </c>
      <c r="B644" s="7" t="s">
        <v>835</v>
      </c>
      <c r="C644" s="7">
        <f t="shared" si="9"/>
        <v>32</v>
      </c>
      <c r="D644" s="7" t="s">
        <v>401</v>
      </c>
      <c r="E644" s="7" t="s">
        <v>1193</v>
      </c>
      <c r="F644" s="7">
        <v>358</v>
      </c>
      <c r="G644" s="9">
        <v>4497</v>
      </c>
      <c r="H644" s="7" t="s">
        <v>2304</v>
      </c>
      <c r="I644" s="7" t="s">
        <v>2305</v>
      </c>
      <c r="J644" s="13" t="s">
        <v>3140</v>
      </c>
      <c r="P644" s="13"/>
    </row>
    <row r="645" spans="1:16">
      <c r="A645" s="7" t="s">
        <v>2306</v>
      </c>
      <c r="B645" s="7" t="s">
        <v>835</v>
      </c>
      <c r="C645" s="7">
        <f t="shared" ref="C645:C708" si="10">INDEX(Ma_tinh,MATCH(D645,Tinh_TP,0))</f>
        <v>32</v>
      </c>
      <c r="D645" s="7" t="s">
        <v>401</v>
      </c>
      <c r="E645" s="7" t="s">
        <v>1676</v>
      </c>
      <c r="F645" s="7">
        <v>359</v>
      </c>
      <c r="G645" s="9">
        <v>4449</v>
      </c>
      <c r="H645" s="7" t="s">
        <v>2307</v>
      </c>
      <c r="I645" s="7" t="s">
        <v>2308</v>
      </c>
      <c r="J645" s="13" t="s">
        <v>3141</v>
      </c>
      <c r="P645" s="13"/>
    </row>
    <row r="646" spans="1:16">
      <c r="A646" s="7" t="s">
        <v>2309</v>
      </c>
      <c r="B646" s="7" t="s">
        <v>835</v>
      </c>
      <c r="C646" s="7">
        <f t="shared" si="10"/>
        <v>32</v>
      </c>
      <c r="D646" s="7" t="s">
        <v>401</v>
      </c>
      <c r="E646" s="7" t="s">
        <v>127</v>
      </c>
      <c r="F646" s="7">
        <v>360</v>
      </c>
      <c r="G646" s="9">
        <v>4456</v>
      </c>
      <c r="H646" s="14" t="s">
        <v>2310</v>
      </c>
      <c r="I646" s="7" t="s">
        <v>2311</v>
      </c>
      <c r="J646" s="13" t="s">
        <v>3142</v>
      </c>
      <c r="P646" s="13"/>
    </row>
    <row r="647" spans="1:16">
      <c r="A647" s="7" t="s">
        <v>2312</v>
      </c>
      <c r="B647" s="7" t="s">
        <v>835</v>
      </c>
      <c r="C647" s="7">
        <f t="shared" si="10"/>
        <v>32</v>
      </c>
      <c r="D647" s="7" t="s">
        <v>401</v>
      </c>
      <c r="E647" s="7" t="s">
        <v>1139</v>
      </c>
      <c r="F647" s="7">
        <v>361</v>
      </c>
      <c r="G647" s="9">
        <v>4420</v>
      </c>
      <c r="H647" s="7" t="s">
        <v>2313</v>
      </c>
      <c r="I647" s="7" t="s">
        <v>2314</v>
      </c>
      <c r="J647" s="13" t="s">
        <v>3143</v>
      </c>
      <c r="P647" s="13"/>
    </row>
    <row r="648" spans="1:16">
      <c r="A648" s="7" t="s">
        <v>2315</v>
      </c>
      <c r="B648" s="7" t="s">
        <v>577</v>
      </c>
      <c r="C648" s="7">
        <f t="shared" si="10"/>
        <v>49</v>
      </c>
      <c r="D648" s="7" t="s">
        <v>380</v>
      </c>
      <c r="E648" s="7" t="s">
        <v>835</v>
      </c>
      <c r="F648" s="7">
        <v>558</v>
      </c>
      <c r="G648" s="9">
        <v>8410</v>
      </c>
      <c r="H648" s="7" t="s">
        <v>2316</v>
      </c>
      <c r="I648" s="7" t="s">
        <v>2317</v>
      </c>
      <c r="J648" s="13" t="s">
        <v>3144</v>
      </c>
      <c r="P648" s="13"/>
    </row>
    <row r="649" spans="1:16">
      <c r="A649" s="7" t="s">
        <v>2318</v>
      </c>
      <c r="B649" s="7" t="s">
        <v>577</v>
      </c>
      <c r="C649" s="7">
        <f t="shared" si="10"/>
        <v>49</v>
      </c>
      <c r="D649" s="7" t="s">
        <v>380</v>
      </c>
      <c r="E649" s="7" t="s">
        <v>92</v>
      </c>
      <c r="F649" s="7">
        <v>556</v>
      </c>
      <c r="G649" s="9">
        <v>8419</v>
      </c>
      <c r="H649" s="7" t="s">
        <v>2319</v>
      </c>
      <c r="I649" s="7" t="s">
        <v>58</v>
      </c>
      <c r="J649" s="13" t="s">
        <v>3145</v>
      </c>
      <c r="P649" s="13"/>
    </row>
    <row r="650" spans="1:16">
      <c r="A650" s="7" t="s">
        <v>2320</v>
      </c>
      <c r="B650" s="7" t="s">
        <v>577</v>
      </c>
      <c r="C650" s="7">
        <f t="shared" si="10"/>
        <v>49</v>
      </c>
      <c r="D650" s="7" t="s">
        <v>380</v>
      </c>
      <c r="E650" s="7" t="s">
        <v>77</v>
      </c>
      <c r="F650" s="7">
        <v>557</v>
      </c>
      <c r="G650" s="11">
        <v>8424</v>
      </c>
      <c r="H650" s="7" t="s">
        <v>78</v>
      </c>
      <c r="I650" s="7" t="s">
        <v>79</v>
      </c>
      <c r="J650" s="13" t="s">
        <v>3146</v>
      </c>
      <c r="P650" s="13"/>
    </row>
    <row r="651" spans="1:16">
      <c r="A651" s="7" t="s">
        <v>2321</v>
      </c>
      <c r="B651" s="7" t="s">
        <v>577</v>
      </c>
      <c r="C651" s="7">
        <f t="shared" si="10"/>
        <v>49</v>
      </c>
      <c r="D651" s="7" t="s">
        <v>380</v>
      </c>
      <c r="E651" s="7" t="s">
        <v>538</v>
      </c>
      <c r="F651" s="7">
        <v>564</v>
      </c>
      <c r="G651" s="9">
        <v>8427</v>
      </c>
      <c r="H651" s="7" t="s">
        <v>2322</v>
      </c>
      <c r="I651" s="7" t="s">
        <v>2323</v>
      </c>
      <c r="J651" s="13" t="s">
        <v>3147</v>
      </c>
      <c r="P651" s="13"/>
    </row>
    <row r="652" spans="1:16">
      <c r="A652" s="7" t="s">
        <v>2324</v>
      </c>
      <c r="B652" s="7" t="s">
        <v>577</v>
      </c>
      <c r="C652" s="7">
        <f t="shared" si="10"/>
        <v>49</v>
      </c>
      <c r="D652" s="7" t="s">
        <v>380</v>
      </c>
      <c r="E652" s="7" t="s">
        <v>127</v>
      </c>
      <c r="F652" s="7">
        <v>559</v>
      </c>
      <c r="G652" s="9">
        <v>8422</v>
      </c>
      <c r="H652" s="7" t="s">
        <v>2325</v>
      </c>
      <c r="I652" s="7" t="s">
        <v>2326</v>
      </c>
      <c r="J652" s="13" t="s">
        <v>3148</v>
      </c>
      <c r="P652" s="13"/>
    </row>
    <row r="653" spans="1:16">
      <c r="A653" s="7" t="s">
        <v>2327</v>
      </c>
      <c r="B653" s="7" t="s">
        <v>577</v>
      </c>
      <c r="C653" s="7">
        <f t="shared" si="10"/>
        <v>49</v>
      </c>
      <c r="D653" s="7" t="s">
        <v>380</v>
      </c>
      <c r="E653" s="7" t="s">
        <v>2219</v>
      </c>
      <c r="F653" s="7">
        <v>560</v>
      </c>
      <c r="G653" s="9">
        <v>8431</v>
      </c>
      <c r="H653" s="7" t="s">
        <v>2328</v>
      </c>
      <c r="I653" s="7" t="s">
        <v>2329</v>
      </c>
      <c r="J653" s="13" t="s">
        <v>3149</v>
      </c>
      <c r="P653" s="13"/>
    </row>
    <row r="654" spans="1:16">
      <c r="A654" s="7" t="s">
        <v>2330</v>
      </c>
      <c r="B654" s="7" t="s">
        <v>577</v>
      </c>
      <c r="C654" s="7">
        <f t="shared" si="10"/>
        <v>49</v>
      </c>
      <c r="D654" s="7" t="s">
        <v>380</v>
      </c>
      <c r="E654" s="7" t="s">
        <v>63</v>
      </c>
      <c r="F654" s="7">
        <v>561</v>
      </c>
      <c r="G654" s="9">
        <v>8433</v>
      </c>
      <c r="H654" s="7" t="s">
        <v>2331</v>
      </c>
      <c r="I654" s="7" t="s">
        <v>2332</v>
      </c>
      <c r="J654" s="13" t="s">
        <v>3150</v>
      </c>
      <c r="P654" s="13"/>
    </row>
    <row r="655" spans="1:16">
      <c r="A655" s="7" t="s">
        <v>2333</v>
      </c>
      <c r="B655" s="7" t="s">
        <v>577</v>
      </c>
      <c r="C655" s="7">
        <f t="shared" si="10"/>
        <v>49</v>
      </c>
      <c r="D655" s="7" t="s">
        <v>380</v>
      </c>
      <c r="E655" s="7" t="s">
        <v>893</v>
      </c>
      <c r="F655" s="7">
        <v>562</v>
      </c>
      <c r="G655" s="9">
        <v>8417</v>
      </c>
      <c r="H655" s="7" t="s">
        <v>2334</v>
      </c>
      <c r="I655" s="7" t="s">
        <v>2335</v>
      </c>
      <c r="J655" s="13" t="s">
        <v>3151</v>
      </c>
      <c r="P655" s="13"/>
    </row>
    <row r="656" spans="1:16">
      <c r="A656" s="7" t="s">
        <v>2336</v>
      </c>
      <c r="B656" s="7" t="s">
        <v>577</v>
      </c>
      <c r="C656" s="7">
        <f t="shared" si="10"/>
        <v>49</v>
      </c>
      <c r="D656" s="7" t="s">
        <v>380</v>
      </c>
      <c r="E656" s="7" t="s">
        <v>106</v>
      </c>
      <c r="F656" s="7">
        <v>563</v>
      </c>
      <c r="G656" s="9">
        <v>8429</v>
      </c>
      <c r="H656" s="7" t="s">
        <v>2337</v>
      </c>
      <c r="I656" s="7" t="s">
        <v>2338</v>
      </c>
      <c r="J656" s="13" t="s">
        <v>3152</v>
      </c>
      <c r="P656" s="13"/>
    </row>
    <row r="657" spans="1:16">
      <c r="A657" s="7" t="s">
        <v>2339</v>
      </c>
      <c r="B657" s="7" t="s">
        <v>577</v>
      </c>
      <c r="C657" s="7">
        <f t="shared" si="10"/>
        <v>25</v>
      </c>
      <c r="D657" s="7" t="s">
        <v>394</v>
      </c>
      <c r="E657" s="7" t="s">
        <v>577</v>
      </c>
      <c r="F657" s="7">
        <v>261</v>
      </c>
      <c r="G657" s="9">
        <v>2510</v>
      </c>
      <c r="H657" s="7" t="s">
        <v>2340</v>
      </c>
      <c r="I657" s="7" t="s">
        <v>2341</v>
      </c>
      <c r="J657" s="13" t="s">
        <v>395</v>
      </c>
      <c r="P657" s="13"/>
    </row>
    <row r="658" spans="1:16">
      <c r="A658" s="7" t="s">
        <v>2342</v>
      </c>
      <c r="B658" s="7" t="s">
        <v>577</v>
      </c>
      <c r="C658" s="7">
        <f t="shared" si="10"/>
        <v>25</v>
      </c>
      <c r="D658" s="7" t="s">
        <v>394</v>
      </c>
      <c r="E658" s="7" t="s">
        <v>1879</v>
      </c>
      <c r="F658" s="7">
        <v>258</v>
      </c>
      <c r="G658" s="9">
        <v>2568</v>
      </c>
      <c r="H658" s="7" t="s">
        <v>2343</v>
      </c>
      <c r="I658" s="7" t="s">
        <v>2344</v>
      </c>
      <c r="J658" s="13" t="s">
        <v>3153</v>
      </c>
      <c r="P658" s="13"/>
    </row>
    <row r="659" spans="1:16">
      <c r="A659" s="7" t="s">
        <v>2345</v>
      </c>
      <c r="B659" s="7" t="s">
        <v>577</v>
      </c>
      <c r="C659" s="7">
        <f t="shared" si="10"/>
        <v>25</v>
      </c>
      <c r="D659" s="7" t="s">
        <v>394</v>
      </c>
      <c r="E659" s="7" t="s">
        <v>390</v>
      </c>
      <c r="F659" s="7">
        <v>259</v>
      </c>
      <c r="G659" s="9">
        <v>2538</v>
      </c>
      <c r="H659" s="7" t="s">
        <v>2346</v>
      </c>
      <c r="I659" s="7" t="s">
        <v>2347</v>
      </c>
      <c r="J659" s="13" t="s">
        <v>3154</v>
      </c>
      <c r="P659" s="13"/>
    </row>
    <row r="660" spans="1:16">
      <c r="A660" s="7" t="s">
        <v>2348</v>
      </c>
      <c r="B660" s="7" t="s">
        <v>577</v>
      </c>
      <c r="C660" s="7">
        <f t="shared" si="10"/>
        <v>25</v>
      </c>
      <c r="D660" s="7" t="s">
        <v>394</v>
      </c>
      <c r="E660" s="7" t="s">
        <v>1488</v>
      </c>
      <c r="F660" s="7">
        <v>260</v>
      </c>
      <c r="G660" s="9">
        <v>2532</v>
      </c>
      <c r="H660" s="7" t="s">
        <v>2349</v>
      </c>
      <c r="I660" s="7" t="s">
        <v>2350</v>
      </c>
      <c r="J660" s="13" t="s">
        <v>3155</v>
      </c>
      <c r="P660" s="13"/>
    </row>
    <row r="661" spans="1:16">
      <c r="A661" s="7" t="s">
        <v>2351</v>
      </c>
      <c r="B661" s="7" t="s">
        <v>577</v>
      </c>
      <c r="C661" s="7">
        <f t="shared" si="10"/>
        <v>25</v>
      </c>
      <c r="D661" s="7" t="s">
        <v>394</v>
      </c>
      <c r="E661" s="7" t="s">
        <v>2352</v>
      </c>
      <c r="F661" s="7">
        <v>262</v>
      </c>
      <c r="G661" s="9">
        <v>2575</v>
      </c>
      <c r="H661" s="7" t="s">
        <v>2353</v>
      </c>
      <c r="I661" s="7" t="s">
        <v>2354</v>
      </c>
      <c r="J661" s="13" t="s">
        <v>3156</v>
      </c>
      <c r="P661" s="13"/>
    </row>
    <row r="662" spans="1:16">
      <c r="A662" s="7" t="s">
        <v>2355</v>
      </c>
      <c r="B662" s="7" t="s">
        <v>577</v>
      </c>
      <c r="C662" s="7">
        <f t="shared" si="10"/>
        <v>25</v>
      </c>
      <c r="D662" s="7" t="s">
        <v>394</v>
      </c>
      <c r="E662" s="7" t="s">
        <v>362</v>
      </c>
      <c r="F662" s="7">
        <v>263</v>
      </c>
      <c r="G662" s="9">
        <v>2525</v>
      </c>
      <c r="H662" s="7" t="s">
        <v>2356</v>
      </c>
      <c r="I662" s="7" t="s">
        <v>2357</v>
      </c>
      <c r="J662" s="13" t="s">
        <v>3157</v>
      </c>
      <c r="P662" s="13"/>
    </row>
    <row r="663" spans="1:16">
      <c r="A663" s="7" t="s">
        <v>2358</v>
      </c>
      <c r="B663" s="7" t="s">
        <v>577</v>
      </c>
      <c r="C663" s="7">
        <f t="shared" si="10"/>
        <v>25</v>
      </c>
      <c r="D663" s="7" t="s">
        <v>394</v>
      </c>
      <c r="E663" s="7" t="s">
        <v>141</v>
      </c>
      <c r="F663" s="7">
        <v>264</v>
      </c>
      <c r="G663" s="9">
        <v>2553</v>
      </c>
      <c r="H663" s="7" t="s">
        <v>2359</v>
      </c>
      <c r="I663" s="7" t="s">
        <v>2360</v>
      </c>
      <c r="J663" s="13" t="s">
        <v>3158</v>
      </c>
      <c r="P663" s="13"/>
    </row>
    <row r="664" spans="1:16">
      <c r="A664" s="7" t="s">
        <v>2361</v>
      </c>
      <c r="B664" s="7" t="s">
        <v>577</v>
      </c>
      <c r="C664" s="7">
        <f t="shared" si="10"/>
        <v>25</v>
      </c>
      <c r="D664" s="7" t="s">
        <v>394</v>
      </c>
      <c r="E664" s="7" t="s">
        <v>99</v>
      </c>
      <c r="F664" s="7">
        <v>265</v>
      </c>
      <c r="G664" s="9">
        <v>2544</v>
      </c>
      <c r="H664" s="7" t="s">
        <v>2362</v>
      </c>
      <c r="I664" s="7" t="s">
        <v>2363</v>
      </c>
      <c r="J664" s="13" t="s">
        <v>3159</v>
      </c>
      <c r="P664" s="13"/>
    </row>
    <row r="665" spans="1:16">
      <c r="A665" s="7" t="s">
        <v>2364</v>
      </c>
      <c r="B665" s="7" t="s">
        <v>577</v>
      </c>
      <c r="C665" s="7">
        <f t="shared" si="10"/>
        <v>25</v>
      </c>
      <c r="D665" s="7" t="s">
        <v>394</v>
      </c>
      <c r="E665" s="7" t="s">
        <v>1590</v>
      </c>
      <c r="F665" s="7">
        <v>266</v>
      </c>
      <c r="G665" s="9">
        <v>2564</v>
      </c>
      <c r="H665" s="7" t="s">
        <v>2365</v>
      </c>
      <c r="I665" s="7" t="s">
        <v>2366</v>
      </c>
      <c r="J665" s="13" t="s">
        <v>3160</v>
      </c>
      <c r="P665" s="13"/>
    </row>
    <row r="666" spans="1:16">
      <c r="A666" s="7" t="s">
        <v>2367</v>
      </c>
      <c r="B666" s="7" t="s">
        <v>2368</v>
      </c>
      <c r="C666" s="7">
        <f t="shared" si="10"/>
        <v>23</v>
      </c>
      <c r="D666" s="7" t="s">
        <v>427</v>
      </c>
      <c r="E666" s="7" t="s">
        <v>2368</v>
      </c>
      <c r="F666" s="7">
        <v>242</v>
      </c>
      <c r="G666" s="9">
        <v>3010</v>
      </c>
      <c r="H666" s="7" t="s">
        <v>2369</v>
      </c>
      <c r="I666" s="7" t="s">
        <v>2370</v>
      </c>
      <c r="J666" s="13" t="s">
        <v>428</v>
      </c>
      <c r="P666" s="13"/>
    </row>
    <row r="667" spans="1:16">
      <c r="A667" s="7" t="s">
        <v>2371</v>
      </c>
      <c r="B667" s="7" t="s">
        <v>2368</v>
      </c>
      <c r="C667" s="7">
        <f t="shared" si="10"/>
        <v>23</v>
      </c>
      <c r="D667" s="7" t="s">
        <v>427</v>
      </c>
      <c r="E667" s="7" t="s">
        <v>2372</v>
      </c>
      <c r="F667" s="7">
        <v>243</v>
      </c>
      <c r="G667" s="9">
        <v>3015</v>
      </c>
      <c r="H667" s="7" t="s">
        <v>2373</v>
      </c>
      <c r="I667" s="7" t="s">
        <v>2374</v>
      </c>
      <c r="J667" s="13" t="s">
        <v>3161</v>
      </c>
      <c r="P667" s="13"/>
    </row>
    <row r="668" spans="1:16">
      <c r="A668" s="7" t="s">
        <v>2375</v>
      </c>
      <c r="B668" s="7" t="s">
        <v>2368</v>
      </c>
      <c r="C668" s="7">
        <f t="shared" si="10"/>
        <v>23</v>
      </c>
      <c r="D668" s="7" t="s">
        <v>427</v>
      </c>
      <c r="E668" s="7" t="s">
        <v>286</v>
      </c>
      <c r="F668" s="7">
        <v>244</v>
      </c>
      <c r="G668" s="9">
        <v>3028</v>
      </c>
      <c r="H668" s="7" t="s">
        <v>2376</v>
      </c>
      <c r="I668" s="7" t="s">
        <v>2377</v>
      </c>
      <c r="J668" s="13" t="s">
        <v>3162</v>
      </c>
      <c r="P668" s="13"/>
    </row>
    <row r="669" spans="1:16">
      <c r="A669" s="7" t="s">
        <v>2378</v>
      </c>
      <c r="B669" s="7" t="s">
        <v>2368</v>
      </c>
      <c r="C669" s="7">
        <f t="shared" si="10"/>
        <v>23</v>
      </c>
      <c r="D669" s="7" t="s">
        <v>427</v>
      </c>
      <c r="E669" s="7" t="s">
        <v>854</v>
      </c>
      <c r="F669" s="7">
        <v>245</v>
      </c>
      <c r="G669" s="9">
        <v>3038</v>
      </c>
      <c r="H669" s="7" t="s">
        <v>2379</v>
      </c>
      <c r="I669" s="7" t="s">
        <v>2380</v>
      </c>
      <c r="J669" s="13" t="s">
        <v>3163</v>
      </c>
      <c r="P669" s="13"/>
    </row>
    <row r="670" spans="1:16">
      <c r="A670" s="7" t="s">
        <v>2381</v>
      </c>
      <c r="B670" s="7" t="s">
        <v>2368</v>
      </c>
      <c r="C670" s="7">
        <f t="shared" si="10"/>
        <v>23</v>
      </c>
      <c r="D670" s="7" t="s">
        <v>427</v>
      </c>
      <c r="E670" s="7" t="s">
        <v>612</v>
      </c>
      <c r="F670" s="7">
        <v>246</v>
      </c>
      <c r="G670" s="9">
        <v>3048</v>
      </c>
      <c r="H670" s="7" t="s">
        <v>2382</v>
      </c>
      <c r="I670" s="7" t="s">
        <v>2383</v>
      </c>
      <c r="J670" s="13" t="s">
        <v>3164</v>
      </c>
      <c r="P670" s="13"/>
    </row>
    <row r="671" spans="1:16">
      <c r="A671" s="7" t="s">
        <v>2384</v>
      </c>
      <c r="B671" s="7" t="s">
        <v>2368</v>
      </c>
      <c r="C671" s="7">
        <f t="shared" si="10"/>
        <v>23</v>
      </c>
      <c r="D671" s="7" t="s">
        <v>427</v>
      </c>
      <c r="E671" s="7" t="s">
        <v>1182</v>
      </c>
      <c r="F671" s="7">
        <v>247</v>
      </c>
      <c r="G671" s="9">
        <v>3056</v>
      </c>
      <c r="H671" s="7" t="s">
        <v>2385</v>
      </c>
      <c r="I671" s="7" t="s">
        <v>2386</v>
      </c>
      <c r="J671" s="13" t="s">
        <v>3165</v>
      </c>
      <c r="P671" s="13"/>
    </row>
    <row r="672" spans="1:16">
      <c r="A672" s="7" t="s">
        <v>2387</v>
      </c>
      <c r="B672" s="7" t="s">
        <v>2368</v>
      </c>
      <c r="C672" s="7">
        <f t="shared" si="10"/>
        <v>23</v>
      </c>
      <c r="D672" s="7" t="s">
        <v>427</v>
      </c>
      <c r="E672" s="7" t="s">
        <v>1377</v>
      </c>
      <c r="F672" s="7">
        <v>248</v>
      </c>
      <c r="G672" s="9">
        <v>3055</v>
      </c>
      <c r="H672" s="7" t="s">
        <v>2388</v>
      </c>
      <c r="I672" s="7" t="s">
        <v>2389</v>
      </c>
      <c r="J672" s="13" t="s">
        <v>3166</v>
      </c>
      <c r="P672" s="13"/>
    </row>
    <row r="673" spans="1:16">
      <c r="A673" s="7" t="s">
        <v>2390</v>
      </c>
      <c r="B673" s="7" t="s">
        <v>2391</v>
      </c>
      <c r="C673" s="7">
        <f t="shared" si="10"/>
        <v>60</v>
      </c>
      <c r="D673" s="7" t="s">
        <v>420</v>
      </c>
      <c r="E673" s="7" t="s">
        <v>2391</v>
      </c>
      <c r="F673" s="7">
        <v>680</v>
      </c>
      <c r="G673" s="9">
        <v>9410</v>
      </c>
      <c r="H673" s="7" t="s">
        <v>2392</v>
      </c>
      <c r="I673" s="7" t="s">
        <v>2393</v>
      </c>
      <c r="J673" s="13" t="s">
        <v>421</v>
      </c>
      <c r="P673" s="13"/>
    </row>
    <row r="674" spans="1:16">
      <c r="A674" s="7" t="s">
        <v>2394</v>
      </c>
      <c r="B674" s="7" t="s">
        <v>2391</v>
      </c>
      <c r="C674" s="7">
        <f t="shared" si="10"/>
        <v>60</v>
      </c>
      <c r="D674" s="7" t="s">
        <v>420</v>
      </c>
      <c r="E674" s="7" t="s">
        <v>56</v>
      </c>
      <c r="F674" s="7">
        <v>674</v>
      </c>
      <c r="G674" s="9">
        <v>9430</v>
      </c>
      <c r="H674" s="7" t="s">
        <v>2395</v>
      </c>
      <c r="I674" s="7" t="s">
        <v>2396</v>
      </c>
      <c r="J674" s="13" t="s">
        <v>3167</v>
      </c>
      <c r="P674" s="13"/>
    </row>
    <row r="675" spans="1:16">
      <c r="A675" s="7" t="s">
        <v>2397</v>
      </c>
      <c r="B675" s="7" t="s">
        <v>2391</v>
      </c>
      <c r="C675" s="7">
        <f t="shared" si="10"/>
        <v>60</v>
      </c>
      <c r="D675" s="7" t="s">
        <v>420</v>
      </c>
      <c r="E675" s="7" t="s">
        <v>362</v>
      </c>
      <c r="F675" s="7">
        <v>675</v>
      </c>
      <c r="G675" s="9">
        <v>9439</v>
      </c>
      <c r="H675" s="7" t="s">
        <v>2398</v>
      </c>
      <c r="I675" s="7" t="s">
        <v>2399</v>
      </c>
      <c r="J675" s="13" t="s">
        <v>3168</v>
      </c>
      <c r="P675" s="13"/>
    </row>
    <row r="676" spans="1:16">
      <c r="A676" s="7" t="s">
        <v>2400</v>
      </c>
      <c r="B676" s="7" t="s">
        <v>2391</v>
      </c>
      <c r="C676" s="7">
        <f t="shared" si="10"/>
        <v>60</v>
      </c>
      <c r="D676" s="7" t="s">
        <v>420</v>
      </c>
      <c r="E676" s="7" t="s">
        <v>762</v>
      </c>
      <c r="F676" s="7">
        <v>676</v>
      </c>
      <c r="G676" s="9">
        <v>9421</v>
      </c>
      <c r="H676" s="7" t="s">
        <v>2401</v>
      </c>
      <c r="I676" s="7" t="s">
        <v>2402</v>
      </c>
      <c r="J676" s="13" t="s">
        <v>3169</v>
      </c>
      <c r="P676" s="13"/>
    </row>
    <row r="677" spans="1:16">
      <c r="A677" s="7" t="s">
        <v>2403</v>
      </c>
      <c r="B677" s="7" t="s">
        <v>2391</v>
      </c>
      <c r="C677" s="7">
        <f t="shared" si="10"/>
        <v>60</v>
      </c>
      <c r="D677" s="7" t="s">
        <v>420</v>
      </c>
      <c r="E677" s="7" t="s">
        <v>493</v>
      </c>
      <c r="F677" s="7">
        <v>677</v>
      </c>
      <c r="G677" s="9">
        <v>9417</v>
      </c>
      <c r="H677" s="7" t="s">
        <v>2404</v>
      </c>
      <c r="I677" s="7" t="s">
        <v>2405</v>
      </c>
      <c r="J677" s="13" t="s">
        <v>3170</v>
      </c>
      <c r="P677" s="13"/>
    </row>
    <row r="678" spans="1:16">
      <c r="A678" s="7" t="s">
        <v>2406</v>
      </c>
      <c r="B678" s="7" t="s">
        <v>2391</v>
      </c>
      <c r="C678" s="7">
        <f t="shared" si="10"/>
        <v>60</v>
      </c>
      <c r="D678" s="7" t="s">
        <v>420</v>
      </c>
      <c r="E678" s="7" t="s">
        <v>77</v>
      </c>
      <c r="F678" s="7">
        <v>678</v>
      </c>
      <c r="G678" s="11">
        <v>9426</v>
      </c>
      <c r="H678" s="7" t="s">
        <v>78</v>
      </c>
      <c r="I678" s="7" t="s">
        <v>79</v>
      </c>
      <c r="J678" s="13" t="s">
        <v>3171</v>
      </c>
      <c r="P678" s="13"/>
    </row>
    <row r="679" spans="1:16">
      <c r="A679" s="7" t="s">
        <v>2407</v>
      </c>
      <c r="B679" s="7" t="s">
        <v>2391</v>
      </c>
      <c r="C679" s="7">
        <f t="shared" si="10"/>
        <v>60</v>
      </c>
      <c r="D679" s="7" t="s">
        <v>420</v>
      </c>
      <c r="E679" s="7" t="s">
        <v>1018</v>
      </c>
      <c r="F679" s="7">
        <v>679</v>
      </c>
      <c r="G679" s="9">
        <v>9435</v>
      </c>
      <c r="H679" s="7" t="s">
        <v>2408</v>
      </c>
      <c r="I679" s="7" t="s">
        <v>2409</v>
      </c>
      <c r="J679" s="13" t="s">
        <v>3172</v>
      </c>
      <c r="P679" s="13"/>
    </row>
    <row r="680" spans="1:16">
      <c r="A680" s="7" t="s">
        <v>2410</v>
      </c>
      <c r="B680" s="7" t="s">
        <v>2391</v>
      </c>
      <c r="C680" s="7">
        <f t="shared" si="10"/>
        <v>60</v>
      </c>
      <c r="D680" s="7" t="s">
        <v>420</v>
      </c>
      <c r="E680" s="7" t="s">
        <v>577</v>
      </c>
      <c r="F680" s="7">
        <v>681</v>
      </c>
      <c r="G680" s="9">
        <v>9423</v>
      </c>
      <c r="H680" s="7" t="s">
        <v>2411</v>
      </c>
      <c r="I680" s="7" t="s">
        <v>2412</v>
      </c>
      <c r="J680" s="13" t="s">
        <v>3173</v>
      </c>
      <c r="P680" s="13"/>
    </row>
    <row r="681" spans="1:16">
      <c r="A681" s="7" t="s">
        <v>2413</v>
      </c>
      <c r="B681" s="7" t="s">
        <v>376</v>
      </c>
      <c r="C681" s="7">
        <f t="shared" si="10"/>
        <v>57</v>
      </c>
      <c r="D681" s="7" t="s">
        <v>434</v>
      </c>
      <c r="E681" s="7" t="s">
        <v>376</v>
      </c>
      <c r="F681" s="7">
        <v>647</v>
      </c>
      <c r="G681" s="9">
        <v>8910</v>
      </c>
      <c r="H681" s="7" t="s">
        <v>2414</v>
      </c>
      <c r="I681" s="7" t="s">
        <v>2415</v>
      </c>
      <c r="J681" s="13" t="s">
        <v>3174</v>
      </c>
      <c r="P681" s="13"/>
    </row>
    <row r="682" spans="1:16">
      <c r="A682" s="7" t="s">
        <v>2416</v>
      </c>
      <c r="B682" s="7" t="s">
        <v>376</v>
      </c>
      <c r="C682" s="7">
        <f t="shared" si="10"/>
        <v>57</v>
      </c>
      <c r="D682" s="7" t="s">
        <v>434</v>
      </c>
      <c r="E682" s="7" t="s">
        <v>478</v>
      </c>
      <c r="F682" s="7">
        <v>642</v>
      </c>
      <c r="G682" s="9">
        <v>8921</v>
      </c>
      <c r="H682" s="7" t="s">
        <v>2417</v>
      </c>
      <c r="I682" s="7" t="s">
        <v>2418</v>
      </c>
      <c r="J682" s="13" t="s">
        <v>3175</v>
      </c>
      <c r="P682" s="13"/>
    </row>
    <row r="683" spans="1:16">
      <c r="A683" s="7" t="s">
        <v>2419</v>
      </c>
      <c r="B683" s="7" t="s">
        <v>376</v>
      </c>
      <c r="C683" s="7">
        <f t="shared" si="10"/>
        <v>57</v>
      </c>
      <c r="D683" s="7" t="s">
        <v>434</v>
      </c>
      <c r="E683" s="7" t="s">
        <v>1296</v>
      </c>
      <c r="F683" s="7">
        <v>643</v>
      </c>
      <c r="G683" s="9">
        <v>8913</v>
      </c>
      <c r="H683" s="7" t="s">
        <v>2420</v>
      </c>
      <c r="I683" s="7" t="s">
        <v>2421</v>
      </c>
      <c r="J683" s="13" t="s">
        <v>3176</v>
      </c>
      <c r="P683" s="13"/>
    </row>
    <row r="684" spans="1:16">
      <c r="A684" s="7" t="s">
        <v>2422</v>
      </c>
      <c r="B684" s="7" t="s">
        <v>376</v>
      </c>
      <c r="C684" s="7">
        <f t="shared" si="10"/>
        <v>57</v>
      </c>
      <c r="D684" s="7" t="s">
        <v>434</v>
      </c>
      <c r="E684" s="7" t="s">
        <v>328</v>
      </c>
      <c r="F684" s="7">
        <v>644</v>
      </c>
      <c r="G684" s="9">
        <v>8938</v>
      </c>
      <c r="H684" s="7" t="s">
        <v>2423</v>
      </c>
      <c r="I684" s="7" t="s">
        <v>1012</v>
      </c>
      <c r="J684" s="13" t="s">
        <v>3177</v>
      </c>
      <c r="P684" s="13"/>
    </row>
    <row r="685" spans="1:16">
      <c r="A685" s="7" t="s">
        <v>2424</v>
      </c>
      <c r="B685" s="7" t="s">
        <v>376</v>
      </c>
      <c r="C685" s="7">
        <f t="shared" si="10"/>
        <v>57</v>
      </c>
      <c r="D685" s="7" t="s">
        <v>434</v>
      </c>
      <c r="E685" s="7" t="s">
        <v>2425</v>
      </c>
      <c r="F685" s="7">
        <v>645</v>
      </c>
      <c r="G685" s="9">
        <v>8929</v>
      </c>
      <c r="H685" s="7" t="s">
        <v>2426</v>
      </c>
      <c r="I685" s="7" t="s">
        <v>2427</v>
      </c>
      <c r="J685" s="13" t="s">
        <v>3178</v>
      </c>
      <c r="P685" s="13"/>
    </row>
    <row r="686" spans="1:16">
      <c r="A686" s="7" t="s">
        <v>2428</v>
      </c>
      <c r="B686" s="7" t="s">
        <v>376</v>
      </c>
      <c r="C686" s="7">
        <f t="shared" si="10"/>
        <v>57</v>
      </c>
      <c r="D686" s="7" t="s">
        <v>434</v>
      </c>
      <c r="E686" s="7" t="s">
        <v>63</v>
      </c>
      <c r="F686" s="7">
        <v>646</v>
      </c>
      <c r="G686" s="9">
        <v>8917</v>
      </c>
      <c r="H686" s="7" t="s">
        <v>2429</v>
      </c>
      <c r="I686" s="7" t="s">
        <v>2430</v>
      </c>
      <c r="J686" s="13" t="s">
        <v>3179</v>
      </c>
      <c r="P686" s="13"/>
    </row>
    <row r="687" spans="1:16">
      <c r="A687" s="7" t="s">
        <v>2431</v>
      </c>
      <c r="B687" s="7" t="s">
        <v>376</v>
      </c>
      <c r="C687" s="7">
        <f t="shared" si="10"/>
        <v>57</v>
      </c>
      <c r="D687" s="7" t="s">
        <v>434</v>
      </c>
      <c r="E687" s="7" t="s">
        <v>1169</v>
      </c>
      <c r="F687" s="7">
        <v>648</v>
      </c>
      <c r="G687" s="9">
        <v>8925</v>
      </c>
      <c r="H687" s="7" t="s">
        <v>2432</v>
      </c>
      <c r="I687" s="7" t="s">
        <v>2433</v>
      </c>
      <c r="J687" s="13" t="s">
        <v>3180</v>
      </c>
      <c r="P687" s="13"/>
    </row>
    <row r="688" spans="1:16">
      <c r="A688" s="7" t="s">
        <v>2434</v>
      </c>
      <c r="B688" s="7" t="s">
        <v>376</v>
      </c>
      <c r="C688" s="7">
        <f t="shared" si="10"/>
        <v>57</v>
      </c>
      <c r="D688" s="7" t="s">
        <v>434</v>
      </c>
      <c r="E688" s="7" t="s">
        <v>1618</v>
      </c>
      <c r="F688" s="7">
        <v>649</v>
      </c>
      <c r="G688" s="9">
        <v>8934</v>
      </c>
      <c r="H688" s="7" t="s">
        <v>2435</v>
      </c>
      <c r="I688" s="7" t="s">
        <v>2436</v>
      </c>
      <c r="J688" s="13" t="s">
        <v>3181</v>
      </c>
      <c r="P688" s="13"/>
    </row>
    <row r="689" spans="1:16">
      <c r="A689" s="7" t="s">
        <v>2437</v>
      </c>
      <c r="B689" s="7" t="s">
        <v>2438</v>
      </c>
      <c r="C689" s="7">
        <f t="shared" si="10"/>
        <v>10</v>
      </c>
      <c r="D689" s="7" t="s">
        <v>441</v>
      </c>
      <c r="E689" s="7" t="s">
        <v>1862</v>
      </c>
      <c r="F689" s="7">
        <v>118</v>
      </c>
      <c r="G689" s="9">
        <v>2828</v>
      </c>
      <c r="H689" s="7" t="s">
        <v>2439</v>
      </c>
      <c r="I689" s="7" t="s">
        <v>2440</v>
      </c>
      <c r="J689" s="13" t="s">
        <v>3182</v>
      </c>
      <c r="P689" s="13"/>
    </row>
    <row r="690" spans="1:16">
      <c r="A690" s="7" t="s">
        <v>2441</v>
      </c>
      <c r="B690" s="7" t="s">
        <v>2438</v>
      </c>
      <c r="C690" s="7">
        <f t="shared" si="10"/>
        <v>10</v>
      </c>
      <c r="D690" s="7" t="s">
        <v>441</v>
      </c>
      <c r="E690" s="7" t="s">
        <v>523</v>
      </c>
      <c r="F690" s="7">
        <v>119</v>
      </c>
      <c r="G690" s="9">
        <v>2815</v>
      </c>
      <c r="H690" s="7" t="s">
        <v>2442</v>
      </c>
      <c r="I690" s="7" t="s">
        <v>2443</v>
      </c>
      <c r="J690" s="13" t="s">
        <v>3183</v>
      </c>
      <c r="P690" s="13"/>
    </row>
    <row r="691" spans="1:16">
      <c r="A691" s="7" t="s">
        <v>2444</v>
      </c>
      <c r="B691" s="7" t="s">
        <v>2438</v>
      </c>
      <c r="C691" s="7">
        <f t="shared" si="10"/>
        <v>10</v>
      </c>
      <c r="D691" s="7" t="s">
        <v>441</v>
      </c>
      <c r="E691" s="7" t="s">
        <v>1580</v>
      </c>
      <c r="F691" s="7">
        <v>120</v>
      </c>
      <c r="G691" s="9">
        <v>2812</v>
      </c>
      <c r="H691" s="7" t="s">
        <v>2445</v>
      </c>
      <c r="I691" s="7" t="s">
        <v>2446</v>
      </c>
      <c r="J691" s="13" t="s">
        <v>3184</v>
      </c>
      <c r="P691" s="13"/>
    </row>
    <row r="692" spans="1:16">
      <c r="A692" s="7" t="s">
        <v>2447</v>
      </c>
      <c r="B692" s="7" t="s">
        <v>2438</v>
      </c>
      <c r="C692" s="7">
        <f t="shared" si="10"/>
        <v>10</v>
      </c>
      <c r="D692" s="7" t="s">
        <v>441</v>
      </c>
      <c r="E692" s="7" t="s">
        <v>2103</v>
      </c>
      <c r="F692" s="7">
        <v>121</v>
      </c>
      <c r="G692" s="9">
        <v>2838</v>
      </c>
      <c r="H692" s="7" t="s">
        <v>2448</v>
      </c>
      <c r="I692" s="7" t="s">
        <v>2449</v>
      </c>
      <c r="J692" s="13" t="s">
        <v>3185</v>
      </c>
      <c r="P692" s="13"/>
    </row>
    <row r="693" spans="1:16">
      <c r="A693" s="7" t="s">
        <v>2450</v>
      </c>
      <c r="B693" s="7" t="s">
        <v>2438</v>
      </c>
      <c r="C693" s="7">
        <f t="shared" si="10"/>
        <v>10</v>
      </c>
      <c r="D693" s="7" t="s">
        <v>441</v>
      </c>
      <c r="E693" s="7" t="s">
        <v>1879</v>
      </c>
      <c r="F693" s="7">
        <v>122</v>
      </c>
      <c r="G693" s="9">
        <v>2834</v>
      </c>
      <c r="H693" s="7" t="s">
        <v>2451</v>
      </c>
      <c r="I693" s="7" t="s">
        <v>2452</v>
      </c>
      <c r="J693" s="13" t="s">
        <v>3186</v>
      </c>
      <c r="P693" s="13"/>
    </row>
    <row r="694" spans="1:16">
      <c r="A694" s="7" t="s">
        <v>2453</v>
      </c>
      <c r="B694" s="7" t="s">
        <v>2438</v>
      </c>
      <c r="C694" s="7">
        <f t="shared" si="10"/>
        <v>10</v>
      </c>
      <c r="D694" s="7" t="s">
        <v>441</v>
      </c>
      <c r="E694" s="7" t="s">
        <v>244</v>
      </c>
      <c r="F694" s="7">
        <v>123</v>
      </c>
      <c r="G694" s="9">
        <v>2810</v>
      </c>
      <c r="H694" s="7" t="s">
        <v>2454</v>
      </c>
      <c r="I694" s="7" t="s">
        <v>2455</v>
      </c>
      <c r="J694" s="13" t="s">
        <v>3187</v>
      </c>
      <c r="P694" s="13"/>
    </row>
    <row r="695" spans="1:16">
      <c r="A695" s="7" t="s">
        <v>2456</v>
      </c>
      <c r="B695" s="7" t="s">
        <v>2438</v>
      </c>
      <c r="C695" s="7">
        <f t="shared" si="10"/>
        <v>10</v>
      </c>
      <c r="D695" s="7" t="s">
        <v>441</v>
      </c>
      <c r="E695" s="7" t="s">
        <v>437</v>
      </c>
      <c r="F695" s="7">
        <v>124</v>
      </c>
      <c r="G695" s="9">
        <v>2836</v>
      </c>
      <c r="H695" s="7" t="s">
        <v>2457</v>
      </c>
      <c r="I695" s="7" t="s">
        <v>2458</v>
      </c>
      <c r="J695" s="13" t="s">
        <v>3188</v>
      </c>
      <c r="P695" s="13"/>
    </row>
    <row r="696" spans="1:16">
      <c r="A696" s="7" t="s">
        <v>2459</v>
      </c>
      <c r="B696" s="7" t="s">
        <v>2438</v>
      </c>
      <c r="C696" s="7">
        <f t="shared" si="10"/>
        <v>10</v>
      </c>
      <c r="D696" s="7" t="s">
        <v>441</v>
      </c>
      <c r="E696" s="7" t="s">
        <v>196</v>
      </c>
      <c r="F696" s="7">
        <v>125</v>
      </c>
      <c r="G696" s="9">
        <v>2823</v>
      </c>
      <c r="H696" s="7" t="s">
        <v>2460</v>
      </c>
      <c r="I696" s="7" t="s">
        <v>2461</v>
      </c>
      <c r="J696" s="13" t="s">
        <v>3189</v>
      </c>
      <c r="P696" s="13"/>
    </row>
    <row r="697" spans="1:16">
      <c r="A697" s="7" t="s">
        <v>2462</v>
      </c>
      <c r="B697" s="7" t="s">
        <v>2438</v>
      </c>
      <c r="C697" s="7">
        <f t="shared" si="10"/>
        <v>10</v>
      </c>
      <c r="D697" s="7" t="s">
        <v>441</v>
      </c>
      <c r="E697" s="7" t="s">
        <v>404</v>
      </c>
      <c r="F697" s="7">
        <v>126</v>
      </c>
      <c r="G697" s="9">
        <v>2818</v>
      </c>
      <c r="H697" s="7" t="s">
        <v>2463</v>
      </c>
      <c r="I697" s="7" t="s">
        <v>2464</v>
      </c>
      <c r="J697" s="13" t="s">
        <v>3190</v>
      </c>
      <c r="P697" s="13"/>
    </row>
    <row r="698" spans="1:16">
      <c r="A698" s="7" t="s">
        <v>2465</v>
      </c>
      <c r="B698" s="7" t="s">
        <v>196</v>
      </c>
      <c r="C698" s="7">
        <f t="shared" si="10"/>
        <v>53</v>
      </c>
      <c r="D698" s="7" t="s">
        <v>25</v>
      </c>
      <c r="E698" s="7" t="s">
        <v>196</v>
      </c>
      <c r="F698" s="7">
        <v>599</v>
      </c>
      <c r="G698" s="9">
        <v>7910</v>
      </c>
      <c r="H698" s="7" t="s">
        <v>2466</v>
      </c>
      <c r="I698" s="7" t="s">
        <v>2467</v>
      </c>
      <c r="J698" s="13" t="s">
        <v>26</v>
      </c>
      <c r="P698" s="13"/>
    </row>
    <row r="699" spans="1:16">
      <c r="A699" s="7" t="s">
        <v>2468</v>
      </c>
      <c r="B699" s="7" t="s">
        <v>196</v>
      </c>
      <c r="C699" s="7">
        <f t="shared" si="10"/>
        <v>53</v>
      </c>
      <c r="D699" s="7" t="s">
        <v>25</v>
      </c>
      <c r="E699" s="7" t="s">
        <v>2469</v>
      </c>
      <c r="F699" s="7">
        <v>595</v>
      </c>
      <c r="G699" s="9">
        <v>7951</v>
      </c>
      <c r="H699" s="7" t="s">
        <v>2470</v>
      </c>
      <c r="I699" s="7" t="s">
        <v>2471</v>
      </c>
      <c r="J699" s="13" t="s">
        <v>3191</v>
      </c>
      <c r="P699" s="13"/>
    </row>
    <row r="700" spans="1:16">
      <c r="A700" s="7" t="s">
        <v>2472</v>
      </c>
      <c r="B700" s="7" t="s">
        <v>196</v>
      </c>
      <c r="C700" s="7">
        <f t="shared" si="10"/>
        <v>53</v>
      </c>
      <c r="D700" s="7" t="s">
        <v>25</v>
      </c>
      <c r="E700" s="7" t="s">
        <v>70</v>
      </c>
      <c r="F700" s="7">
        <v>596</v>
      </c>
      <c r="G700" s="9">
        <v>7956</v>
      </c>
      <c r="H700" s="15" t="s">
        <v>2473</v>
      </c>
      <c r="I700" s="7" t="s">
        <v>2474</v>
      </c>
      <c r="J700" s="13" t="s">
        <v>2577</v>
      </c>
      <c r="P700" s="13"/>
    </row>
    <row r="701" spans="1:16">
      <c r="A701" s="7" t="s">
        <v>2475</v>
      </c>
      <c r="B701" s="7" t="s">
        <v>196</v>
      </c>
      <c r="C701" s="7">
        <f t="shared" si="10"/>
        <v>53</v>
      </c>
      <c r="D701" s="7" t="s">
        <v>25</v>
      </c>
      <c r="E701" s="7" t="s">
        <v>1096</v>
      </c>
      <c r="F701" s="7">
        <v>597</v>
      </c>
      <c r="G701" s="9">
        <v>7948</v>
      </c>
      <c r="H701" s="7" t="s">
        <v>2476</v>
      </c>
      <c r="I701" s="7" t="s">
        <v>2477</v>
      </c>
      <c r="J701" s="13" t="s">
        <v>3192</v>
      </c>
      <c r="P701" s="13"/>
    </row>
    <row r="702" spans="1:16">
      <c r="A702" s="7" t="s">
        <v>2478</v>
      </c>
      <c r="B702" s="7" t="s">
        <v>196</v>
      </c>
      <c r="C702" s="7">
        <f t="shared" si="10"/>
        <v>53</v>
      </c>
      <c r="D702" s="7" t="s">
        <v>25</v>
      </c>
      <c r="E702" s="7" t="s">
        <v>1031</v>
      </c>
      <c r="F702" s="7">
        <v>598</v>
      </c>
      <c r="G702" s="9">
        <v>7953</v>
      </c>
      <c r="H702" s="7" t="s">
        <v>2479</v>
      </c>
      <c r="I702" s="7" t="s">
        <v>2480</v>
      </c>
      <c r="J702" s="13" t="s">
        <v>3193</v>
      </c>
      <c r="P702" s="13"/>
    </row>
    <row r="703" spans="1:16">
      <c r="A703" s="7" t="s">
        <v>2481</v>
      </c>
      <c r="B703" s="7" t="s">
        <v>196</v>
      </c>
      <c r="C703" s="7">
        <f t="shared" si="10"/>
        <v>53</v>
      </c>
      <c r="D703" s="7" t="s">
        <v>25</v>
      </c>
      <c r="E703" s="7" t="s">
        <v>608</v>
      </c>
      <c r="F703" s="7">
        <v>600</v>
      </c>
      <c r="G703" s="9">
        <v>7946</v>
      </c>
      <c r="H703" s="7" t="s">
        <v>2482</v>
      </c>
      <c r="I703" s="7" t="s">
        <v>2483</v>
      </c>
      <c r="J703" s="13" t="s">
        <v>3194</v>
      </c>
      <c r="P703" s="13"/>
    </row>
    <row r="704" spans="1:16">
      <c r="A704" s="7" t="s">
        <v>2484</v>
      </c>
      <c r="B704" s="7" t="s">
        <v>196</v>
      </c>
      <c r="C704" s="7">
        <f t="shared" si="10"/>
        <v>53</v>
      </c>
      <c r="D704" s="7" t="s">
        <v>25</v>
      </c>
      <c r="E704" s="7" t="s">
        <v>21</v>
      </c>
      <c r="F704" s="7">
        <v>602</v>
      </c>
      <c r="G704" s="9">
        <v>7943</v>
      </c>
      <c r="H704" s="7" t="s">
        <v>2485</v>
      </c>
      <c r="I704" s="7" t="s">
        <v>2486</v>
      </c>
      <c r="J704" s="13" t="s">
        <v>3195</v>
      </c>
      <c r="P704" s="13"/>
    </row>
    <row r="705" spans="1:16">
      <c r="A705" s="7" t="s">
        <v>2487</v>
      </c>
      <c r="B705" s="7" t="s">
        <v>196</v>
      </c>
      <c r="C705" s="7">
        <f t="shared" si="10"/>
        <v>53</v>
      </c>
      <c r="D705" s="7" t="s">
        <v>25</v>
      </c>
      <c r="E705" s="7" t="s">
        <v>1628</v>
      </c>
      <c r="F705" s="7">
        <v>603</v>
      </c>
      <c r="G705" s="9">
        <v>7944</v>
      </c>
      <c r="H705" s="7" t="s">
        <v>2488</v>
      </c>
      <c r="I705" s="7" t="s">
        <v>2489</v>
      </c>
      <c r="J705" s="13" t="s">
        <v>3196</v>
      </c>
      <c r="P705" s="13"/>
    </row>
    <row r="706" spans="1:16">
      <c r="A706" s="7" t="s">
        <v>2490</v>
      </c>
      <c r="B706" s="7" t="s">
        <v>2491</v>
      </c>
      <c r="C706" s="7">
        <f t="shared" si="10"/>
        <v>24</v>
      </c>
      <c r="D706" s="7" t="s">
        <v>446</v>
      </c>
      <c r="E706" s="7" t="s">
        <v>2491</v>
      </c>
      <c r="F706" s="7">
        <v>257</v>
      </c>
      <c r="G706" s="9">
        <v>3210</v>
      </c>
      <c r="H706" s="7" t="s">
        <v>2492</v>
      </c>
      <c r="I706" s="7" t="s">
        <v>2493</v>
      </c>
      <c r="J706" s="13" t="s">
        <v>2547</v>
      </c>
      <c r="P706" s="13"/>
    </row>
    <row r="707" spans="1:16">
      <c r="A707" s="7" t="s">
        <v>2494</v>
      </c>
      <c r="B707" s="7" t="s">
        <v>2491</v>
      </c>
      <c r="C707" s="7">
        <f t="shared" si="10"/>
        <v>24</v>
      </c>
      <c r="D707" s="7" t="s">
        <v>446</v>
      </c>
      <c r="E707" s="7" t="s">
        <v>168</v>
      </c>
      <c r="F707" s="7">
        <v>249</v>
      </c>
      <c r="G707" s="9">
        <v>3247</v>
      </c>
      <c r="H707" s="7" t="s">
        <v>2495</v>
      </c>
      <c r="I707" s="7" t="s">
        <v>2496</v>
      </c>
      <c r="J707" s="13" t="s">
        <v>3197</v>
      </c>
      <c r="P707" s="13"/>
    </row>
    <row r="708" spans="1:16">
      <c r="A708" s="7" t="s">
        <v>2497</v>
      </c>
      <c r="B708" s="7" t="s">
        <v>2491</v>
      </c>
      <c r="C708" s="7">
        <f t="shared" si="10"/>
        <v>24</v>
      </c>
      <c r="D708" s="7" t="s">
        <v>446</v>
      </c>
      <c r="E708" s="7" t="s">
        <v>244</v>
      </c>
      <c r="F708" s="7">
        <v>250</v>
      </c>
      <c r="G708" s="9">
        <v>3240</v>
      </c>
      <c r="H708" s="7" t="s">
        <v>2498</v>
      </c>
      <c r="I708" s="7" t="s">
        <v>2499</v>
      </c>
      <c r="J708" s="13" t="s">
        <v>3198</v>
      </c>
      <c r="P708" s="13"/>
    </row>
    <row r="709" spans="1:16">
      <c r="A709" s="7" t="s">
        <v>2500</v>
      </c>
      <c r="B709" s="7" t="s">
        <v>2491</v>
      </c>
      <c r="C709" s="7">
        <f t="shared" ref="C709:C714" si="11">INDEX(Ma_tinh,MATCH(D709,Tinh_TP,0))</f>
        <v>24</v>
      </c>
      <c r="D709" s="7" t="s">
        <v>446</v>
      </c>
      <c r="E709" s="7" t="s">
        <v>1940</v>
      </c>
      <c r="F709" s="7">
        <v>251</v>
      </c>
      <c r="G709" s="9">
        <v>3219</v>
      </c>
      <c r="H709" s="7" t="s">
        <v>2501</v>
      </c>
      <c r="I709" s="7" t="s">
        <v>2502</v>
      </c>
      <c r="J709" s="13" t="s">
        <v>3199</v>
      </c>
      <c r="P709" s="13"/>
    </row>
    <row r="710" spans="1:16">
      <c r="A710" s="7" t="s">
        <v>2503</v>
      </c>
      <c r="B710" s="7" t="s">
        <v>2491</v>
      </c>
      <c r="C710" s="7">
        <f t="shared" si="11"/>
        <v>24</v>
      </c>
      <c r="D710" s="7" t="s">
        <v>446</v>
      </c>
      <c r="E710" s="7" t="s">
        <v>70</v>
      </c>
      <c r="F710" s="7">
        <v>252</v>
      </c>
      <c r="G710" s="9">
        <v>3259</v>
      </c>
      <c r="H710" s="7" t="s">
        <v>2504</v>
      </c>
      <c r="I710" s="7" t="s">
        <v>2505</v>
      </c>
      <c r="J710" s="13" t="s">
        <v>3200</v>
      </c>
      <c r="P710" s="13"/>
    </row>
    <row r="711" spans="1:16">
      <c r="A711" s="7" t="s">
        <v>2506</v>
      </c>
      <c r="B711" s="7" t="s">
        <v>2491</v>
      </c>
      <c r="C711" s="7">
        <f t="shared" si="11"/>
        <v>24</v>
      </c>
      <c r="D711" s="7" t="s">
        <v>446</v>
      </c>
      <c r="E711" s="7" t="s">
        <v>1360</v>
      </c>
      <c r="F711" s="7">
        <v>253</v>
      </c>
      <c r="G711" s="9">
        <v>3226</v>
      </c>
      <c r="H711" s="7" t="s">
        <v>2507</v>
      </c>
      <c r="I711" s="7" t="s">
        <v>2508</v>
      </c>
      <c r="J711" s="13" t="s">
        <v>3201</v>
      </c>
      <c r="P711" s="13"/>
    </row>
    <row r="712" spans="1:16">
      <c r="A712" s="7" t="s">
        <v>2509</v>
      </c>
      <c r="B712" s="7" t="s">
        <v>2491</v>
      </c>
      <c r="C712" s="7">
        <f t="shared" si="11"/>
        <v>24</v>
      </c>
      <c r="D712" s="7" t="s">
        <v>446</v>
      </c>
      <c r="E712" s="7" t="s">
        <v>1200</v>
      </c>
      <c r="F712" s="7">
        <v>254</v>
      </c>
      <c r="G712" s="9">
        <v>3256</v>
      </c>
      <c r="H712" s="7" t="s">
        <v>2510</v>
      </c>
      <c r="I712" s="7" t="s">
        <v>2511</v>
      </c>
      <c r="J712" s="13" t="s">
        <v>3202</v>
      </c>
      <c r="P712" s="13"/>
    </row>
    <row r="713" spans="1:16">
      <c r="A713" s="7" t="s">
        <v>2512</v>
      </c>
      <c r="B713" s="7" t="s">
        <v>2491</v>
      </c>
      <c r="C713" s="7">
        <f t="shared" si="11"/>
        <v>24</v>
      </c>
      <c r="D713" s="7" t="s">
        <v>446</v>
      </c>
      <c r="E713" s="7" t="s">
        <v>681</v>
      </c>
      <c r="F713" s="7">
        <v>255</v>
      </c>
      <c r="G713" s="9">
        <v>3261</v>
      </c>
      <c r="H713" s="7" t="s">
        <v>2513</v>
      </c>
      <c r="I713" s="7" t="s">
        <v>2514</v>
      </c>
      <c r="J713" s="13" t="s">
        <v>3203</v>
      </c>
      <c r="P713" s="13"/>
    </row>
    <row r="714" spans="1:16">
      <c r="A714" s="7" t="s">
        <v>2515</v>
      </c>
      <c r="B714" s="7" t="s">
        <v>2491</v>
      </c>
      <c r="C714" s="7">
        <f t="shared" si="11"/>
        <v>24</v>
      </c>
      <c r="D714" s="7" t="s">
        <v>446</v>
      </c>
      <c r="E714" s="7" t="s">
        <v>272</v>
      </c>
      <c r="F714" s="7">
        <v>256</v>
      </c>
      <c r="G714" s="9">
        <v>3233</v>
      </c>
      <c r="H714" s="7" t="s">
        <v>2516</v>
      </c>
      <c r="I714" s="7" t="s">
        <v>2517</v>
      </c>
      <c r="J714" s="13" t="s">
        <v>3204</v>
      </c>
      <c r="P714" s="13"/>
    </row>
    <row r="715" spans="1:16">
      <c r="A715" s="13" t="s">
        <v>983</v>
      </c>
      <c r="B715" s="13" t="s">
        <v>779</v>
      </c>
      <c r="C715" s="13">
        <v>70</v>
      </c>
      <c r="D715" s="13" t="s">
        <v>3205</v>
      </c>
      <c r="E715" s="13" t="s">
        <v>984</v>
      </c>
      <c r="F715" s="13">
        <v>43</v>
      </c>
      <c r="G715" s="13">
        <v>7100</v>
      </c>
      <c r="H715" s="13" t="s">
        <v>985</v>
      </c>
      <c r="I715" s="13" t="s">
        <v>985</v>
      </c>
      <c r="J715" s="13" t="s">
        <v>984</v>
      </c>
      <c r="P715" s="13"/>
    </row>
    <row r="716" spans="1:16">
      <c r="A716" s="13" t="s">
        <v>962</v>
      </c>
      <c r="B716" s="13" t="s">
        <v>779</v>
      </c>
      <c r="C716" s="13">
        <v>70</v>
      </c>
      <c r="D716" s="13" t="s">
        <v>3205</v>
      </c>
      <c r="E716" s="13" t="s">
        <v>963</v>
      </c>
      <c r="F716" s="13">
        <v>32</v>
      </c>
      <c r="G716" s="13">
        <v>7460</v>
      </c>
      <c r="H716" s="13" t="s">
        <v>964</v>
      </c>
      <c r="I716" s="13" t="s">
        <v>964</v>
      </c>
      <c r="J716" s="13" t="s">
        <v>963</v>
      </c>
      <c r="P716" s="13"/>
    </row>
    <row r="717" spans="1:16">
      <c r="A717" s="13" t="s">
        <v>965</v>
      </c>
      <c r="B717" s="13" t="s">
        <v>779</v>
      </c>
      <c r="C717" s="13">
        <v>70</v>
      </c>
      <c r="D717" s="13" t="s">
        <v>3205</v>
      </c>
      <c r="E717" s="13" t="s">
        <v>966</v>
      </c>
      <c r="F717" s="13">
        <v>33</v>
      </c>
      <c r="G717" s="13">
        <v>7480</v>
      </c>
      <c r="H717" s="13" t="s">
        <v>967</v>
      </c>
      <c r="I717" s="13" t="s">
        <v>967</v>
      </c>
      <c r="J717" s="13" t="s">
        <v>966</v>
      </c>
      <c r="P717" s="13"/>
    </row>
    <row r="718" spans="1:16">
      <c r="A718" s="13" t="s">
        <v>968</v>
      </c>
      <c r="B718" s="13" t="s">
        <v>779</v>
      </c>
      <c r="C718" s="13">
        <v>70</v>
      </c>
      <c r="D718" s="13" t="s">
        <v>3205</v>
      </c>
      <c r="E718" s="13" t="s">
        <v>969</v>
      </c>
      <c r="F718" s="13">
        <v>34</v>
      </c>
      <c r="G718" s="13">
        <v>7220</v>
      </c>
      <c r="H718" s="13" t="s">
        <v>970</v>
      </c>
      <c r="I718" s="13" t="s">
        <v>970</v>
      </c>
      <c r="J718" s="13" t="s">
        <v>969</v>
      </c>
      <c r="P718" s="13"/>
    </row>
    <row r="719" spans="1:16">
      <c r="A719" s="13" t="s">
        <v>971</v>
      </c>
      <c r="B719" s="13" t="s">
        <v>779</v>
      </c>
      <c r="C719" s="13">
        <v>70</v>
      </c>
      <c r="D719" s="13" t="s">
        <v>3205</v>
      </c>
      <c r="E719" s="13" t="s">
        <v>972</v>
      </c>
      <c r="F719" s="13">
        <v>38</v>
      </c>
      <c r="G719" s="13">
        <v>7400</v>
      </c>
      <c r="H719" s="13" t="s">
        <v>973</v>
      </c>
      <c r="I719" s="13" t="s">
        <v>973</v>
      </c>
      <c r="J719" s="13" t="s">
        <v>2754</v>
      </c>
      <c r="P719" s="13"/>
    </row>
    <row r="720" spans="1:16">
      <c r="A720" s="13" t="s">
        <v>974</v>
      </c>
      <c r="B720" s="13" t="s">
        <v>779</v>
      </c>
      <c r="C720" s="13">
        <v>70</v>
      </c>
      <c r="D720" s="13" t="s">
        <v>3205</v>
      </c>
      <c r="E720" s="13" t="s">
        <v>975</v>
      </c>
      <c r="F720" s="13">
        <v>39</v>
      </c>
      <c r="G720" s="13">
        <v>7560</v>
      </c>
      <c r="H720" s="13" t="s">
        <v>976</v>
      </c>
      <c r="I720" s="13" t="s">
        <v>976</v>
      </c>
      <c r="J720" s="13" t="s">
        <v>975</v>
      </c>
      <c r="P720" s="13"/>
    </row>
    <row r="721" spans="1:16">
      <c r="A721" s="13" t="s">
        <v>977</v>
      </c>
      <c r="B721" s="13" t="s">
        <v>779</v>
      </c>
      <c r="C721" s="13">
        <v>70</v>
      </c>
      <c r="D721" s="13" t="s">
        <v>3205</v>
      </c>
      <c r="E721" s="13" t="s">
        <v>978</v>
      </c>
      <c r="F721" s="13">
        <v>40</v>
      </c>
      <c r="G721" s="13">
        <v>7290</v>
      </c>
      <c r="H721" s="13" t="s">
        <v>979</v>
      </c>
      <c r="I721" s="13" t="s">
        <v>979</v>
      </c>
      <c r="J721" s="13" t="s">
        <v>2755</v>
      </c>
      <c r="P721" s="13"/>
    </row>
    <row r="722" spans="1:16">
      <c r="A722" s="13" t="s">
        <v>980</v>
      </c>
      <c r="B722" s="13" t="s">
        <v>779</v>
      </c>
      <c r="C722" s="13">
        <v>70</v>
      </c>
      <c r="D722" s="13" t="s">
        <v>3205</v>
      </c>
      <c r="E722" s="13" t="s">
        <v>981</v>
      </c>
      <c r="F722" s="13">
        <v>41</v>
      </c>
      <c r="G722" s="13">
        <v>7150</v>
      </c>
      <c r="H722" s="13" t="s">
        <v>982</v>
      </c>
      <c r="I722" s="13" t="s">
        <v>982</v>
      </c>
      <c r="J722" s="13" t="s">
        <v>981</v>
      </c>
      <c r="P722" s="13"/>
    </row>
    <row r="723" spans="1:16">
      <c r="A723" s="13" t="s">
        <v>986</v>
      </c>
      <c r="B723" s="13" t="s">
        <v>779</v>
      </c>
      <c r="C723" s="13">
        <v>70</v>
      </c>
      <c r="D723" s="13" t="s">
        <v>3205</v>
      </c>
      <c r="E723" s="13" t="s">
        <v>987</v>
      </c>
      <c r="F723" s="13">
        <v>45</v>
      </c>
      <c r="G723" s="13">
        <v>7430</v>
      </c>
      <c r="H723" s="13" t="s">
        <v>988</v>
      </c>
      <c r="I723" s="13" t="s">
        <v>988</v>
      </c>
      <c r="J723" s="13" t="s">
        <v>2756</v>
      </c>
      <c r="P723" s="13"/>
    </row>
    <row r="724" spans="1:16">
      <c r="A724" s="13" t="s">
        <v>989</v>
      </c>
      <c r="B724" s="13" t="s">
        <v>779</v>
      </c>
      <c r="C724" s="13">
        <v>70</v>
      </c>
      <c r="D724" s="13" t="s">
        <v>3205</v>
      </c>
      <c r="E724" s="13" t="s">
        <v>990</v>
      </c>
      <c r="F724" s="13">
        <v>47</v>
      </c>
      <c r="G724" s="13">
        <v>7510</v>
      </c>
      <c r="H724" s="13" t="s">
        <v>991</v>
      </c>
      <c r="I724" s="13" t="s">
        <v>991</v>
      </c>
      <c r="J724" s="13" t="s">
        <v>990</v>
      </c>
      <c r="P724" s="13"/>
    </row>
    <row r="725" spans="1:16">
      <c r="A725" s="13" t="s">
        <v>992</v>
      </c>
      <c r="B725" s="13" t="s">
        <v>779</v>
      </c>
      <c r="C725" s="13">
        <v>70</v>
      </c>
      <c r="D725" s="13" t="s">
        <v>3205</v>
      </c>
      <c r="E725" s="13" t="s">
        <v>993</v>
      </c>
      <c r="F725" s="13">
        <v>53</v>
      </c>
      <c r="G725" s="13">
        <v>7130</v>
      </c>
      <c r="H725" s="13" t="s">
        <v>994</v>
      </c>
      <c r="I725" s="13" t="s">
        <v>994</v>
      </c>
      <c r="J725" s="13" t="s">
        <v>993</v>
      </c>
      <c r="P725" s="13"/>
    </row>
    <row r="726" spans="1:16">
      <c r="A726" s="13" t="s">
        <v>995</v>
      </c>
      <c r="B726" s="13" t="s">
        <v>779</v>
      </c>
      <c r="C726" s="13">
        <v>70</v>
      </c>
      <c r="D726" s="13" t="s">
        <v>3205</v>
      </c>
      <c r="E726" s="13" t="s">
        <v>996</v>
      </c>
      <c r="F726" s="13">
        <v>48</v>
      </c>
      <c r="G726" s="13">
        <v>7540</v>
      </c>
      <c r="H726" s="13" t="s">
        <v>997</v>
      </c>
      <c r="I726" s="13" t="s">
        <v>997</v>
      </c>
      <c r="J726" s="13" t="s">
        <v>996</v>
      </c>
      <c r="P726" s="13"/>
    </row>
    <row r="727" spans="1:16">
      <c r="A727" s="13" t="s">
        <v>998</v>
      </c>
      <c r="B727" s="13" t="s">
        <v>779</v>
      </c>
      <c r="C727" s="13">
        <v>70</v>
      </c>
      <c r="D727" s="13" t="s">
        <v>3205</v>
      </c>
      <c r="E727" s="13" t="s">
        <v>106</v>
      </c>
      <c r="F727" s="13">
        <v>49</v>
      </c>
      <c r="G727" s="13">
        <v>7380</v>
      </c>
      <c r="H727" s="13" t="s">
        <v>999</v>
      </c>
      <c r="I727" s="13" t="s">
        <v>1000</v>
      </c>
      <c r="J727" s="13" t="s">
        <v>2757</v>
      </c>
      <c r="P727" s="13"/>
    </row>
    <row r="728" spans="1:16">
      <c r="A728" s="13" t="s">
        <v>1001</v>
      </c>
      <c r="B728" s="13" t="s">
        <v>779</v>
      </c>
      <c r="C728" s="13">
        <v>70</v>
      </c>
      <c r="D728" s="13" t="s">
        <v>3205</v>
      </c>
      <c r="E728" s="13" t="s">
        <v>437</v>
      </c>
      <c r="F728" s="13">
        <v>50</v>
      </c>
      <c r="G728" s="13">
        <v>7200</v>
      </c>
      <c r="H728" s="13" t="s">
        <v>1002</v>
      </c>
      <c r="I728" s="13" t="s">
        <v>1003</v>
      </c>
      <c r="J728" s="13" t="s">
        <v>2758</v>
      </c>
      <c r="P728" s="13"/>
    </row>
    <row r="729" spans="1:16">
      <c r="A729" s="13" t="s">
        <v>1004</v>
      </c>
      <c r="B729" s="13" t="s">
        <v>779</v>
      </c>
      <c r="C729" s="13">
        <v>70</v>
      </c>
      <c r="D729" s="13" t="s">
        <v>3205</v>
      </c>
      <c r="E729" s="13" t="s">
        <v>724</v>
      </c>
      <c r="F729" s="13">
        <v>51</v>
      </c>
      <c r="G729" s="13">
        <v>7170</v>
      </c>
      <c r="H729" s="13" t="s">
        <v>1005</v>
      </c>
      <c r="I729" s="13" t="s">
        <v>1006</v>
      </c>
      <c r="J729" s="13" t="s">
        <v>2759</v>
      </c>
      <c r="P729" s="13"/>
    </row>
    <row r="730" spans="1:16">
      <c r="A730" s="13" t="s">
        <v>1007</v>
      </c>
      <c r="B730" s="13" t="s">
        <v>779</v>
      </c>
      <c r="C730" s="13">
        <v>70</v>
      </c>
      <c r="D730" s="13" t="s">
        <v>3205</v>
      </c>
      <c r="E730" s="13" t="s">
        <v>341</v>
      </c>
      <c r="F730" s="13">
        <v>52</v>
      </c>
      <c r="G730" s="13">
        <v>7250</v>
      </c>
      <c r="H730" s="13" t="s">
        <v>1008</v>
      </c>
      <c r="I730" s="13" t="s">
        <v>1009</v>
      </c>
      <c r="J730" s="13" t="s">
        <v>2760</v>
      </c>
      <c r="P730" s="13"/>
    </row>
    <row r="731" spans="1:16">
      <c r="A731" s="13" t="s">
        <v>1010</v>
      </c>
      <c r="B731" s="13" t="s">
        <v>779</v>
      </c>
      <c r="C731" s="13">
        <v>70</v>
      </c>
      <c r="D731" s="13" t="s">
        <v>3205</v>
      </c>
      <c r="E731" s="13" t="s">
        <v>328</v>
      </c>
      <c r="F731" s="13">
        <v>46</v>
      </c>
      <c r="G731" s="13">
        <v>7620</v>
      </c>
      <c r="H731" s="13" t="s">
        <v>1011</v>
      </c>
      <c r="I731" s="13" t="s">
        <v>1012</v>
      </c>
      <c r="J731" s="13" t="s">
        <v>2761</v>
      </c>
      <c r="P731" s="13"/>
    </row>
    <row r="732" spans="1:16">
      <c r="A732" s="13" t="s">
        <v>1013</v>
      </c>
      <c r="B732" s="13" t="s">
        <v>779</v>
      </c>
      <c r="C732" s="13">
        <v>70</v>
      </c>
      <c r="D732" s="13" t="s">
        <v>3205</v>
      </c>
      <c r="E732" s="13" t="s">
        <v>1014</v>
      </c>
      <c r="F732" s="13">
        <v>44</v>
      </c>
      <c r="G732" s="13">
        <v>7270</v>
      </c>
      <c r="H732" s="13" t="s">
        <v>1015</v>
      </c>
      <c r="I732" s="13" t="s">
        <v>1016</v>
      </c>
      <c r="J732" s="13" t="s">
        <v>2762</v>
      </c>
      <c r="P732" s="13"/>
    </row>
    <row r="733" spans="1:16">
      <c r="A733" s="13" t="s">
        <v>1017</v>
      </c>
      <c r="B733" s="13" t="s">
        <v>779</v>
      </c>
      <c r="C733" s="13">
        <v>70</v>
      </c>
      <c r="D733" s="13" t="s">
        <v>3205</v>
      </c>
      <c r="E733" s="13" t="s">
        <v>1018</v>
      </c>
      <c r="F733" s="13">
        <v>42</v>
      </c>
      <c r="G733" s="13">
        <v>7590</v>
      </c>
      <c r="H733" s="13" t="s">
        <v>1019</v>
      </c>
      <c r="I733" s="13" t="s">
        <v>1020</v>
      </c>
      <c r="J733" s="13" t="s">
        <v>2763</v>
      </c>
      <c r="P733" s="13"/>
    </row>
    <row r="734" spans="1:16">
      <c r="A734" s="13" t="s">
        <v>1021</v>
      </c>
      <c r="B734" s="13" t="s">
        <v>779</v>
      </c>
      <c r="C734" s="13">
        <v>70</v>
      </c>
      <c r="D734" s="13" t="s">
        <v>3205</v>
      </c>
      <c r="E734" s="13" t="s">
        <v>203</v>
      </c>
      <c r="F734" s="13">
        <v>54</v>
      </c>
      <c r="G734" s="13">
        <v>7600</v>
      </c>
      <c r="H734" s="13" t="s">
        <v>1022</v>
      </c>
      <c r="I734" s="13" t="s">
        <v>803</v>
      </c>
      <c r="J734" s="13" t="s">
        <v>2764</v>
      </c>
      <c r="P734" s="13"/>
    </row>
    <row r="735" spans="1:16">
      <c r="A735" s="13" t="s">
        <v>1023</v>
      </c>
      <c r="B735" s="13" t="s">
        <v>779</v>
      </c>
      <c r="C735" s="13">
        <v>70</v>
      </c>
      <c r="D735" s="13" t="s">
        <v>3205</v>
      </c>
      <c r="E735" s="13" t="s">
        <v>1024</v>
      </c>
      <c r="F735" s="13">
        <v>55</v>
      </c>
      <c r="G735" s="13">
        <v>7310</v>
      </c>
      <c r="H735" s="13" t="s">
        <v>1025</v>
      </c>
      <c r="I735" s="13" t="s">
        <v>1026</v>
      </c>
      <c r="J735" s="13" t="s">
        <v>2765</v>
      </c>
      <c r="P735" s="13"/>
    </row>
    <row r="736" spans="1:16">
      <c r="A736" s="13" t="s">
        <v>1027</v>
      </c>
      <c r="B736" s="13" t="s">
        <v>779</v>
      </c>
      <c r="C736" s="13">
        <v>70</v>
      </c>
      <c r="D736" s="13" t="s">
        <v>3205</v>
      </c>
      <c r="E736" s="13" t="s">
        <v>63</v>
      </c>
      <c r="F736" s="13">
        <v>35</v>
      </c>
      <c r="G736" s="13">
        <v>7360</v>
      </c>
      <c r="H736" s="13" t="s">
        <v>1028</v>
      </c>
      <c r="I736" s="13" t="s">
        <v>1029</v>
      </c>
      <c r="J736" s="13" t="s">
        <v>2766</v>
      </c>
      <c r="P736" s="13"/>
    </row>
    <row r="737" spans="1:16">
      <c r="A737" s="13" t="s">
        <v>1030</v>
      </c>
      <c r="B737" s="13" t="s">
        <v>779</v>
      </c>
      <c r="C737" s="13">
        <v>70</v>
      </c>
      <c r="D737" s="13" t="s">
        <v>3205</v>
      </c>
      <c r="E737" s="13" t="s">
        <v>1031</v>
      </c>
      <c r="F737" s="13">
        <v>36</v>
      </c>
      <c r="G737" s="13">
        <v>7330</v>
      </c>
      <c r="H737" s="13" t="s">
        <v>1032</v>
      </c>
      <c r="I737" s="13" t="s">
        <v>1033</v>
      </c>
      <c r="J737" s="13" t="s">
        <v>2767</v>
      </c>
      <c r="P737" s="13"/>
    </row>
    <row r="738" spans="1:16">
      <c r="A738" s="13" t="s">
        <v>1034</v>
      </c>
      <c r="B738" s="13" t="s">
        <v>779</v>
      </c>
      <c r="C738" s="13">
        <v>70</v>
      </c>
      <c r="D738" s="13" t="s">
        <v>3205</v>
      </c>
      <c r="E738" s="13" t="s">
        <v>562</v>
      </c>
      <c r="F738" s="13">
        <v>37</v>
      </c>
      <c r="G738" s="13">
        <v>7580</v>
      </c>
      <c r="H738" s="13" t="s">
        <v>1035</v>
      </c>
      <c r="I738" s="13" t="s">
        <v>1036</v>
      </c>
      <c r="J738" s="13" t="s">
        <v>2768</v>
      </c>
      <c r="P738" s="13"/>
    </row>
  </sheetData>
  <sheetProtection password="E03B" sheet="1" objects="1" scenarios="1" autoFilter="0"/>
  <autoFilter ref="A1:I714"/>
  <pageMargins left="0.7" right="0.7" top="0.75" bottom="0.75" header="0.51180555555555496" footer="0.51180555555555496"/>
  <pageSetup firstPageNumber="0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O181"/>
  <sheetViews>
    <sheetView topLeftCell="E1" workbookViewId="0">
      <selection activeCell="H25" sqref="H25"/>
    </sheetView>
  </sheetViews>
  <sheetFormatPr defaultRowHeight="14.4"/>
  <cols>
    <col min="1" max="1" width="38.109375" customWidth="1"/>
    <col min="2" max="2" width="13.77734375" customWidth="1"/>
    <col min="4" max="4" width="23.6640625" customWidth="1"/>
    <col min="5" max="5" width="17.88671875" customWidth="1"/>
    <col min="6" max="6" width="12.88671875" customWidth="1"/>
    <col min="7" max="7" width="21.88671875" customWidth="1"/>
    <col min="8" max="8" width="16.5546875" customWidth="1"/>
    <col min="9" max="9" width="17.77734375" customWidth="1"/>
    <col min="10" max="10" width="17.44140625" customWidth="1"/>
    <col min="11" max="11" width="21.44140625" customWidth="1"/>
    <col min="12" max="12" width="25.5546875" customWidth="1"/>
    <col min="13" max="13" width="18.21875" customWidth="1"/>
    <col min="14" max="14" width="19" customWidth="1"/>
    <col min="15" max="15" width="14.44140625" customWidth="1"/>
  </cols>
  <sheetData>
    <row r="1" spans="1:15" ht="15.6">
      <c r="A1" s="36" t="s">
        <v>10</v>
      </c>
      <c r="B1" s="36" t="s">
        <v>4</v>
      </c>
      <c r="C1" s="37"/>
      <c r="D1" s="36" t="s">
        <v>3223</v>
      </c>
      <c r="E1" s="36" t="s">
        <v>3224</v>
      </c>
      <c r="F1" s="37"/>
      <c r="G1" s="37" t="s">
        <v>3225</v>
      </c>
      <c r="H1" s="37" t="s">
        <v>3226</v>
      </c>
      <c r="I1" s="37" t="s">
        <v>3227</v>
      </c>
      <c r="J1" s="37" t="s">
        <v>3228</v>
      </c>
      <c r="K1" s="37" t="s">
        <v>3229</v>
      </c>
      <c r="L1" s="37" t="s">
        <v>3230</v>
      </c>
      <c r="M1" s="37" t="s">
        <v>3231</v>
      </c>
      <c r="N1" s="37" t="s">
        <v>3232</v>
      </c>
      <c r="O1" s="37" t="s">
        <v>3539</v>
      </c>
    </row>
    <row r="2" spans="1:15" ht="15.6">
      <c r="A2" s="13" t="s">
        <v>3233</v>
      </c>
      <c r="B2" s="13" t="s">
        <v>82</v>
      </c>
      <c r="D2" s="38" t="s">
        <v>3234</v>
      </c>
      <c r="E2" s="38" t="s">
        <v>3234</v>
      </c>
      <c r="G2" t="s">
        <v>3235</v>
      </c>
      <c r="H2" t="s">
        <v>3545</v>
      </c>
      <c r="I2" t="s">
        <v>3237</v>
      </c>
      <c r="J2" t="s">
        <v>3238</v>
      </c>
      <c r="K2" t="s">
        <v>3239</v>
      </c>
      <c r="L2" t="s">
        <v>3240</v>
      </c>
      <c r="M2" t="s">
        <v>3241</v>
      </c>
      <c r="N2" t="s">
        <v>3242</v>
      </c>
    </row>
    <row r="3" spans="1:15" ht="15.6">
      <c r="A3" s="13" t="s">
        <v>3243</v>
      </c>
      <c r="B3" s="13" t="s">
        <v>33</v>
      </c>
      <c r="D3" s="38" t="s">
        <v>3244</v>
      </c>
      <c r="E3" s="38" t="s">
        <v>3244</v>
      </c>
      <c r="G3" t="s">
        <v>3245</v>
      </c>
      <c r="H3" t="s">
        <v>3236</v>
      </c>
      <c r="I3" t="s">
        <v>3247</v>
      </c>
      <c r="J3" t="s">
        <v>3248</v>
      </c>
      <c r="K3" t="s">
        <v>3249</v>
      </c>
      <c r="L3" t="s">
        <v>3250</v>
      </c>
      <c r="M3" t="s">
        <v>3251</v>
      </c>
      <c r="N3" t="s">
        <v>3252</v>
      </c>
      <c r="O3" t="s">
        <v>3540</v>
      </c>
    </row>
    <row r="4" spans="1:15" ht="15.6">
      <c r="A4" s="13" t="s">
        <v>3253</v>
      </c>
      <c r="B4" s="13" t="s">
        <v>40</v>
      </c>
      <c r="D4" s="38" t="s">
        <v>3254</v>
      </c>
      <c r="E4" s="38" t="s">
        <v>3254</v>
      </c>
      <c r="G4" t="s">
        <v>3255</v>
      </c>
      <c r="H4" t="s">
        <v>3546</v>
      </c>
      <c r="I4" t="s">
        <v>3257</v>
      </c>
      <c r="J4" t="s">
        <v>3258</v>
      </c>
      <c r="K4" t="s">
        <v>0</v>
      </c>
      <c r="M4" t="s">
        <v>3259</v>
      </c>
      <c r="N4" t="s">
        <v>3260</v>
      </c>
    </row>
    <row r="5" spans="1:15" ht="15.6">
      <c r="A5" s="13" t="s">
        <v>3261</v>
      </c>
      <c r="B5" s="13" t="s">
        <v>221</v>
      </c>
      <c r="D5" s="38" t="s">
        <v>3262</v>
      </c>
      <c r="E5" s="38" t="s">
        <v>3262</v>
      </c>
      <c r="G5" t="s">
        <v>3263</v>
      </c>
      <c r="H5" t="s">
        <v>3547</v>
      </c>
      <c r="J5" t="s">
        <v>3265</v>
      </c>
      <c r="K5" t="s">
        <v>3266</v>
      </c>
      <c r="M5" t="s">
        <v>3267</v>
      </c>
      <c r="N5" t="s">
        <v>3268</v>
      </c>
    </row>
    <row r="6" spans="1:15" ht="15.6">
      <c r="A6" s="13" t="s">
        <v>3269</v>
      </c>
      <c r="B6" s="13" t="s">
        <v>47</v>
      </c>
      <c r="D6" s="38" t="s">
        <v>3270</v>
      </c>
      <c r="E6" s="38" t="s">
        <v>3271</v>
      </c>
      <c r="G6" t="s">
        <v>3272</v>
      </c>
      <c r="H6" t="s">
        <v>3246</v>
      </c>
      <c r="J6" t="s">
        <v>3274</v>
      </c>
      <c r="K6" t="s">
        <v>3275</v>
      </c>
      <c r="M6" t="s">
        <v>3276</v>
      </c>
      <c r="N6" t="s">
        <v>3277</v>
      </c>
    </row>
    <row r="7" spans="1:15" ht="15.6">
      <c r="A7" s="13" t="s">
        <v>3278</v>
      </c>
      <c r="B7" s="13" t="s">
        <v>61</v>
      </c>
      <c r="D7" s="38" t="s">
        <v>3279</v>
      </c>
      <c r="E7" s="38" t="s">
        <v>3280</v>
      </c>
      <c r="G7" t="s">
        <v>3281</v>
      </c>
      <c r="H7" t="s">
        <v>3256</v>
      </c>
      <c r="K7" t="s">
        <v>3283</v>
      </c>
      <c r="M7" t="s">
        <v>3284</v>
      </c>
      <c r="N7" t="s">
        <v>3285</v>
      </c>
    </row>
    <row r="8" spans="1:15" ht="15.6">
      <c r="A8" s="13" t="s">
        <v>3286</v>
      </c>
      <c r="B8" s="13" t="s">
        <v>89</v>
      </c>
      <c r="D8" s="38" t="s">
        <v>3287</v>
      </c>
      <c r="E8" s="38" t="s">
        <v>3288</v>
      </c>
      <c r="G8" t="s">
        <v>3289</v>
      </c>
      <c r="H8" t="s">
        <v>3264</v>
      </c>
      <c r="M8" t="s">
        <v>3291</v>
      </c>
      <c r="N8" t="s">
        <v>3292</v>
      </c>
    </row>
    <row r="9" spans="1:15" ht="15.6">
      <c r="A9" s="13" t="s">
        <v>3293</v>
      </c>
      <c r="B9" s="13" t="s">
        <v>2546</v>
      </c>
      <c r="D9" s="38" t="s">
        <v>3294</v>
      </c>
      <c r="E9" s="38" t="s">
        <v>3262</v>
      </c>
      <c r="G9" t="s">
        <v>3295</v>
      </c>
      <c r="H9" t="s">
        <v>3273</v>
      </c>
      <c r="M9" t="s">
        <v>3297</v>
      </c>
      <c r="N9" t="s">
        <v>3298</v>
      </c>
    </row>
    <row r="10" spans="1:15" ht="15.6">
      <c r="A10" s="13" t="s">
        <v>3299</v>
      </c>
      <c r="B10" s="13" t="s">
        <v>68</v>
      </c>
      <c r="D10" s="38" t="s">
        <v>3300</v>
      </c>
      <c r="E10" s="38" t="s">
        <v>3301</v>
      </c>
      <c r="G10" t="s">
        <v>3302</v>
      </c>
      <c r="H10" t="s">
        <v>3282</v>
      </c>
      <c r="M10" t="s">
        <v>3304</v>
      </c>
      <c r="N10" t="s">
        <v>2719</v>
      </c>
    </row>
    <row r="11" spans="1:15" ht="15.6">
      <c r="A11" s="13" t="s">
        <v>3305</v>
      </c>
      <c r="B11" s="13" t="s">
        <v>75</v>
      </c>
      <c r="D11" s="38" t="s">
        <v>3306</v>
      </c>
      <c r="E11" s="38" t="s">
        <v>3307</v>
      </c>
      <c r="G11" t="s">
        <v>3308</v>
      </c>
      <c r="H11" t="s">
        <v>3548</v>
      </c>
      <c r="M11" t="s">
        <v>3310</v>
      </c>
      <c r="N11" t="s">
        <v>3311</v>
      </c>
    </row>
    <row r="12" spans="1:15" ht="15.6">
      <c r="A12" s="13" t="s">
        <v>3312</v>
      </c>
      <c r="B12" s="13" t="s">
        <v>54</v>
      </c>
      <c r="D12" s="38" t="s">
        <v>3313</v>
      </c>
      <c r="E12" s="38" t="s">
        <v>3314</v>
      </c>
      <c r="G12" t="s">
        <v>3315</v>
      </c>
      <c r="H12" t="s">
        <v>3290</v>
      </c>
      <c r="M12" t="s">
        <v>3316</v>
      </c>
      <c r="N12" t="s">
        <v>3317</v>
      </c>
    </row>
    <row r="13" spans="1:15" ht="15.6">
      <c r="A13" s="13" t="s">
        <v>3318</v>
      </c>
      <c r="B13" s="13" t="s">
        <v>104</v>
      </c>
      <c r="D13" s="38" t="s">
        <v>3319</v>
      </c>
      <c r="E13" s="38" t="s">
        <v>3320</v>
      </c>
      <c r="G13" t="s">
        <v>3321</v>
      </c>
      <c r="H13" t="s">
        <v>3549</v>
      </c>
      <c r="M13" t="s">
        <v>3322</v>
      </c>
      <c r="N13" t="s">
        <v>3323</v>
      </c>
    </row>
    <row r="14" spans="1:15" ht="15.6">
      <c r="A14" s="13" t="s">
        <v>3324</v>
      </c>
      <c r="B14" s="13" t="s">
        <v>111</v>
      </c>
      <c r="D14" s="38" t="s">
        <v>3325</v>
      </c>
      <c r="E14" s="38" t="s">
        <v>3326</v>
      </c>
      <c r="G14" t="s">
        <v>3327</v>
      </c>
      <c r="H14" t="s">
        <v>3296</v>
      </c>
      <c r="M14" t="s">
        <v>3328</v>
      </c>
      <c r="N14" t="s">
        <v>3329</v>
      </c>
    </row>
    <row r="15" spans="1:15" ht="15.6">
      <c r="A15" s="13" t="s">
        <v>3330</v>
      </c>
      <c r="B15" s="13" t="s">
        <v>118</v>
      </c>
      <c r="D15" s="38" t="s">
        <v>3331</v>
      </c>
      <c r="E15" s="38" t="s">
        <v>3332</v>
      </c>
      <c r="G15" t="s">
        <v>3333</v>
      </c>
      <c r="H15" t="s">
        <v>3303</v>
      </c>
      <c r="M15" t="s">
        <v>3334</v>
      </c>
      <c r="N15" t="s">
        <v>2882</v>
      </c>
    </row>
    <row r="16" spans="1:15" ht="15.6">
      <c r="A16" s="13" t="s">
        <v>3335</v>
      </c>
      <c r="B16" s="13" t="s">
        <v>125</v>
      </c>
      <c r="D16" s="38" t="s">
        <v>3336</v>
      </c>
      <c r="E16" s="38" t="s">
        <v>3337</v>
      </c>
      <c r="G16" t="s">
        <v>3338</v>
      </c>
      <c r="H16" t="s">
        <v>3309</v>
      </c>
      <c r="M16" t="s">
        <v>3339</v>
      </c>
      <c r="N16" t="s">
        <v>2699</v>
      </c>
    </row>
    <row r="17" spans="1:14" ht="15.6">
      <c r="A17" s="13" t="s">
        <v>3340</v>
      </c>
      <c r="B17" s="13" t="s">
        <v>132</v>
      </c>
      <c r="D17" s="38" t="s">
        <v>3341</v>
      </c>
      <c r="E17" s="38" t="s">
        <v>3234</v>
      </c>
      <c r="G17" t="s">
        <v>3342</v>
      </c>
      <c r="H17" t="s">
        <v>3550</v>
      </c>
      <c r="M17" t="s">
        <v>3343</v>
      </c>
      <c r="N17" t="s">
        <v>3344</v>
      </c>
    </row>
    <row r="18" spans="1:14" ht="15.6">
      <c r="A18" s="13" t="s">
        <v>3345</v>
      </c>
      <c r="B18" s="13" t="s">
        <v>139</v>
      </c>
      <c r="D18" s="38" t="s">
        <v>3346</v>
      </c>
      <c r="E18" s="38" t="s">
        <v>3347</v>
      </c>
      <c r="G18" t="s">
        <v>3348</v>
      </c>
      <c r="H18" t="s">
        <v>3551</v>
      </c>
      <c r="M18" t="s">
        <v>3349</v>
      </c>
      <c r="N18" t="s">
        <v>3350</v>
      </c>
    </row>
    <row r="19" spans="1:14" ht="15.6">
      <c r="A19" s="13" t="s">
        <v>3351</v>
      </c>
      <c r="B19" s="13" t="s">
        <v>146</v>
      </c>
      <c r="D19" s="38" t="s">
        <v>3352</v>
      </c>
      <c r="E19" s="38" t="s">
        <v>3353</v>
      </c>
      <c r="G19" t="s">
        <v>3354</v>
      </c>
      <c r="H19" t="s">
        <v>3552</v>
      </c>
      <c r="M19" t="s">
        <v>3355</v>
      </c>
      <c r="N19" t="s">
        <v>3356</v>
      </c>
    </row>
    <row r="20" spans="1:14" ht="15.6">
      <c r="A20" s="13" t="s">
        <v>3357</v>
      </c>
      <c r="B20" s="13" t="s">
        <v>153</v>
      </c>
      <c r="D20" s="38" t="s">
        <v>3358</v>
      </c>
      <c r="E20" s="38" t="s">
        <v>3359</v>
      </c>
      <c r="G20" t="s">
        <v>3360</v>
      </c>
      <c r="H20" t="s">
        <v>3553</v>
      </c>
      <c r="M20" t="s">
        <v>3361</v>
      </c>
      <c r="N20" t="s">
        <v>3362</v>
      </c>
    </row>
    <row r="21" spans="1:14" ht="15.6">
      <c r="A21" s="13" t="s">
        <v>3363</v>
      </c>
      <c r="B21" s="13" t="s">
        <v>442</v>
      </c>
      <c r="D21" s="38" t="s">
        <v>3364</v>
      </c>
      <c r="E21" s="38" t="s">
        <v>3365</v>
      </c>
      <c r="G21" t="s">
        <v>3366</v>
      </c>
      <c r="M21" t="s">
        <v>3367</v>
      </c>
      <c r="N21" t="s">
        <v>3368</v>
      </c>
    </row>
    <row r="22" spans="1:14" ht="15.6">
      <c r="A22" s="13" t="s">
        <v>3369</v>
      </c>
      <c r="B22" s="13" t="s">
        <v>159</v>
      </c>
      <c r="D22" s="38" t="s">
        <v>3370</v>
      </c>
      <c r="E22" s="38" t="s">
        <v>3371</v>
      </c>
      <c r="G22" t="s">
        <v>3372</v>
      </c>
      <c r="M22" t="s">
        <v>3373</v>
      </c>
      <c r="N22" t="s">
        <v>3374</v>
      </c>
    </row>
    <row r="23" spans="1:14" ht="15.6">
      <c r="A23" s="13" t="s">
        <v>3375</v>
      </c>
      <c r="B23" s="13" t="s">
        <v>166</v>
      </c>
      <c r="D23" s="38" t="s">
        <v>3376</v>
      </c>
      <c r="E23" s="38" t="s">
        <v>3377</v>
      </c>
      <c r="G23" t="s">
        <v>3378</v>
      </c>
      <c r="M23" t="s">
        <v>3379</v>
      </c>
      <c r="N23" t="s">
        <v>3380</v>
      </c>
    </row>
    <row r="24" spans="1:14" ht="15.6">
      <c r="A24" s="13" t="s">
        <v>3381</v>
      </c>
      <c r="B24" s="13" t="s">
        <v>326</v>
      </c>
      <c r="D24" s="38" t="s">
        <v>3382</v>
      </c>
      <c r="E24" s="38" t="s">
        <v>3383</v>
      </c>
      <c r="G24" t="s">
        <v>3384</v>
      </c>
      <c r="M24" t="s">
        <v>3385</v>
      </c>
      <c r="N24" t="s">
        <v>3386</v>
      </c>
    </row>
    <row r="25" spans="1:14" ht="15.6">
      <c r="A25" s="13" t="s">
        <v>3387</v>
      </c>
      <c r="B25" s="13" t="s">
        <v>173</v>
      </c>
      <c r="D25" s="38" t="s">
        <v>3388</v>
      </c>
      <c r="E25" s="38" t="s">
        <v>3389</v>
      </c>
      <c r="G25" t="s">
        <v>3390</v>
      </c>
      <c r="M25" t="s">
        <v>3391</v>
      </c>
      <c r="N25" t="s">
        <v>3392</v>
      </c>
    </row>
    <row r="26" spans="1:14" ht="15.6">
      <c r="A26" s="13" t="s">
        <v>3393</v>
      </c>
      <c r="B26" s="13" t="s">
        <v>180</v>
      </c>
      <c r="D26" s="38" t="s">
        <v>3394</v>
      </c>
      <c r="E26" s="38" t="s">
        <v>3395</v>
      </c>
      <c r="G26" t="s">
        <v>3396</v>
      </c>
      <c r="M26" t="s">
        <v>3397</v>
      </c>
      <c r="N26" t="s">
        <v>421</v>
      </c>
    </row>
    <row r="27" spans="1:14" ht="15.6">
      <c r="A27" s="13" t="s">
        <v>3398</v>
      </c>
      <c r="B27" s="13" t="s">
        <v>187</v>
      </c>
      <c r="D27" s="38" t="s">
        <v>3399</v>
      </c>
      <c r="E27" s="38" t="s">
        <v>3400</v>
      </c>
      <c r="G27" t="s">
        <v>3401</v>
      </c>
      <c r="M27" t="s">
        <v>3402</v>
      </c>
      <c r="N27" t="s">
        <v>3403</v>
      </c>
    </row>
    <row r="28" spans="1:14" ht="15.6">
      <c r="A28" s="13" t="s">
        <v>3404</v>
      </c>
      <c r="B28" s="13" t="s">
        <v>194</v>
      </c>
      <c r="D28" s="38" t="s">
        <v>3147</v>
      </c>
      <c r="E28" s="38" t="s">
        <v>3405</v>
      </c>
      <c r="G28" t="s">
        <v>3406</v>
      </c>
      <c r="M28" t="s">
        <v>3407</v>
      </c>
      <c r="N28" t="s">
        <v>3408</v>
      </c>
    </row>
    <row r="29" spans="1:14" ht="15.6">
      <c r="A29" s="13" t="s">
        <v>3409</v>
      </c>
      <c r="B29" s="13" t="s">
        <v>435</v>
      </c>
      <c r="D29" s="38" t="s">
        <v>3410</v>
      </c>
      <c r="E29" s="38" t="s">
        <v>3411</v>
      </c>
      <c r="G29" t="s">
        <v>3412</v>
      </c>
      <c r="M29" t="s">
        <v>3413</v>
      </c>
      <c r="N29" t="s">
        <v>2654</v>
      </c>
    </row>
    <row r="30" spans="1:14" ht="15.6">
      <c r="A30" s="13" t="s">
        <v>3414</v>
      </c>
      <c r="B30" s="13" t="s">
        <v>201</v>
      </c>
      <c r="D30" s="38" t="s">
        <v>3415</v>
      </c>
      <c r="E30" s="38" t="s">
        <v>3416</v>
      </c>
      <c r="G30" t="s">
        <v>3417</v>
      </c>
      <c r="M30" t="s">
        <v>3418</v>
      </c>
      <c r="N30" t="s">
        <v>3419</v>
      </c>
    </row>
    <row r="31" spans="1:14" ht="15.6">
      <c r="A31" s="13" t="s">
        <v>3420</v>
      </c>
      <c r="B31" s="13" t="s">
        <v>374</v>
      </c>
      <c r="D31" s="38" t="s">
        <v>3421</v>
      </c>
      <c r="E31" s="38" t="s">
        <v>3422</v>
      </c>
      <c r="G31" t="s">
        <v>3423</v>
      </c>
      <c r="M31" t="s">
        <v>3424</v>
      </c>
      <c r="N31" t="s">
        <v>3425</v>
      </c>
    </row>
    <row r="32" spans="1:14" ht="15.6">
      <c r="A32" s="13" t="s">
        <v>3426</v>
      </c>
      <c r="B32" s="13" t="s">
        <v>208</v>
      </c>
      <c r="D32" s="38" t="s">
        <v>3427</v>
      </c>
      <c r="E32" s="38" t="s">
        <v>3428</v>
      </c>
      <c r="G32" t="s">
        <v>3429</v>
      </c>
      <c r="M32" t="s">
        <v>3430</v>
      </c>
      <c r="N32" t="s">
        <v>3431</v>
      </c>
    </row>
    <row r="33" spans="1:14" ht="15.6">
      <c r="A33" s="13" t="s">
        <v>3432</v>
      </c>
      <c r="B33" s="13" t="s">
        <v>305</v>
      </c>
      <c r="D33" s="38" t="s">
        <v>3433</v>
      </c>
      <c r="E33" s="38" t="s">
        <v>3434</v>
      </c>
      <c r="G33" t="s">
        <v>3435</v>
      </c>
      <c r="M33" t="s">
        <v>3436</v>
      </c>
      <c r="N33" t="s">
        <v>3437</v>
      </c>
    </row>
    <row r="34" spans="1:14" ht="15.6">
      <c r="A34" s="13" t="s">
        <v>3438</v>
      </c>
      <c r="B34" s="13" t="s">
        <v>26</v>
      </c>
      <c r="D34" s="38" t="s">
        <v>3439</v>
      </c>
      <c r="E34" s="38" t="s">
        <v>3440</v>
      </c>
      <c r="G34" t="s">
        <v>3441</v>
      </c>
    </row>
    <row r="35" spans="1:14" ht="15.6">
      <c r="A35" s="13" t="s">
        <v>3442</v>
      </c>
      <c r="B35" s="13" t="s">
        <v>228</v>
      </c>
      <c r="D35" s="38" t="s">
        <v>3443</v>
      </c>
      <c r="E35" s="38" t="s">
        <v>3444</v>
      </c>
      <c r="G35" t="s">
        <v>3445</v>
      </c>
    </row>
    <row r="36" spans="1:14" ht="15.6">
      <c r="A36" s="13" t="s">
        <v>3446</v>
      </c>
      <c r="B36" s="13" t="s">
        <v>235</v>
      </c>
      <c r="D36" s="38" t="s">
        <v>3447</v>
      </c>
      <c r="E36" s="38" t="s">
        <v>3448</v>
      </c>
      <c r="G36" t="s">
        <v>3449</v>
      </c>
    </row>
    <row r="37" spans="1:14" ht="15.6">
      <c r="A37" s="13" t="s">
        <v>3450</v>
      </c>
      <c r="B37" s="13" t="s">
        <v>242</v>
      </c>
      <c r="D37" s="38" t="s">
        <v>1425</v>
      </c>
      <c r="E37" s="38" t="s">
        <v>1425</v>
      </c>
      <c r="G37" t="s">
        <v>3451</v>
      </c>
    </row>
    <row r="38" spans="1:14" ht="15.6">
      <c r="A38" s="13" t="s">
        <v>3452</v>
      </c>
      <c r="B38" s="13" t="s">
        <v>97</v>
      </c>
      <c r="D38" s="38" t="s">
        <v>3453</v>
      </c>
      <c r="E38" s="38" t="s">
        <v>3454</v>
      </c>
    </row>
    <row r="39" spans="1:14" ht="15.6">
      <c r="A39" s="13" t="s">
        <v>3455</v>
      </c>
      <c r="B39" s="13" t="s">
        <v>249</v>
      </c>
      <c r="D39" s="38" t="s">
        <v>3456</v>
      </c>
      <c r="E39" s="38" t="s">
        <v>3457</v>
      </c>
    </row>
    <row r="40" spans="1:14" ht="15.6">
      <c r="A40" s="13" t="s">
        <v>3458</v>
      </c>
      <c r="B40" s="13" t="s">
        <v>256</v>
      </c>
      <c r="D40" s="38" t="s">
        <v>3459</v>
      </c>
      <c r="E40" s="38" t="s">
        <v>3244</v>
      </c>
    </row>
    <row r="41" spans="1:14" ht="15.6">
      <c r="A41" s="13" t="s">
        <v>3460</v>
      </c>
      <c r="B41" s="13" t="s">
        <v>360</v>
      </c>
      <c r="D41" s="38" t="s">
        <v>3461</v>
      </c>
      <c r="E41" s="38" t="s">
        <v>3462</v>
      </c>
    </row>
    <row r="42" spans="1:14" ht="15.6">
      <c r="A42" s="13" t="s">
        <v>3463</v>
      </c>
      <c r="B42" s="13" t="s">
        <v>346</v>
      </c>
      <c r="D42" s="38" t="s">
        <v>3464</v>
      </c>
      <c r="E42" s="38" t="s">
        <v>3465</v>
      </c>
    </row>
    <row r="43" spans="1:14" ht="15.6">
      <c r="A43" s="13" t="s">
        <v>3466</v>
      </c>
      <c r="B43" s="13" t="s">
        <v>263</v>
      </c>
      <c r="D43" s="38" t="s">
        <v>3467</v>
      </c>
      <c r="E43" s="38" t="s">
        <v>3468</v>
      </c>
    </row>
    <row r="44" spans="1:14" ht="15.6">
      <c r="A44" s="13" t="s">
        <v>3469</v>
      </c>
      <c r="B44" s="13" t="s">
        <v>270</v>
      </c>
      <c r="D44" s="38" t="s">
        <v>3470</v>
      </c>
      <c r="E44" s="38" t="s">
        <v>3471</v>
      </c>
    </row>
    <row r="45" spans="1:14" ht="15.6">
      <c r="A45" s="13" t="s">
        <v>3472</v>
      </c>
      <c r="B45" s="13" t="s">
        <v>277</v>
      </c>
      <c r="D45" s="38" t="s">
        <v>3473</v>
      </c>
      <c r="E45" s="38" t="s">
        <v>3474</v>
      </c>
    </row>
    <row r="46" spans="1:14" ht="15.6">
      <c r="A46" s="13" t="s">
        <v>3475</v>
      </c>
      <c r="B46" s="13" t="s">
        <v>284</v>
      </c>
      <c r="D46" s="38" t="s">
        <v>3476</v>
      </c>
      <c r="E46" s="38" t="s">
        <v>3477</v>
      </c>
    </row>
    <row r="47" spans="1:14" ht="15.6">
      <c r="A47" s="13" t="s">
        <v>3478</v>
      </c>
      <c r="B47" s="13" t="s">
        <v>19</v>
      </c>
      <c r="D47" s="38" t="s">
        <v>3479</v>
      </c>
      <c r="E47" s="38" t="s">
        <v>3480</v>
      </c>
    </row>
    <row r="48" spans="1:14" ht="15.6">
      <c r="A48" s="13" t="s">
        <v>3481</v>
      </c>
      <c r="B48" s="13" t="s">
        <v>291</v>
      </c>
      <c r="D48" s="38" t="s">
        <v>3482</v>
      </c>
      <c r="E48" s="38" t="s">
        <v>3483</v>
      </c>
    </row>
    <row r="49" spans="1:5" ht="15.6">
      <c r="A49" s="13" t="s">
        <v>3484</v>
      </c>
      <c r="B49" s="13" t="s">
        <v>298</v>
      </c>
      <c r="D49" s="38" t="s">
        <v>3485</v>
      </c>
      <c r="E49" s="38" t="s">
        <v>3254</v>
      </c>
    </row>
    <row r="50" spans="1:5" ht="15.6">
      <c r="A50" s="13" t="s">
        <v>3486</v>
      </c>
      <c r="B50" s="13" t="s">
        <v>421</v>
      </c>
      <c r="D50" s="38" t="s">
        <v>3487</v>
      </c>
      <c r="E50" s="38" t="s">
        <v>3488</v>
      </c>
    </row>
    <row r="51" spans="1:5" ht="15.6">
      <c r="A51" s="13" t="s">
        <v>3489</v>
      </c>
      <c r="B51" s="13" t="s">
        <v>353</v>
      </c>
      <c r="D51" s="38" t="s">
        <v>3490</v>
      </c>
      <c r="E51" s="38" t="s">
        <v>3491</v>
      </c>
    </row>
    <row r="52" spans="1:5" ht="15.6">
      <c r="A52" s="13" t="s">
        <v>3492</v>
      </c>
      <c r="B52" s="13" t="s">
        <v>309</v>
      </c>
      <c r="D52" s="38" t="s">
        <v>3493</v>
      </c>
      <c r="E52" s="38" t="s">
        <v>3494</v>
      </c>
    </row>
    <row r="53" spans="1:5" ht="15.6">
      <c r="A53" s="13" t="s">
        <v>3495</v>
      </c>
      <c r="B53" s="13" t="s">
        <v>333</v>
      </c>
      <c r="D53" s="38" t="s">
        <v>3496</v>
      </c>
      <c r="E53" s="38" t="s">
        <v>3497</v>
      </c>
    </row>
    <row r="54" spans="1:5" ht="15.6">
      <c r="A54" s="13" t="s">
        <v>3498</v>
      </c>
      <c r="B54" s="13" t="s">
        <v>339</v>
      </c>
      <c r="D54" s="38" t="s">
        <v>3004</v>
      </c>
      <c r="E54" s="38" t="s">
        <v>3499</v>
      </c>
    </row>
    <row r="55" spans="1:5" ht="15.6">
      <c r="A55" s="13" t="s">
        <v>3500</v>
      </c>
      <c r="B55" s="13" t="s">
        <v>2547</v>
      </c>
      <c r="D55" s="38" t="s">
        <v>3501</v>
      </c>
      <c r="E55" s="38" t="s">
        <v>3502</v>
      </c>
    </row>
    <row r="56" spans="1:5" ht="15.6">
      <c r="A56" s="13" t="s">
        <v>3503</v>
      </c>
      <c r="B56" s="13" t="s">
        <v>367</v>
      </c>
      <c r="D56" s="38" t="s">
        <v>3504</v>
      </c>
      <c r="E56" s="38" t="s">
        <v>3505</v>
      </c>
    </row>
    <row r="57" spans="1:5" ht="15.6">
      <c r="A57" s="13" t="s">
        <v>3506</v>
      </c>
      <c r="B57" s="13" t="s">
        <v>395</v>
      </c>
      <c r="D57" s="38" t="s">
        <v>3507</v>
      </c>
      <c r="E57" s="38" t="s">
        <v>3508</v>
      </c>
    </row>
    <row r="58" spans="1:5" ht="15.6">
      <c r="A58" s="13" t="s">
        <v>3509</v>
      </c>
      <c r="B58" s="13" t="s">
        <v>381</v>
      </c>
      <c r="D58" s="38" t="s">
        <v>3510</v>
      </c>
      <c r="E58" s="38" t="s">
        <v>3511</v>
      </c>
    </row>
    <row r="59" spans="1:5" ht="15.6">
      <c r="A59" s="13" t="s">
        <v>3512</v>
      </c>
      <c r="B59" s="13" t="s">
        <v>388</v>
      </c>
      <c r="D59" s="38" t="s">
        <v>3513</v>
      </c>
      <c r="E59" s="38" t="s">
        <v>3514</v>
      </c>
    </row>
    <row r="60" spans="1:5" ht="15.6">
      <c r="A60" s="13" t="s">
        <v>214</v>
      </c>
      <c r="B60" s="13" t="s">
        <v>214</v>
      </c>
      <c r="D60" s="38" t="s">
        <v>3515</v>
      </c>
      <c r="E60" s="38" t="s">
        <v>3516</v>
      </c>
    </row>
    <row r="61" spans="1:5" ht="15.6">
      <c r="A61" s="13" t="s">
        <v>3517</v>
      </c>
      <c r="B61" s="13" t="s">
        <v>402</v>
      </c>
      <c r="D61" s="38" t="s">
        <v>3518</v>
      </c>
      <c r="E61" s="38" t="s">
        <v>3519</v>
      </c>
    </row>
    <row r="62" spans="1:5" ht="15.6">
      <c r="A62" s="13" t="s">
        <v>408</v>
      </c>
      <c r="B62" s="13" t="s">
        <v>408</v>
      </c>
      <c r="D62" s="38" t="s">
        <v>3520</v>
      </c>
      <c r="E62" s="38" t="s">
        <v>3521</v>
      </c>
    </row>
    <row r="63" spans="1:5" ht="15.6">
      <c r="A63" s="13" t="s">
        <v>3522</v>
      </c>
      <c r="B63" s="13" t="s">
        <v>415</v>
      </c>
      <c r="D63" s="38" t="s">
        <v>3523</v>
      </c>
      <c r="E63" s="38" t="s">
        <v>3524</v>
      </c>
    </row>
    <row r="64" spans="1:5" ht="15.6">
      <c r="A64" s="13" t="s">
        <v>3525</v>
      </c>
      <c r="B64" s="13" t="s">
        <v>428</v>
      </c>
      <c r="D64" s="38" t="s">
        <v>3526</v>
      </c>
      <c r="E64" s="38" t="s">
        <v>3527</v>
      </c>
    </row>
    <row r="65" spans="1:5" ht="15.6">
      <c r="A65" s="13"/>
      <c r="B65" s="13"/>
      <c r="D65" s="38" t="s">
        <v>3528</v>
      </c>
      <c r="E65" s="38" t="s">
        <v>3529</v>
      </c>
    </row>
    <row r="66" spans="1:5" ht="15.6">
      <c r="A66" s="13"/>
      <c r="B66" s="13"/>
      <c r="D66" s="38" t="s">
        <v>3530</v>
      </c>
      <c r="E66" s="38" t="s">
        <v>3531</v>
      </c>
    </row>
    <row r="67" spans="1:5" ht="15.6">
      <c r="A67" s="13"/>
      <c r="B67" s="13"/>
      <c r="D67" s="38" t="s">
        <v>3532</v>
      </c>
      <c r="E67" s="38" t="s">
        <v>3533</v>
      </c>
    </row>
    <row r="68" spans="1:5" ht="15.6">
      <c r="A68" s="13"/>
      <c r="B68" s="13"/>
      <c r="D68" s="38"/>
      <c r="E68" s="38"/>
    </row>
    <row r="69" spans="1:5" ht="15.6">
      <c r="A69" s="13"/>
      <c r="B69" s="13"/>
      <c r="D69" s="38"/>
      <c r="E69" s="38"/>
    </row>
    <row r="70" spans="1:5" ht="15.6">
      <c r="A70" s="13"/>
      <c r="B70" s="13"/>
      <c r="D70" s="38"/>
      <c r="E70" s="38"/>
    </row>
    <row r="71" spans="1:5" ht="15.6">
      <c r="A71" s="13"/>
      <c r="B71" s="13"/>
      <c r="D71" s="38"/>
      <c r="E71" s="38"/>
    </row>
    <row r="72" spans="1:5" ht="15.6">
      <c r="A72" s="13"/>
      <c r="B72" s="13"/>
      <c r="D72" s="38"/>
      <c r="E72" s="38"/>
    </row>
    <row r="73" spans="1:5" ht="15.6">
      <c r="A73" s="13"/>
      <c r="B73" s="13"/>
      <c r="D73" s="38"/>
      <c r="E73" s="38"/>
    </row>
    <row r="74" spans="1:5" ht="15.6">
      <c r="A74" s="13"/>
      <c r="B74" s="13"/>
      <c r="D74" s="38"/>
      <c r="E74" s="38"/>
    </row>
    <row r="75" spans="1:5" ht="15.6">
      <c r="A75" s="13"/>
      <c r="B75" s="13"/>
      <c r="D75" s="38"/>
      <c r="E75" s="38"/>
    </row>
    <row r="76" spans="1:5" ht="15.6">
      <c r="A76" s="13"/>
      <c r="B76" s="13"/>
      <c r="D76" s="38"/>
      <c r="E76" s="38"/>
    </row>
    <row r="77" spans="1:5" ht="15.6">
      <c r="A77" s="13"/>
      <c r="B77" s="13"/>
      <c r="D77" s="38"/>
      <c r="E77" s="38"/>
    </row>
    <row r="78" spans="1:5" ht="15.6">
      <c r="A78" s="13"/>
      <c r="B78" s="13"/>
      <c r="D78" s="38"/>
      <c r="E78" s="38"/>
    </row>
    <row r="79" spans="1:5" ht="15.6">
      <c r="A79" s="13"/>
      <c r="B79" s="13"/>
      <c r="D79" s="38"/>
      <c r="E79" s="38"/>
    </row>
    <row r="80" spans="1:5" ht="15.6">
      <c r="A80" s="13"/>
      <c r="B80" s="13"/>
      <c r="D80" s="38"/>
      <c r="E80" s="38"/>
    </row>
    <row r="81" spans="1:5" ht="15.6">
      <c r="A81" s="13"/>
      <c r="B81" s="13"/>
      <c r="D81" s="38"/>
      <c r="E81" s="38"/>
    </row>
    <row r="82" spans="1:5" ht="15.6">
      <c r="A82" s="13"/>
      <c r="B82" s="13"/>
      <c r="D82" s="38"/>
      <c r="E82" s="38"/>
    </row>
    <row r="83" spans="1:5" ht="15.6">
      <c r="A83" s="13"/>
      <c r="B83" s="13"/>
      <c r="D83" s="38"/>
      <c r="E83" s="38"/>
    </row>
    <row r="84" spans="1:5" ht="15.6">
      <c r="A84" s="13"/>
      <c r="B84" s="13"/>
      <c r="D84" s="38"/>
      <c r="E84" s="38"/>
    </row>
    <row r="85" spans="1:5" ht="15.6">
      <c r="A85" s="13"/>
      <c r="B85" s="13"/>
      <c r="D85" s="38"/>
      <c r="E85" s="38"/>
    </row>
    <row r="86" spans="1:5" ht="15.6">
      <c r="A86" s="13"/>
      <c r="B86" s="13"/>
      <c r="D86" s="38"/>
      <c r="E86" s="38"/>
    </row>
    <row r="87" spans="1:5" ht="15.6">
      <c r="A87" s="13"/>
      <c r="B87" s="13"/>
      <c r="D87" s="38"/>
      <c r="E87" s="38"/>
    </row>
    <row r="88" spans="1:5" ht="15.6">
      <c r="A88" s="13"/>
      <c r="B88" s="13"/>
      <c r="D88" s="38"/>
      <c r="E88" s="38"/>
    </row>
    <row r="89" spans="1:5" ht="15.6">
      <c r="A89" s="13"/>
      <c r="B89" s="13"/>
      <c r="D89" s="38"/>
      <c r="E89" s="38"/>
    </row>
    <row r="90" spans="1:5" ht="15.6">
      <c r="A90" s="13"/>
      <c r="B90" s="13"/>
      <c r="D90" s="38"/>
      <c r="E90" s="38"/>
    </row>
    <row r="91" spans="1:5" ht="15.6">
      <c r="A91" s="13"/>
      <c r="B91" s="13"/>
      <c r="D91" s="38"/>
      <c r="E91" s="38"/>
    </row>
    <row r="92" spans="1:5" ht="15.6">
      <c r="A92" s="13"/>
      <c r="B92" s="13"/>
      <c r="D92" s="38"/>
      <c r="E92" s="38"/>
    </row>
    <row r="93" spans="1:5" ht="15.6">
      <c r="A93" s="13"/>
      <c r="B93" s="13"/>
      <c r="D93" s="38"/>
      <c r="E93" s="38"/>
    </row>
    <row r="94" spans="1:5" ht="15.6">
      <c r="A94" s="13"/>
      <c r="B94" s="13"/>
      <c r="D94" s="38"/>
      <c r="E94" s="38"/>
    </row>
    <row r="95" spans="1:5" ht="15.6">
      <c r="A95" s="13"/>
      <c r="B95" s="13"/>
      <c r="D95" s="38"/>
      <c r="E95" s="38"/>
    </row>
    <row r="96" spans="1:5" ht="15.6">
      <c r="A96" s="13"/>
      <c r="B96" s="13"/>
      <c r="D96" s="38"/>
      <c r="E96" s="38"/>
    </row>
    <row r="97" spans="1:5" ht="15.6">
      <c r="A97" s="13"/>
      <c r="B97" s="13"/>
      <c r="D97" s="38"/>
      <c r="E97" s="38"/>
    </row>
    <row r="98" spans="1:5" ht="15.6">
      <c r="A98" s="13"/>
      <c r="B98" s="13"/>
      <c r="D98" s="38"/>
      <c r="E98" s="38"/>
    </row>
    <row r="99" spans="1:5" ht="15.6">
      <c r="A99" s="13"/>
      <c r="B99" s="13"/>
      <c r="D99" s="38"/>
      <c r="E99" s="38"/>
    </row>
    <row r="100" spans="1:5" ht="15.6">
      <c r="A100" s="13"/>
      <c r="B100" s="13"/>
      <c r="D100" s="38"/>
      <c r="E100" s="38"/>
    </row>
    <row r="101" spans="1:5" ht="15.6">
      <c r="A101" s="13"/>
      <c r="B101" s="13"/>
      <c r="D101" s="38"/>
      <c r="E101" s="38"/>
    </row>
    <row r="102" spans="1:5" ht="15.6">
      <c r="A102" s="13"/>
      <c r="B102" s="13"/>
      <c r="D102" s="38"/>
      <c r="E102" s="38"/>
    </row>
    <row r="103" spans="1:5" ht="15.6">
      <c r="A103" s="13"/>
      <c r="B103" s="13"/>
      <c r="D103" s="38"/>
      <c r="E103" s="38"/>
    </row>
    <row r="104" spans="1:5" ht="15.6">
      <c r="A104" s="13"/>
      <c r="B104" s="13"/>
      <c r="D104" s="38"/>
      <c r="E104" s="38"/>
    </row>
    <row r="105" spans="1:5" ht="15.6">
      <c r="A105" s="13"/>
      <c r="B105" s="13"/>
      <c r="D105" s="38"/>
      <c r="E105" s="38"/>
    </row>
    <row r="106" spans="1:5" ht="15.6">
      <c r="A106" s="13"/>
      <c r="B106" s="13"/>
      <c r="D106" s="38"/>
      <c r="E106" s="38"/>
    </row>
    <row r="107" spans="1:5" ht="15.6">
      <c r="A107" s="13"/>
      <c r="B107" s="13"/>
      <c r="D107" s="38"/>
      <c r="E107" s="38"/>
    </row>
    <row r="108" spans="1:5" ht="15.6">
      <c r="A108" s="13"/>
      <c r="B108" s="13"/>
      <c r="D108" s="38"/>
      <c r="E108" s="38"/>
    </row>
    <row r="109" spans="1:5" ht="15.6">
      <c r="A109" s="13"/>
      <c r="B109" s="13"/>
      <c r="D109" s="38"/>
      <c r="E109" s="38"/>
    </row>
    <row r="110" spans="1:5" ht="15.6">
      <c r="A110" s="13"/>
      <c r="B110" s="13"/>
      <c r="D110" s="38"/>
      <c r="E110" s="38"/>
    </row>
    <row r="111" spans="1:5" ht="15.6">
      <c r="A111" s="13"/>
      <c r="B111" s="13"/>
      <c r="D111" s="38"/>
      <c r="E111" s="38"/>
    </row>
    <row r="112" spans="1:5" ht="15.6">
      <c r="A112" s="13"/>
      <c r="B112" s="13"/>
      <c r="D112" s="38"/>
      <c r="E112" s="38"/>
    </row>
    <row r="113" spans="1:5" ht="15.6">
      <c r="A113" s="13"/>
      <c r="B113" s="13"/>
      <c r="D113" s="38"/>
      <c r="E113" s="38"/>
    </row>
    <row r="114" spans="1:5" ht="15.6">
      <c r="A114" s="13"/>
      <c r="B114" s="13"/>
      <c r="D114" s="38"/>
      <c r="E114" s="38"/>
    </row>
    <row r="115" spans="1:5" ht="15.6">
      <c r="A115" s="13"/>
      <c r="B115" s="13"/>
      <c r="D115" s="38"/>
      <c r="E115" s="38"/>
    </row>
    <row r="116" spans="1:5" ht="15.6">
      <c r="A116" s="13"/>
      <c r="B116" s="13"/>
      <c r="D116" s="38"/>
      <c r="E116" s="38"/>
    </row>
    <row r="117" spans="1:5" ht="15.6">
      <c r="A117" s="13"/>
      <c r="B117" s="13"/>
      <c r="D117" s="38"/>
      <c r="E117" s="38"/>
    </row>
    <row r="118" spans="1:5" ht="15.6">
      <c r="A118" s="13"/>
      <c r="B118" s="13"/>
      <c r="D118" s="38"/>
      <c r="E118" s="38"/>
    </row>
    <row r="119" spans="1:5" ht="15.6">
      <c r="A119" s="13"/>
      <c r="B119" s="13"/>
      <c r="D119" s="38"/>
      <c r="E119" s="38"/>
    </row>
    <row r="120" spans="1:5" ht="15.6">
      <c r="A120" s="13"/>
      <c r="B120" s="13"/>
      <c r="D120" s="38"/>
      <c r="E120" s="38"/>
    </row>
    <row r="121" spans="1:5" ht="15.6">
      <c r="A121" s="13"/>
      <c r="B121" s="13"/>
      <c r="D121" s="38"/>
      <c r="E121" s="38"/>
    </row>
    <row r="122" spans="1:5" ht="15.6">
      <c r="A122" s="13"/>
      <c r="B122" s="13"/>
      <c r="D122" s="38"/>
      <c r="E122" s="38"/>
    </row>
    <row r="123" spans="1:5" ht="15.6">
      <c r="A123" s="13"/>
      <c r="B123" s="13"/>
      <c r="D123" s="38"/>
      <c r="E123" s="38"/>
    </row>
    <row r="124" spans="1:5" ht="15.6">
      <c r="A124" s="13"/>
      <c r="B124" s="13"/>
      <c r="D124" s="38"/>
      <c r="E124" s="38"/>
    </row>
    <row r="125" spans="1:5" ht="15.6">
      <c r="A125" s="13"/>
      <c r="B125" s="13"/>
      <c r="D125" s="38"/>
      <c r="E125" s="38"/>
    </row>
    <row r="126" spans="1:5" ht="15.6">
      <c r="A126" s="13"/>
      <c r="B126" s="13"/>
      <c r="D126" s="38"/>
      <c r="E126" s="38"/>
    </row>
    <row r="127" spans="1:5" ht="15.6">
      <c r="A127" s="13"/>
      <c r="B127" s="13"/>
      <c r="D127" s="38"/>
      <c r="E127" s="38"/>
    </row>
    <row r="128" spans="1:5" ht="15.6">
      <c r="A128" s="13"/>
      <c r="B128" s="13"/>
      <c r="D128" s="38"/>
      <c r="E128" s="38"/>
    </row>
    <row r="129" spans="1:5" ht="15.6">
      <c r="A129" s="13"/>
      <c r="B129" s="13"/>
      <c r="D129" s="38"/>
      <c r="E129" s="38"/>
    </row>
    <row r="130" spans="1:5" ht="15.6">
      <c r="A130" s="13"/>
      <c r="B130" s="13"/>
      <c r="D130" s="38"/>
      <c r="E130" s="38"/>
    </row>
    <row r="131" spans="1:5" ht="15.6">
      <c r="A131" s="13"/>
      <c r="B131" s="13"/>
      <c r="D131" s="38"/>
      <c r="E131" s="38"/>
    </row>
    <row r="132" spans="1:5" ht="15.6">
      <c r="A132" s="13"/>
      <c r="B132" s="13"/>
      <c r="D132" s="38"/>
      <c r="E132" s="38"/>
    </row>
    <row r="133" spans="1:5" ht="15.6">
      <c r="A133" s="13"/>
      <c r="B133" s="13"/>
      <c r="D133" s="38"/>
      <c r="E133" s="38"/>
    </row>
    <row r="134" spans="1:5" ht="15.6">
      <c r="A134" s="13"/>
      <c r="B134" s="13"/>
      <c r="D134" s="38"/>
      <c r="E134" s="38"/>
    </row>
    <row r="135" spans="1:5" ht="15.6">
      <c r="A135" s="13"/>
      <c r="B135" s="13"/>
      <c r="D135" s="38"/>
      <c r="E135" s="38"/>
    </row>
    <row r="136" spans="1:5" ht="15.6">
      <c r="A136" s="13"/>
      <c r="B136" s="13"/>
      <c r="D136" s="38"/>
      <c r="E136" s="38"/>
    </row>
    <row r="137" spans="1:5" ht="15.6">
      <c r="A137" s="13"/>
      <c r="B137" s="13"/>
      <c r="D137" s="38"/>
      <c r="E137" s="38"/>
    </row>
    <row r="138" spans="1:5" ht="15.6">
      <c r="A138" s="13"/>
      <c r="B138" s="13"/>
      <c r="D138" s="38"/>
      <c r="E138" s="38"/>
    </row>
    <row r="139" spans="1:5" ht="15.6">
      <c r="A139" s="13"/>
      <c r="B139" s="13"/>
      <c r="D139" s="38"/>
      <c r="E139" s="38"/>
    </row>
    <row r="140" spans="1:5" ht="15.6">
      <c r="A140" s="13"/>
      <c r="B140" s="13"/>
      <c r="D140" s="38"/>
      <c r="E140" s="38"/>
    </row>
    <row r="141" spans="1:5" ht="15.6">
      <c r="A141" s="13"/>
      <c r="B141" s="13"/>
      <c r="D141" s="38"/>
      <c r="E141" s="38"/>
    </row>
    <row r="142" spans="1:5" ht="15.6">
      <c r="A142" s="13"/>
      <c r="B142" s="13"/>
      <c r="D142" s="38"/>
      <c r="E142" s="38"/>
    </row>
    <row r="143" spans="1:5" ht="15.6">
      <c r="A143" s="13"/>
      <c r="B143" s="13"/>
      <c r="D143" s="38"/>
      <c r="E143" s="38"/>
    </row>
    <row r="144" spans="1:5" ht="15.6">
      <c r="A144" s="13"/>
      <c r="B144" s="13"/>
      <c r="D144" s="38"/>
      <c r="E144" s="38"/>
    </row>
    <row r="145" spans="1:5" ht="15.6">
      <c r="A145" s="13"/>
      <c r="B145" s="13"/>
      <c r="D145" s="38"/>
      <c r="E145" s="38"/>
    </row>
    <row r="146" spans="1:5" ht="15.6">
      <c r="A146" s="13"/>
      <c r="B146" s="13"/>
      <c r="D146" s="38"/>
      <c r="E146" s="38"/>
    </row>
    <row r="147" spans="1:5" ht="15.6">
      <c r="A147" s="13"/>
      <c r="B147" s="13"/>
      <c r="D147" s="38"/>
      <c r="E147" s="38"/>
    </row>
    <row r="148" spans="1:5" ht="15.6">
      <c r="A148" s="13"/>
      <c r="B148" s="13"/>
      <c r="D148" s="38"/>
      <c r="E148" s="38"/>
    </row>
    <row r="149" spans="1:5" ht="15.6">
      <c r="A149" s="13"/>
      <c r="B149" s="13"/>
      <c r="D149" s="38"/>
      <c r="E149" s="38"/>
    </row>
    <row r="150" spans="1:5" ht="15.6">
      <c r="A150" s="13"/>
      <c r="B150" s="13"/>
      <c r="D150" s="38"/>
      <c r="E150" s="38"/>
    </row>
    <row r="151" spans="1:5" ht="15.6">
      <c r="A151" s="13"/>
      <c r="B151" s="13"/>
      <c r="D151" s="38"/>
      <c r="E151" s="38"/>
    </row>
    <row r="152" spans="1:5" ht="15.6">
      <c r="A152" s="13"/>
      <c r="B152" s="13"/>
      <c r="D152" s="38"/>
      <c r="E152" s="38"/>
    </row>
    <row r="153" spans="1:5" ht="15.6">
      <c r="A153" s="13"/>
      <c r="B153" s="13"/>
      <c r="D153" s="38"/>
      <c r="E153" s="38"/>
    </row>
    <row r="154" spans="1:5" ht="15.6">
      <c r="A154" s="13"/>
      <c r="B154" s="13"/>
      <c r="D154" s="38"/>
      <c r="E154" s="38"/>
    </row>
    <row r="155" spans="1:5" ht="15.6">
      <c r="A155" s="13"/>
      <c r="B155" s="13"/>
      <c r="D155" s="38"/>
      <c r="E155" s="38"/>
    </row>
    <row r="156" spans="1:5" ht="15.6">
      <c r="A156" s="13"/>
      <c r="B156" s="13"/>
      <c r="D156" s="38"/>
      <c r="E156" s="38"/>
    </row>
    <row r="157" spans="1:5" ht="15.6">
      <c r="A157" s="13"/>
      <c r="B157" s="13"/>
      <c r="D157" s="38"/>
      <c r="E157" s="38"/>
    </row>
    <row r="158" spans="1:5" ht="15.6">
      <c r="A158" s="13"/>
      <c r="B158" s="13"/>
      <c r="D158" s="38"/>
      <c r="E158" s="38"/>
    </row>
    <row r="159" spans="1:5" ht="15.6">
      <c r="A159" s="13"/>
      <c r="B159" s="13"/>
      <c r="D159" s="38"/>
      <c r="E159" s="38"/>
    </row>
    <row r="160" spans="1:5" ht="15.6">
      <c r="A160" s="13"/>
      <c r="B160" s="13"/>
      <c r="D160" s="38"/>
      <c r="E160" s="38"/>
    </row>
    <row r="161" spans="1:5" ht="15.6">
      <c r="A161" s="13"/>
      <c r="B161" s="13"/>
      <c r="D161" s="38"/>
      <c r="E161" s="38"/>
    </row>
    <row r="162" spans="1:5" ht="15.6">
      <c r="A162" s="13"/>
      <c r="B162" s="13"/>
      <c r="D162" s="38"/>
      <c r="E162" s="38"/>
    </row>
    <row r="163" spans="1:5" ht="15.6">
      <c r="A163" s="13"/>
      <c r="B163" s="13"/>
      <c r="D163" s="38"/>
      <c r="E163" s="38"/>
    </row>
    <row r="164" spans="1:5" ht="15.6">
      <c r="A164" s="13"/>
      <c r="B164" s="13"/>
      <c r="D164" s="38"/>
      <c r="E164" s="38"/>
    </row>
    <row r="165" spans="1:5" ht="15.6">
      <c r="A165" s="13"/>
      <c r="B165" s="13"/>
      <c r="D165" s="38"/>
      <c r="E165" s="38"/>
    </row>
    <row r="166" spans="1:5" ht="15.6">
      <c r="A166" s="13"/>
      <c r="B166" s="13"/>
      <c r="D166" s="38"/>
      <c r="E166" s="38"/>
    </row>
    <row r="167" spans="1:5" ht="15.6">
      <c r="A167" s="13"/>
      <c r="B167" s="13"/>
      <c r="D167" s="38"/>
      <c r="E167" s="38"/>
    </row>
    <row r="168" spans="1:5" ht="15.6">
      <c r="A168" s="13"/>
      <c r="B168" s="13"/>
      <c r="D168" s="38"/>
      <c r="E168" s="38"/>
    </row>
    <row r="169" spans="1:5" ht="15.6">
      <c r="A169" s="13"/>
      <c r="B169" s="13"/>
      <c r="D169" s="38"/>
      <c r="E169" s="38"/>
    </row>
    <row r="170" spans="1:5" ht="15.6">
      <c r="A170" s="13"/>
      <c r="B170" s="13"/>
      <c r="D170" s="38"/>
      <c r="E170" s="38"/>
    </row>
    <row r="171" spans="1:5" ht="15.6">
      <c r="A171" s="13"/>
      <c r="B171" s="13"/>
      <c r="D171" s="38"/>
      <c r="E171" s="38"/>
    </row>
    <row r="172" spans="1:5" ht="15.6">
      <c r="A172" s="13"/>
      <c r="B172" s="13"/>
      <c r="D172" s="38"/>
      <c r="E172" s="38"/>
    </row>
    <row r="173" spans="1:5" ht="15.6">
      <c r="A173" s="13"/>
      <c r="B173" s="13"/>
      <c r="D173" s="38"/>
      <c r="E173" s="38"/>
    </row>
    <row r="174" spans="1:5" ht="15.6">
      <c r="A174" s="13"/>
      <c r="B174" s="13"/>
      <c r="D174" s="38"/>
      <c r="E174" s="38"/>
    </row>
    <row r="175" spans="1:5" ht="15.6">
      <c r="A175" s="13"/>
      <c r="B175" s="13"/>
      <c r="D175" s="38"/>
      <c r="E175" s="38"/>
    </row>
    <row r="176" spans="1:5" ht="15.6">
      <c r="A176" s="13"/>
      <c r="B176" s="13"/>
      <c r="D176" s="38"/>
      <c r="E176" s="38"/>
    </row>
    <row r="177" spans="1:5" ht="15.6">
      <c r="A177" s="13"/>
      <c r="B177" s="13"/>
      <c r="D177" s="38"/>
      <c r="E177" s="38"/>
    </row>
    <row r="178" spans="1:5" ht="15.6">
      <c r="A178" s="13"/>
      <c r="B178" s="13"/>
      <c r="D178" s="38"/>
      <c r="E178" s="38"/>
    </row>
    <row r="179" spans="1:5" ht="15.6">
      <c r="A179" s="13"/>
      <c r="B179" s="13"/>
      <c r="D179" s="38"/>
      <c r="E179" s="38"/>
    </row>
    <row r="180" spans="1:5" ht="15.6">
      <c r="A180" s="13"/>
      <c r="B180" s="13"/>
      <c r="D180" s="38"/>
      <c r="E180" s="38"/>
    </row>
    <row r="181" spans="1:5" ht="15.6">
      <c r="A181" s="13"/>
      <c r="B181" s="13"/>
      <c r="D181" s="38"/>
      <c r="E181" s="3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73</vt:i4>
      </vt:variant>
    </vt:vector>
  </HeadingPairs>
  <TitlesOfParts>
    <vt:vector size="76" baseType="lpstr">
      <vt:lpstr>Sheet1</vt:lpstr>
      <vt:lpstr>Quan_huyen</vt:lpstr>
      <vt:lpstr>Dich_vu</vt:lpstr>
      <vt:lpstr>AGG</vt:lpstr>
      <vt:lpstr>BDG</vt:lpstr>
      <vt:lpstr>BDH</vt:lpstr>
      <vt:lpstr>BGG</vt:lpstr>
      <vt:lpstr>BKN</vt:lpstr>
      <vt:lpstr>BLU</vt:lpstr>
      <vt:lpstr>BNH</vt:lpstr>
      <vt:lpstr>BPC</vt:lpstr>
      <vt:lpstr>BTE</vt:lpstr>
      <vt:lpstr>BTN</vt:lpstr>
      <vt:lpstr>CBG</vt:lpstr>
      <vt:lpstr>CMU</vt:lpstr>
      <vt:lpstr>CTO</vt:lpstr>
      <vt:lpstr>DBN</vt:lpstr>
      <vt:lpstr>diem_xa</vt:lpstr>
      <vt:lpstr>DKG</vt:lpstr>
      <vt:lpstr>DLK</vt:lpstr>
      <vt:lpstr>DNG</vt:lpstr>
      <vt:lpstr>DNI</vt:lpstr>
      <vt:lpstr>DTP</vt:lpstr>
      <vt:lpstr>GLI</vt:lpstr>
      <vt:lpstr>HBH</vt:lpstr>
      <vt:lpstr>HCM</vt:lpstr>
      <vt:lpstr>HDG</vt:lpstr>
      <vt:lpstr>HGG</vt:lpstr>
      <vt:lpstr>HNI</vt:lpstr>
      <vt:lpstr>HNM</vt:lpstr>
      <vt:lpstr>HPG</vt:lpstr>
      <vt:lpstr>HTH</vt:lpstr>
      <vt:lpstr>HUE</vt:lpstr>
      <vt:lpstr>HUG</vt:lpstr>
      <vt:lpstr>huyen_id</vt:lpstr>
      <vt:lpstr>HYN</vt:lpstr>
      <vt:lpstr>KGG</vt:lpstr>
      <vt:lpstr>KHA</vt:lpstr>
      <vt:lpstr>KTM</vt:lpstr>
      <vt:lpstr>LAN</vt:lpstr>
      <vt:lpstr>LCI</vt:lpstr>
      <vt:lpstr>LCU</vt:lpstr>
      <vt:lpstr>LDG</vt:lpstr>
      <vt:lpstr>LSN</vt:lpstr>
      <vt:lpstr>Ma_quan_huyen</vt:lpstr>
      <vt:lpstr>Ma_tinh</vt:lpstr>
      <vt:lpstr>NAN</vt:lpstr>
      <vt:lpstr>NBH</vt:lpstr>
      <vt:lpstr>NDH</vt:lpstr>
      <vt:lpstr>NTN</vt:lpstr>
      <vt:lpstr>Sheet1!Print_Area</vt:lpstr>
      <vt:lpstr>PTO</vt:lpstr>
      <vt:lpstr>PYN</vt:lpstr>
      <vt:lpstr>QBH</vt:lpstr>
      <vt:lpstr>QNH</vt:lpstr>
      <vt:lpstr>QNI</vt:lpstr>
      <vt:lpstr>QNM</vt:lpstr>
      <vt:lpstr>QTI</vt:lpstr>
      <vt:lpstr>SLA</vt:lpstr>
      <vt:lpstr>STG</vt:lpstr>
      <vt:lpstr>TBH</vt:lpstr>
      <vt:lpstr>Ten_quan_huyen</vt:lpstr>
      <vt:lpstr>TGG</vt:lpstr>
      <vt:lpstr>THA</vt:lpstr>
      <vt:lpstr>tinh</vt:lpstr>
      <vt:lpstr>Tinh_huyen</vt:lpstr>
      <vt:lpstr>Tinh_ID</vt:lpstr>
      <vt:lpstr>Tinh_TP</vt:lpstr>
      <vt:lpstr>TNH</vt:lpstr>
      <vt:lpstr>TNN</vt:lpstr>
      <vt:lpstr>TQG</vt:lpstr>
      <vt:lpstr>TVH</vt:lpstr>
      <vt:lpstr>VLG</vt:lpstr>
      <vt:lpstr>VPC</vt:lpstr>
      <vt:lpstr>VTU</vt:lpstr>
      <vt:lpstr>YBN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revision>1</cp:revision>
  <cp:lastPrinted>2019-03-22T08:52:34Z</cp:lastPrinted>
  <dcterms:created xsi:type="dcterms:W3CDTF">2018-11-13T04:27:10Z</dcterms:created>
  <dcterms:modified xsi:type="dcterms:W3CDTF">2023-06-22T06:54:34Z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